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christophercadet/Desktop/CJC HMWRK/"/>
    </mc:Choice>
  </mc:AlternateContent>
  <xr:revisionPtr revIDLastSave="0" documentId="8_{9362C49B-3C50-B848-A805-71BAD66A7EAB}" xr6:coauthVersionLast="47" xr6:coauthVersionMax="47" xr10:uidLastSave="{00000000-0000-0000-0000-000000000000}"/>
  <bookViews>
    <workbookView xWindow="0" yWindow="500" windowWidth="15480" windowHeight="11640" tabRatio="785" firstSheet="2" activeTab="5" xr2:uid="{00000000-000D-0000-FFFF-FFFF00000000}"/>
  </bookViews>
  <sheets>
    <sheet name="Data" sheetId="2" r:id="rId1"/>
    <sheet name="NNP_Output3" sheetId="42" r:id="rId2"/>
    <sheet name="NNP_TrainLog3" sheetId="41" r:id="rId3"/>
    <sheet name="NNP_TrainingScore3" sheetId="40" r:id="rId4"/>
    <sheet name="NNP_TrainingLiftChart3" sheetId="39" r:id="rId5"/>
    <sheet name="NNP_ValidationScore3" sheetId="38" r:id="rId6"/>
    <sheet name="NNP_ValidationLiftChart3" sheetId="37" r:id="rId7"/>
    <sheet name="NNP_Stored3" sheetId="36" r:id="rId8"/>
    <sheet name="NNP_Output2" sheetId="35" r:id="rId9"/>
    <sheet name="NNP_TrainLog2" sheetId="34" r:id="rId10"/>
    <sheet name="NNP_TrainingScore2" sheetId="33" r:id="rId11"/>
    <sheet name="NNP_TrainingLiftChart2" sheetId="32" r:id="rId12"/>
    <sheet name="NNP_ValidationScore2" sheetId="31" r:id="rId13"/>
    <sheet name="NNP_ValidationLiftChart2" sheetId="30" r:id="rId14"/>
    <sheet name="NNP_Stored2" sheetId="29" r:id="rId15"/>
    <sheet name="NNP_Output1" sheetId="28" r:id="rId16"/>
    <sheet name="NNP_TrainLog1" sheetId="27" r:id="rId17"/>
    <sheet name="NNP_TrainingScore1" sheetId="26" r:id="rId18"/>
    <sheet name="NNP_TrainingLiftChart1" sheetId="25" r:id="rId19"/>
    <sheet name="NNP_ValidationScore1" sheetId="24" r:id="rId20"/>
    <sheet name="NNP_ValidationLiftChart1" sheetId="23" r:id="rId21"/>
    <sheet name="NNP_Stored1" sheetId="22" r:id="rId22"/>
    <sheet name="NNP_Output" sheetId="21" r:id="rId23"/>
    <sheet name="NNP_TrainLog" sheetId="20" r:id="rId24"/>
    <sheet name="NNP_TrainingScore" sheetId="19" r:id="rId25"/>
    <sheet name="NNP_TrainingLiftChart" sheetId="18" r:id="rId26"/>
    <sheet name="NNP_ValidationScore" sheetId="17" r:id="rId27"/>
    <sheet name="NNP_ValidationLiftChart" sheetId="16" r:id="rId28"/>
    <sheet name="NNP_Stored" sheetId="15" r:id="rId29"/>
    <sheet name="KNNP_Output" sheetId="14" r:id="rId30"/>
    <sheet name="KNNP_TrainingScore" sheetId="13" r:id="rId31"/>
    <sheet name="KNNP_ValidationScore" sheetId="12" r:id="rId32"/>
    <sheet name="KNNP_TrainingLiftChart" sheetId="11" r:id="rId33"/>
    <sheet name="KNNP_ValidationLiftChart" sheetId="10" r:id="rId34"/>
    <sheet name="KNNP_Stored" sheetId="9" r:id="rId35"/>
    <sheet name="KNNC_Output" sheetId="8" r:id="rId36"/>
    <sheet name="KNNC_TrainingScore" sheetId="7" r:id="rId37"/>
    <sheet name="KNNC_ValidationScore" sheetId="6" r:id="rId38"/>
    <sheet name="KNNC_TrainingLiftChart" sheetId="5" r:id="rId39"/>
    <sheet name="KNNC_ValidationLiftChart" sheetId="4" r:id="rId40"/>
    <sheet name="KNNC_Stored" sheetId="3" r:id="rId41"/>
    <sheet name="Description" sheetId="1" r:id="rId42"/>
  </sheets>
  <definedNames>
    <definedName name="xlm_602_1" localSheetId="0" hidden="1">"'{""wkbk"":""BostonHousing.xls"",""wksheet"":""Data"",""data_range"":""$A$1:$O$507"",""has_header"":true,""cat_cols"":[],""firstRow"":1,""rows"":506,""train_rows"":304,""validation_rows"":202,""test_rows"":0,""isPartitionSheet"":false,""numOutputClasses"":2,""useSuccessClass"":true,""suc"</definedName>
    <definedName name="xlm_602_2" localSheetId="0" hidden="1">"'cessClass"":""1"",""successCutoffProb"":0.5,""partitionData"":true,""usePartitionVar"":false,""useRandomRows"":true,""setSeed"":true,""seedValue"":12345,""trainPct"":60,""validationPct"":40,""testPct"":0,""autoPct"":true,""equalPct"":false,""specifyPct"":false,""newDataDatabase"":fa"</definedName>
    <definedName name="xlm_602_3" localSheetId="0" hidden="1">"'lse,""newDataWorksheet"":false,""normalizeInputData"":true,""numNearestNeighbors"":10,""scoreOptCode"":1,""priorClassProbabilityCode"":0,""trainDetailRpt"":true,""trainSummaryRpt"":true,""trainLiftChart"":true,""trainROCCurve"":true,""validationDetailRpt"":true,""validationS"</definedName>
    <definedName name="xlm_602_4" localSheetId="0" hidden="1">"'ummaryRpt"":true,""validationLiftChart"":true,""validROCCurve"":false,""testDetailRpt"":false,""testSummaryRpt"":false,""testLiftChart"":false,""testROCCurve"":false}"</definedName>
    <definedName name="xlm_700_1" localSheetId="0" hidden="1">"'{""wkbk"":""BostonHousing.xls"",""wksheet"":""Data"",""data_range"":""$A$1:$O$507"",""has_header"":true,""cat_cols"":[],""firstRow"":1,""rows"":506,""train_rows"":304,""validation_rows"":202,""test_rows"":0,""isPartitionSheet"":false,""partitionData"":true,""usePartitionVar"":false,""us"</definedName>
    <definedName name="xlm_700_2" localSheetId="0" hidden="1">"'eRandomRows"":true,""setSeed"":true,""seedValue"":12345,""trainPct"":60,""validationPct"":40,""testPct"":0,""autoPct"":true,""equalPct"":false,""specifyPct"":false,""normalizeInputData"":true,""numNearestNeighbors"":15,""scoreOptCode"":1,""trainDetailRpt"":true,""trainSummaryRpt"""</definedName>
    <definedName name="xlm_700_3" localSheetId="0" hidden="1">"':true,""trainLiftChart"":true,""trainROCCurve"":false,""validationDetailRpt"":true,""validationSummaryRpt"":true,""validationLiftChart"":true,""validROCCurve"":false,""testDetailRpt"":false,""testSummaryRpt"":false,""testLiftChart"":false,""testROCCurve"":false,""newDataData"</definedName>
    <definedName name="xlm_700_4" localSheetId="0" hidden="1">"'base"":false,""newDataWorksheet"":false}"</definedName>
    <definedName name="xlm_702_1" localSheetId="0" hidden="1">"'{""wkbk"":""BostonHousing-2.xlsx"",""wksheet"":""Data"",""data_range"":""A1:O507"",""has_header"":true,""firstRow"":""1"",""rows"":506,""train_rows"":304,""validation_rows"":202,""test_rows"":0,""isPartitionSheet"":false,""partit"</definedName>
    <definedName name="xlm_702_2" localSheetId="0" hidden="1">"'ionData"":true,""usePartitionVar"":false,""useRandomRows"":true,""setSeed"":true,""seedValue"":12345,""trainPct"":60,""validationPct"":40,""testPct"":0,""autoPct"":true,""equalPct"":false,""specifyPct"":false,""trainDetail"</definedName>
    <definedName name="xlm_702_3" localSheetId="0" hidden="1">"'Rpt"":true,""trainSummaryRpt"":true,""trainLiftChart"":true,""trainROCCurve"":false,""validationDetailRpt"":true,""validationSummaryRpt"":true,""validationLiftChart"":true,""validROCCurve"":false,""newDataWorksheet"":"</definedName>
    <definedName name="xlm_702_4" localSheetId="0" hidden="1">"'false,""newDataDatabase"":false,""rescalerParams"":{""technique"":1,""correction"":null,""normType"":null,""rescale"":true},""estimatorParams"":{""neuronWeightSeed"":12345,""numHiddenLayers"":1,""layerNodes"":[13],""numEp"</definedName>
    <definedName name="xlm_702_5" localSheetId="0" hidden="1">"'ochs"":20000,""errorTolerance"":0.01,""weightDecayTraining"":0,""gradientDescentStepSize"":0.1,""weightChangeMomentum"":0.6,""hiddenLayerActivationCode"":1,""outputLayerActivationCode"":1,""learningOrder"":1,""learni"</definedName>
    <definedName name="xlm_702_6" localSheetId="0" hidden="1">"'ngOrderRandomSeed"":null,""responseCorrection"":0.01,""stoppingRules"":{""dataForErrorComputation"":1,""maxNumEpochsWithNoImprovement"":5,""maxTime"":3600,""minRelativeErrorChange"":0.0001,""minRelativeErrorChangeN"</definedName>
    <definedName name="xlm_702_7" localSheetId="0" hidden="1">"'ullModel"":0.001}},""modelParams"":null,""displayParams"":{""showWeights"":false},""networkArchCode"":2}"</definedName>
    <definedName name="xlm_clnc_1" localSheetId="0" hidden="1">"'{""input_cols"":[{""varName"":""CRIM""},{""varName"":""ZN""},{""varName"":""INDUS""},{""varName"":""CHAS""},{""varName"":""NOX""},{""varName"":""RM""},{""varName"":""AGE""},{""varName"":""DIS""},{""varName"":""RAD""},{""varName"":""TAX""},{""varName"":""PTRATIO""},{""varName"":""B""},{""varName"":""LSTAT""}"</definedName>
    <definedName name="xlm_clnc_2" localSheetId="0" hidden="1">"'],""output_var"":{""varName"":""CAT. MEDV""}}"</definedName>
    <definedName name="xlm_PartitionHeaders1" hidden="1">#REF!</definedName>
    <definedName name="xlm_PartitionRows1" hidden="1">#REF!</definedName>
    <definedName name="xlm_PartitionTest1" hidden="1">#REF!</definedName>
    <definedName name="xlm_PartitionTraining1" hidden="1">#REF!</definedName>
    <definedName name="xlm_PartitionValidation1" hidden="1">#REF!</definedName>
    <definedName name="xlm_pdnc_1" localSheetId="0" hidden="1">"'{""input_cols"":[{""varName"":""CRIM""},{""varName"":""ZN""},{""varName"":""INDUS""},{""varName"":""CHAS""},{""varName"":""NOX""},{""varName"":""RM""},{""varName"":""AGE""},{""varName"":""DIS""},{""varName"":""RAD""},{""varName"":""TAX""},{""v"</definedName>
    <definedName name="xlm_pdnc_2" localSheetId="0" hidden="1">"'arName"":""PTRATIO""},{""varName"":""B""},{""varName"":""LSTAT""}],""cat_cols"":[],""output_var"":{""varName"":""MEDV""}}"</definedName>
    <definedName name="xlmDecileChart" localSheetId="25" hidden="1">"AX4:AX4"</definedName>
    <definedName name="xlmDecileChart" localSheetId="18" hidden="1">"AX4:AX4"</definedName>
    <definedName name="xlmDecileChart" localSheetId="11" hidden="1">"AX4:AX4"</definedName>
    <definedName name="xlmDecileChart" localSheetId="4" hidden="1">"AX4:AX4"</definedName>
    <definedName name="xlmDecileChart" localSheetId="27" hidden="1">"AX4:AX4"</definedName>
    <definedName name="xlmDecileChart" localSheetId="20" hidden="1">"AX4:AX4"</definedName>
    <definedName name="xlmDecileChart" localSheetId="13" hidden="1">"AX4:AX4"</definedName>
    <definedName name="xlmDecileChart" localSheetId="6" hidden="1">"AX4:AX4"</definedName>
    <definedName name="XLMFullModelDefinition" localSheetId="40" hidden="1">"B3:S317"</definedName>
    <definedName name="XLMFullModelDefinition" localSheetId="34" hidden="1">"B3:S313"</definedName>
    <definedName name="xlmGainChart" localSheetId="25" hidden="1">"AX1:AX1"</definedName>
    <definedName name="xlmGainChart" localSheetId="18" hidden="1">"AX1:AX1"</definedName>
    <definedName name="xlmGainChart" localSheetId="11" hidden="1">"AX1:AX1"</definedName>
    <definedName name="xlmGainChart" localSheetId="4" hidden="1">"AX1:AX1"</definedName>
    <definedName name="xlmGainChart" localSheetId="27" hidden="1">"AX1:AX1"</definedName>
    <definedName name="xlmGainChart" localSheetId="20" hidden="1">"AX1:AX1"</definedName>
    <definedName name="xlmGainChart" localSheetId="13" hidden="1">"AX1:AX1"</definedName>
    <definedName name="xlmGainChart" localSheetId="6" hidden="1">"AX1:AX1"</definedName>
    <definedName name="XLMModelDefinition" localSheetId="40" hidden="1">"B3:C18"</definedName>
    <definedName name="XLMModelDefinition" localSheetId="34" hidden="1">"B3:C14"</definedName>
    <definedName name="XLMModelInputVars" localSheetId="40" hidden="1">"F3:R3"</definedName>
    <definedName name="XLMModelInputVars" localSheetId="34" hidden="1">"F3:R3"</definedName>
    <definedName name="XLMModelInputVarsRole" localSheetId="40" hidden="1">"F4:S4"</definedName>
    <definedName name="XLMModelInputVarsRole" localSheetId="34" hidden="1">"F4:S4"</definedName>
    <definedName name="XLMModelTypeId" localSheetId="40" hidden="1">10</definedName>
    <definedName name="XLMModelTypeId" localSheetId="34" hidden="1">15</definedName>
    <definedName name="XLMPMMLModelRange" localSheetId="28" hidden="1">"$B$12:$B$427"</definedName>
    <definedName name="XLMPMMLModelRange" localSheetId="21" hidden="1">"$B$12:$B$427"</definedName>
    <definedName name="XLMPMMLModelRange" localSheetId="14" hidden="1">"$B$12:$B$427"</definedName>
    <definedName name="XLMPMMLModelRange" localSheetId="7" hidden="1">"$B$12:$B$427"</definedName>
    <definedName name="XLMRasonModelRange" localSheetId="22" hidden="1">"CV1:CV1"</definedName>
    <definedName name="XLMRasonModelRange" localSheetId="15" hidden="1">"CV1:CV1"</definedName>
    <definedName name="XLMRasonModelRange" localSheetId="8" hidden="1">"CV1:CV1"</definedName>
    <definedName name="XLMRasonModelRange" localSheetId="1" hidden="1">"CV1:CV1"</definedName>
    <definedName name="xlmRROCChart" localSheetId="25" hidden="1">"AX3:AX3"</definedName>
    <definedName name="xlmRROCChart" localSheetId="18" hidden="1">"AX3:AX3"</definedName>
    <definedName name="xlmRROCChart" localSheetId="11" hidden="1">"AX3:AX3"</definedName>
    <definedName name="xlmRROCChart" localSheetId="4" hidden="1">"AX3:AX3"</definedName>
    <definedName name="xlmRROCChart" localSheetId="27" hidden="1">"AX3:AX3"</definedName>
    <definedName name="xlmRROCChart" localSheetId="20" hidden="1">"AX3:AX3"</definedName>
    <definedName name="xlmRROCChart" localSheetId="13" hidden="1">"AX3:AX3"</definedName>
    <definedName name="xlmRROCChart" localSheetId="6" hidden="1">"AX3:AX3"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M304" i="8" l="1"/>
  <c r="BL304" i="8"/>
  <c r="BN304" i="8" s="1"/>
  <c r="BM303" i="8"/>
  <c r="BL303" i="8"/>
  <c r="BM302" i="8"/>
  <c r="BL302" i="8"/>
  <c r="BN302" i="8"/>
  <c r="BM301" i="8"/>
  <c r="BL301" i="8"/>
  <c r="BN301" i="8" s="1"/>
  <c r="BM300" i="8"/>
  <c r="BL300" i="8"/>
  <c r="BN300" i="8" s="1"/>
  <c r="BM299" i="8"/>
  <c r="BL299" i="8"/>
  <c r="BM298" i="8"/>
  <c r="BL298" i="8"/>
  <c r="BN298" i="8"/>
  <c r="BM297" i="8"/>
  <c r="BL297" i="8"/>
  <c r="BN297" i="8" s="1"/>
  <c r="BM296" i="8"/>
  <c r="BL296" i="8"/>
  <c r="BN296" i="8" s="1"/>
  <c r="BM295" i="8"/>
  <c r="BL295" i="8"/>
  <c r="BM294" i="8"/>
  <c r="BL294" i="8"/>
  <c r="BN294" i="8"/>
  <c r="BM293" i="8"/>
  <c r="BL293" i="8"/>
  <c r="BN293" i="8" s="1"/>
  <c r="BM292" i="8"/>
  <c r="BL292" i="8"/>
  <c r="BN292" i="8" s="1"/>
  <c r="BM291" i="8"/>
  <c r="BL291" i="8"/>
  <c r="BM290" i="8"/>
  <c r="BL290" i="8"/>
  <c r="BN290" i="8"/>
  <c r="BM289" i="8"/>
  <c r="BL289" i="8"/>
  <c r="BN289" i="8" s="1"/>
  <c r="BM288" i="8"/>
  <c r="BL288" i="8"/>
  <c r="BN288" i="8" s="1"/>
  <c r="BM287" i="8"/>
  <c r="BL287" i="8"/>
  <c r="BM286" i="8"/>
  <c r="BL286" i="8"/>
  <c r="BN286" i="8"/>
  <c r="BM285" i="8"/>
  <c r="BL285" i="8"/>
  <c r="BN285" i="8" s="1"/>
  <c r="BM284" i="8"/>
  <c r="BL284" i="8"/>
  <c r="BN284" i="8" s="1"/>
  <c r="BM283" i="8"/>
  <c r="BL283" i="8"/>
  <c r="BM282" i="8"/>
  <c r="BL282" i="8"/>
  <c r="BN282" i="8"/>
  <c r="BM281" i="8"/>
  <c r="BL281" i="8"/>
  <c r="BN281" i="8" s="1"/>
  <c r="BM280" i="8"/>
  <c r="BL280" i="8"/>
  <c r="BN280" i="8" s="1"/>
  <c r="BM279" i="8"/>
  <c r="BL279" i="8"/>
  <c r="BM278" i="8"/>
  <c r="BL278" i="8"/>
  <c r="BN278" i="8"/>
  <c r="BM277" i="8"/>
  <c r="BL277" i="8"/>
  <c r="BN277" i="8" s="1"/>
  <c r="BM276" i="8"/>
  <c r="BL276" i="8"/>
  <c r="BN276" i="8" s="1"/>
  <c r="BM275" i="8"/>
  <c r="BL275" i="8"/>
  <c r="BN275" i="8"/>
  <c r="BM274" i="8"/>
  <c r="BL274" i="8"/>
  <c r="BN274" i="8"/>
  <c r="BM273" i="8"/>
  <c r="BL273" i="8"/>
  <c r="BN273" i="8" s="1"/>
  <c r="BM272" i="8"/>
  <c r="BL272" i="8"/>
  <c r="BN272" i="8" s="1"/>
  <c r="BM271" i="8"/>
  <c r="BL271" i="8"/>
  <c r="BM270" i="8"/>
  <c r="BL270" i="8"/>
  <c r="BN270" i="8"/>
  <c r="BM269" i="8"/>
  <c r="BL269" i="8"/>
  <c r="BN269" i="8" s="1"/>
  <c r="BM268" i="8"/>
  <c r="BL268" i="8"/>
  <c r="BN268" i="8" s="1"/>
  <c r="BM267" i="8"/>
  <c r="BL267" i="8"/>
  <c r="BN267" i="8"/>
  <c r="BM266" i="8"/>
  <c r="BL266" i="8"/>
  <c r="BN266" i="8"/>
  <c r="BM265" i="8"/>
  <c r="BL265" i="8"/>
  <c r="BN265" i="8" s="1"/>
  <c r="BM264" i="8"/>
  <c r="BL264" i="8"/>
  <c r="BN264" i="8" s="1"/>
  <c r="BM263" i="8"/>
  <c r="BL263" i="8"/>
  <c r="BM262" i="8"/>
  <c r="BL262" i="8"/>
  <c r="BN262" i="8"/>
  <c r="BM261" i="8"/>
  <c r="BL261" i="8"/>
  <c r="BN261" i="8" s="1"/>
  <c r="BM260" i="8"/>
  <c r="BL260" i="8"/>
  <c r="BN260" i="8" s="1"/>
  <c r="BM259" i="8"/>
  <c r="BL259" i="8"/>
  <c r="BN259" i="8"/>
  <c r="BM258" i="8"/>
  <c r="BL258" i="8"/>
  <c r="BN258" i="8"/>
  <c r="BM257" i="8"/>
  <c r="BL257" i="8"/>
  <c r="BN257" i="8" s="1"/>
  <c r="BM256" i="8"/>
  <c r="BL256" i="8"/>
  <c r="BN256" i="8" s="1"/>
  <c r="BM255" i="8"/>
  <c r="BL255" i="8"/>
  <c r="BM254" i="8"/>
  <c r="BL254" i="8"/>
  <c r="BN254" i="8"/>
  <c r="BM253" i="8"/>
  <c r="BL253" i="8"/>
  <c r="BN253" i="8" s="1"/>
  <c r="BM252" i="8"/>
  <c r="BL252" i="8"/>
  <c r="BN252" i="8" s="1"/>
  <c r="BM251" i="8"/>
  <c r="BL251" i="8"/>
  <c r="BN251" i="8"/>
  <c r="BM250" i="8"/>
  <c r="BL250" i="8"/>
  <c r="BN250" i="8"/>
  <c r="BM249" i="8"/>
  <c r="BL249" i="8"/>
  <c r="BN249" i="8" s="1"/>
  <c r="BM248" i="8"/>
  <c r="BL248" i="8"/>
  <c r="BN248" i="8" s="1"/>
  <c r="BM247" i="8"/>
  <c r="BL247" i="8"/>
  <c r="BM246" i="8"/>
  <c r="BL246" i="8"/>
  <c r="BN246" i="8"/>
  <c r="BM245" i="8"/>
  <c r="BL245" i="8"/>
  <c r="BN245" i="8" s="1"/>
  <c r="BM244" i="8"/>
  <c r="BL244" i="8"/>
  <c r="BN244" i="8" s="1"/>
  <c r="BM243" i="8"/>
  <c r="BL243" i="8"/>
  <c r="BN243" i="8"/>
  <c r="BM242" i="8"/>
  <c r="BL242" i="8"/>
  <c r="BN242" i="8"/>
  <c r="BM241" i="8"/>
  <c r="BL241" i="8"/>
  <c r="BN241" i="8" s="1"/>
  <c r="BM240" i="8"/>
  <c r="BL240" i="8"/>
  <c r="BN240" i="8" s="1"/>
  <c r="BM239" i="8"/>
  <c r="BL239" i="8"/>
  <c r="BM238" i="8"/>
  <c r="BL238" i="8"/>
  <c r="BN238" i="8"/>
  <c r="BM237" i="8"/>
  <c r="BL237" i="8"/>
  <c r="BN237" i="8" s="1"/>
  <c r="BM236" i="8"/>
  <c r="BL236" i="8"/>
  <c r="BN236" i="8" s="1"/>
  <c r="BM235" i="8"/>
  <c r="BL235" i="8"/>
  <c r="BN235" i="8"/>
  <c r="BM234" i="8"/>
  <c r="BL234" i="8"/>
  <c r="BN234" i="8"/>
  <c r="BM233" i="8"/>
  <c r="BL233" i="8"/>
  <c r="BN233" i="8" s="1"/>
  <c r="BM232" i="8"/>
  <c r="BL232" i="8"/>
  <c r="BN232" i="8" s="1"/>
  <c r="BM231" i="8"/>
  <c r="BL231" i="8"/>
  <c r="BM230" i="8"/>
  <c r="BL230" i="8"/>
  <c r="BN230" i="8"/>
  <c r="BM229" i="8"/>
  <c r="BL229" i="8"/>
  <c r="BN229" i="8" s="1"/>
  <c r="BM228" i="8"/>
  <c r="BL228" i="8"/>
  <c r="BN228" i="8" s="1"/>
  <c r="BM227" i="8"/>
  <c r="BL227" i="8"/>
  <c r="BN227" i="8"/>
  <c r="BM226" i="8"/>
  <c r="BL226" i="8"/>
  <c r="BN226" i="8"/>
  <c r="BM225" i="8"/>
  <c r="BL225" i="8"/>
  <c r="BN225" i="8" s="1"/>
  <c r="BM224" i="8"/>
  <c r="BL224" i="8"/>
  <c r="BN224" i="8" s="1"/>
  <c r="BM223" i="8"/>
  <c r="BL223" i="8"/>
  <c r="BM222" i="8"/>
  <c r="BL222" i="8"/>
  <c r="BN222" i="8"/>
  <c r="BM221" i="8"/>
  <c r="BL221" i="8"/>
  <c r="BN221" i="8" s="1"/>
  <c r="BM220" i="8"/>
  <c r="BL220" i="8"/>
  <c r="BN220" i="8" s="1"/>
  <c r="BM219" i="8"/>
  <c r="BL219" i="8"/>
  <c r="BN219" i="8"/>
  <c r="BM218" i="8"/>
  <c r="BL218" i="8"/>
  <c r="BN218" i="8"/>
  <c r="BM217" i="8"/>
  <c r="BL217" i="8"/>
  <c r="BN217" i="8" s="1"/>
  <c r="BM216" i="8"/>
  <c r="BL216" i="8"/>
  <c r="BN216" i="8" s="1"/>
  <c r="BM215" i="8"/>
  <c r="BL215" i="8"/>
  <c r="BM214" i="8"/>
  <c r="BL214" i="8"/>
  <c r="BN214" i="8"/>
  <c r="BM213" i="8"/>
  <c r="BL213" i="8"/>
  <c r="BN213" i="8" s="1"/>
  <c r="BM212" i="8"/>
  <c r="BL212" i="8"/>
  <c r="BN212" i="8" s="1"/>
  <c r="BM211" i="8"/>
  <c r="BL211" i="8"/>
  <c r="BN211" i="8"/>
  <c r="BM210" i="8"/>
  <c r="BL210" i="8"/>
  <c r="BN210" i="8"/>
  <c r="BM209" i="8"/>
  <c r="BL209" i="8"/>
  <c r="BN209" i="8" s="1"/>
  <c r="BM208" i="8"/>
  <c r="BL208" i="8"/>
  <c r="BN208" i="8" s="1"/>
  <c r="BM207" i="8"/>
  <c r="BL207" i="8"/>
  <c r="BM206" i="8"/>
  <c r="BL206" i="8"/>
  <c r="BN206" i="8"/>
  <c r="BM205" i="8"/>
  <c r="BL205" i="8"/>
  <c r="BN205" i="8" s="1"/>
  <c r="BM204" i="8"/>
  <c r="BL204" i="8"/>
  <c r="BN204" i="8" s="1"/>
  <c r="BM203" i="8"/>
  <c r="BL203" i="8"/>
  <c r="BN203" i="8"/>
  <c r="BR202" i="8"/>
  <c r="BQ202" i="8"/>
  <c r="BS202" i="8"/>
  <c r="BM202" i="8"/>
  <c r="BL202" i="8"/>
  <c r="BN202" i="8" s="1"/>
  <c r="BR201" i="8"/>
  <c r="BQ201" i="8"/>
  <c r="BS201" i="8" s="1"/>
  <c r="BM201" i="8"/>
  <c r="BL201" i="8"/>
  <c r="BR200" i="8"/>
  <c r="BQ200" i="8"/>
  <c r="BS200" i="8"/>
  <c r="BM200" i="8"/>
  <c r="BL200" i="8"/>
  <c r="BN200" i="8" s="1"/>
  <c r="BR199" i="8"/>
  <c r="BQ199" i="8"/>
  <c r="BS199" i="8" s="1"/>
  <c r="BM199" i="8"/>
  <c r="BL199" i="8"/>
  <c r="BN199" i="8"/>
  <c r="BR198" i="8"/>
  <c r="BQ198" i="8"/>
  <c r="BS198" i="8"/>
  <c r="BM198" i="8"/>
  <c r="BL198" i="8"/>
  <c r="BN198" i="8" s="1"/>
  <c r="BR197" i="8"/>
  <c r="BQ197" i="8"/>
  <c r="BS197" i="8" s="1"/>
  <c r="BM197" i="8"/>
  <c r="BL197" i="8"/>
  <c r="BR196" i="8"/>
  <c r="BQ196" i="8"/>
  <c r="BS196" i="8"/>
  <c r="BM196" i="8"/>
  <c r="BL196" i="8"/>
  <c r="BN196" i="8" s="1"/>
  <c r="BR195" i="8"/>
  <c r="BQ195" i="8"/>
  <c r="BS195" i="8" s="1"/>
  <c r="BM195" i="8"/>
  <c r="BL195" i="8"/>
  <c r="BN195" i="8"/>
  <c r="BR194" i="8"/>
  <c r="BQ194" i="8"/>
  <c r="BS194" i="8"/>
  <c r="BM194" i="8"/>
  <c r="BL194" i="8"/>
  <c r="BN194" i="8" s="1"/>
  <c r="BR193" i="8"/>
  <c r="BQ193" i="8"/>
  <c r="BS193" i="8" s="1"/>
  <c r="BM193" i="8"/>
  <c r="BL193" i="8"/>
  <c r="BR192" i="8"/>
  <c r="BQ192" i="8"/>
  <c r="BS192" i="8"/>
  <c r="BM192" i="8"/>
  <c r="BL192" i="8"/>
  <c r="BN192" i="8" s="1"/>
  <c r="BR191" i="8"/>
  <c r="BQ191" i="8"/>
  <c r="BS191" i="8" s="1"/>
  <c r="BM191" i="8"/>
  <c r="BL191" i="8"/>
  <c r="BN191" i="8"/>
  <c r="BR190" i="8"/>
  <c r="BQ190" i="8"/>
  <c r="BS190" i="8"/>
  <c r="BM190" i="8"/>
  <c r="BL190" i="8"/>
  <c r="BN190" i="8" s="1"/>
  <c r="BR189" i="8"/>
  <c r="BQ189" i="8"/>
  <c r="BS189" i="8" s="1"/>
  <c r="BM189" i="8"/>
  <c r="BL189" i="8"/>
  <c r="BR188" i="8"/>
  <c r="BQ188" i="8"/>
  <c r="BS188" i="8"/>
  <c r="BM188" i="8"/>
  <c r="BL188" i="8"/>
  <c r="BN188" i="8" s="1"/>
  <c r="BR187" i="8"/>
  <c r="BQ187" i="8"/>
  <c r="BS187" i="8" s="1"/>
  <c r="BM187" i="8"/>
  <c r="BL187" i="8"/>
  <c r="BN187" i="8"/>
  <c r="BR186" i="8"/>
  <c r="BQ186" i="8"/>
  <c r="BS186" i="8"/>
  <c r="BM186" i="8"/>
  <c r="BL186" i="8"/>
  <c r="BN186" i="8" s="1"/>
  <c r="BR185" i="8"/>
  <c r="BQ185" i="8"/>
  <c r="BS185" i="8" s="1"/>
  <c r="BM185" i="8"/>
  <c r="BL185" i="8"/>
  <c r="BR184" i="8"/>
  <c r="BQ184" i="8"/>
  <c r="BS184" i="8"/>
  <c r="BM184" i="8"/>
  <c r="BL184" i="8"/>
  <c r="BN184" i="8" s="1"/>
  <c r="BR183" i="8"/>
  <c r="BQ183" i="8"/>
  <c r="BS183" i="8" s="1"/>
  <c r="BM183" i="8"/>
  <c r="BL183" i="8"/>
  <c r="BN183" i="8"/>
  <c r="BR182" i="8"/>
  <c r="BQ182" i="8"/>
  <c r="BS182" i="8"/>
  <c r="BM182" i="8"/>
  <c r="BL182" i="8"/>
  <c r="BN182" i="8" s="1"/>
  <c r="BR181" i="8"/>
  <c r="BQ181" i="8"/>
  <c r="BS181" i="8" s="1"/>
  <c r="BM181" i="8"/>
  <c r="BL181" i="8"/>
  <c r="BR180" i="8"/>
  <c r="BQ180" i="8"/>
  <c r="BS180" i="8"/>
  <c r="BM180" i="8"/>
  <c r="BL180" i="8"/>
  <c r="BN180" i="8" s="1"/>
  <c r="BR179" i="8"/>
  <c r="BQ179" i="8"/>
  <c r="BS179" i="8" s="1"/>
  <c r="BM179" i="8"/>
  <c r="BL179" i="8"/>
  <c r="BN179" i="8"/>
  <c r="BR178" i="8"/>
  <c r="BQ178" i="8"/>
  <c r="BS178" i="8"/>
  <c r="BM178" i="8"/>
  <c r="BL178" i="8"/>
  <c r="BN178" i="8" s="1"/>
  <c r="BR177" i="8"/>
  <c r="BQ177" i="8"/>
  <c r="BS177" i="8" s="1"/>
  <c r="BM177" i="8"/>
  <c r="BL177" i="8"/>
  <c r="BR176" i="8"/>
  <c r="BQ176" i="8"/>
  <c r="BS176" i="8"/>
  <c r="BM176" i="8"/>
  <c r="BL176" i="8"/>
  <c r="BN176" i="8" s="1"/>
  <c r="BR175" i="8"/>
  <c r="BQ175" i="8"/>
  <c r="BS175" i="8" s="1"/>
  <c r="BM175" i="8"/>
  <c r="BL175" i="8"/>
  <c r="BN175" i="8"/>
  <c r="BR174" i="8"/>
  <c r="BQ174" i="8"/>
  <c r="BS174" i="8"/>
  <c r="BM174" i="8"/>
  <c r="BL174" i="8"/>
  <c r="BN174" i="8" s="1"/>
  <c r="BR173" i="8"/>
  <c r="BQ173" i="8"/>
  <c r="BS173" i="8" s="1"/>
  <c r="BM173" i="8"/>
  <c r="BL173" i="8"/>
  <c r="BR172" i="8"/>
  <c r="BQ172" i="8"/>
  <c r="BS172" i="8"/>
  <c r="BM172" i="8"/>
  <c r="BL172" i="8"/>
  <c r="BN172" i="8" s="1"/>
  <c r="BR171" i="8"/>
  <c r="BQ171" i="8"/>
  <c r="BS171" i="8" s="1"/>
  <c r="BM171" i="8"/>
  <c r="BL171" i="8"/>
  <c r="BN171" i="8"/>
  <c r="BR170" i="8"/>
  <c r="BQ170" i="8"/>
  <c r="BS170" i="8"/>
  <c r="BM170" i="8"/>
  <c r="BL170" i="8"/>
  <c r="BN170" i="8" s="1"/>
  <c r="BR169" i="8"/>
  <c r="BQ169" i="8"/>
  <c r="BS169" i="8" s="1"/>
  <c r="BM169" i="8"/>
  <c r="BL169" i="8"/>
  <c r="BR168" i="8"/>
  <c r="BQ168" i="8"/>
  <c r="BS168" i="8"/>
  <c r="BM168" i="8"/>
  <c r="BL168" i="8"/>
  <c r="BN168" i="8" s="1"/>
  <c r="BR167" i="8"/>
  <c r="BQ167" i="8"/>
  <c r="BS167" i="8" s="1"/>
  <c r="BM167" i="8"/>
  <c r="BL167" i="8"/>
  <c r="BN167" i="8"/>
  <c r="BR166" i="8"/>
  <c r="BQ166" i="8"/>
  <c r="BS166" i="8"/>
  <c r="BM166" i="8"/>
  <c r="BL166" i="8"/>
  <c r="BN166" i="8" s="1"/>
  <c r="BR165" i="8"/>
  <c r="BQ165" i="8"/>
  <c r="BS165" i="8" s="1"/>
  <c r="BM165" i="8"/>
  <c r="BL165" i="8"/>
  <c r="BR164" i="8"/>
  <c r="BQ164" i="8"/>
  <c r="BS164" i="8"/>
  <c r="BM164" i="8"/>
  <c r="BL164" i="8"/>
  <c r="BN164" i="8" s="1"/>
  <c r="BR163" i="8"/>
  <c r="BQ163" i="8"/>
  <c r="BS163" i="8" s="1"/>
  <c r="BM163" i="8"/>
  <c r="BL163" i="8"/>
  <c r="BN163" i="8"/>
  <c r="BR162" i="8"/>
  <c r="BQ162" i="8"/>
  <c r="BS162" i="8"/>
  <c r="BM162" i="8"/>
  <c r="BL162" i="8"/>
  <c r="BN162" i="8" s="1"/>
  <c r="BR161" i="8"/>
  <c r="BQ161" i="8"/>
  <c r="BS161" i="8" s="1"/>
  <c r="BM161" i="8"/>
  <c r="BL161" i="8"/>
  <c r="BR160" i="8"/>
  <c r="BQ160" i="8"/>
  <c r="BS160" i="8"/>
  <c r="BM160" i="8"/>
  <c r="BL160" i="8"/>
  <c r="BN160" i="8" s="1"/>
  <c r="BR159" i="8"/>
  <c r="BQ159" i="8"/>
  <c r="BS159" i="8" s="1"/>
  <c r="BM159" i="8"/>
  <c r="BL159" i="8"/>
  <c r="BN159" i="8"/>
  <c r="BR158" i="8"/>
  <c r="BQ158" i="8"/>
  <c r="BS158" i="8"/>
  <c r="BM158" i="8"/>
  <c r="BL158" i="8"/>
  <c r="BN158" i="8" s="1"/>
  <c r="BR157" i="8"/>
  <c r="BQ157" i="8"/>
  <c r="BS157" i="8" s="1"/>
  <c r="BM157" i="8"/>
  <c r="BL157" i="8"/>
  <c r="BR156" i="8"/>
  <c r="BQ156" i="8"/>
  <c r="BS156" i="8"/>
  <c r="BM156" i="8"/>
  <c r="BL156" i="8"/>
  <c r="BN156" i="8" s="1"/>
  <c r="BR155" i="8"/>
  <c r="BQ155" i="8"/>
  <c r="BS155" i="8" s="1"/>
  <c r="BM155" i="8"/>
  <c r="BL155" i="8"/>
  <c r="BN155" i="8"/>
  <c r="BR154" i="8"/>
  <c r="BQ154" i="8"/>
  <c r="BS154" i="8"/>
  <c r="BM154" i="8"/>
  <c r="BL154" i="8"/>
  <c r="BN154" i="8" s="1"/>
  <c r="BR153" i="8"/>
  <c r="BQ153" i="8"/>
  <c r="BS153" i="8" s="1"/>
  <c r="BM153" i="8"/>
  <c r="BL153" i="8"/>
  <c r="BR152" i="8"/>
  <c r="BQ152" i="8"/>
  <c r="BS152" i="8"/>
  <c r="BM152" i="8"/>
  <c r="BL152" i="8"/>
  <c r="BN152" i="8" s="1"/>
  <c r="BR151" i="8"/>
  <c r="BQ151" i="8"/>
  <c r="BS151" i="8" s="1"/>
  <c r="BM151" i="8"/>
  <c r="BL151" i="8"/>
  <c r="BN151" i="8"/>
  <c r="BR150" i="8"/>
  <c r="BQ150" i="8"/>
  <c r="BS150" i="8"/>
  <c r="BM150" i="8"/>
  <c r="BL150" i="8"/>
  <c r="BN150" i="8" s="1"/>
  <c r="BR149" i="8"/>
  <c r="BQ149" i="8"/>
  <c r="BS149" i="8" s="1"/>
  <c r="BM149" i="8"/>
  <c r="BL149" i="8"/>
  <c r="BR148" i="8"/>
  <c r="BQ148" i="8"/>
  <c r="BS148" i="8"/>
  <c r="BM148" i="8"/>
  <c r="BL148" i="8"/>
  <c r="BN148" i="8" s="1"/>
  <c r="BR147" i="8"/>
  <c r="BQ147" i="8"/>
  <c r="BS147" i="8" s="1"/>
  <c r="BM147" i="8"/>
  <c r="BL147" i="8"/>
  <c r="BN147" i="8"/>
  <c r="BR146" i="8"/>
  <c r="BQ146" i="8"/>
  <c r="BS146" i="8"/>
  <c r="BM146" i="8"/>
  <c r="BL146" i="8"/>
  <c r="BN146" i="8" s="1"/>
  <c r="BR145" i="8"/>
  <c r="BQ145" i="8"/>
  <c r="BS145" i="8" s="1"/>
  <c r="BM145" i="8"/>
  <c r="BL145" i="8"/>
  <c r="BR144" i="8"/>
  <c r="BQ144" i="8"/>
  <c r="BS144" i="8"/>
  <c r="BM144" i="8"/>
  <c r="BL144" i="8"/>
  <c r="BN144" i="8" s="1"/>
  <c r="BR143" i="8"/>
  <c r="BQ143" i="8"/>
  <c r="BS143" i="8" s="1"/>
  <c r="BM143" i="8"/>
  <c r="BL143" i="8"/>
  <c r="BN143" i="8"/>
  <c r="BR142" i="8"/>
  <c r="BQ142" i="8"/>
  <c r="BS142" i="8"/>
  <c r="BM142" i="8"/>
  <c r="BL142" i="8"/>
  <c r="BN142" i="8" s="1"/>
  <c r="BR141" i="8"/>
  <c r="BQ141" i="8"/>
  <c r="BS141" i="8" s="1"/>
  <c r="BM141" i="8"/>
  <c r="BL141" i="8"/>
  <c r="BR140" i="8"/>
  <c r="BQ140" i="8"/>
  <c r="BS140" i="8"/>
  <c r="BM140" i="8"/>
  <c r="BL140" i="8"/>
  <c r="BN140" i="8" s="1"/>
  <c r="BR139" i="8"/>
  <c r="BQ139" i="8"/>
  <c r="BS139" i="8" s="1"/>
  <c r="BM139" i="8"/>
  <c r="BL139" i="8"/>
  <c r="BN139" i="8"/>
  <c r="BR138" i="8"/>
  <c r="BQ138" i="8"/>
  <c r="BS138" i="8"/>
  <c r="BM138" i="8"/>
  <c r="BL138" i="8"/>
  <c r="BN138" i="8" s="1"/>
  <c r="BR137" i="8"/>
  <c r="BQ137" i="8"/>
  <c r="BS137" i="8" s="1"/>
  <c r="BM137" i="8"/>
  <c r="BL137" i="8"/>
  <c r="BR136" i="8"/>
  <c r="BQ136" i="8"/>
  <c r="BS136" i="8"/>
  <c r="BM136" i="8"/>
  <c r="BL136" i="8"/>
  <c r="BN136" i="8" s="1"/>
  <c r="BR135" i="8"/>
  <c r="BQ135" i="8"/>
  <c r="BS135" i="8" s="1"/>
  <c r="BM135" i="8"/>
  <c r="BL135" i="8"/>
  <c r="BN135" i="8"/>
  <c r="BR134" i="8"/>
  <c r="BQ134" i="8"/>
  <c r="BS134" i="8"/>
  <c r="BM134" i="8"/>
  <c r="BL134" i="8"/>
  <c r="BN134" i="8" s="1"/>
  <c r="BR133" i="8"/>
  <c r="BQ133" i="8"/>
  <c r="BS133" i="8" s="1"/>
  <c r="BM133" i="8"/>
  <c r="BL133" i="8"/>
  <c r="BR132" i="8"/>
  <c r="BQ132" i="8"/>
  <c r="BS132" i="8"/>
  <c r="BM132" i="8"/>
  <c r="BL132" i="8"/>
  <c r="BN132" i="8" s="1"/>
  <c r="BR131" i="8"/>
  <c r="BQ131" i="8"/>
  <c r="BS131" i="8" s="1"/>
  <c r="BM131" i="8"/>
  <c r="BL131" i="8"/>
  <c r="BN131" i="8"/>
  <c r="BR130" i="8"/>
  <c r="BQ130" i="8"/>
  <c r="BS130" i="8"/>
  <c r="BM130" i="8"/>
  <c r="BL130" i="8"/>
  <c r="BN130" i="8" s="1"/>
  <c r="BR129" i="8"/>
  <c r="BQ129" i="8"/>
  <c r="BS129" i="8" s="1"/>
  <c r="BM129" i="8"/>
  <c r="BL129" i="8"/>
  <c r="BR128" i="8"/>
  <c r="BQ128" i="8"/>
  <c r="BS128" i="8"/>
  <c r="BM128" i="8"/>
  <c r="BL128" i="8"/>
  <c r="BN128" i="8" s="1"/>
  <c r="BR127" i="8"/>
  <c r="BQ127" i="8"/>
  <c r="BS127" i="8" s="1"/>
  <c r="BM127" i="8"/>
  <c r="BL127" i="8"/>
  <c r="BN127" i="8"/>
  <c r="BR126" i="8"/>
  <c r="BQ126" i="8"/>
  <c r="BS126" i="8"/>
  <c r="BM126" i="8"/>
  <c r="BL126" i="8"/>
  <c r="BN126" i="8" s="1"/>
  <c r="BR125" i="8"/>
  <c r="BQ125" i="8"/>
  <c r="BS125" i="8" s="1"/>
  <c r="BM125" i="8"/>
  <c r="BL125" i="8"/>
  <c r="BR124" i="8"/>
  <c r="BQ124" i="8"/>
  <c r="BS124" i="8"/>
  <c r="BM124" i="8"/>
  <c r="BL124" i="8"/>
  <c r="BN124" i="8" s="1"/>
  <c r="BR123" i="8"/>
  <c r="BQ123" i="8"/>
  <c r="BS123" i="8" s="1"/>
  <c r="BM123" i="8"/>
  <c r="BL123" i="8"/>
  <c r="BN123" i="8"/>
  <c r="BR122" i="8"/>
  <c r="BQ122" i="8"/>
  <c r="BS122" i="8"/>
  <c r="BM122" i="8"/>
  <c r="BL122" i="8"/>
  <c r="BN122" i="8" s="1"/>
  <c r="BR121" i="8"/>
  <c r="BQ121" i="8"/>
  <c r="BS121" i="8" s="1"/>
  <c r="BM121" i="8"/>
  <c r="BL121" i="8"/>
  <c r="BR120" i="8"/>
  <c r="BQ120" i="8"/>
  <c r="BS120" i="8"/>
  <c r="BM120" i="8"/>
  <c r="BL120" i="8"/>
  <c r="BN120" i="8" s="1"/>
  <c r="BR119" i="8"/>
  <c r="BQ119" i="8"/>
  <c r="BS119" i="8" s="1"/>
  <c r="BM119" i="8"/>
  <c r="BL119" i="8"/>
  <c r="BN119" i="8"/>
  <c r="BR118" i="8"/>
  <c r="BQ118" i="8"/>
  <c r="BS118" i="8"/>
  <c r="BM118" i="8"/>
  <c r="BL118" i="8"/>
  <c r="BN118" i="8" s="1"/>
  <c r="BR117" i="8"/>
  <c r="BQ117" i="8"/>
  <c r="BS117" i="8" s="1"/>
  <c r="BM117" i="8"/>
  <c r="BL117" i="8"/>
  <c r="BR116" i="8"/>
  <c r="BQ116" i="8"/>
  <c r="BS116" i="8"/>
  <c r="BM116" i="8"/>
  <c r="BL116" i="8"/>
  <c r="BN116" i="8" s="1"/>
  <c r="BR115" i="8"/>
  <c r="BQ115" i="8"/>
  <c r="BS115" i="8" s="1"/>
  <c r="BM115" i="8"/>
  <c r="BL115" i="8"/>
  <c r="BN115" i="8"/>
  <c r="BR114" i="8"/>
  <c r="BQ114" i="8"/>
  <c r="BS114" i="8"/>
  <c r="BM114" i="8"/>
  <c r="BL114" i="8"/>
  <c r="BN114" i="8" s="1"/>
  <c r="BR113" i="8"/>
  <c r="BQ113" i="8"/>
  <c r="BS113" i="8" s="1"/>
  <c r="BM113" i="8"/>
  <c r="BL113" i="8"/>
  <c r="BR112" i="8"/>
  <c r="BQ112" i="8"/>
  <c r="BS112" i="8"/>
  <c r="BM112" i="8"/>
  <c r="BL112" i="8"/>
  <c r="BN112" i="8" s="1"/>
  <c r="BR111" i="8"/>
  <c r="BQ111" i="8"/>
  <c r="BS111" i="8" s="1"/>
  <c r="BM111" i="8"/>
  <c r="BL111" i="8"/>
  <c r="BN111" i="8"/>
  <c r="BR110" i="8"/>
  <c r="BQ110" i="8"/>
  <c r="BS110" i="8"/>
  <c r="BM110" i="8"/>
  <c r="BL110" i="8"/>
  <c r="BN110" i="8" s="1"/>
  <c r="BR109" i="8"/>
  <c r="BQ109" i="8"/>
  <c r="BS109" i="8" s="1"/>
  <c r="BM109" i="8"/>
  <c r="BL109" i="8"/>
  <c r="BR108" i="8"/>
  <c r="BQ108" i="8"/>
  <c r="BS108" i="8"/>
  <c r="BM108" i="8"/>
  <c r="BL108" i="8"/>
  <c r="BN108" i="8" s="1"/>
  <c r="BR107" i="8"/>
  <c r="BQ107" i="8"/>
  <c r="BS107" i="8" s="1"/>
  <c r="BM107" i="8"/>
  <c r="BL107" i="8"/>
  <c r="BN107" i="8"/>
  <c r="BR106" i="8"/>
  <c r="BQ106" i="8"/>
  <c r="BS106" i="8"/>
  <c r="BM106" i="8"/>
  <c r="BL106" i="8"/>
  <c r="BN106" i="8" s="1"/>
  <c r="BR105" i="8"/>
  <c r="BQ105" i="8"/>
  <c r="BS105" i="8" s="1"/>
  <c r="BM105" i="8"/>
  <c r="BL105" i="8"/>
  <c r="BR104" i="8"/>
  <c r="BQ104" i="8"/>
  <c r="BS104" i="8" s="1"/>
  <c r="BM104" i="8"/>
  <c r="BL104" i="8"/>
  <c r="BN104" i="8" s="1"/>
  <c r="BR103" i="8"/>
  <c r="BQ103" i="8"/>
  <c r="BS103" i="8"/>
  <c r="BM103" i="8"/>
  <c r="BL103" i="8"/>
  <c r="BN103" i="8" s="1"/>
  <c r="BR102" i="8"/>
  <c r="BQ102" i="8"/>
  <c r="BS102" i="8"/>
  <c r="BM102" i="8"/>
  <c r="BL102" i="8"/>
  <c r="BN102" i="8"/>
  <c r="BR101" i="8"/>
  <c r="BQ101" i="8"/>
  <c r="BS101" i="8" s="1"/>
  <c r="BM101" i="8"/>
  <c r="BL101" i="8"/>
  <c r="BN101" i="8" s="1"/>
  <c r="BR100" i="8"/>
  <c r="BQ100" i="8"/>
  <c r="BM100" i="8"/>
  <c r="BL100" i="8"/>
  <c r="BN100" i="8"/>
  <c r="BR99" i="8"/>
  <c r="BQ99" i="8"/>
  <c r="BS99" i="8" s="1"/>
  <c r="BM99" i="8"/>
  <c r="BL99" i="8"/>
  <c r="BN99" i="8" s="1"/>
  <c r="BR98" i="8"/>
  <c r="BQ98" i="8"/>
  <c r="BS98" i="8"/>
  <c r="BM98" i="8"/>
  <c r="BL98" i="8"/>
  <c r="BN98" i="8"/>
  <c r="BR97" i="8"/>
  <c r="BQ97" i="8"/>
  <c r="BS97" i="8" s="1"/>
  <c r="BM97" i="8"/>
  <c r="BL97" i="8"/>
  <c r="BN97" i="8" s="1"/>
  <c r="BR96" i="8"/>
  <c r="BQ96" i="8"/>
  <c r="BM96" i="8"/>
  <c r="BL96" i="8"/>
  <c r="BN96" i="8"/>
  <c r="BR95" i="8"/>
  <c r="BQ95" i="8"/>
  <c r="BS95" i="8" s="1"/>
  <c r="BM95" i="8"/>
  <c r="BL95" i="8"/>
  <c r="BN95" i="8" s="1"/>
  <c r="BR94" i="8"/>
  <c r="BQ94" i="8"/>
  <c r="BS94" i="8"/>
  <c r="BM94" i="8"/>
  <c r="BL94" i="8"/>
  <c r="BN94" i="8"/>
  <c r="BR93" i="8"/>
  <c r="BQ93" i="8"/>
  <c r="BS93" i="8" s="1"/>
  <c r="BM93" i="8"/>
  <c r="BL93" i="8"/>
  <c r="BN93" i="8" s="1"/>
  <c r="BR92" i="8"/>
  <c r="BQ92" i="8"/>
  <c r="BM92" i="8"/>
  <c r="BL92" i="8"/>
  <c r="BN92" i="8"/>
  <c r="BR91" i="8"/>
  <c r="BQ91" i="8"/>
  <c r="BS91" i="8" s="1"/>
  <c r="BM91" i="8"/>
  <c r="BL91" i="8"/>
  <c r="BN91" i="8" s="1"/>
  <c r="BR90" i="8"/>
  <c r="BQ90" i="8"/>
  <c r="BS90" i="8"/>
  <c r="BM90" i="8"/>
  <c r="BL90" i="8"/>
  <c r="BN90" i="8"/>
  <c r="BR89" i="8"/>
  <c r="BQ89" i="8"/>
  <c r="BS89" i="8" s="1"/>
  <c r="BM89" i="8"/>
  <c r="BL89" i="8"/>
  <c r="BN89" i="8" s="1"/>
  <c r="BR88" i="8"/>
  <c r="BQ88" i="8"/>
  <c r="BM88" i="8"/>
  <c r="BL88" i="8"/>
  <c r="BN88" i="8"/>
  <c r="BR87" i="8"/>
  <c r="BQ87" i="8"/>
  <c r="BS87" i="8" s="1"/>
  <c r="BM87" i="8"/>
  <c r="BL87" i="8"/>
  <c r="BN87" i="8" s="1"/>
  <c r="BR86" i="8"/>
  <c r="BQ86" i="8"/>
  <c r="BS86" i="8"/>
  <c r="BM86" i="8"/>
  <c r="BL86" i="8"/>
  <c r="BN86" i="8"/>
  <c r="BR85" i="8"/>
  <c r="BQ85" i="8"/>
  <c r="BS85" i="8" s="1"/>
  <c r="BM85" i="8"/>
  <c r="BL85" i="8"/>
  <c r="BN85" i="8" s="1"/>
  <c r="BR84" i="8"/>
  <c r="BQ84" i="8"/>
  <c r="BS84" i="8"/>
  <c r="BM84" i="8"/>
  <c r="BL84" i="8"/>
  <c r="BN84" i="8"/>
  <c r="BR83" i="8"/>
  <c r="BQ83" i="8"/>
  <c r="BS83" i="8" s="1"/>
  <c r="BM83" i="8"/>
  <c r="BL83" i="8"/>
  <c r="BN83" i="8" s="1"/>
  <c r="BR82" i="8"/>
  <c r="BQ82" i="8"/>
  <c r="BS82" i="8"/>
  <c r="BM82" i="8"/>
  <c r="BL82" i="8"/>
  <c r="BN82" i="8"/>
  <c r="BR81" i="8"/>
  <c r="BQ81" i="8"/>
  <c r="BS81" i="8" s="1"/>
  <c r="BM81" i="8"/>
  <c r="BL81" i="8"/>
  <c r="BN81" i="8" s="1"/>
  <c r="BR80" i="8"/>
  <c r="BQ80" i="8"/>
  <c r="BS80" i="8"/>
  <c r="BM80" i="8"/>
  <c r="BL80" i="8"/>
  <c r="BN80" i="8" s="1"/>
  <c r="BR79" i="8"/>
  <c r="BQ79" i="8"/>
  <c r="BM79" i="8"/>
  <c r="BL79" i="8"/>
  <c r="BN79" i="8"/>
  <c r="BR78" i="8"/>
  <c r="BQ78" i="8"/>
  <c r="BS78" i="8" s="1"/>
  <c r="BM78" i="8"/>
  <c r="BL78" i="8"/>
  <c r="BN78" i="8"/>
  <c r="BR77" i="8"/>
  <c r="BQ77" i="8"/>
  <c r="BS77" i="8"/>
  <c r="BM77" i="8"/>
  <c r="BL77" i="8"/>
  <c r="BN77" i="8" s="1"/>
  <c r="BR76" i="8"/>
  <c r="BQ76" i="8"/>
  <c r="BS76" i="8" s="1"/>
  <c r="BM76" i="8"/>
  <c r="BL76" i="8"/>
  <c r="BN76" i="8"/>
  <c r="BR75" i="8"/>
  <c r="BQ75" i="8"/>
  <c r="BS75" i="8"/>
  <c r="BM75" i="8"/>
  <c r="BL75" i="8"/>
  <c r="BN75" i="8" s="1"/>
  <c r="BR74" i="8"/>
  <c r="BQ74" i="8"/>
  <c r="BS74" i="8" s="1"/>
  <c r="BM74" i="8"/>
  <c r="BL74" i="8"/>
  <c r="BN74" i="8"/>
  <c r="BR73" i="8"/>
  <c r="BQ73" i="8"/>
  <c r="BS73" i="8"/>
  <c r="BM73" i="8"/>
  <c r="BL73" i="8"/>
  <c r="BN73" i="8" s="1"/>
  <c r="BR72" i="8"/>
  <c r="BQ72" i="8"/>
  <c r="BS72" i="8" s="1"/>
  <c r="BM72" i="8"/>
  <c r="BL72" i="8"/>
  <c r="BN72" i="8"/>
  <c r="BR71" i="8"/>
  <c r="BQ71" i="8"/>
  <c r="BS71" i="8"/>
  <c r="BM71" i="8"/>
  <c r="BL71" i="8"/>
  <c r="BN71" i="8" s="1"/>
  <c r="BR70" i="8"/>
  <c r="BQ70" i="8"/>
  <c r="BS70" i="8" s="1"/>
  <c r="BM70" i="8"/>
  <c r="BL70" i="8"/>
  <c r="BN70" i="8"/>
  <c r="BR69" i="8"/>
  <c r="BQ69" i="8"/>
  <c r="BS69" i="8"/>
  <c r="BM69" i="8"/>
  <c r="BL69" i="8"/>
  <c r="BN69" i="8" s="1"/>
  <c r="BR68" i="8"/>
  <c r="BQ68" i="8"/>
  <c r="BS68" i="8" s="1"/>
  <c r="BM68" i="8"/>
  <c r="BL68" i="8"/>
  <c r="BN68" i="8"/>
  <c r="BR67" i="8"/>
  <c r="BQ67" i="8"/>
  <c r="BS67" i="8"/>
  <c r="BM67" i="8"/>
  <c r="BL67" i="8"/>
  <c r="BN67" i="8" s="1"/>
  <c r="BR66" i="8"/>
  <c r="BQ66" i="8"/>
  <c r="BS66" i="8" s="1"/>
  <c r="BM66" i="8"/>
  <c r="BL66" i="8"/>
  <c r="BN66" i="8"/>
  <c r="BR65" i="8"/>
  <c r="BQ65" i="8"/>
  <c r="BS65" i="8"/>
  <c r="BM65" i="8"/>
  <c r="BL65" i="8"/>
  <c r="BN65" i="8" s="1"/>
  <c r="BR64" i="8"/>
  <c r="BQ64" i="8"/>
  <c r="BS64" i="8" s="1"/>
  <c r="BM64" i="8"/>
  <c r="BL64" i="8"/>
  <c r="BN64" i="8"/>
  <c r="BR63" i="8"/>
  <c r="BQ63" i="8"/>
  <c r="BS63" i="8"/>
  <c r="BM63" i="8"/>
  <c r="BL63" i="8"/>
  <c r="BN63" i="8" s="1"/>
  <c r="BR62" i="8"/>
  <c r="BQ62" i="8"/>
  <c r="BS62" i="8" s="1"/>
  <c r="BM62" i="8"/>
  <c r="BL62" i="8"/>
  <c r="BN62" i="8"/>
  <c r="BR61" i="8"/>
  <c r="BQ61" i="8"/>
  <c r="BS61" i="8"/>
  <c r="BM61" i="8"/>
  <c r="BL61" i="8"/>
  <c r="BN61" i="8" s="1"/>
  <c r="BR60" i="8"/>
  <c r="BQ60" i="8"/>
  <c r="BS60" i="8" s="1"/>
  <c r="BM60" i="8"/>
  <c r="BL60" i="8"/>
  <c r="BN60" i="8"/>
  <c r="BR59" i="8"/>
  <c r="BQ59" i="8"/>
  <c r="BS59" i="8"/>
  <c r="BM59" i="8"/>
  <c r="BL59" i="8"/>
  <c r="BN59" i="8" s="1"/>
  <c r="BR58" i="8"/>
  <c r="BQ58" i="8"/>
  <c r="BS58" i="8" s="1"/>
  <c r="BM58" i="8"/>
  <c r="BL58" i="8"/>
  <c r="BN58" i="8"/>
  <c r="BR57" i="8"/>
  <c r="BQ57" i="8"/>
  <c r="BS57" i="8"/>
  <c r="BM57" i="8"/>
  <c r="BL57" i="8"/>
  <c r="BN57" i="8" s="1"/>
  <c r="BR56" i="8"/>
  <c r="BQ56" i="8"/>
  <c r="BS56" i="8" s="1"/>
  <c r="BM56" i="8"/>
  <c r="BL56" i="8"/>
  <c r="BN56" i="8"/>
  <c r="BR55" i="8"/>
  <c r="BQ55" i="8"/>
  <c r="BS55" i="8"/>
  <c r="BM55" i="8"/>
  <c r="BL55" i="8"/>
  <c r="BN55" i="8" s="1"/>
  <c r="BR54" i="8"/>
  <c r="BQ54" i="8"/>
  <c r="BS54" i="8" s="1"/>
  <c r="BM54" i="8"/>
  <c r="BL54" i="8"/>
  <c r="BN54" i="8"/>
  <c r="BR53" i="8"/>
  <c r="BQ53" i="8"/>
  <c r="BS53" i="8"/>
  <c r="BM53" i="8"/>
  <c r="BL53" i="8"/>
  <c r="BN53" i="8" s="1"/>
  <c r="BR52" i="8"/>
  <c r="BQ52" i="8"/>
  <c r="BS52" i="8" s="1"/>
  <c r="BM52" i="8"/>
  <c r="BL52" i="8"/>
  <c r="BN52" i="8"/>
  <c r="BR51" i="8"/>
  <c r="BQ51" i="8"/>
  <c r="BS51" i="8"/>
  <c r="BM51" i="8"/>
  <c r="BL51" i="8"/>
  <c r="BN51" i="8" s="1"/>
  <c r="BR50" i="8"/>
  <c r="BQ50" i="8"/>
  <c r="BS50" i="8" s="1"/>
  <c r="BM50" i="8"/>
  <c r="BL50" i="8"/>
  <c r="BN50" i="8"/>
  <c r="BR49" i="8"/>
  <c r="BQ49" i="8"/>
  <c r="BS49" i="8"/>
  <c r="BM49" i="8"/>
  <c r="BL49" i="8"/>
  <c r="BN49" i="8" s="1"/>
  <c r="BR48" i="8"/>
  <c r="BQ48" i="8"/>
  <c r="BS48" i="8" s="1"/>
  <c r="BM48" i="8"/>
  <c r="BL48" i="8"/>
  <c r="BN48" i="8"/>
  <c r="BR47" i="8"/>
  <c r="BQ47" i="8"/>
  <c r="BS47" i="8"/>
  <c r="BM47" i="8"/>
  <c r="BL47" i="8"/>
  <c r="BN47" i="8" s="1"/>
  <c r="BR46" i="8"/>
  <c r="BQ46" i="8"/>
  <c r="BS46" i="8" s="1"/>
  <c r="BM46" i="8"/>
  <c r="BL46" i="8"/>
  <c r="BN46" i="8"/>
  <c r="BR45" i="8"/>
  <c r="BQ45" i="8"/>
  <c r="BS45" i="8"/>
  <c r="BM45" i="8"/>
  <c r="BL45" i="8"/>
  <c r="BN45" i="8" s="1"/>
  <c r="BR44" i="8"/>
  <c r="BQ44" i="8"/>
  <c r="BS44" i="8" s="1"/>
  <c r="BM44" i="8"/>
  <c r="BL44" i="8"/>
  <c r="BN44" i="8"/>
  <c r="BR43" i="8"/>
  <c r="BQ43" i="8"/>
  <c r="BS43" i="8"/>
  <c r="BM43" i="8"/>
  <c r="BL43" i="8"/>
  <c r="BN43" i="8" s="1"/>
  <c r="BR42" i="8"/>
  <c r="BQ42" i="8"/>
  <c r="BS42" i="8" s="1"/>
  <c r="BM42" i="8"/>
  <c r="BL42" i="8"/>
  <c r="BN42" i="8"/>
  <c r="BR41" i="8"/>
  <c r="BQ41" i="8"/>
  <c r="BS41" i="8"/>
  <c r="BM41" i="8"/>
  <c r="BL41" i="8"/>
  <c r="BN41" i="8" s="1"/>
  <c r="BR40" i="8"/>
  <c r="BQ40" i="8"/>
  <c r="BS40" i="8" s="1"/>
  <c r="BM40" i="8"/>
  <c r="BL40" i="8"/>
  <c r="BN40" i="8"/>
  <c r="BR39" i="8"/>
  <c r="BQ39" i="8"/>
  <c r="BS39" i="8"/>
  <c r="BM39" i="8"/>
  <c r="BL39" i="8"/>
  <c r="BN39" i="8" s="1"/>
  <c r="BR38" i="8"/>
  <c r="BQ38" i="8"/>
  <c r="BS38" i="8" s="1"/>
  <c r="BM38" i="8"/>
  <c r="BL38" i="8"/>
  <c r="BN38" i="8"/>
  <c r="BR37" i="8"/>
  <c r="BQ37" i="8"/>
  <c r="BS37" i="8"/>
  <c r="BM37" i="8"/>
  <c r="BL37" i="8"/>
  <c r="BN37" i="8" s="1"/>
  <c r="BR36" i="8"/>
  <c r="BQ36" i="8"/>
  <c r="BS36" i="8" s="1"/>
  <c r="BM36" i="8"/>
  <c r="BL36" i="8"/>
  <c r="BN36" i="8"/>
  <c r="BR35" i="8"/>
  <c r="BQ35" i="8"/>
  <c r="BS35" i="8"/>
  <c r="BM35" i="8"/>
  <c r="BL35" i="8"/>
  <c r="BN35" i="8" s="1"/>
  <c r="BR34" i="8"/>
  <c r="BQ34" i="8"/>
  <c r="BS34" i="8" s="1"/>
  <c r="BM34" i="8"/>
  <c r="BL34" i="8"/>
  <c r="BN34" i="8"/>
  <c r="BR33" i="8"/>
  <c r="BQ33" i="8"/>
  <c r="BS33" i="8"/>
  <c r="BM33" i="8"/>
  <c r="BL33" i="8"/>
  <c r="BN33" i="8" s="1"/>
  <c r="BR32" i="8"/>
  <c r="BQ32" i="8"/>
  <c r="BS32" i="8" s="1"/>
  <c r="BM32" i="8"/>
  <c r="BL32" i="8"/>
  <c r="BN32" i="8"/>
  <c r="BR31" i="8"/>
  <c r="BQ31" i="8"/>
  <c r="BS31" i="8"/>
  <c r="BM31" i="8"/>
  <c r="BL31" i="8"/>
  <c r="BN31" i="8" s="1"/>
  <c r="BR30" i="8"/>
  <c r="BQ30" i="8"/>
  <c r="BS30" i="8" s="1"/>
  <c r="BM30" i="8"/>
  <c r="BL30" i="8"/>
  <c r="BN30" i="8"/>
  <c r="BR29" i="8"/>
  <c r="BQ29" i="8"/>
  <c r="BS29" i="8"/>
  <c r="BM29" i="8"/>
  <c r="BL29" i="8"/>
  <c r="BN29" i="8" s="1"/>
  <c r="BR28" i="8"/>
  <c r="BQ28" i="8"/>
  <c r="BS28" i="8" s="1"/>
  <c r="BM28" i="8"/>
  <c r="BL28" i="8"/>
  <c r="BN28" i="8"/>
  <c r="BR27" i="8"/>
  <c r="BQ27" i="8"/>
  <c r="BS27" i="8"/>
  <c r="BM27" i="8"/>
  <c r="BL27" i="8"/>
  <c r="BN27" i="8" s="1"/>
  <c r="BR26" i="8"/>
  <c r="BQ26" i="8"/>
  <c r="BS26" i="8" s="1"/>
  <c r="BM26" i="8"/>
  <c r="BL26" i="8"/>
  <c r="BN26" i="8"/>
  <c r="BR25" i="8"/>
  <c r="BQ25" i="8"/>
  <c r="BS25" i="8"/>
  <c r="BM25" i="8"/>
  <c r="BL25" i="8"/>
  <c r="BN25" i="8" s="1"/>
  <c r="BR24" i="8"/>
  <c r="BQ24" i="8"/>
  <c r="BS24" i="8" s="1"/>
  <c r="BM24" i="8"/>
  <c r="BL24" i="8"/>
  <c r="BN24" i="8"/>
  <c r="BR23" i="8"/>
  <c r="BQ23" i="8"/>
  <c r="BS23" i="8"/>
  <c r="BM23" i="8"/>
  <c r="BL23" i="8"/>
  <c r="BN23" i="8" s="1"/>
  <c r="BR22" i="8"/>
  <c r="BQ22" i="8"/>
  <c r="BS22" i="8" s="1"/>
  <c r="BM22" i="8"/>
  <c r="BL22" i="8"/>
  <c r="BN22" i="8"/>
  <c r="BR21" i="8"/>
  <c r="BQ21" i="8"/>
  <c r="BS21" i="8"/>
  <c r="BM21" i="8"/>
  <c r="BL21" i="8"/>
  <c r="BN21" i="8" s="1"/>
  <c r="BR20" i="8"/>
  <c r="BQ20" i="8"/>
  <c r="BS20" i="8" s="1"/>
  <c r="BM20" i="8"/>
  <c r="BL20" i="8"/>
  <c r="BN20" i="8"/>
  <c r="BR19" i="8"/>
  <c r="BQ19" i="8"/>
  <c r="BS19" i="8"/>
  <c r="BM19" i="8"/>
  <c r="BL19" i="8"/>
  <c r="BN19" i="8" s="1"/>
  <c r="BR18" i="8"/>
  <c r="BQ18" i="8"/>
  <c r="BS18" i="8" s="1"/>
  <c r="BM18" i="8"/>
  <c r="BL18" i="8"/>
  <c r="BN18" i="8"/>
  <c r="BR17" i="8"/>
  <c r="BQ17" i="8"/>
  <c r="BS17" i="8"/>
  <c r="BM17" i="8"/>
  <c r="BL17" i="8"/>
  <c r="BN17" i="8" s="1"/>
  <c r="BR16" i="8"/>
  <c r="BQ16" i="8"/>
  <c r="BS16" i="8" s="1"/>
  <c r="BM16" i="8"/>
  <c r="BL16" i="8"/>
  <c r="BN16" i="8"/>
  <c r="BR15" i="8"/>
  <c r="BQ15" i="8"/>
  <c r="BS15" i="8"/>
  <c r="BM15" i="8"/>
  <c r="BL15" i="8"/>
  <c r="BN15" i="8" s="1"/>
  <c r="BR14" i="8"/>
  <c r="BQ14" i="8"/>
  <c r="BS14" i="8" s="1"/>
  <c r="BM14" i="8"/>
  <c r="BL14" i="8"/>
  <c r="BN14" i="8"/>
  <c r="BR13" i="8"/>
  <c r="BQ13" i="8"/>
  <c r="BS13" i="8"/>
  <c r="BM13" i="8"/>
  <c r="BL13" i="8"/>
  <c r="BN13" i="8" s="1"/>
  <c r="BR12" i="8"/>
  <c r="BQ12" i="8"/>
  <c r="BS12" i="8" s="1"/>
  <c r="BM12" i="8"/>
  <c r="BL12" i="8"/>
  <c r="BN12" i="8"/>
  <c r="BR11" i="8"/>
  <c r="BQ11" i="8"/>
  <c r="BS11" i="8"/>
  <c r="BM11" i="8"/>
  <c r="BL11" i="8"/>
  <c r="BN11" i="8" s="1"/>
  <c r="BR10" i="8"/>
  <c r="BQ10" i="8"/>
  <c r="BS10" i="8" s="1"/>
  <c r="BM10" i="8"/>
  <c r="BL10" i="8"/>
  <c r="BN10" i="8"/>
  <c r="BR9" i="8"/>
  <c r="BQ9" i="8"/>
  <c r="BS9" i="8"/>
  <c r="BM9" i="8"/>
  <c r="BL9" i="8"/>
  <c r="BN9" i="8" s="1"/>
  <c r="BR8" i="8"/>
  <c r="BQ8" i="8"/>
  <c r="BS8" i="8" s="1"/>
  <c r="BM8" i="8"/>
  <c r="BL8" i="8"/>
  <c r="BN8" i="8"/>
  <c r="BR7" i="8"/>
  <c r="BQ7" i="8"/>
  <c r="BS7" i="8"/>
  <c r="BM7" i="8"/>
  <c r="BL7" i="8"/>
  <c r="BN7" i="8" s="1"/>
  <c r="BR6" i="8"/>
  <c r="BQ6" i="8"/>
  <c r="BS6" i="8" s="1"/>
  <c r="BM6" i="8"/>
  <c r="BL6" i="8"/>
  <c r="BN6" i="8"/>
  <c r="BR5" i="8"/>
  <c r="BQ5" i="8"/>
  <c r="BS5" i="8"/>
  <c r="BM5" i="8"/>
  <c r="BL5" i="8"/>
  <c r="BN5" i="8" s="1"/>
  <c r="BR4" i="8"/>
  <c r="BQ4" i="8"/>
  <c r="BS4" i="8" s="1"/>
  <c r="BM4" i="8"/>
  <c r="BL4" i="8"/>
  <c r="BN4" i="8"/>
  <c r="BR3" i="8"/>
  <c r="BQ3" i="8"/>
  <c r="BS3" i="8"/>
  <c r="BM3" i="8"/>
  <c r="BL3" i="8"/>
  <c r="BN3" i="8" s="1"/>
  <c r="BR2" i="8"/>
  <c r="BQ2" i="8"/>
  <c r="BS2" i="8" s="1"/>
  <c r="BM2" i="8"/>
  <c r="BL2" i="8"/>
  <c r="BN2" i="8"/>
  <c r="BR1" i="8"/>
  <c r="BQ1" i="8"/>
  <c r="BS1" i="8"/>
  <c r="BM1" i="8"/>
  <c r="BL1" i="8"/>
  <c r="BN1" i="8" s="1"/>
  <c r="BS79" i="8"/>
  <c r="BN283" i="8"/>
  <c r="BN291" i="8"/>
  <c r="BN299" i="8"/>
  <c r="BS88" i="8"/>
  <c r="BS92" i="8"/>
  <c r="BS96" i="8"/>
  <c r="BS100" i="8"/>
  <c r="BN105" i="8"/>
  <c r="BN109" i="8"/>
  <c r="BN113" i="8"/>
  <c r="BN117" i="8"/>
  <c r="BN121" i="8"/>
  <c r="BN125" i="8"/>
  <c r="BN129" i="8"/>
  <c r="BN133" i="8"/>
  <c r="BN137" i="8"/>
  <c r="BN141" i="8"/>
  <c r="BN145" i="8"/>
  <c r="BN149" i="8"/>
  <c r="BN153" i="8"/>
  <c r="BN157" i="8"/>
  <c r="BN161" i="8"/>
  <c r="BN165" i="8"/>
  <c r="BN169" i="8"/>
  <c r="BN173" i="8"/>
  <c r="BN177" i="8"/>
  <c r="BN181" i="8"/>
  <c r="BN185" i="8"/>
  <c r="BN189" i="8"/>
  <c r="BN193" i="8"/>
  <c r="BN197" i="8"/>
  <c r="BN201" i="8"/>
  <c r="BN207" i="8"/>
  <c r="BN215" i="8"/>
  <c r="BN223" i="8"/>
  <c r="BN231" i="8"/>
  <c r="BN239" i="8"/>
  <c r="BN247" i="8"/>
  <c r="BN255" i="8"/>
  <c r="BN263" i="8"/>
  <c r="BN271" i="8"/>
  <c r="BN279" i="8"/>
  <c r="BN287" i="8"/>
  <c r="BN295" i="8"/>
  <c r="BN303" i="8"/>
  <c r="D75" i="8"/>
  <c r="D99" i="8"/>
  <c r="E75" i="8"/>
  <c r="D80" i="8"/>
  <c r="E87" i="8"/>
  <c r="E80" i="8"/>
  <c r="F80" i="8"/>
  <c r="D74" i="8" l="1"/>
  <c r="E74" i="8"/>
  <c r="E99" i="8"/>
  <c r="D98" i="8"/>
  <c r="E98" i="8"/>
  <c r="D103" i="8" l="1"/>
  <c r="E103" i="8"/>
  <c r="E110" i="8"/>
  <c r="E109" i="8"/>
  <c r="E112" i="8" s="1"/>
  <c r="E104" i="8"/>
  <c r="D104" i="8"/>
  <c r="F104" i="8" s="1"/>
  <c r="E111" i="8"/>
  <c r="E79" i="8"/>
  <c r="E81" i="8" s="1"/>
  <c r="D79" i="8"/>
  <c r="E86" i="8"/>
  <c r="E85" i="8"/>
  <c r="E88" i="8" s="1"/>
  <c r="D81" i="8" l="1"/>
  <c r="F81" i="8" s="1"/>
  <c r="F79" i="8"/>
  <c r="E105" i="8"/>
  <c r="F103" i="8"/>
  <c r="D105" i="8"/>
  <c r="F105" i="8" s="1"/>
</calcChain>
</file>

<file path=xl/sharedStrings.xml><?xml version="1.0" encoding="utf-8"?>
<sst xmlns="http://schemas.openxmlformats.org/spreadsheetml/2006/main" count="15387" uniqueCount="4803">
  <si>
    <t>CRIM</t>
  </si>
  <si>
    <t>ZN</t>
  </si>
  <si>
    <t>INDUS</t>
  </si>
  <si>
    <t>CHAS</t>
  </si>
  <si>
    <t>NOX</t>
  </si>
  <si>
    <t>RM</t>
  </si>
  <si>
    <t>AGE</t>
  </si>
  <si>
    <t>DIS</t>
  </si>
  <si>
    <t>RAD</t>
  </si>
  <si>
    <t>TAX</t>
  </si>
  <si>
    <t>PTRATIO</t>
  </si>
  <si>
    <t>B</t>
  </si>
  <si>
    <t>LSTAT</t>
  </si>
  <si>
    <t>MEDV</t>
  </si>
  <si>
    <t>CAT. MEDV</t>
  </si>
  <si>
    <t>Data Mining: Neural Network Regression</t>
  </si>
  <si>
    <t>Date: 29-Nov-2021 02:19:54</t>
  </si>
  <si>
    <t>{"comment":"this RASON template was auto-generated by Analytic Solver Data Mining","datasources":{},"datasets":{},"estimator":{"neuralNetRegressionEstimator":{"type":"regression","algorithm":"neuralNetwork","parameters":{"categoricalFeaturesNames":[],"dataForErrorComputation":"ONLY_TRAIN","errorTolerance":0.01,"hiddenLayerActivation":"LOGISTIC_SIGMOID","learningOrder":"ORIGINAL","learningOrderSeed":12345,"learningRate":0.10000000000000001,"maxNumEpochsWithNoImprovement":5,"maxTrainingTimeSeconds":3600,"minRelativeErrorChange":0.0001,"minRelativeErrorChangeComparedToNullModel":0.001,"numEpochs":20000,"numNeurons":[13],"outputLayerActivation":"LOGISTIC_SIGMOID","responseCorrection":0.01,"weightDecay":0,"weightInitSeed":12345,"weightMomentum":0.59999999999999998}}},"actions":{}}</t>
  </si>
  <si>
    <t>Output Navigator</t>
  </si>
  <si>
    <t>Elapsed Times in Milliseconds</t>
  </si>
  <si>
    <t>Inputs</t>
  </si>
  <si>
    <t>PMML Model</t>
  </si>
  <si>
    <t>Training Log</t>
  </si>
  <si>
    <t>Training: Charts</t>
  </si>
  <si>
    <t>Training: Prediction Summary</t>
  </si>
  <si>
    <t>Data Reading Time</t>
  </si>
  <si>
    <t>Algorithm Time</t>
  </si>
  <si>
    <t>Report Time</t>
  </si>
  <si>
    <t>Total</t>
  </si>
  <si>
    <t>Training: Prediction Details</t>
  </si>
  <si>
    <t>Validation: Charts</t>
  </si>
  <si>
    <t>Validation: Prediction Summary</t>
  </si>
  <si>
    <t>Validation: Prediction Details</t>
  </si>
  <si>
    <t>Data</t>
  </si>
  <si>
    <t>Workbook</t>
  </si>
  <si>
    <t>BostonHousing-2.xlsx</t>
  </si>
  <si>
    <t>Worksheet</t>
  </si>
  <si>
    <t>Partitioning Method</t>
  </si>
  <si>
    <t>Random Partition</t>
  </si>
  <si>
    <t>Seed Value</t>
  </si>
  <si>
    <t># Records in the training data</t>
  </si>
  <si>
    <t># Records in the validation data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</si>
  <si>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</si>
  <si>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</si>
  <si>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</si>
  <si>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</si>
  <si>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</si>
  <si>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</si>
  <si>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</si>
  <si>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Technique</t>
  </si>
  <si>
    <t>STANDARDIZATION</t>
  </si>
  <si>
    <t>Neural Network: Fitting Parameters</t>
  </si>
  <si>
    <t>Random seed for initial weights</t>
  </si>
  <si>
    <t># Hidden Layers</t>
  </si>
  <si>
    <t># Nodes in Hidden Layer 1</t>
  </si>
  <si>
    <t>Learning rate</t>
  </si>
  <si>
    <t>Weight change momentum</t>
  </si>
  <si>
    <t>Error tolerance</t>
  </si>
  <si>
    <t>Weight decay</t>
  </si>
  <si>
    <t>Cost function</t>
  </si>
  <si>
    <t>Sum of Squares</t>
  </si>
  <si>
    <t>Hidden layer activation function</t>
  </si>
  <si>
    <t>LOGISTIC SIGMOID</t>
  </si>
  <si>
    <t>Output layer activation function</t>
  </si>
  <si>
    <t>Learning order</t>
  </si>
  <si>
    <t>Original</t>
  </si>
  <si>
    <t>Response correction</t>
  </si>
  <si>
    <t>Data for error computation</t>
  </si>
  <si>
    <t>TRAINING ONLY</t>
  </si>
  <si>
    <t>Maximum number of epochs</t>
  </si>
  <si>
    <t>Maximum number of epochs without improvement</t>
  </si>
  <si>
    <t>Maximum training time</t>
  </si>
  <si>
    <t>Minimum relative change in error</t>
  </si>
  <si>
    <t>Minimum relative change in error compared to null model</t>
  </si>
  <si>
    <t>Neural Network: Reporting Parameters</t>
  </si>
  <si>
    <t>Search for best architecture</t>
  </si>
  <si>
    <t>Show neural network weights?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</si>
  <si>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</si>
  <si>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</si>
  <si>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</si>
  <si>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</si>
  <si>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</si>
  <si>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</si>
  <si>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</si>
  <si>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Data Mining: Neural Network Regression - Training Log</t>
  </si>
  <si>
    <t>Epoch</t>
  </si>
  <si>
    <t>Training: Network Error (Sum of Squares)</t>
  </si>
  <si>
    <t>Training: Data Error (Sum of Squares)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</si>
  <si>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</si>
  <si>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</si>
  <si>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</si>
  <si>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</si>
  <si>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</si>
  <si>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</si>
  <si>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</si>
  <si>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</si>
  <si>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</si>
  <si>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</si>
  <si>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</si>
  <si>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</si>
  <si>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</si>
  <si>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</si>
  <si>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</si>
  <si>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</si>
  <si>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</si>
  <si>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</si>
  <si>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</si>
  <si>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</si>
  <si>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</si>
  <si>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</si>
  <si>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</si>
  <si>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</si>
  <si>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</si>
  <si>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</si>
  <si>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</si>
  <si>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</si>
  <si>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</si>
  <si>
    <t>Epoch 30</t>
  </si>
  <si>
    <t>Epoch 31</t>
  </si>
  <si>
    <t>Epoch 32</t>
  </si>
  <si>
    <t>Epoch 33</t>
  </si>
  <si>
    <t>Epoch 34</t>
  </si>
  <si>
    <t>Epoch 35</t>
  </si>
  <si>
    <t>Epoch 36</t>
  </si>
  <si>
    <t>Epoch 37</t>
  </si>
  <si>
    <t>Epoch 38</t>
  </si>
  <si>
    <t>Epoch 39</t>
  </si>
  <si>
    <t>Epoch 40</t>
  </si>
  <si>
    <t>Epoch 41</t>
  </si>
  <si>
    <t>Epoch 42</t>
  </si>
  <si>
    <t>Epoch 43</t>
  </si>
  <si>
    <t>Epoch 44</t>
  </si>
  <si>
    <t>Epoch 45</t>
  </si>
  <si>
    <t>Epoch 46</t>
  </si>
  <si>
    <t>Epoch 47</t>
  </si>
  <si>
    <t>Epoch 48</t>
  </si>
  <si>
    <t>Epoch 49</t>
  </si>
  <si>
    <t>Epoch 50</t>
  </si>
  <si>
    <t>Epoch 51</t>
  </si>
  <si>
    <t>Epoch 52</t>
  </si>
  <si>
    <t>Epoch 53</t>
  </si>
  <si>
    <t>Epoch 54</t>
  </si>
  <si>
    <t>Epoch 55</t>
  </si>
  <si>
    <t>Epoch 56</t>
  </si>
  <si>
    <t>Epoch 57</t>
  </si>
  <si>
    <t>Epoch 58</t>
  </si>
  <si>
    <t>Epoch 59</t>
  </si>
  <si>
    <t>Epoch 60</t>
  </si>
  <si>
    <t>Epoch 61</t>
  </si>
  <si>
    <t>Epoch 62</t>
  </si>
  <si>
    <t>Epoch 63</t>
  </si>
  <si>
    <t>Epoch 64</t>
  </si>
  <si>
    <t>Epoch 65</t>
  </si>
  <si>
    <t>Epoch 66</t>
  </si>
  <si>
    <t>Epoch 67</t>
  </si>
  <si>
    <t>Epoch 68</t>
  </si>
  <si>
    <t>Epoch 69</t>
  </si>
  <si>
    <t>Epoch 70</t>
  </si>
  <si>
    <t>Epoch 71</t>
  </si>
  <si>
    <t>Epoch 72</t>
  </si>
  <si>
    <t>Epoch 73</t>
  </si>
  <si>
    <t>Epoch 74</t>
  </si>
  <si>
    <t>Epoch 75</t>
  </si>
  <si>
    <t>Epoch 76</t>
  </si>
  <si>
    <t>Epoch 77</t>
  </si>
  <si>
    <t>Epoch 78</t>
  </si>
  <si>
    <t>Epoch 79</t>
  </si>
  <si>
    <t>Epoch 80</t>
  </si>
  <si>
    <t>Epoch 81</t>
  </si>
  <si>
    <t>Epoch 82</t>
  </si>
  <si>
    <t>Epoch 83</t>
  </si>
  <si>
    <t>Epoch 84</t>
  </si>
  <si>
    <t>Epoch 85</t>
  </si>
  <si>
    <t>Epoch 86</t>
  </si>
  <si>
    <t>Epoch 87</t>
  </si>
  <si>
    <t>Epoch 88</t>
  </si>
  <si>
    <t>Epoch 89</t>
  </si>
  <si>
    <t>Epoch 90</t>
  </si>
  <si>
    <t>Epoch 91</t>
  </si>
  <si>
    <t>Epoch 92</t>
  </si>
  <si>
    <t>Epoch 93</t>
  </si>
  <si>
    <t>Epoch 94</t>
  </si>
  <si>
    <t>Epoch 95</t>
  </si>
  <si>
    <t>Epoch 96</t>
  </si>
  <si>
    <t>Epoch 97</t>
  </si>
  <si>
    <t>Epoch 98</t>
  </si>
  <si>
    <t>Epoch 99</t>
  </si>
  <si>
    <t>Epoch 100</t>
  </si>
  <si>
    <t>Epoch 101</t>
  </si>
  <si>
    <t>Epoch 102</t>
  </si>
  <si>
    <t>Epoch 103</t>
  </si>
  <si>
    <t>Epoch 104</t>
  </si>
  <si>
    <t>Epoch 105</t>
  </si>
  <si>
    <t>Epoch 106</t>
  </si>
  <si>
    <t>Epoch 107</t>
  </si>
  <si>
    <t>Epoch 108</t>
  </si>
  <si>
    <t>Epoch 109</t>
  </si>
  <si>
    <t>Epoch 110</t>
  </si>
  <si>
    <t>Epoch 111</t>
  </si>
  <si>
    <t>Epoch 112</t>
  </si>
  <si>
    <t>Epoch 113</t>
  </si>
  <si>
    <t>Epoch 114</t>
  </si>
  <si>
    <t>Epoch 115</t>
  </si>
  <si>
    <t>Epoch 116</t>
  </si>
  <si>
    <t>Epoch 117</t>
  </si>
  <si>
    <t>Epoch 118</t>
  </si>
  <si>
    <t>Epoch 119</t>
  </si>
  <si>
    <t>Epoch 120</t>
  </si>
  <si>
    <t>Epoch 121</t>
  </si>
  <si>
    <t>Epoch 122</t>
  </si>
  <si>
    <t>Epoch 123</t>
  </si>
  <si>
    <t>Epoch 124</t>
  </si>
  <si>
    <t>Epoch 125</t>
  </si>
  <si>
    <t>Epoch 126</t>
  </si>
  <si>
    <t>Epoch 127</t>
  </si>
  <si>
    <t>Epoch 128</t>
  </si>
  <si>
    <t>Epoch 129</t>
  </si>
  <si>
    <t>Epoch 130</t>
  </si>
  <si>
    <t>Epoch 131</t>
  </si>
  <si>
    <t>Epoch 132</t>
  </si>
  <si>
    <t>Epoch 133</t>
  </si>
  <si>
    <t>Epoch 134</t>
  </si>
  <si>
    <t>Epoch 135</t>
  </si>
  <si>
    <t>Epoch 136</t>
  </si>
  <si>
    <t>Epoch 137</t>
  </si>
  <si>
    <t>Epoch 138</t>
  </si>
  <si>
    <t>Epoch 139</t>
  </si>
  <si>
    <t>Epoch 140</t>
  </si>
  <si>
    <t>Epoch 141</t>
  </si>
  <si>
    <t>Epoch 142</t>
  </si>
  <si>
    <t>Epoch 143</t>
  </si>
  <si>
    <t>Epoch 144</t>
  </si>
  <si>
    <t>Epoch 145</t>
  </si>
  <si>
    <t>Epoch 146</t>
  </si>
  <si>
    <t>Epoch 147</t>
  </si>
  <si>
    <t>Epoch 148</t>
  </si>
  <si>
    <t>Epoch 149</t>
  </si>
  <si>
    <t>Epoch 150</t>
  </si>
  <si>
    <t>Epoch 151</t>
  </si>
  <si>
    <t>Epoch 152</t>
  </si>
  <si>
    <t>Epoch 153</t>
  </si>
  <si>
    <t>Epoch 154</t>
  </si>
  <si>
    <t>Epoch 155</t>
  </si>
  <si>
    <t>Epoch 156</t>
  </si>
  <si>
    <t>Epoch 157</t>
  </si>
  <si>
    <t>Epoch 158</t>
  </si>
  <si>
    <t>Epoch 159</t>
  </si>
  <si>
    <t>Epoch 160</t>
  </si>
  <si>
    <t>Epoch 161</t>
  </si>
  <si>
    <t>Epoch 162</t>
  </si>
  <si>
    <t>Epoch 163</t>
  </si>
  <si>
    <t>Epoch 164</t>
  </si>
  <si>
    <t>Epoch 165</t>
  </si>
  <si>
    <t>Epoch 166</t>
  </si>
  <si>
    <t>Epoch 167</t>
  </si>
  <si>
    <t>Epoch 168</t>
  </si>
  <si>
    <t>Epoch 169</t>
  </si>
  <si>
    <t>Epoch 170</t>
  </si>
  <si>
    <t>Epoch 171</t>
  </si>
  <si>
    <t>Epoch 172</t>
  </si>
  <si>
    <t>Epoch 173</t>
  </si>
  <si>
    <t>Epoch 174</t>
  </si>
  <si>
    <t>Epoch 175</t>
  </si>
  <si>
    <t>Epoch 176</t>
  </si>
  <si>
    <t>Epoch 177</t>
  </si>
  <si>
    <t>Epoch 178</t>
  </si>
  <si>
    <t>Epoch 179</t>
  </si>
  <si>
    <t>Epoch 180</t>
  </si>
  <si>
    <t>Epoch 181</t>
  </si>
  <si>
    <t>Epoch 182</t>
  </si>
  <si>
    <t>Epoch 183</t>
  </si>
  <si>
    <t>Epoch 184</t>
  </si>
  <si>
    <t>Epoch 185</t>
  </si>
  <si>
    <t>Epoch 186</t>
  </si>
  <si>
    <t>Epoch 187</t>
  </si>
  <si>
    <t>Epoch 188</t>
  </si>
  <si>
    <t>Epoch 189</t>
  </si>
  <si>
    <t>Epoch 190</t>
  </si>
  <si>
    <t>Epoch 191</t>
  </si>
  <si>
    <t>Epoch 192</t>
  </si>
  <si>
    <t>Epoch 193</t>
  </si>
  <si>
    <t>Epoch 194</t>
  </si>
  <si>
    <t>Epoch 195</t>
  </si>
  <si>
    <t>Epoch 196</t>
  </si>
  <si>
    <t>Epoch 197</t>
  </si>
  <si>
    <t>Epoch 198</t>
  </si>
  <si>
    <t>Epoch 199</t>
  </si>
  <si>
    <t>Epoch 200</t>
  </si>
  <si>
    <t>Epoch 201</t>
  </si>
  <si>
    <t>Epoch 202</t>
  </si>
  <si>
    <t>Epoch 203</t>
  </si>
  <si>
    <t>Epoch 204</t>
  </si>
  <si>
    <t>Epoch 205</t>
  </si>
  <si>
    <t>Epoch 206</t>
  </si>
  <si>
    <t>Epoch 207</t>
  </si>
  <si>
    <t>Epoch 208</t>
  </si>
  <si>
    <t>Epoch 209</t>
  </si>
  <si>
    <t>Epoch 210</t>
  </si>
  <si>
    <t>Epoch 211</t>
  </si>
  <si>
    <t>Epoch 212</t>
  </si>
  <si>
    <t>Epoch 213</t>
  </si>
  <si>
    <t>Epoch 214</t>
  </si>
  <si>
    <t>Epoch 215</t>
  </si>
  <si>
    <t>Epoch 216</t>
  </si>
  <si>
    <t>Epoch 217</t>
  </si>
  <si>
    <t>Epoch 218</t>
  </si>
  <si>
    <t>Epoch 219</t>
  </si>
  <si>
    <t>Epoch 220</t>
  </si>
  <si>
    <t>Epoch 221</t>
  </si>
  <si>
    <t>Epoch 222</t>
  </si>
  <si>
    <t>Epoch 223</t>
  </si>
  <si>
    <t>Epoch 224</t>
  </si>
  <si>
    <t>Epoch 225</t>
  </si>
  <si>
    <t>Epoch 226</t>
  </si>
  <si>
    <t>Epoch 227</t>
  </si>
  <si>
    <t>Epoch 228</t>
  </si>
  <si>
    <t>Epoch 229</t>
  </si>
  <si>
    <t>Epoch 230</t>
  </si>
  <si>
    <t>Epoch 231</t>
  </si>
  <si>
    <t>Epoch 232</t>
  </si>
  <si>
    <t>Epoch 233</t>
  </si>
  <si>
    <t>Epoch 234</t>
  </si>
  <si>
    <t>Epoch 235</t>
  </si>
  <si>
    <t>Epoch 236</t>
  </si>
  <si>
    <t>Epoch 237</t>
  </si>
  <si>
    <t>Epoch 238</t>
  </si>
  <si>
    <t>Epoch 239</t>
  </si>
  <si>
    <t>Epoch 240</t>
  </si>
  <si>
    <t>Epoch 241</t>
  </si>
  <si>
    <t>Epoch 242</t>
  </si>
  <si>
    <t>Epoch 243</t>
  </si>
  <si>
    <t>Epoch 244</t>
  </si>
  <si>
    <t>Epoch 245</t>
  </si>
  <si>
    <t>Epoch 246</t>
  </si>
  <si>
    <t>Epoch 247</t>
  </si>
  <si>
    <t>Epoch 248</t>
  </si>
  <si>
    <t>Epoch 249</t>
  </si>
  <si>
    <t>Epoch 250</t>
  </si>
  <si>
    <t>Epoch 251</t>
  </si>
  <si>
    <t>Epoch 252</t>
  </si>
  <si>
    <t>Epoch 253</t>
  </si>
  <si>
    <t>Epoch 254</t>
  </si>
  <si>
    <t>Epoch 255</t>
  </si>
  <si>
    <t>Epoch 256</t>
  </si>
  <si>
    <t>Epoch 257</t>
  </si>
  <si>
    <t>Epoch 258</t>
  </si>
  <si>
    <t>Epoch 259</t>
  </si>
  <si>
    <t>Epoch 260</t>
  </si>
  <si>
    <t>Epoch 261</t>
  </si>
  <si>
    <t>Epoch 262</t>
  </si>
  <si>
    <t>Epoch 263</t>
  </si>
  <si>
    <t>Epoch 264</t>
  </si>
  <si>
    <t>Epoch 265</t>
  </si>
  <si>
    <t>Epoch 266</t>
  </si>
  <si>
    <t>Epoch 267</t>
  </si>
  <si>
    <t>Epoch 268</t>
  </si>
  <si>
    <t>Epoch 269</t>
  </si>
  <si>
    <t>Epoch 270</t>
  </si>
  <si>
    <t>Epoch 271</t>
  </si>
  <si>
    <t>Epoch 272</t>
  </si>
  <si>
    <t>Epoch 273</t>
  </si>
  <si>
    <t>Epoch 274</t>
  </si>
  <si>
    <t>Epoch 275</t>
  </si>
  <si>
    <t>Epoch 276</t>
  </si>
  <si>
    <t>Epoch 277</t>
  </si>
  <si>
    <t>Epoch 278</t>
  </si>
  <si>
    <t>Epoch 279</t>
  </si>
  <si>
    <t>Epoch 280</t>
  </si>
  <si>
    <t>Epoch 281</t>
  </si>
  <si>
    <t>Epoch 282</t>
  </si>
  <si>
    <t>Epoch 283</t>
  </si>
  <si>
    <t>Epoch 284</t>
  </si>
  <si>
    <t>Epoch 285</t>
  </si>
  <si>
    <t>Epoch 286</t>
  </si>
  <si>
    <t>Epoch 287</t>
  </si>
  <si>
    <t>Epoch 288</t>
  </si>
  <si>
    <t>Epoch 289</t>
  </si>
  <si>
    <t>Epoch 290</t>
  </si>
  <si>
    <t>Epoch 291</t>
  </si>
  <si>
    <t>Epoch 292</t>
  </si>
  <si>
    <t>Epoch 293</t>
  </si>
  <si>
    <t>Epoch 294</t>
  </si>
  <si>
    <t>Epoch 295</t>
  </si>
  <si>
    <t>Epoch 296</t>
  </si>
  <si>
    <t>Epoch 297</t>
  </si>
  <si>
    <t>Epoch 298</t>
  </si>
  <si>
    <t>Epoch 299</t>
  </si>
  <si>
    <t>Epoch 300</t>
  </si>
  <si>
    <t>Epoch 301</t>
  </si>
  <si>
    <t>Epoch 302</t>
  </si>
  <si>
    <t>Epoch 303</t>
  </si>
  <si>
    <t>Epoch 304</t>
  </si>
  <si>
    <t>Epoch 305</t>
  </si>
  <si>
    <t>Epoch 306</t>
  </si>
  <si>
    <t>Epoch 307</t>
  </si>
  <si>
    <t>Epoch 308</t>
  </si>
  <si>
    <t>Epoch 309</t>
  </si>
  <si>
    <t>Epoch 310</t>
  </si>
  <si>
    <t>Epoch 311</t>
  </si>
  <si>
    <t>Epoch 312</t>
  </si>
  <si>
    <t>Epoch 313</t>
  </si>
  <si>
    <t>Epoch 314</t>
  </si>
  <si>
    <t>Epoch 315</t>
  </si>
  <si>
    <t>Epoch 316</t>
  </si>
  <si>
    <t>Epoch 317</t>
  </si>
  <si>
    <t>Epoch 318</t>
  </si>
  <si>
    <t>Epoch 319</t>
  </si>
  <si>
    <t>Epoch 320</t>
  </si>
  <si>
    <t>Epoch 321</t>
  </si>
  <si>
    <t>Epoch 322</t>
  </si>
  <si>
    <t>Epoch 323</t>
  </si>
  <si>
    <t>Epoch 324</t>
  </si>
  <si>
    <t>Epoch 325</t>
  </si>
  <si>
    <t>Epoch 326</t>
  </si>
  <si>
    <t>Epoch 327</t>
  </si>
  <si>
    <t>Epoch 328</t>
  </si>
  <si>
    <t>Epoch 329</t>
  </si>
  <si>
    <t>Epoch 330</t>
  </si>
  <si>
    <t>Epoch 331</t>
  </si>
  <si>
    <t>Epoch 332</t>
  </si>
  <si>
    <t>Epoch 333</t>
  </si>
  <si>
    <t>Epoch 334</t>
  </si>
  <si>
    <t>Epoch 335</t>
  </si>
  <si>
    <t>Epoch 336</t>
  </si>
  <si>
    <t>Epoch 337</t>
  </si>
  <si>
    <t>Epoch 338</t>
  </si>
  <si>
    <t>Epoch 339</t>
  </si>
  <si>
    <t>Epoch 340</t>
  </si>
  <si>
    <t>Epoch 341</t>
  </si>
  <si>
    <t>Epoch 342</t>
  </si>
  <si>
    <t>Epoch 343</t>
  </si>
  <si>
    <t>Epoch 344</t>
  </si>
  <si>
    <t>Epoch 345</t>
  </si>
  <si>
    <t>Epoch 346</t>
  </si>
  <si>
    <t>Epoch 347</t>
  </si>
  <si>
    <t>Epoch 348</t>
  </si>
  <si>
    <t>Epoch 349</t>
  </si>
  <si>
    <t>Epoch 350</t>
  </si>
  <si>
    <t>Epoch 351</t>
  </si>
  <si>
    <t>Epoch 352</t>
  </si>
  <si>
    <t>Epoch 353</t>
  </si>
  <si>
    <t>Epoch 354</t>
  </si>
  <si>
    <t>Epoch 355</t>
  </si>
  <si>
    <t>Epoch 356</t>
  </si>
  <si>
    <t>Epoch 357</t>
  </si>
  <si>
    <t>Epoch 358</t>
  </si>
  <si>
    <t>Epoch 359</t>
  </si>
  <si>
    <t>Epoch 360</t>
  </si>
  <si>
    <t>Epoch 361</t>
  </si>
  <si>
    <t>Epoch 362</t>
  </si>
  <si>
    <t>Epoch 363</t>
  </si>
  <si>
    <t>Epoch 364</t>
  </si>
  <si>
    <t>Epoch 365</t>
  </si>
  <si>
    <t>Epoch 366</t>
  </si>
  <si>
    <t>Epoch 367</t>
  </si>
  <si>
    <t>Epoch 368</t>
  </si>
  <si>
    <t>Epoch 369</t>
  </si>
  <si>
    <t>Epoch 370</t>
  </si>
  <si>
    <t>Epoch 371</t>
  </si>
  <si>
    <t>Epoch 372</t>
  </si>
  <si>
    <t>Epoch 373</t>
  </si>
  <si>
    <t>Epoch 374</t>
  </si>
  <si>
    <t>Epoch 375</t>
  </si>
  <si>
    <t>Epoch 376</t>
  </si>
  <si>
    <t>Epoch 377</t>
  </si>
  <si>
    <t>Epoch 378</t>
  </si>
  <si>
    <t>Epoch 379</t>
  </si>
  <si>
    <t>Epoch 380</t>
  </si>
  <si>
    <t>Epoch 381</t>
  </si>
  <si>
    <t>Epoch 382</t>
  </si>
  <si>
    <t>Epoch 383</t>
  </si>
  <si>
    <t>Epoch 384</t>
  </si>
  <si>
    <t>Epoch 385</t>
  </si>
  <si>
    <t>Epoch 386</t>
  </si>
  <si>
    <t>Epoch 387</t>
  </si>
  <si>
    <t>Epoch 388</t>
  </si>
  <si>
    <t>Epoch 389</t>
  </si>
  <si>
    <t>Epoch 390</t>
  </si>
  <si>
    <t>Epoch 391</t>
  </si>
  <si>
    <t>Epoch 392</t>
  </si>
  <si>
    <t>Epoch 393</t>
  </si>
  <si>
    <t>Epoch 394</t>
  </si>
  <si>
    <t>Epoch 395</t>
  </si>
  <si>
    <t>Epoch 396</t>
  </si>
  <si>
    <t>Epoch 397</t>
  </si>
  <si>
    <t>Epoch 398</t>
  </si>
  <si>
    <t>Epoch 399</t>
  </si>
  <si>
    <t>Epoch 400</t>
  </si>
  <si>
    <t>Epoch 401</t>
  </si>
  <si>
    <t>Epoch 402</t>
  </si>
  <si>
    <t>Epoch 403</t>
  </si>
  <si>
    <t>Epoch 404</t>
  </si>
  <si>
    <t>Epoch 405</t>
  </si>
  <si>
    <t>Epoch 406</t>
  </si>
  <si>
    <t>Epoch 407</t>
  </si>
  <si>
    <t>Epoch 408</t>
  </si>
  <si>
    <t>Epoch 409</t>
  </si>
  <si>
    <t>Epoch 410</t>
  </si>
  <si>
    <t>Epoch 411</t>
  </si>
  <si>
    <t>Epoch 412</t>
  </si>
  <si>
    <t>Epoch 413</t>
  </si>
  <si>
    <t>Epoch 414</t>
  </si>
  <si>
    <t>Epoch 415</t>
  </si>
  <si>
    <t>Epoch 416</t>
  </si>
  <si>
    <t>Epoch 417</t>
  </si>
  <si>
    <t>Epoch 418</t>
  </si>
  <si>
    <t>Epoch 419</t>
  </si>
  <si>
    <t>Epoch 420</t>
  </si>
  <si>
    <t>Epoch 421</t>
  </si>
  <si>
    <t>Epoch 422</t>
  </si>
  <si>
    <t>Epoch 423</t>
  </si>
  <si>
    <t>Epoch 424</t>
  </si>
  <si>
    <t>Epoch 425</t>
  </si>
  <si>
    <t>Epoch 426</t>
  </si>
  <si>
    <t>Epoch 427</t>
  </si>
  <si>
    <t>Epoch 428</t>
  </si>
  <si>
    <t>Epoch 429</t>
  </si>
  <si>
    <t>Epoch 430</t>
  </si>
  <si>
    <t>Epoch 431</t>
  </si>
  <si>
    <t>Epoch 432</t>
  </si>
  <si>
    <t>Epoch 433</t>
  </si>
  <si>
    <t>Epoch 434</t>
  </si>
  <si>
    <t>Epoch 435</t>
  </si>
  <si>
    <t>Epoch 436</t>
  </si>
  <si>
    <t>Epoch 437</t>
  </si>
  <si>
    <t>Epoch 438</t>
  </si>
  <si>
    <t>Epoch 439</t>
  </si>
  <si>
    <t>Epoch 440</t>
  </si>
  <si>
    <t>Epoch 441</t>
  </si>
  <si>
    <t>Epoch 442</t>
  </si>
  <si>
    <t>Epoch 443</t>
  </si>
  <si>
    <t>Epoch 444</t>
  </si>
  <si>
    <t>Epoch 445</t>
  </si>
  <si>
    <t>Epoch 446</t>
  </si>
  <si>
    <t>Epoch 447</t>
  </si>
  <si>
    <t>Epoch 448</t>
  </si>
  <si>
    <t>Epoch 449</t>
  </si>
  <si>
    <t>Epoch 450</t>
  </si>
  <si>
    <t>Epoch 451</t>
  </si>
  <si>
    <t>Epoch 452</t>
  </si>
  <si>
    <t>Epoch 453</t>
  </si>
  <si>
    <t>Epoch 454</t>
  </si>
  <si>
    <t>Epoch 455</t>
  </si>
  <si>
    <t>Epoch 456</t>
  </si>
  <si>
    <t>Epoch 457</t>
  </si>
  <si>
    <t>Epoch 458</t>
  </si>
  <si>
    <t>Epoch 459</t>
  </si>
  <si>
    <t>Epoch 460</t>
  </si>
  <si>
    <t>Epoch 461</t>
  </si>
  <si>
    <t>Epoch 462</t>
  </si>
  <si>
    <t>Epoch 463</t>
  </si>
  <si>
    <t>Epoch 464</t>
  </si>
  <si>
    <t>Epoch 465</t>
  </si>
  <si>
    <t>Epoch 466</t>
  </si>
  <si>
    <t>Epoch 467</t>
  </si>
  <si>
    <t>Epoch 468</t>
  </si>
  <si>
    <t>Epoch 469</t>
  </si>
  <si>
    <t>Epoch 470</t>
  </si>
  <si>
    <t>Epoch 471</t>
  </si>
  <si>
    <t>Epoch 472</t>
  </si>
  <si>
    <t>Epoch 473</t>
  </si>
  <si>
    <t>Epoch 474</t>
  </si>
  <si>
    <t>Epoch 475</t>
  </si>
  <si>
    <t>Epoch 476</t>
  </si>
  <si>
    <t>Epoch 477</t>
  </si>
  <si>
    <t>Epoch 478</t>
  </si>
  <si>
    <t>Epoch 479</t>
  </si>
  <si>
    <t>Epoch 480</t>
  </si>
  <si>
    <t>Epoch 481</t>
  </si>
  <si>
    <t>Epoch 482</t>
  </si>
  <si>
    <t>Epoch 483</t>
  </si>
  <si>
    <t>Epoch 484</t>
  </si>
  <si>
    <t>Epoch 485</t>
  </si>
  <si>
    <t>Epoch 486</t>
  </si>
  <si>
    <t>Epoch 487</t>
  </si>
  <si>
    <t>Epoch 488</t>
  </si>
  <si>
    <t>Epoch 489</t>
  </si>
  <si>
    <t>Epoch 490</t>
  </si>
  <si>
    <t>Epoch 491</t>
  </si>
  <si>
    <t>Epoch 492</t>
  </si>
  <si>
    <t>Epoch 493</t>
  </si>
  <si>
    <t>Epoch 494</t>
  </si>
  <si>
    <t>Epoch 495</t>
  </si>
  <si>
    <t>Epoch 496</t>
  </si>
  <si>
    <t>Epoch 497</t>
  </si>
  <si>
    <t>Epoch 498</t>
  </si>
  <si>
    <t>Epoch 499</t>
  </si>
  <si>
    <t>Epoch 500</t>
  </si>
  <si>
    <t>Epoch 501</t>
  </si>
  <si>
    <t>Epoch 502</t>
  </si>
  <si>
    <t>Epoch 503</t>
  </si>
  <si>
    <t>Epoch 504</t>
  </si>
  <si>
    <t>Epoch 505</t>
  </si>
  <si>
    <t>Epoch 506</t>
  </si>
  <si>
    <t>Epoch 507</t>
  </si>
  <si>
    <t>Epoch 508</t>
  </si>
  <si>
    <t>Epoch 509</t>
  </si>
  <si>
    <t>Epoch 510</t>
  </si>
  <si>
    <t>Epoch 511</t>
  </si>
  <si>
    <t>Epoch 512</t>
  </si>
  <si>
    <t>Epoch 513</t>
  </si>
  <si>
    <t>Epoch 514</t>
  </si>
  <si>
    <t>Epoch 515</t>
  </si>
  <si>
    <t>Epoch 516</t>
  </si>
  <si>
    <t>Epoch 517</t>
  </si>
  <si>
    <t>Epoch 518</t>
  </si>
  <si>
    <t>Epoch 519</t>
  </si>
  <si>
    <t>Epoch 520</t>
  </si>
  <si>
    <t>Epoch 521</t>
  </si>
  <si>
    <t>Epoch 522</t>
  </si>
  <si>
    <t>Epoch 523</t>
  </si>
  <si>
    <t>Epoch 524</t>
  </si>
  <si>
    <t>Epoch 525</t>
  </si>
  <si>
    <t>Epoch 526</t>
  </si>
  <si>
    <t>Epoch 527</t>
  </si>
  <si>
    <t>Epoch 528</t>
  </si>
  <si>
    <t>Epoch 529</t>
  </si>
  <si>
    <t>Epoch 530</t>
  </si>
  <si>
    <t>Epoch 531</t>
  </si>
  <si>
    <t>Epoch 532</t>
  </si>
  <si>
    <t>Epoch 533</t>
  </si>
  <si>
    <t>Epoch 534</t>
  </si>
  <si>
    <t>Epoch 535</t>
  </si>
  <si>
    <t>Epoch 536</t>
  </si>
  <si>
    <t>Epoch 537</t>
  </si>
  <si>
    <t>Epoch 538</t>
  </si>
  <si>
    <t>Epoch 539</t>
  </si>
  <si>
    <t>Epoch 540</t>
  </si>
  <si>
    <t>Epoch 541</t>
  </si>
  <si>
    <t>Epoch 542</t>
  </si>
  <si>
    <t>Epoch 543</t>
  </si>
  <si>
    <t>Epoch 544</t>
  </si>
  <si>
    <t>Epoch 545</t>
  </si>
  <si>
    <t>Epoch 546</t>
  </si>
  <si>
    <t>Epoch 547</t>
  </si>
  <si>
    <t>Epoch 548</t>
  </si>
  <si>
    <t>Epoch 549</t>
  </si>
  <si>
    <t>Epoch 550</t>
  </si>
  <si>
    <t>Epoch 551</t>
  </si>
  <si>
    <t>Epoch 552</t>
  </si>
  <si>
    <t>Epoch 553</t>
  </si>
  <si>
    <t>Epoch 554</t>
  </si>
  <si>
    <t>Epoch 555</t>
  </si>
  <si>
    <t>Epoch 556</t>
  </si>
  <si>
    <t>Epoch 557</t>
  </si>
  <si>
    <t>Epoch 558</t>
  </si>
  <si>
    <t>Epoch 559</t>
  </si>
  <si>
    <t>Epoch 560</t>
  </si>
  <si>
    <t>Epoch 561</t>
  </si>
  <si>
    <t>Epoch 562</t>
  </si>
  <si>
    <t>Epoch 563</t>
  </si>
  <si>
    <t>Epoch 564</t>
  </si>
  <si>
    <t>Epoch 565</t>
  </si>
  <si>
    <t>Epoch 566</t>
  </si>
  <si>
    <t>Epoch 567</t>
  </si>
  <si>
    <t>Epoch 568</t>
  </si>
  <si>
    <t>Epoch 569</t>
  </si>
  <si>
    <t>Epoch 570</t>
  </si>
  <si>
    <t>Epoch 571</t>
  </si>
  <si>
    <t>Epoch 572</t>
  </si>
  <si>
    <t>Epoch 573</t>
  </si>
  <si>
    <t>Epoch 574</t>
  </si>
  <si>
    <t>Epoch 575</t>
  </si>
  <si>
    <t>Epoch 576</t>
  </si>
  <si>
    <t>Epoch 577</t>
  </si>
  <si>
    <t>Epoch 578</t>
  </si>
  <si>
    <t>Epoch 579</t>
  </si>
  <si>
    <t>Epoch 580</t>
  </si>
  <si>
    <t>Epoch 581</t>
  </si>
  <si>
    <t>Epoch 582</t>
  </si>
  <si>
    <t>Epoch 583</t>
  </si>
  <si>
    <t>Epoch 584</t>
  </si>
  <si>
    <t>Epoch 585</t>
  </si>
  <si>
    <t>Epoch 586</t>
  </si>
  <si>
    <t>Epoch 587</t>
  </si>
  <si>
    <t>Epoch 588</t>
  </si>
  <si>
    <t>Epoch 589</t>
  </si>
  <si>
    <t>Epoch 590</t>
  </si>
  <si>
    <t>Epoch 591</t>
  </si>
  <si>
    <t>Epoch 592</t>
  </si>
  <si>
    <t>Epoch 593</t>
  </si>
  <si>
    <t>Epoch 594</t>
  </si>
  <si>
    <t>Epoch 595</t>
  </si>
  <si>
    <t>Epoch 596</t>
  </si>
  <si>
    <t>Epoch 597</t>
  </si>
  <si>
    <t>Epoch 598</t>
  </si>
  <si>
    <t>Epoch 599</t>
  </si>
  <si>
    <t>Epoch 600</t>
  </si>
  <si>
    <t>Epoch 601</t>
  </si>
  <si>
    <t>Epoch 602</t>
  </si>
  <si>
    <t>Epoch 603</t>
  </si>
  <si>
    <t>Epoch 604</t>
  </si>
  <si>
    <t>Epoch 605</t>
  </si>
  <si>
    <t>Epoch 606</t>
  </si>
  <si>
    <t>Epoch 607</t>
  </si>
  <si>
    <t>Epoch 608</t>
  </si>
  <si>
    <t>Epoch 609</t>
  </si>
  <si>
    <t>Epoch 610</t>
  </si>
  <si>
    <t>Epoch 611</t>
  </si>
  <si>
    <t>Epoch 612</t>
  </si>
  <si>
    <t>Epoch 613</t>
  </si>
  <si>
    <t>Epoch 614</t>
  </si>
  <si>
    <t>Epoch 615</t>
  </si>
  <si>
    <t>Epoch 616</t>
  </si>
  <si>
    <t>Epoch 617</t>
  </si>
  <si>
    <t>Epoch 618</t>
  </si>
  <si>
    <t>Epoch 619</t>
  </si>
  <si>
    <t>Epoch 620</t>
  </si>
  <si>
    <t>Epoch 621</t>
  </si>
  <si>
    <t>Epoch 622</t>
  </si>
  <si>
    <t>Epoch 623</t>
  </si>
  <si>
    <t>Epoch 624</t>
  </si>
  <si>
    <t>Epoch 625</t>
  </si>
  <si>
    <t>Epoch 626</t>
  </si>
  <si>
    <t>Epoch 627</t>
  </si>
  <si>
    <t>Epoch 628</t>
  </si>
  <si>
    <t>Epoch 629</t>
  </si>
  <si>
    <t>Epoch 630</t>
  </si>
  <si>
    <t>Epoch 631</t>
  </si>
  <si>
    <t>Epoch 632</t>
  </si>
  <si>
    <t>Epoch 633</t>
  </si>
  <si>
    <t>Epoch 634</t>
  </si>
  <si>
    <t>Epoch 635</t>
  </si>
  <si>
    <t>Epoch 636</t>
  </si>
  <si>
    <t>Epoch 637</t>
  </si>
  <si>
    <t>Epoch 638</t>
  </si>
  <si>
    <t>Epoch 639</t>
  </si>
  <si>
    <t>Epoch 640</t>
  </si>
  <si>
    <t>Epoch 641</t>
  </si>
  <si>
    <t>Epoch 642</t>
  </si>
  <si>
    <t>Epoch 643</t>
  </si>
  <si>
    <t>Epoch 644</t>
  </si>
  <si>
    <t>Epoch 645</t>
  </si>
  <si>
    <t>Epoch 646</t>
  </si>
  <si>
    <t>Epoch 647</t>
  </si>
  <si>
    <t>Epoch 648</t>
  </si>
  <si>
    <t>Epoch 649</t>
  </si>
  <si>
    <t>Epoch 650</t>
  </si>
  <si>
    <t>Epoch 651</t>
  </si>
  <si>
    <t>Epoch 652</t>
  </si>
  <si>
    <t>Epoch 653</t>
  </si>
  <si>
    <t>Epoch 654</t>
  </si>
  <si>
    <t>Epoch 655</t>
  </si>
  <si>
    <t>Epoch 656</t>
  </si>
  <si>
    <t>Epoch 657</t>
  </si>
  <si>
    <t>Epoch 658</t>
  </si>
  <si>
    <t>Epoch 659</t>
  </si>
  <si>
    <t>Epoch 660</t>
  </si>
  <si>
    <t>Epoch 661</t>
  </si>
  <si>
    <t>Epoch 662</t>
  </si>
  <si>
    <t>Epoch 663</t>
  </si>
  <si>
    <t>Epoch 664</t>
  </si>
  <si>
    <t>Epoch 665</t>
  </si>
  <si>
    <t>Epoch 666</t>
  </si>
  <si>
    <t>Epoch 667</t>
  </si>
  <si>
    <t>Epoch 668</t>
  </si>
  <si>
    <t>Epoch 669</t>
  </si>
  <si>
    <t>Epoch 670</t>
  </si>
  <si>
    <t>Epoch 671</t>
  </si>
  <si>
    <t>Epoch 672</t>
  </si>
  <si>
    <t>Epoch 673</t>
  </si>
  <si>
    <t>Epoch 674</t>
  </si>
  <si>
    <t>Epoch 675</t>
  </si>
  <si>
    <t>Epoch 676</t>
  </si>
  <si>
    <t>Epoch 677</t>
  </si>
  <si>
    <t>Epoch 678</t>
  </si>
  <si>
    <t>Epoch 679</t>
  </si>
  <si>
    <t>Epoch 680</t>
  </si>
  <si>
    <t>Epoch 681</t>
  </si>
  <si>
    <t>Epoch 682</t>
  </si>
  <si>
    <t>Epoch 683</t>
  </si>
  <si>
    <t>Epoch 684</t>
  </si>
  <si>
    <t>Epoch 685</t>
  </si>
  <si>
    <t>Epoch 686</t>
  </si>
  <si>
    <t>Epoch 687</t>
  </si>
  <si>
    <t>Epoch 688</t>
  </si>
  <si>
    <t>Epoch 689</t>
  </si>
  <si>
    <t>Epoch 690</t>
  </si>
  <si>
    <t>Epoch 691</t>
  </si>
  <si>
    <t>Epoch 692</t>
  </si>
  <si>
    <t>Epoch 693</t>
  </si>
  <si>
    <t>Epoch 694</t>
  </si>
  <si>
    <t>Epoch 695</t>
  </si>
  <si>
    <t>Epoch 696</t>
  </si>
  <si>
    <t>Epoch 697</t>
  </si>
  <si>
    <t>Epoch 698</t>
  </si>
  <si>
    <t>Epoch 699</t>
  </si>
  <si>
    <t>Epoch 700</t>
  </si>
  <si>
    <t>Epoch 701</t>
  </si>
  <si>
    <t>Epoch 702</t>
  </si>
  <si>
    <t>Epoch 703</t>
  </si>
  <si>
    <t>Epoch 704</t>
  </si>
  <si>
    <t>Epoch 705</t>
  </si>
  <si>
    <t>Epoch 706</t>
  </si>
  <si>
    <t>Epoch 707</t>
  </si>
  <si>
    <t>Epoch 708</t>
  </si>
  <si>
    <t>Epoch 709</t>
  </si>
  <si>
    <t>Epoch 710</t>
  </si>
  <si>
    <t>Epoch 711</t>
  </si>
  <si>
    <t>Epoch 712</t>
  </si>
  <si>
    <t>Epoch 713</t>
  </si>
  <si>
    <t>Epoch 714</t>
  </si>
  <si>
    <t>Epoch 715</t>
  </si>
  <si>
    <t>Epoch 716</t>
  </si>
  <si>
    <t>Epoch 717</t>
  </si>
  <si>
    <t>Epoch 718</t>
  </si>
  <si>
    <t>Epoch 719</t>
  </si>
  <si>
    <t>Epoch 720</t>
  </si>
  <si>
    <t>Epoch 721</t>
  </si>
  <si>
    <t>Epoch 722</t>
  </si>
  <si>
    <t>Epoch 723</t>
  </si>
  <si>
    <t>Epoch 724</t>
  </si>
  <si>
    <t>Epoch 725</t>
  </si>
  <si>
    <t>Epoch 726</t>
  </si>
  <si>
    <t>Epoch 727</t>
  </si>
  <si>
    <t>Epoch 728</t>
  </si>
  <si>
    <t>Epoch 729</t>
  </si>
  <si>
    <t>Epoch 730</t>
  </si>
  <si>
    <t>Epoch 731</t>
  </si>
  <si>
    <t>Epoch 732</t>
  </si>
  <si>
    <t>Epoch 733</t>
  </si>
  <si>
    <t>Epoch 734</t>
  </si>
  <si>
    <t>Epoch 735</t>
  </si>
  <si>
    <t>Epoch 736</t>
  </si>
  <si>
    <t>Epoch 737</t>
  </si>
  <si>
    <t>Epoch 738</t>
  </si>
  <si>
    <t>Epoch 739</t>
  </si>
  <si>
    <t>Epoch 740</t>
  </si>
  <si>
    <t>Epoch 741</t>
  </si>
  <si>
    <t>Epoch 742</t>
  </si>
  <si>
    <t>Epoch 743</t>
  </si>
  <si>
    <t>Epoch 744</t>
  </si>
  <si>
    <t>Epoch 745</t>
  </si>
  <si>
    <t>Epoch 746</t>
  </si>
  <si>
    <t>Epoch 747</t>
  </si>
  <si>
    <t>Epoch 748</t>
  </si>
  <si>
    <t>Epoch 749</t>
  </si>
  <si>
    <t>Epoch 750</t>
  </si>
  <si>
    <t>Epoch 751</t>
  </si>
  <si>
    <t>Epoch 752</t>
  </si>
  <si>
    <t>Epoch 753</t>
  </si>
  <si>
    <t>Epoch 754</t>
  </si>
  <si>
    <t>Epoch 755</t>
  </si>
  <si>
    <t>Epoch 756</t>
  </si>
  <si>
    <t>Epoch 757</t>
  </si>
  <si>
    <t>Epoch 758</t>
  </si>
  <si>
    <t>Epoch 759</t>
  </si>
  <si>
    <t>Epoch 760</t>
  </si>
  <si>
    <t>Epoch 761</t>
  </si>
  <si>
    <t>Epoch 762</t>
  </si>
  <si>
    <t>Epoch 763</t>
  </si>
  <si>
    <t>Epoch 764</t>
  </si>
  <si>
    <t>Epoch 765</t>
  </si>
  <si>
    <t>Epoch 766</t>
  </si>
  <si>
    <t>Epoch 767</t>
  </si>
  <si>
    <t>Epoch 768</t>
  </si>
  <si>
    <t>Epoch 769</t>
  </si>
  <si>
    <t>Epoch 770</t>
  </si>
  <si>
    <t>Epoch 771</t>
  </si>
  <si>
    <t>Epoch 772</t>
  </si>
  <si>
    <t>Epoch 773</t>
  </si>
  <si>
    <t>Epoch 774</t>
  </si>
  <si>
    <t>Epoch 775</t>
  </si>
  <si>
    <t>Epoch 776</t>
  </si>
  <si>
    <t>Epoch 777</t>
  </si>
  <si>
    <t>Epoch 778</t>
  </si>
  <si>
    <t>Epoch 779</t>
  </si>
  <si>
    <t>Epoch 780</t>
  </si>
  <si>
    <t>Epoch 781</t>
  </si>
  <si>
    <t>Epoch 782</t>
  </si>
  <si>
    <t>Epoch 783</t>
  </si>
  <si>
    <t>Epoch 784</t>
  </si>
  <si>
    <t>Epoch 785</t>
  </si>
  <si>
    <t>Epoch 786</t>
  </si>
  <si>
    <t>Epoch 787</t>
  </si>
  <si>
    <t>Epoch 788</t>
  </si>
  <si>
    <t>Epoch 789</t>
  </si>
  <si>
    <t>Epoch 790</t>
  </si>
  <si>
    <t>Epoch 791</t>
  </si>
  <si>
    <t>Epoch 792</t>
  </si>
  <si>
    <t>Epoch 793</t>
  </si>
  <si>
    <t>Epoch 794</t>
  </si>
  <si>
    <t>Epoch 795</t>
  </si>
  <si>
    <t>Epoch 796</t>
  </si>
  <si>
    <t>Epoch 797</t>
  </si>
  <si>
    <t>Epoch 798</t>
  </si>
  <si>
    <t>Epoch 799</t>
  </si>
  <si>
    <t>Epoch 800</t>
  </si>
  <si>
    <t>Epoch 801</t>
  </si>
  <si>
    <t>Epoch 802</t>
  </si>
  <si>
    <t>Epoch 803</t>
  </si>
  <si>
    <t>Epoch 804</t>
  </si>
  <si>
    <t>Epoch 805</t>
  </si>
  <si>
    <t>Epoch 806</t>
  </si>
  <si>
    <t>Epoch 807</t>
  </si>
  <si>
    <t>Epoch 808</t>
  </si>
  <si>
    <t>Epoch 809</t>
  </si>
  <si>
    <t>Epoch 810</t>
  </si>
  <si>
    <t>Epoch 811</t>
  </si>
  <si>
    <t>Epoch 812</t>
  </si>
  <si>
    <t>Epoch 813</t>
  </si>
  <si>
    <t>Epoch 814</t>
  </si>
  <si>
    <t>Epoch 815</t>
  </si>
  <si>
    <t>Epoch 816</t>
  </si>
  <si>
    <t>Epoch 817</t>
  </si>
  <si>
    <t>Epoch 818</t>
  </si>
  <si>
    <t>Epoch 819</t>
  </si>
  <si>
    <t>Epoch 820</t>
  </si>
  <si>
    <t>Epoch 821</t>
  </si>
  <si>
    <t>Epoch 822</t>
  </si>
  <si>
    <t>Epoch 823</t>
  </si>
  <si>
    <t>Epoch 824</t>
  </si>
  <si>
    <t>Epoch 825</t>
  </si>
  <si>
    <t>Epoch 826</t>
  </si>
  <si>
    <t>Epoch 827</t>
  </si>
  <si>
    <t>Epoch 828</t>
  </si>
  <si>
    <t>Epoch 829</t>
  </si>
  <si>
    <t>Epoch 830</t>
  </si>
  <si>
    <t>Epoch 831</t>
  </si>
  <si>
    <t>Epoch 832</t>
  </si>
  <si>
    <t>Epoch 833</t>
  </si>
  <si>
    <t>Epoch 834</t>
  </si>
  <si>
    <t>Epoch 835</t>
  </si>
  <si>
    <t>Epoch 836</t>
  </si>
  <si>
    <t>Epoch 837</t>
  </si>
  <si>
    <t>Epoch 838</t>
  </si>
  <si>
    <t>Epoch 839</t>
  </si>
  <si>
    <t>Epoch 840</t>
  </si>
  <si>
    <t>Epoch 841</t>
  </si>
  <si>
    <t>Epoch 842</t>
  </si>
  <si>
    <t>Epoch 843</t>
  </si>
  <si>
    <t>Epoch 844</t>
  </si>
  <si>
    <t>Epoch 845</t>
  </si>
  <si>
    <t>Epoch 846</t>
  </si>
  <si>
    <t>Epoch 847</t>
  </si>
  <si>
    <t>Epoch 848</t>
  </si>
  <si>
    <t>Epoch 849</t>
  </si>
  <si>
    <t>Epoch 850</t>
  </si>
  <si>
    <t>Epoch 851</t>
  </si>
  <si>
    <t>Epoch 852</t>
  </si>
  <si>
    <t>Epoch 853</t>
  </si>
  <si>
    <t>Epoch 854</t>
  </si>
  <si>
    <t>Epoch 855</t>
  </si>
  <si>
    <t>Epoch 856</t>
  </si>
  <si>
    <t>Epoch 857</t>
  </si>
  <si>
    <t>Epoch 858</t>
  </si>
  <si>
    <t>Epoch 859</t>
  </si>
  <si>
    <t>Epoch 860</t>
  </si>
  <si>
    <t>Epoch 861</t>
  </si>
  <si>
    <t>Epoch 862</t>
  </si>
  <si>
    <t>Epoch 863</t>
  </si>
  <si>
    <t>Epoch 864</t>
  </si>
  <si>
    <t>Epoch 865</t>
  </si>
  <si>
    <t>Epoch 866</t>
  </si>
  <si>
    <t>Epoch 867</t>
  </si>
  <si>
    <t>Epoch 868</t>
  </si>
  <si>
    <t>Epoch 869</t>
  </si>
  <si>
    <t>Epoch 870</t>
  </si>
  <si>
    <t>Epoch 871</t>
  </si>
  <si>
    <t>Epoch 872</t>
  </si>
  <si>
    <t>Epoch 873</t>
  </si>
  <si>
    <t>Epoch 874</t>
  </si>
  <si>
    <t>Epoch 875</t>
  </si>
  <si>
    <t>Epoch 876</t>
  </si>
  <si>
    <t>Epoch 877</t>
  </si>
  <si>
    <t>Epoch 878</t>
  </si>
  <si>
    <t>Epoch 879</t>
  </si>
  <si>
    <t>Epoch 880</t>
  </si>
  <si>
    <t>Epoch 881</t>
  </si>
  <si>
    <t>Epoch 882</t>
  </si>
  <si>
    <t>Epoch 883</t>
  </si>
  <si>
    <t>Epoch 884</t>
  </si>
  <si>
    <t>Epoch 885</t>
  </si>
  <si>
    <t>Epoch 886</t>
  </si>
  <si>
    <t>Epoch 887</t>
  </si>
  <si>
    <t>Epoch 888</t>
  </si>
  <si>
    <t>Epoch 889</t>
  </si>
  <si>
    <t>Epoch 890</t>
  </si>
  <si>
    <t>Epoch 891</t>
  </si>
  <si>
    <t>Epoch 892</t>
  </si>
  <si>
    <t>Epoch 893</t>
  </si>
  <si>
    <t>Epoch 894</t>
  </si>
  <si>
    <t>Epoch 895</t>
  </si>
  <si>
    <t>Epoch 896</t>
  </si>
  <si>
    <t>Epoch 897</t>
  </si>
  <si>
    <t>Epoch 898</t>
  </si>
  <si>
    <t>Epoch 899</t>
  </si>
  <si>
    <t>Epoch 900</t>
  </si>
  <si>
    <t>Epoch 901</t>
  </si>
  <si>
    <t>Epoch 902</t>
  </si>
  <si>
    <t>Epoch 903</t>
  </si>
  <si>
    <t>Epoch 904</t>
  </si>
  <si>
    <t>Epoch 905</t>
  </si>
  <si>
    <t>Epoch 906</t>
  </si>
  <si>
    <t>Epoch 907</t>
  </si>
  <si>
    <t>Epoch 908</t>
  </si>
  <si>
    <t>Epoch 909</t>
  </si>
  <si>
    <t>Epoch 910</t>
  </si>
  <si>
    <t>Epoch 911</t>
  </si>
  <si>
    <t>Epoch 912</t>
  </si>
  <si>
    <t>Epoch 913</t>
  </si>
  <si>
    <t>Epoch 914</t>
  </si>
  <si>
    <t>Epoch 915</t>
  </si>
  <si>
    <t>Epoch 916</t>
  </si>
  <si>
    <t>Epoch 917</t>
  </si>
  <si>
    <t>Epoch 918</t>
  </si>
  <si>
    <t>Epoch 919</t>
  </si>
  <si>
    <t>Epoch 920</t>
  </si>
  <si>
    <t>Epoch 921</t>
  </si>
  <si>
    <t>Epoch 922</t>
  </si>
  <si>
    <t>Epoch 923</t>
  </si>
  <si>
    <t>Epoch 924</t>
  </si>
  <si>
    <t>Epoch 925</t>
  </si>
  <si>
    <t>Epoch 926</t>
  </si>
  <si>
    <t>Epoch 927</t>
  </si>
  <si>
    <t>Epoch 928</t>
  </si>
  <si>
    <t>Epoch 929</t>
  </si>
  <si>
    <t>Epoch 930</t>
  </si>
  <si>
    <t>Epoch 931</t>
  </si>
  <si>
    <t>Epoch 932</t>
  </si>
  <si>
    <t>Epoch 933</t>
  </si>
  <si>
    <t>Epoch 934</t>
  </si>
  <si>
    <t>Epoch 935</t>
  </si>
  <si>
    <t>Epoch 936</t>
  </si>
  <si>
    <t>Epoch 937</t>
  </si>
  <si>
    <t>Epoch 938</t>
  </si>
  <si>
    <t>Epoch 939</t>
  </si>
  <si>
    <t>Epoch 940</t>
  </si>
  <si>
    <t>Epoch 941</t>
  </si>
  <si>
    <t>Epoch 942</t>
  </si>
  <si>
    <t>Epoch 943</t>
  </si>
  <si>
    <t>Epoch 944</t>
  </si>
  <si>
    <t>Epoch 945</t>
  </si>
  <si>
    <t>Epoch 946</t>
  </si>
  <si>
    <t>Epoch 947</t>
  </si>
  <si>
    <t>Epoch 948</t>
  </si>
  <si>
    <t>Epoch 949</t>
  </si>
  <si>
    <t>Epoch 950</t>
  </si>
  <si>
    <t>Epoch 951</t>
  </si>
  <si>
    <t>Epoch 952</t>
  </si>
  <si>
    <t>Epoch 953</t>
  </si>
  <si>
    <t>Epoch 954</t>
  </si>
  <si>
    <t>Epoch 955</t>
  </si>
  <si>
    <t>Epoch 956</t>
  </si>
  <si>
    <t>Epoch 957</t>
  </si>
  <si>
    <t>Epoch 958</t>
  </si>
  <si>
    <t>Epoch 959</t>
  </si>
  <si>
    <t>Epoch 960</t>
  </si>
  <si>
    <t>Epoch 961</t>
  </si>
  <si>
    <t>Epoch 962</t>
  </si>
  <si>
    <t>Epoch 963</t>
  </si>
  <si>
    <t>Epoch 964</t>
  </si>
  <si>
    <t>Epoch 965</t>
  </si>
  <si>
    <t>Epoch 966</t>
  </si>
  <si>
    <t>Epoch 967</t>
  </si>
  <si>
    <t>Epoch 968</t>
  </si>
  <si>
    <t>Epoch 969</t>
  </si>
  <si>
    <t>Epoch 970</t>
  </si>
  <si>
    <t>Epoch 971</t>
  </si>
  <si>
    <t>Epoch 972</t>
  </si>
  <si>
    <t>Epoch 973</t>
  </si>
  <si>
    <t>Epoch 974</t>
  </si>
  <si>
    <t>Epoch 975</t>
  </si>
  <si>
    <t>Epoch 976</t>
  </si>
  <si>
    <t>Epoch 977</t>
  </si>
  <si>
    <t>Epoch 978</t>
  </si>
  <si>
    <t>Epoch 979</t>
  </si>
  <si>
    <t>Epoch 980</t>
  </si>
  <si>
    <t>Epoch 981</t>
  </si>
  <si>
    <t>Epoch 982</t>
  </si>
  <si>
    <t>Epoch 983</t>
  </si>
  <si>
    <t>Epoch 984</t>
  </si>
  <si>
    <t>Epoch 985</t>
  </si>
  <si>
    <t>Epoch 986</t>
  </si>
  <si>
    <t>Epoch 987</t>
  </si>
  <si>
    <t>Epoch 988</t>
  </si>
  <si>
    <t>Epoch 989</t>
  </si>
  <si>
    <t>Epoch 990</t>
  </si>
  <si>
    <t>Epoch 991</t>
  </si>
  <si>
    <t>Epoch 992</t>
  </si>
  <si>
    <t>Epoch 993</t>
  </si>
  <si>
    <t>Epoch 994</t>
  </si>
  <si>
    <t>Epoch 995</t>
  </si>
  <si>
    <t>Epoch 996</t>
  </si>
  <si>
    <t>Epoch 997</t>
  </si>
  <si>
    <t>Epoch 998</t>
  </si>
  <si>
    <t>Epoch 999</t>
  </si>
  <si>
    <t>Epoch 1000</t>
  </si>
  <si>
    <t>Epoch 1001</t>
  </si>
  <si>
    <t>Epoch 1002</t>
  </si>
  <si>
    <t>Epoch 1003</t>
  </si>
  <si>
    <t>Epoch 1004</t>
  </si>
  <si>
    <t>Epoch 1005</t>
  </si>
  <si>
    <t>Epoch 1006</t>
  </si>
  <si>
    <t>Epoch 1007</t>
  </si>
  <si>
    <t>Epoch 1008</t>
  </si>
  <si>
    <t>Epoch 1009</t>
  </si>
  <si>
    <t>Epoch 1010</t>
  </si>
  <si>
    <t>Epoch 1011</t>
  </si>
  <si>
    <t>Epoch 1012</t>
  </si>
  <si>
    <t>Epoch 1013</t>
  </si>
  <si>
    <t>Epoch 1014</t>
  </si>
  <si>
    <t>Epoch 1015</t>
  </si>
  <si>
    <t>Epoch 1016</t>
  </si>
  <si>
    <t>Epoch 1017</t>
  </si>
  <si>
    <t>Epoch 1018</t>
  </si>
  <si>
    <t>Epoch 1019</t>
  </si>
  <si>
    <t>Epoch 1020</t>
  </si>
  <si>
    <t>Epoch 1021</t>
  </si>
  <si>
    <t>Epoch 1022</t>
  </si>
  <si>
    <t>Epoch 1023</t>
  </si>
  <si>
    <t>Epoch 1024</t>
  </si>
  <si>
    <t>Epoch 1025</t>
  </si>
  <si>
    <t>Epoch 1026</t>
  </si>
  <si>
    <t>Epoch 1027</t>
  </si>
  <si>
    <t>Epoch 1028</t>
  </si>
  <si>
    <t>Epoch 1029</t>
  </si>
  <si>
    <t>Epoch 1030</t>
  </si>
  <si>
    <t>Epoch 1031</t>
  </si>
  <si>
    <t>Epoch 1032</t>
  </si>
  <si>
    <t>Epoch 1033</t>
  </si>
  <si>
    <t>Epoch 1034</t>
  </si>
  <si>
    <t>Epoch 1035</t>
  </si>
  <si>
    <t>Epoch 1036</t>
  </si>
  <si>
    <t>Epoch 1037</t>
  </si>
  <si>
    <t>Epoch 1038</t>
  </si>
  <si>
    <t>Epoch 1039</t>
  </si>
  <si>
    <t>Epoch 1040</t>
  </si>
  <si>
    <t>Epoch 1041</t>
  </si>
  <si>
    <t>Epoch 1042</t>
  </si>
  <si>
    <t>Epoch 1043</t>
  </si>
  <si>
    <t>Epoch 1044</t>
  </si>
  <si>
    <t>Epoch 1045</t>
  </si>
  <si>
    <t>Epoch 1046</t>
  </si>
  <si>
    <t>Epoch 1047</t>
  </si>
  <si>
    <t>Epoch 1048</t>
  </si>
  <si>
    <t>Epoch 1049</t>
  </si>
  <si>
    <t>Epoch 1050</t>
  </si>
  <si>
    <t>Epoch 1051</t>
  </si>
  <si>
    <t>Epoch 1052</t>
  </si>
  <si>
    <t>Epoch 1053</t>
  </si>
  <si>
    <t>Epoch 1054</t>
  </si>
  <si>
    <t>Epoch 1055</t>
  </si>
  <si>
    <t>Epoch 1056</t>
  </si>
  <si>
    <t>Epoch 1057</t>
  </si>
  <si>
    <t>Epoch 1058</t>
  </si>
  <si>
    <t>Epoch 1059</t>
  </si>
  <si>
    <t>Epoch 1060</t>
  </si>
  <si>
    <t>Epoch 1061</t>
  </si>
  <si>
    <t>Epoch 1062</t>
  </si>
  <si>
    <t>Epoch 1063</t>
  </si>
  <si>
    <t>Epoch 1064</t>
  </si>
  <si>
    <t>Epoch 1065</t>
  </si>
  <si>
    <t>Epoch 1066</t>
  </si>
  <si>
    <t>Epoch 1067</t>
  </si>
  <si>
    <t>Epoch 1068</t>
  </si>
  <si>
    <t>Epoch 1069</t>
  </si>
  <si>
    <t>Epoch 1070</t>
  </si>
  <si>
    <t>Epoch 1071</t>
  </si>
  <si>
    <t>Epoch 1072</t>
  </si>
  <si>
    <t>Epoch 1073</t>
  </si>
  <si>
    <t>Epoch 1074</t>
  </si>
  <si>
    <t>Epoch 1075</t>
  </si>
  <si>
    <t>Epoch 1076</t>
  </si>
  <si>
    <t>Epoch 1077</t>
  </si>
  <si>
    <t>Epoch 1078</t>
  </si>
  <si>
    <t>Epoch 1079</t>
  </si>
  <si>
    <t>Epoch 1080</t>
  </si>
  <si>
    <t>Epoch 1081</t>
  </si>
  <si>
    <t>Epoch 1082</t>
  </si>
  <si>
    <t>Epoch 1083</t>
  </si>
  <si>
    <t>Epoch 1084</t>
  </si>
  <si>
    <t>Epoch 1085</t>
  </si>
  <si>
    <t>Epoch 1086</t>
  </si>
  <si>
    <t>Epoch 1087</t>
  </si>
  <si>
    <t>Epoch 1088</t>
  </si>
  <si>
    <t>Epoch 1089</t>
  </si>
  <si>
    <t>Epoch 1090</t>
  </si>
  <si>
    <t>Epoch 1091</t>
  </si>
  <si>
    <t>Epoch 1092</t>
  </si>
  <si>
    <t>Epoch 1093</t>
  </si>
  <si>
    <t>Epoch 1094</t>
  </si>
  <si>
    <t>Epoch 1095</t>
  </si>
  <si>
    <t>Epoch 1096</t>
  </si>
  <si>
    <t>Epoch 1097</t>
  </si>
  <si>
    <t>Epoch 1098</t>
  </si>
  <si>
    <t>Epoch 1099</t>
  </si>
  <si>
    <t>Epoch 1100</t>
  </si>
  <si>
    <t>Epoch 1101</t>
  </si>
  <si>
    <t>Epoch 1102</t>
  </si>
  <si>
    <t>Epoch 1103</t>
  </si>
  <si>
    <t>Epoch 1104</t>
  </si>
  <si>
    <t>Epoch 1105</t>
  </si>
  <si>
    <t>Epoch 1106</t>
  </si>
  <si>
    <t>Epoch 1107</t>
  </si>
  <si>
    <t>Epoch 1108</t>
  </si>
  <si>
    <t>Epoch 1109</t>
  </si>
  <si>
    <t>Epoch 1110</t>
  </si>
  <si>
    <t>Epoch 1111</t>
  </si>
  <si>
    <t>Epoch 1112</t>
  </si>
  <si>
    <t>Epoch 1113</t>
  </si>
  <si>
    <t>Epoch 1114</t>
  </si>
  <si>
    <t>Epoch 1115</t>
  </si>
  <si>
    <t>Epoch 1116</t>
  </si>
  <si>
    <t>Epoch 1117</t>
  </si>
  <si>
    <t>Epoch 1118</t>
  </si>
  <si>
    <t>Epoch 1119</t>
  </si>
  <si>
    <t>Epoch 1120</t>
  </si>
  <si>
    <t>Epoch 1121</t>
  </si>
  <si>
    <t>Epoch 1122</t>
  </si>
  <si>
    <t>Epoch 1123</t>
  </si>
  <si>
    <t>Epoch 1124</t>
  </si>
  <si>
    <t>Epoch 1125</t>
  </si>
  <si>
    <t>Epoch 1126</t>
  </si>
  <si>
    <t>Epoch 1127</t>
  </si>
  <si>
    <t>Epoch 1128</t>
  </si>
  <si>
    <t>Epoch 1129</t>
  </si>
  <si>
    <t>Epoch 1130</t>
  </si>
  <si>
    <t>Epoch 1131</t>
  </si>
  <si>
    <t>Epoch 1132</t>
  </si>
  <si>
    <t>Epoch 1133</t>
  </si>
  <si>
    <t>Epoch 1134</t>
  </si>
  <si>
    <t>Epoch 1135</t>
  </si>
  <si>
    <t>Epoch 1136</t>
  </si>
  <si>
    <t>Epoch 1137</t>
  </si>
  <si>
    <t>Epoch 1138</t>
  </si>
  <si>
    <t>Epoch 1139</t>
  </si>
  <si>
    <t>Epoch 1140</t>
  </si>
  <si>
    <t>Epoch 1141</t>
  </si>
  <si>
    <t>Epoch 1142</t>
  </si>
  <si>
    <t>Epoch 1143</t>
  </si>
  <si>
    <t>Epoch 1144</t>
  </si>
  <si>
    <t>Epoch 1145</t>
  </si>
  <si>
    <t>Epoch 1146</t>
  </si>
  <si>
    <t>Epoch 1147</t>
  </si>
  <si>
    <t>Epoch 1148</t>
  </si>
  <si>
    <t>Epoch 1149</t>
  </si>
  <si>
    <t>Epoch 1150</t>
  </si>
  <si>
    <t>Epoch 1151</t>
  </si>
  <si>
    <t>Epoch 1152</t>
  </si>
  <si>
    <t>Epoch 1153</t>
  </si>
  <si>
    <t>Epoch 1154</t>
  </si>
  <si>
    <t>Epoch 1155</t>
  </si>
  <si>
    <t>Epoch 1156</t>
  </si>
  <si>
    <t>Epoch 1157</t>
  </si>
  <si>
    <t>Epoch 1158</t>
  </si>
  <si>
    <t>Epoch 1159</t>
  </si>
  <si>
    <t>Epoch 1160</t>
  </si>
  <si>
    <t>Epoch 1161</t>
  </si>
  <si>
    <t>Epoch 1162</t>
  </si>
  <si>
    <t>Epoch 1163</t>
  </si>
  <si>
    <t>Epoch 1164</t>
  </si>
  <si>
    <t>Epoch 1165</t>
  </si>
  <si>
    <t>Epoch 1166</t>
  </si>
  <si>
    <t>Epoch 1167</t>
  </si>
  <si>
    <t>Epoch 1168</t>
  </si>
  <si>
    <t>Epoch 1169</t>
  </si>
  <si>
    <t>Epoch 1170</t>
  </si>
  <si>
    <t>Epoch 1171</t>
  </si>
  <si>
    <t>Epoch 1172</t>
  </si>
  <si>
    <t>Epoch 1173</t>
  </si>
  <si>
    <t>Epoch 1174</t>
  </si>
  <si>
    <t>Epoch 1175</t>
  </si>
  <si>
    <t>Epoch 1176</t>
  </si>
  <si>
    <t>Epoch 1177</t>
  </si>
  <si>
    <t>Epoch 1178</t>
  </si>
  <si>
    <t>Epoch 1179</t>
  </si>
  <si>
    <t>Epoch 1180</t>
  </si>
  <si>
    <t>Epoch 1181</t>
  </si>
  <si>
    <t>Epoch 1182</t>
  </si>
  <si>
    <t>Epoch 1183</t>
  </si>
  <si>
    <t>Epoch 1184</t>
  </si>
  <si>
    <t>Epoch 1185</t>
  </si>
  <si>
    <t>Epoch 1186</t>
  </si>
  <si>
    <t>Epoch 1187</t>
  </si>
  <si>
    <t>Epoch 1188</t>
  </si>
  <si>
    <t>Epoch 1189</t>
  </si>
  <si>
    <t>Epoch 1190</t>
  </si>
  <si>
    <t>Epoch 1191</t>
  </si>
  <si>
    <t>Epoch 1192</t>
  </si>
  <si>
    <t>Epoch 1193</t>
  </si>
  <si>
    <t>Epoch 1194</t>
  </si>
  <si>
    <t>Epoch 1195</t>
  </si>
  <si>
    <t>Epoch 1196</t>
  </si>
  <si>
    <t>Epoch 1197</t>
  </si>
  <si>
    <t>Epoch 1198</t>
  </si>
  <si>
    <t>Epoch 1199</t>
  </si>
  <si>
    <t>Epoch 1200</t>
  </si>
  <si>
    <t>Epoch 1201</t>
  </si>
  <si>
    <t>Epoch 1202</t>
  </si>
  <si>
    <t>Epoch 1203</t>
  </si>
  <si>
    <t>Epoch 1204</t>
  </si>
  <si>
    <t>Epoch 1205</t>
  </si>
  <si>
    <t>Epoch 1206</t>
  </si>
  <si>
    <t>Epoch 1207</t>
  </si>
  <si>
    <t>Epoch 1208</t>
  </si>
  <si>
    <t>Epoch 1209</t>
  </si>
  <si>
    <t>Epoch 1210</t>
  </si>
  <si>
    <t>Epoch 1211</t>
  </si>
  <si>
    <t>Epoch 1212</t>
  </si>
  <si>
    <t>Epoch 1213</t>
  </si>
  <si>
    <t>Epoch 1214</t>
  </si>
  <si>
    <t>Epoch 1215</t>
  </si>
  <si>
    <t>Epoch 1216</t>
  </si>
  <si>
    <t>Epoch 1217</t>
  </si>
  <si>
    <t>Epoch 1218</t>
  </si>
  <si>
    <t>Epoch 1219</t>
  </si>
  <si>
    <t>Epoch 1220</t>
  </si>
  <si>
    <t>Epoch 1221</t>
  </si>
  <si>
    <t>Epoch 1222</t>
  </si>
  <si>
    <t>Epoch 1223</t>
  </si>
  <si>
    <t>Epoch 1224</t>
  </si>
  <si>
    <t>Epoch 1225</t>
  </si>
  <si>
    <t>Epoch 1226</t>
  </si>
  <si>
    <t>Epoch 1227</t>
  </si>
  <si>
    <t>Epoch 1228</t>
  </si>
  <si>
    <t>Epoch 1229</t>
  </si>
  <si>
    <t>Epoch 1230</t>
  </si>
  <si>
    <t>Epoch 1231</t>
  </si>
  <si>
    <t>Epoch 1232</t>
  </si>
  <si>
    <t>Epoch 1233</t>
  </si>
  <si>
    <t>Epoch 1234</t>
  </si>
  <si>
    <t>Epoch 1235</t>
  </si>
  <si>
    <t>Epoch 1236</t>
  </si>
  <si>
    <t>Epoch 1237</t>
  </si>
  <si>
    <t>Epoch 1238</t>
  </si>
  <si>
    <t>Epoch 1239</t>
  </si>
  <si>
    <t>Epoch 1240</t>
  </si>
  <si>
    <t>Epoch 1241</t>
  </si>
  <si>
    <t>Epoch 1242</t>
  </si>
  <si>
    <t>Epoch 1243</t>
  </si>
  <si>
    <t>Epoch 1244</t>
  </si>
  <si>
    <t>Epoch 1245</t>
  </si>
  <si>
    <t>Epoch 1246</t>
  </si>
  <si>
    <t>Epoch 1247</t>
  </si>
  <si>
    <t>Epoch 1248</t>
  </si>
  <si>
    <t>Epoch 1249</t>
  </si>
  <si>
    <t>Epoch 1250</t>
  </si>
  <si>
    <t>Epoch 1251</t>
  </si>
  <si>
    <t>Epoch 1252</t>
  </si>
  <si>
    <t>Epoch 1253</t>
  </si>
  <si>
    <t>Epoch 1254</t>
  </si>
  <si>
    <t>Epoch 1255</t>
  </si>
  <si>
    <t>Epoch 1256</t>
  </si>
  <si>
    <t>Epoch 1257</t>
  </si>
  <si>
    <t>Epoch 1258</t>
  </si>
  <si>
    <t>Epoch 1259</t>
  </si>
  <si>
    <t>Epoch 1260</t>
  </si>
  <si>
    <t>Epoch 1261</t>
  </si>
  <si>
    <t>Epoch 1262</t>
  </si>
  <si>
    <t>Epoch 1263</t>
  </si>
  <si>
    <t>Epoch 1264</t>
  </si>
  <si>
    <t>Epoch 1265</t>
  </si>
  <si>
    <t>Epoch 1266</t>
  </si>
  <si>
    <t>Epoch 1267</t>
  </si>
  <si>
    <t>Epoch 1268</t>
  </si>
  <si>
    <t>Epoch 1269</t>
  </si>
  <si>
    <t>Epoch 1270</t>
  </si>
  <si>
    <t>Epoch 1271</t>
  </si>
  <si>
    <t>Epoch 1272</t>
  </si>
  <si>
    <t>Epoch 1273</t>
  </si>
  <si>
    <t>Epoch 1274</t>
  </si>
  <si>
    <t>Epoch 1275</t>
  </si>
  <si>
    <t>Epoch 1276</t>
  </si>
  <si>
    <t>Epoch 1277</t>
  </si>
  <si>
    <t>Epoch 1278</t>
  </si>
  <si>
    <t>Epoch 1279</t>
  </si>
  <si>
    <t>Epoch 1280</t>
  </si>
  <si>
    <t>Epoch 1281</t>
  </si>
  <si>
    <t>Epoch 1282</t>
  </si>
  <si>
    <t>Epoch 1283</t>
  </si>
  <si>
    <t>Epoch 1284</t>
  </si>
  <si>
    <t>Epoch 1285</t>
  </si>
  <si>
    <t>Epoch 1286</t>
  </si>
  <si>
    <t>Epoch 1287</t>
  </si>
  <si>
    <t>Epoch 1288</t>
  </si>
  <si>
    <t>Epoch 1289</t>
  </si>
  <si>
    <t>Epoch 1290</t>
  </si>
  <si>
    <t>Epoch 1291</t>
  </si>
  <si>
    <t>Epoch 1292</t>
  </si>
  <si>
    <t>Epoch 1293</t>
  </si>
  <si>
    <t>Epoch 1294</t>
  </si>
  <si>
    <t>Epoch 1295</t>
  </si>
  <si>
    <t>Epoch 1296</t>
  </si>
  <si>
    <t>Epoch 1297</t>
  </si>
  <si>
    <t>Epoch 1298</t>
  </si>
  <si>
    <t>Epoch 1299</t>
  </si>
  <si>
    <t>Epoch 1300</t>
  </si>
  <si>
    <t>Epoch 1301</t>
  </si>
  <si>
    <t>Epoch 1302</t>
  </si>
  <si>
    <t>Epoch 1303</t>
  </si>
  <si>
    <t>Epoch 1304</t>
  </si>
  <si>
    <t>Epoch 1305</t>
  </si>
  <si>
    <t>Epoch 1306</t>
  </si>
  <si>
    <t>Epoch 1307</t>
  </si>
  <si>
    <t>Epoch 1308</t>
  </si>
  <si>
    <t>Epoch 1309</t>
  </si>
  <si>
    <t>Epoch 1310</t>
  </si>
  <si>
    <t>Epoch 1311</t>
  </si>
  <si>
    <t>Epoch 1312</t>
  </si>
  <si>
    <t>Epoch 1313</t>
  </si>
  <si>
    <t>Epoch 1314</t>
  </si>
  <si>
    <t>Epoch 1315</t>
  </si>
  <si>
    <t>Epoch 1316</t>
  </si>
  <si>
    <t>Epoch 1317</t>
  </si>
  <si>
    <t>Epoch 1318</t>
  </si>
  <si>
    <t>Epoch 1319</t>
  </si>
  <si>
    <t>Epoch 1320</t>
  </si>
  <si>
    <t>Epoch 1321</t>
  </si>
  <si>
    <t>Epoch 1322</t>
  </si>
  <si>
    <t>Epoch 1323</t>
  </si>
  <si>
    <t>Epoch 1324</t>
  </si>
  <si>
    <t>Epoch 1325</t>
  </si>
  <si>
    <t>Epoch 1326</t>
  </si>
  <si>
    <t>Epoch 1327</t>
  </si>
  <si>
    <t>Epoch 1328</t>
  </si>
  <si>
    <t>Epoch 1329</t>
  </si>
  <si>
    <t>Epoch 1330</t>
  </si>
  <si>
    <t>Epoch 1331</t>
  </si>
  <si>
    <t>Epoch 1332</t>
  </si>
  <si>
    <t>Epoch 1333</t>
  </si>
  <si>
    <t>Epoch 1334</t>
  </si>
  <si>
    <t>Epoch 1335</t>
  </si>
  <si>
    <t>Epoch 1336</t>
  </si>
  <si>
    <t>Epoch 1337</t>
  </si>
  <si>
    <t>Epoch 1338</t>
  </si>
  <si>
    <t>Epoch 1339</t>
  </si>
  <si>
    <t>Epoch 1340</t>
  </si>
  <si>
    <t>Epoch 1341</t>
  </si>
  <si>
    <t>Epoch 1342</t>
  </si>
  <si>
    <t>Epoch 1343</t>
  </si>
  <si>
    <t>Epoch 1344</t>
  </si>
  <si>
    <t>Epoch 1345</t>
  </si>
  <si>
    <t>Epoch 1346</t>
  </si>
  <si>
    <t>Epoch 1347</t>
  </si>
  <si>
    <t>Epoch 1348</t>
  </si>
  <si>
    <t>Epoch 1349</t>
  </si>
  <si>
    <t>Epoch 1350</t>
  </si>
  <si>
    <t>Epoch 1351</t>
  </si>
  <si>
    <t>Epoch 1352</t>
  </si>
  <si>
    <t>Epoch 1353</t>
  </si>
  <si>
    <t>Epoch 1354</t>
  </si>
  <si>
    <t>Epoch 1355</t>
  </si>
  <si>
    <t>Epoch 1356</t>
  </si>
  <si>
    <t>Epoch 1357</t>
  </si>
  <si>
    <t>Epoch 1358</t>
  </si>
  <si>
    <t>Epoch 1359</t>
  </si>
  <si>
    <t>Epoch 1360</t>
  </si>
  <si>
    <t>Epoch 1361</t>
  </si>
  <si>
    <t>Epoch 1362</t>
  </si>
  <si>
    <t>Epoch 1363</t>
  </si>
  <si>
    <t>Epoch 1364</t>
  </si>
  <si>
    <t>Epoch 1365</t>
  </si>
  <si>
    <t>Epoch 1366</t>
  </si>
  <si>
    <t>Epoch 1367</t>
  </si>
  <si>
    <t>Epoch 1368</t>
  </si>
  <si>
    <t>Epoch 1369</t>
  </si>
  <si>
    <t>Epoch 1370</t>
  </si>
  <si>
    <t>Epoch 1371</t>
  </si>
  <si>
    <t>Epoch 1372</t>
  </si>
  <si>
    <t>Epoch 1373</t>
  </si>
  <si>
    <t>Epoch 1374</t>
  </si>
  <si>
    <t>Epoch 1375</t>
  </si>
  <si>
    <t>Epoch 1376</t>
  </si>
  <si>
    <t>Epoch 1377</t>
  </si>
  <si>
    <t>Epoch 1378</t>
  </si>
  <si>
    <t>Epoch 1379</t>
  </si>
  <si>
    <t>Epoch 1380</t>
  </si>
  <si>
    <t>Epoch 1381</t>
  </si>
  <si>
    <t>Epoch 1382</t>
  </si>
  <si>
    <t>Epoch 1383</t>
  </si>
  <si>
    <t>Epoch 1384</t>
  </si>
  <si>
    <t>Epoch 1385</t>
  </si>
  <si>
    <t>Epoch 1386</t>
  </si>
  <si>
    <t>Epoch 1387</t>
  </si>
  <si>
    <t>Epoch 1388</t>
  </si>
  <si>
    <t>Epoch 1389</t>
  </si>
  <si>
    <t>Epoch 1390</t>
  </si>
  <si>
    <t>Epoch 1391</t>
  </si>
  <si>
    <t>Epoch 1392</t>
  </si>
  <si>
    <t>Epoch 1393</t>
  </si>
  <si>
    <t>Epoch 1394</t>
  </si>
  <si>
    <t>Epoch 1395</t>
  </si>
  <si>
    <t>Epoch 1396</t>
  </si>
  <si>
    <t>Epoch 1397</t>
  </si>
  <si>
    <t>Epoch 1398</t>
  </si>
  <si>
    <t>Epoch 1399</t>
  </si>
  <si>
    <t>Epoch 1400</t>
  </si>
  <si>
    <t>Epoch 1401</t>
  </si>
  <si>
    <t>Epoch 1402</t>
  </si>
  <si>
    <t>Epoch 1403</t>
  </si>
  <si>
    <t>Epoch 1404</t>
  </si>
  <si>
    <t>Epoch 1405</t>
  </si>
  <si>
    <t>Epoch 1406</t>
  </si>
  <si>
    <t>Epoch 1407</t>
  </si>
  <si>
    <t>Epoch 1408</t>
  </si>
  <si>
    <t>Epoch 1409</t>
  </si>
  <si>
    <t>Epoch 1410</t>
  </si>
  <si>
    <t>Epoch 1411</t>
  </si>
  <si>
    <t>Epoch 1412</t>
  </si>
  <si>
    <t>Epoch 1413</t>
  </si>
  <si>
    <t>Epoch 1414</t>
  </si>
  <si>
    <t>Epoch 1415</t>
  </si>
  <si>
    <t>Epoch 1416</t>
  </si>
  <si>
    <t>Epoch 1417</t>
  </si>
  <si>
    <t>Epoch 1418</t>
  </si>
  <si>
    <t>Epoch 1419</t>
  </si>
  <si>
    <t>Epoch 1420</t>
  </si>
  <si>
    <t>Epoch 1421</t>
  </si>
  <si>
    <t>Epoch 1422</t>
  </si>
  <si>
    <t>Epoch 1423</t>
  </si>
  <si>
    <t>Epoch 1424</t>
  </si>
  <si>
    <t>Epoch 1425</t>
  </si>
  <si>
    <t>Epoch 1426</t>
  </si>
  <si>
    <t>Epoch 1427</t>
  </si>
  <si>
    <t>Epoch 1428</t>
  </si>
  <si>
    <t>Epoch 1429</t>
  </si>
  <si>
    <t>Epoch 1430</t>
  </si>
  <si>
    <t>Epoch 1431</t>
  </si>
  <si>
    <t>Epoch 1432</t>
  </si>
  <si>
    <t>Epoch 1433</t>
  </si>
  <si>
    <t>Epoch 1434</t>
  </si>
  <si>
    <t>Epoch 1435</t>
  </si>
  <si>
    <t>Epoch 1436</t>
  </si>
  <si>
    <t>Epoch 1437</t>
  </si>
  <si>
    <t>Epoch 1438</t>
  </si>
  <si>
    <t>Epoch 1439</t>
  </si>
  <si>
    <t>Epoch 1440</t>
  </si>
  <si>
    <t>Epoch 1441</t>
  </si>
  <si>
    <t>Epoch 1442</t>
  </si>
  <si>
    <t>Epoch 1443</t>
  </si>
  <si>
    <t>Epoch 1444</t>
  </si>
  <si>
    <t>Epoch 1445</t>
  </si>
  <si>
    <t>Epoch 1446</t>
  </si>
  <si>
    <t>Epoch 1447</t>
  </si>
  <si>
    <t>Epoch 1448</t>
  </si>
  <si>
    <t>Epoch 1449</t>
  </si>
  <si>
    <t>Epoch 1450</t>
  </si>
  <si>
    <t>Epoch 1451</t>
  </si>
  <si>
    <t>Epoch 1452</t>
  </si>
  <si>
    <t>Epoch 1453</t>
  </si>
  <si>
    <t>Epoch 1454</t>
  </si>
  <si>
    <t>Epoch 1455</t>
  </si>
  <si>
    <t>Epoch 1456</t>
  </si>
  <si>
    <t>Epoch 1457</t>
  </si>
  <si>
    <t>Epoch 1458</t>
  </si>
  <si>
    <t>Epoch 1459</t>
  </si>
  <si>
    <t>Epoch 1460</t>
  </si>
  <si>
    <t>Epoch 1461</t>
  </si>
  <si>
    <t>Epoch 1462</t>
  </si>
  <si>
    <t>Epoch 1463</t>
  </si>
  <si>
    <t>Epoch 1464</t>
  </si>
  <si>
    <t>Epoch 1465</t>
  </si>
  <si>
    <t>Epoch 1466</t>
  </si>
  <si>
    <t>Epoch 1467</t>
  </si>
  <si>
    <t>Epoch 1468</t>
  </si>
  <si>
    <t>Epoch 1469</t>
  </si>
  <si>
    <t>Epoch 1470</t>
  </si>
  <si>
    <t>Epoch 1471</t>
  </si>
  <si>
    <t>Epoch 1472</t>
  </si>
  <si>
    <t>Epoch 1473</t>
  </si>
  <si>
    <t>Epoch 1474</t>
  </si>
  <si>
    <t>Epoch 1475</t>
  </si>
  <si>
    <t>Epoch 1476</t>
  </si>
  <si>
    <t>Epoch 1477</t>
  </si>
  <si>
    <t>Epoch 1478</t>
  </si>
  <si>
    <t>Epoch 1479</t>
  </si>
  <si>
    <t>Epoch 1480</t>
  </si>
  <si>
    <t>Epoch 1481</t>
  </si>
  <si>
    <t>Epoch 1482</t>
  </si>
  <si>
    <t>Epoch 1483</t>
  </si>
  <si>
    <t>Epoch 1484</t>
  </si>
  <si>
    <t>Epoch 1485</t>
  </si>
  <si>
    <t>Epoch 1486</t>
  </si>
  <si>
    <t>Epoch 1487</t>
  </si>
  <si>
    <t>Epoch 1488</t>
  </si>
  <si>
    <t>Epoch 1489</t>
  </si>
  <si>
    <t>Epoch 1490</t>
  </si>
  <si>
    <t>Epoch 1491</t>
  </si>
  <si>
    <t>Epoch 1492</t>
  </si>
  <si>
    <t>Epoch 1493</t>
  </si>
  <si>
    <t>Epoch 1494</t>
  </si>
  <si>
    <t>Epoch 1495</t>
  </si>
  <si>
    <t>Epoch 1496</t>
  </si>
  <si>
    <t>Epoch 1497</t>
  </si>
  <si>
    <t>Epoch 1498</t>
  </si>
  <si>
    <t>Epoch 1499</t>
  </si>
  <si>
    <t>Epoch 1500</t>
  </si>
  <si>
    <t>Epoch 1501</t>
  </si>
  <si>
    <t>Epoch 1502</t>
  </si>
  <si>
    <t>Epoch 1503</t>
  </si>
  <si>
    <t>Epoch 1504</t>
  </si>
  <si>
    <t>Epoch 1505</t>
  </si>
  <si>
    <t>Epoch 1506</t>
  </si>
  <si>
    <t>Epoch 1507</t>
  </si>
  <si>
    <t>Epoch 1508</t>
  </si>
  <si>
    <t>Epoch 1509</t>
  </si>
  <si>
    <t>Epoch 1510</t>
  </si>
  <si>
    <t>Epoch 1511</t>
  </si>
  <si>
    <t>Epoch 1512</t>
  </si>
  <si>
    <t>Epoch 1513</t>
  </si>
  <si>
    <t>Epoch 1514</t>
  </si>
  <si>
    <t>Epoch 1515</t>
  </si>
  <si>
    <t>Epoch 1516</t>
  </si>
  <si>
    <t>Epoch 1517</t>
  </si>
  <si>
    <t>Epoch 1518</t>
  </si>
  <si>
    <t>Epoch 1519</t>
  </si>
  <si>
    <t>Epoch 1520</t>
  </si>
  <si>
    <t>Epoch 1521</t>
  </si>
  <si>
    <t>Epoch 1522</t>
  </si>
  <si>
    <t>Epoch 1523</t>
  </si>
  <si>
    <t>Epoch 1524</t>
  </si>
  <si>
    <t>Epoch 1525</t>
  </si>
  <si>
    <t>Epoch 1526</t>
  </si>
  <si>
    <t>Epoch 1527</t>
  </si>
  <si>
    <t>Epoch 1528</t>
  </si>
  <si>
    <t>Epoch 1529</t>
  </si>
  <si>
    <t>Epoch 1530</t>
  </si>
  <si>
    <t>Epoch 1531</t>
  </si>
  <si>
    <t>Epoch 1532</t>
  </si>
  <si>
    <t>Epoch 1533</t>
  </si>
  <si>
    <t>Epoch 1534</t>
  </si>
  <si>
    <t>Epoch 1535</t>
  </si>
  <si>
    <t>Epoch 1536</t>
  </si>
  <si>
    <t>Epoch 1537</t>
  </si>
  <si>
    <t>Epoch 1538</t>
  </si>
  <si>
    <t>Epoch 1539</t>
  </si>
  <si>
    <t>Epoch 1540</t>
  </si>
  <si>
    <t>Epoch 1541</t>
  </si>
  <si>
    <t>Epoch 1542</t>
  </si>
  <si>
    <t>Epoch 1543</t>
  </si>
  <si>
    <t>Epoch 1544</t>
  </si>
  <si>
    <t>Epoch 1545</t>
  </si>
  <si>
    <t>Epoch 1546</t>
  </si>
  <si>
    <t>Epoch 1547</t>
  </si>
  <si>
    <t>Epoch 1548</t>
  </si>
  <si>
    <t>Epoch 1549</t>
  </si>
  <si>
    <t>Epoch 1550</t>
  </si>
  <si>
    <t>Epoch 1551</t>
  </si>
  <si>
    <t>Epoch 1552</t>
  </si>
  <si>
    <t>Epoch 1553</t>
  </si>
  <si>
    <t>Epoch 1554</t>
  </si>
  <si>
    <t>Epoch 1555</t>
  </si>
  <si>
    <t>Epoch 1556</t>
  </si>
  <si>
    <t>Epoch 1557</t>
  </si>
  <si>
    <t>Epoch 1558</t>
  </si>
  <si>
    <t>Epoch 1559</t>
  </si>
  <si>
    <t>Epoch 1560</t>
  </si>
  <si>
    <t>Epoch 1561</t>
  </si>
  <si>
    <t>Epoch 1562</t>
  </si>
  <si>
    <t>Epoch 1563</t>
  </si>
  <si>
    <t>Epoch 1564</t>
  </si>
  <si>
    <t>Epoch 1565</t>
  </si>
  <si>
    <t>Epoch 1566</t>
  </si>
  <si>
    <t>Epoch 1567</t>
  </si>
  <si>
    <t>Epoch 1568</t>
  </si>
  <si>
    <t>Epoch 1569</t>
  </si>
  <si>
    <t>Epoch 1570</t>
  </si>
  <si>
    <t>Epoch 1571</t>
  </si>
  <si>
    <t>Epoch 1572</t>
  </si>
  <si>
    <t>Epoch 1573</t>
  </si>
  <si>
    <t>Epoch 1574</t>
  </si>
  <si>
    <t>Epoch 1575</t>
  </si>
  <si>
    <t>Epoch 1576</t>
  </si>
  <si>
    <t>Epoch 1577</t>
  </si>
  <si>
    <t>Epoch 1578</t>
  </si>
  <si>
    <t>Epoch 1579</t>
  </si>
  <si>
    <t>Epoch 1580</t>
  </si>
  <si>
    <t>Epoch 1581</t>
  </si>
  <si>
    <t>Epoch 1582</t>
  </si>
  <si>
    <t>Epoch 1583</t>
  </si>
  <si>
    <t>Epoch 1584</t>
  </si>
  <si>
    <t>Epoch 1585</t>
  </si>
  <si>
    <t>Epoch 1586</t>
  </si>
  <si>
    <t>Epoch 1587</t>
  </si>
  <si>
    <t>Epoch 1588</t>
  </si>
  <si>
    <t>Epoch 1589</t>
  </si>
  <si>
    <t>Epoch 1590</t>
  </si>
  <si>
    <t>Epoch 1591</t>
  </si>
  <si>
    <t>Epoch 1592</t>
  </si>
  <si>
    <t>Epoch 1593</t>
  </si>
  <si>
    <t>Epoch 1594</t>
  </si>
  <si>
    <t>Epoch 1595</t>
  </si>
  <si>
    <t>Epoch 1596</t>
  </si>
  <si>
    <t>Epoch 1597</t>
  </si>
  <si>
    <t>Epoch 1598</t>
  </si>
  <si>
    <t>Epoch 1599</t>
  </si>
  <si>
    <t>Epoch 1600</t>
  </si>
  <si>
    <t>Epoch 1601</t>
  </si>
  <si>
    <t>Epoch 1602</t>
  </si>
  <si>
    <t>Epoch 1603</t>
  </si>
  <si>
    <t>Epoch 1604</t>
  </si>
  <si>
    <t>Epoch 1605</t>
  </si>
  <si>
    <t>Epoch 1606</t>
  </si>
  <si>
    <t>Epoch 1607</t>
  </si>
  <si>
    <t>Epoch 1608</t>
  </si>
  <si>
    <t>Epoch 1609</t>
  </si>
  <si>
    <t>Epoch 1610</t>
  </si>
  <si>
    <t>Epoch 1611</t>
  </si>
  <si>
    <t>Epoch 1612</t>
  </si>
  <si>
    <t>Epoch 1613</t>
  </si>
  <si>
    <t>Epoch 1614</t>
  </si>
  <si>
    <t>Epoch 1615</t>
  </si>
  <si>
    <t>Epoch 1616</t>
  </si>
  <si>
    <t>Epoch 1617</t>
  </si>
  <si>
    <t>Epoch 1618</t>
  </si>
  <si>
    <t>Epoch 1619</t>
  </si>
  <si>
    <t>Epoch 1620</t>
  </si>
  <si>
    <t>Epoch 1621</t>
  </si>
  <si>
    <t>Epoch 1622</t>
  </si>
  <si>
    <t>Epoch 1623</t>
  </si>
  <si>
    <t>Epoch 1624</t>
  </si>
  <si>
    <t>Epoch 1625</t>
  </si>
  <si>
    <t>Epoch 1626</t>
  </si>
  <si>
    <t>Epoch 1627</t>
  </si>
  <si>
    <t>Epoch 1628</t>
  </si>
  <si>
    <t>Epoch 1629</t>
  </si>
  <si>
    <t>Epoch 1630</t>
  </si>
  <si>
    <t>Epoch 1631</t>
  </si>
  <si>
    <t>Epoch 1632</t>
  </si>
  <si>
    <t>Epoch 1633</t>
  </si>
  <si>
    <t>Epoch 1634</t>
  </si>
  <si>
    <t>Epoch 1635</t>
  </si>
  <si>
    <t>Epoch 1636</t>
  </si>
  <si>
    <t>Epoch 1637</t>
  </si>
  <si>
    <t>Epoch 1638</t>
  </si>
  <si>
    <t>Epoch 1639</t>
  </si>
  <si>
    <t>Epoch 1640</t>
  </si>
  <si>
    <t>Epoch 1641</t>
  </si>
  <si>
    <t>Epoch 1642</t>
  </si>
  <si>
    <t>Epoch 1643</t>
  </si>
  <si>
    <t>Epoch 1644</t>
  </si>
  <si>
    <t>Epoch 1645</t>
  </si>
  <si>
    <t>Epoch 1646</t>
  </si>
  <si>
    <t>Epoch 1647</t>
  </si>
  <si>
    <t>Epoch 1648</t>
  </si>
  <si>
    <t>Epoch 1649</t>
  </si>
  <si>
    <t>Epoch 1650</t>
  </si>
  <si>
    <t>Epoch 1651</t>
  </si>
  <si>
    <t>Epoch 1652</t>
  </si>
  <si>
    <t>Epoch 1653</t>
  </si>
  <si>
    <t>Epoch 1654</t>
  </si>
  <si>
    <t>Epoch 1655</t>
  </si>
  <si>
    <t>Epoch 1656</t>
  </si>
  <si>
    <t>Epoch 1657</t>
  </si>
  <si>
    <t>Epoch 1658</t>
  </si>
  <si>
    <t>Epoch 1659</t>
  </si>
  <si>
    <t>Epoch 1660</t>
  </si>
  <si>
    <t>Epoch 1661</t>
  </si>
  <si>
    <t>Epoch 1662</t>
  </si>
  <si>
    <t>Epoch 1663</t>
  </si>
  <si>
    <t>Epoch 1664</t>
  </si>
  <si>
    <t>Epoch 1665</t>
  </si>
  <si>
    <t>Epoch 1666</t>
  </si>
  <si>
    <t>Epoch 1667</t>
  </si>
  <si>
    <t>Epoch 1668</t>
  </si>
  <si>
    <t>Epoch 1669</t>
  </si>
  <si>
    <t>Epoch 1670</t>
  </si>
  <si>
    <t>Epoch 1671</t>
  </si>
  <si>
    <t>Epoch 1672</t>
  </si>
  <si>
    <t>Epoch 1673</t>
  </si>
  <si>
    <t>Epoch 1674</t>
  </si>
  <si>
    <t>Epoch 1675</t>
  </si>
  <si>
    <t>Epoch 1676</t>
  </si>
  <si>
    <t>Epoch 1677</t>
  </si>
  <si>
    <t>Epoch 1678</t>
  </si>
  <si>
    <t>Epoch 1679</t>
  </si>
  <si>
    <t>Epoch 1680</t>
  </si>
  <si>
    <t>Epoch 1681</t>
  </si>
  <si>
    <t>Epoch 1682</t>
  </si>
  <si>
    <t>Epoch 1683</t>
  </si>
  <si>
    <t>Epoch 1684</t>
  </si>
  <si>
    <t>Epoch 1685</t>
  </si>
  <si>
    <t>Epoch 1686</t>
  </si>
  <si>
    <t>Epoch 1687</t>
  </si>
  <si>
    <t>Epoch 1688</t>
  </si>
  <si>
    <t>Epoch 1689</t>
  </si>
  <si>
    <t>Epoch 1690</t>
  </si>
  <si>
    <t>Epoch 1691</t>
  </si>
  <si>
    <t>Epoch 1692</t>
  </si>
  <si>
    <t>Epoch 1693</t>
  </si>
  <si>
    <t>Epoch 1694</t>
  </si>
  <si>
    <t>Epoch 1695</t>
  </si>
  <si>
    <t>Epoch 1696</t>
  </si>
  <si>
    <t>Epoch 1697</t>
  </si>
  <si>
    <t>Epoch 1698</t>
  </si>
  <si>
    <t>Epoch 1699</t>
  </si>
  <si>
    <t>Epoch 1700</t>
  </si>
  <si>
    <t>Epoch 1701</t>
  </si>
  <si>
    <t>Epoch 1702</t>
  </si>
  <si>
    <t>Epoch 1703</t>
  </si>
  <si>
    <t>Epoch 1704</t>
  </si>
  <si>
    <t>Epoch 1705</t>
  </si>
  <si>
    <t>Epoch 1706</t>
  </si>
  <si>
    <t>Epoch 1707</t>
  </si>
  <si>
    <t>Epoch 1708</t>
  </si>
  <si>
    <t>Epoch 1709</t>
  </si>
  <si>
    <t>Epoch 1710</t>
  </si>
  <si>
    <t>Epoch 1711</t>
  </si>
  <si>
    <t>Epoch 1712</t>
  </si>
  <si>
    <t>Epoch 1713</t>
  </si>
  <si>
    <t>Epoch 1714</t>
  </si>
  <si>
    <t>Epoch 1715</t>
  </si>
  <si>
    <t>Epoch 1716</t>
  </si>
  <si>
    <t>Epoch 1717</t>
  </si>
  <si>
    <t>Epoch 1718</t>
  </si>
  <si>
    <t>Epoch 1719</t>
  </si>
  <si>
    <t>Epoch 1720</t>
  </si>
  <si>
    <t>Epoch 1721</t>
  </si>
  <si>
    <t>Epoch 1722</t>
  </si>
  <si>
    <t>Epoch 1723</t>
  </si>
  <si>
    <t>Epoch 1724</t>
  </si>
  <si>
    <t>Epoch 1725</t>
  </si>
  <si>
    <t>Epoch 1726</t>
  </si>
  <si>
    <t>Epoch 1727</t>
  </si>
  <si>
    <t>Epoch 1728</t>
  </si>
  <si>
    <t>Epoch 1729</t>
  </si>
  <si>
    <t>Epoch 1730</t>
  </si>
  <si>
    <t>Epoch 1731</t>
  </si>
  <si>
    <t>Epoch 1732</t>
  </si>
  <si>
    <t>Epoch 1733</t>
  </si>
  <si>
    <t>Epoch 1734</t>
  </si>
  <si>
    <t>Epoch 1735</t>
  </si>
  <si>
    <t>Epoch 1736</t>
  </si>
  <si>
    <t>Epoch 1737</t>
  </si>
  <si>
    <t>Epoch 1738</t>
  </si>
  <si>
    <t>Epoch 1739</t>
  </si>
  <si>
    <t>Epoch 1740</t>
  </si>
  <si>
    <t>Epoch 1741</t>
  </si>
  <si>
    <t>Epoch 1742</t>
  </si>
  <si>
    <t>Epoch 1743</t>
  </si>
  <si>
    <t>Epoch 1744</t>
  </si>
  <si>
    <t>Epoch 1745</t>
  </si>
  <si>
    <t>Epoch 1746</t>
  </si>
  <si>
    <t>Epoch 1747</t>
  </si>
  <si>
    <t>Epoch 1748</t>
  </si>
  <si>
    <t>Epoch 1749</t>
  </si>
  <si>
    <t>Epoch 1750</t>
  </si>
  <si>
    <t>Epoch 1751</t>
  </si>
  <si>
    <t>Epoch 1752</t>
  </si>
  <si>
    <t>Epoch 1753</t>
  </si>
  <si>
    <t>Epoch 1754</t>
  </si>
  <si>
    <t>Epoch 1755</t>
  </si>
  <si>
    <t>Epoch 1756</t>
  </si>
  <si>
    <t>Epoch 1757</t>
  </si>
  <si>
    <t>Epoch 1758</t>
  </si>
  <si>
    <t>Epoch 1759</t>
  </si>
  <si>
    <t>Epoch 1760</t>
  </si>
  <si>
    <t>Epoch 1761</t>
  </si>
  <si>
    <t>Epoch 1762</t>
  </si>
  <si>
    <t>Epoch 1763</t>
  </si>
  <si>
    <t>Epoch 1764</t>
  </si>
  <si>
    <t>Epoch 1765</t>
  </si>
  <si>
    <t>Epoch 1766</t>
  </si>
  <si>
    <t>Epoch 1767</t>
  </si>
  <si>
    <t>Epoch 1768</t>
  </si>
  <si>
    <t>Epoch 1769</t>
  </si>
  <si>
    <t>Epoch 1770</t>
  </si>
  <si>
    <t>Epoch 1771</t>
  </si>
  <si>
    <t>Epoch 1772</t>
  </si>
  <si>
    <t>Epoch 1773</t>
  </si>
  <si>
    <t>Epoch 1774</t>
  </si>
  <si>
    <t>Epoch 1775</t>
  </si>
  <si>
    <t>Epoch 1776</t>
  </si>
  <si>
    <t>Epoch 1777</t>
  </si>
  <si>
    <t>Epoch 1778</t>
  </si>
  <si>
    <t>Epoch 1779</t>
  </si>
  <si>
    <t>Epoch 1780</t>
  </si>
  <si>
    <t>Epoch 1781</t>
  </si>
  <si>
    <t>Epoch 1782</t>
  </si>
  <si>
    <t>Epoch 1783</t>
  </si>
  <si>
    <t>Epoch 1784</t>
  </si>
  <si>
    <t>Epoch 1785</t>
  </si>
  <si>
    <t>Epoch 1786</t>
  </si>
  <si>
    <t>Epoch 1787</t>
  </si>
  <si>
    <t>Epoch 1788</t>
  </si>
  <si>
    <t>Epoch 1789</t>
  </si>
  <si>
    <t>Epoch 1790</t>
  </si>
  <si>
    <t>Epoch 1791</t>
  </si>
  <si>
    <t>Epoch 1792</t>
  </si>
  <si>
    <t>Epoch 1793</t>
  </si>
  <si>
    <t>Epoch 1794</t>
  </si>
  <si>
    <t>Epoch 1795</t>
  </si>
  <si>
    <t>Epoch 1796</t>
  </si>
  <si>
    <t>Epoch 1797</t>
  </si>
  <si>
    <t>Epoch 1798</t>
  </si>
  <si>
    <t>Epoch 1799</t>
  </si>
  <si>
    <t>Epoch 1800</t>
  </si>
  <si>
    <t>Epoch 1801</t>
  </si>
  <si>
    <t>Epoch 1802</t>
  </si>
  <si>
    <t>Epoch 1803</t>
  </si>
  <si>
    <t>Epoch 1804</t>
  </si>
  <si>
    <t>Epoch 1805</t>
  </si>
  <si>
    <t>Epoch 1806</t>
  </si>
  <si>
    <t>Epoch 1807</t>
  </si>
  <si>
    <t>Epoch 1808</t>
  </si>
  <si>
    <t>Epoch 1809</t>
  </si>
  <si>
    <t>Epoch 1810</t>
  </si>
  <si>
    <t>Epoch 1811</t>
  </si>
  <si>
    <t>Epoch 1812</t>
  </si>
  <si>
    <t>Epoch 1813</t>
  </si>
  <si>
    <t>Epoch 1814</t>
  </si>
  <si>
    <t>Epoch 1815</t>
  </si>
  <si>
    <t>Epoch 1816</t>
  </si>
  <si>
    <t>Epoch 1817</t>
  </si>
  <si>
    <t>Epoch 1818</t>
  </si>
  <si>
    <t>Epoch 1819</t>
  </si>
  <si>
    <t>Epoch 1820</t>
  </si>
  <si>
    <t>Epoch 1821</t>
  </si>
  <si>
    <t>Epoch 1822</t>
  </si>
  <si>
    <t>Epoch 1823</t>
  </si>
  <si>
    <t>Epoch 1824</t>
  </si>
  <si>
    <t>Epoch 1825</t>
  </si>
  <si>
    <t>Epoch 1826</t>
  </si>
  <si>
    <t>Epoch 1827</t>
  </si>
  <si>
    <t>Epoch 1828</t>
  </si>
  <si>
    <t>Epoch 1829</t>
  </si>
  <si>
    <t>Epoch 1830</t>
  </si>
  <si>
    <t>Epoch 1831</t>
  </si>
  <si>
    <t>Epoch 1832</t>
  </si>
  <si>
    <t>Epoch 1833</t>
  </si>
  <si>
    <t>Epoch 1834</t>
  </si>
  <si>
    <t>Epoch 1835</t>
  </si>
  <si>
    <t>Epoch 1836</t>
  </si>
  <si>
    <t>Epoch 1837</t>
  </si>
  <si>
    <t>Epoch 1838</t>
  </si>
  <si>
    <t>Epoch 1839</t>
  </si>
  <si>
    <t>Epoch 1840</t>
  </si>
  <si>
    <t>Epoch 1841</t>
  </si>
  <si>
    <t>Epoch 1842</t>
  </si>
  <si>
    <t>Epoch 1843</t>
  </si>
  <si>
    <t>Epoch 1844</t>
  </si>
  <si>
    <t>Epoch 1845</t>
  </si>
  <si>
    <t>Epoch 1846</t>
  </si>
  <si>
    <t>Epoch 1847</t>
  </si>
  <si>
    <t>Epoch 1848</t>
  </si>
  <si>
    <t>Epoch 1849</t>
  </si>
  <si>
    <t>Epoch 1850</t>
  </si>
  <si>
    <t>Epoch 1851</t>
  </si>
  <si>
    <t>Epoch 1852</t>
  </si>
  <si>
    <t>Epoch 1853</t>
  </si>
  <si>
    <t>Epoch 1854</t>
  </si>
  <si>
    <t>Epoch 1855</t>
  </si>
  <si>
    <t>Epoch 1856</t>
  </si>
  <si>
    <t>Epoch 1857</t>
  </si>
  <si>
    <t>Epoch 1858</t>
  </si>
  <si>
    <t>Epoch 1859</t>
  </si>
  <si>
    <t>Epoch 1860</t>
  </si>
  <si>
    <t>Epoch 1861</t>
  </si>
  <si>
    <t>Epoch 1862</t>
  </si>
  <si>
    <t>Epoch 1863</t>
  </si>
  <si>
    <t>Epoch 1864</t>
  </si>
  <si>
    <t>Epoch 1865</t>
  </si>
  <si>
    <t>Epoch 1866</t>
  </si>
  <si>
    <t>Epoch 1867</t>
  </si>
  <si>
    <t>Epoch 1868</t>
  </si>
  <si>
    <t>Epoch 1869</t>
  </si>
  <si>
    <t>Epoch 1870</t>
  </si>
  <si>
    <t>Epoch 1871</t>
  </si>
  <si>
    <t>Epoch 1872</t>
  </si>
  <si>
    <t>Epoch 1873</t>
  </si>
  <si>
    <t>Epoch 1874</t>
  </si>
  <si>
    <t>Epoch 1875</t>
  </si>
  <si>
    <t>Epoch 1876</t>
  </si>
  <si>
    <t>Epoch 1877</t>
  </si>
  <si>
    <t>Epoch 1878</t>
  </si>
  <si>
    <t>Epoch 1879</t>
  </si>
  <si>
    <t>Epoch 1880</t>
  </si>
  <si>
    <t>Epoch 1881</t>
  </si>
  <si>
    <t>Epoch 1882</t>
  </si>
  <si>
    <t>Epoch 1883</t>
  </si>
  <si>
    <t>Epoch 1884</t>
  </si>
  <si>
    <t>Epoch 1885</t>
  </si>
  <si>
    <t>Epoch 1886</t>
  </si>
  <si>
    <t>Epoch 1887</t>
  </si>
  <si>
    <t>Epoch 1888</t>
  </si>
  <si>
    <t>Epoch 1889</t>
  </si>
  <si>
    <t>Epoch 1890</t>
  </si>
  <si>
    <t>Epoch 1891</t>
  </si>
  <si>
    <t>Epoch 1892</t>
  </si>
  <si>
    <t>Epoch 1893</t>
  </si>
  <si>
    <t>Epoch 1894</t>
  </si>
  <si>
    <t>Epoch 1895</t>
  </si>
  <si>
    <t>Epoch 1896</t>
  </si>
  <si>
    <t>Epoch 1897</t>
  </si>
  <si>
    <t>Epoch 1898</t>
  </si>
  <si>
    <t>Epoch 1899</t>
  </si>
  <si>
    <t>Epoch 1900</t>
  </si>
  <si>
    <t>Epoch 1901</t>
  </si>
  <si>
    <t>Epoch 1902</t>
  </si>
  <si>
    <t>Epoch 1903</t>
  </si>
  <si>
    <t>Epoch 1904</t>
  </si>
  <si>
    <t>Epoch 1905</t>
  </si>
  <si>
    <t>Epoch 1906</t>
  </si>
  <si>
    <t>Epoch 1907</t>
  </si>
  <si>
    <t>Epoch 1908</t>
  </si>
  <si>
    <t>Epoch 1909</t>
  </si>
  <si>
    <t>Epoch 1910</t>
  </si>
  <si>
    <t>Epoch 1911</t>
  </si>
  <si>
    <t>Epoch 1912</t>
  </si>
  <si>
    <t>Epoch 1913</t>
  </si>
  <si>
    <t>Epoch 1914</t>
  </si>
  <si>
    <t>Epoch 1915</t>
  </si>
  <si>
    <t>Epoch 1916</t>
  </si>
  <si>
    <t>Epoch 1917</t>
  </si>
  <si>
    <t>Epoch 1918</t>
  </si>
  <si>
    <t>Epoch 1919</t>
  </si>
  <si>
    <t>Epoch 1920</t>
  </si>
  <si>
    <t>Epoch 1921</t>
  </si>
  <si>
    <t>Epoch 1922</t>
  </si>
  <si>
    <t>Epoch 1923</t>
  </si>
  <si>
    <t>Epoch 1924</t>
  </si>
  <si>
    <t>Epoch 1925</t>
  </si>
  <si>
    <t>Epoch 1926</t>
  </si>
  <si>
    <t>Epoch 1927</t>
  </si>
  <si>
    <t>Epoch 1928</t>
  </si>
  <si>
    <t>Epoch 1929</t>
  </si>
  <si>
    <t>Epoch 1930</t>
  </si>
  <si>
    <t>Epoch 1931</t>
  </si>
  <si>
    <t>Epoch 1932</t>
  </si>
  <si>
    <t>Epoch 1933</t>
  </si>
  <si>
    <t>Epoch 1934</t>
  </si>
  <si>
    <t>Epoch 1935</t>
  </si>
  <si>
    <t>Epoch 1936</t>
  </si>
  <si>
    <t>Epoch 1937</t>
  </si>
  <si>
    <t>Epoch 1938</t>
  </si>
  <si>
    <t>Epoch 1939</t>
  </si>
  <si>
    <t>Epoch 1940</t>
  </si>
  <si>
    <t>Epoch 1941</t>
  </si>
  <si>
    <t>Epoch 1942</t>
  </si>
  <si>
    <t>Epoch 1943</t>
  </si>
  <si>
    <t>Epoch 1944</t>
  </si>
  <si>
    <t>Epoch 1945</t>
  </si>
  <si>
    <t>Epoch 1946</t>
  </si>
  <si>
    <t>Epoch 1947</t>
  </si>
  <si>
    <t>Epoch 1948</t>
  </si>
  <si>
    <t>Epoch 1949</t>
  </si>
  <si>
    <t>Epoch 1950</t>
  </si>
  <si>
    <t>Epoch 1951</t>
  </si>
  <si>
    <t>Epoch 1952</t>
  </si>
  <si>
    <t>Epoch 1953</t>
  </si>
  <si>
    <t>Epoch 1954</t>
  </si>
  <si>
    <t>Epoch 1955</t>
  </si>
  <si>
    <t>Epoch 1956</t>
  </si>
  <si>
    <t>Epoch 1957</t>
  </si>
  <si>
    <t>Epoch 1958</t>
  </si>
  <si>
    <t>Epoch 1959</t>
  </si>
  <si>
    <t>Epoch 1960</t>
  </si>
  <si>
    <t>Epoch 1961</t>
  </si>
  <si>
    <t>Epoch 1962</t>
  </si>
  <si>
    <t>Epoch 1963</t>
  </si>
  <si>
    <t>Epoch 1964</t>
  </si>
  <si>
    <t>Epoch 1965</t>
  </si>
  <si>
    <t>Epoch 1966</t>
  </si>
  <si>
    <t>Epoch 1967</t>
  </si>
  <si>
    <t>Epoch 1968</t>
  </si>
  <si>
    <t>Epoch 1969</t>
  </si>
  <si>
    <t>Epoch 1970</t>
  </si>
  <si>
    <t>Epoch 1971</t>
  </si>
  <si>
    <t>Epoch 1972</t>
  </si>
  <si>
    <t>Epoch 1973</t>
  </si>
  <si>
    <t>Epoch 1974</t>
  </si>
  <si>
    <t>Epoch 1975</t>
  </si>
  <si>
    <t>Epoch 1976</t>
  </si>
  <si>
    <t>Epoch 1977</t>
  </si>
  <si>
    <t>Epoch 1978</t>
  </si>
  <si>
    <t>Epoch 1979</t>
  </si>
  <si>
    <t>Epoch 1980</t>
  </si>
  <si>
    <t>Epoch 1981</t>
  </si>
  <si>
    <t>Epoch 1982</t>
  </si>
  <si>
    <t>Epoch 1983</t>
  </si>
  <si>
    <t>Epoch 1984</t>
  </si>
  <si>
    <t>Epoch 1985</t>
  </si>
  <si>
    <t>Epoch 1986</t>
  </si>
  <si>
    <t>Epoch 1987</t>
  </si>
  <si>
    <t>Epoch 1988</t>
  </si>
  <si>
    <t>Epoch 1989</t>
  </si>
  <si>
    <t>Epoch 1990</t>
  </si>
  <si>
    <t>Epoch 1991</t>
  </si>
  <si>
    <t>Epoch 1992</t>
  </si>
  <si>
    <t>Epoch 1993</t>
  </si>
  <si>
    <t>Epoch 1994</t>
  </si>
  <si>
    <t>Epoch 1995</t>
  </si>
  <si>
    <t>Epoch 1996</t>
  </si>
  <si>
    <t>Epoch 1997</t>
  </si>
  <si>
    <t>Epoch 1998</t>
  </si>
  <si>
    <t>Epoch 1999</t>
  </si>
  <si>
    <t>Epoch 2000</t>
  </si>
  <si>
    <t>Epoch 2001</t>
  </si>
  <si>
    <t>Epoch 2002</t>
  </si>
  <si>
    <t>Epoch 2003</t>
  </si>
  <si>
    <t>Epoch 2004</t>
  </si>
  <si>
    <t>Epoch 2005</t>
  </si>
  <si>
    <t>Epoch 2006</t>
  </si>
  <si>
    <t>Epoch 2007</t>
  </si>
  <si>
    <t>Epoch 2008</t>
  </si>
  <si>
    <t>Epoch 2009</t>
  </si>
  <si>
    <t>Epoch 2010</t>
  </si>
  <si>
    <t>Epoch 2011</t>
  </si>
  <si>
    <t>Epoch 2012</t>
  </si>
  <si>
    <t>Epoch 2013</t>
  </si>
  <si>
    <t>Epoch 2014</t>
  </si>
  <si>
    <t>Epoch 2015</t>
  </si>
  <si>
    <t>Epoch 2016</t>
  </si>
  <si>
    <t>Epoch 2017</t>
  </si>
  <si>
    <t>Epoch 2018</t>
  </si>
  <si>
    <t>Epoch 2019</t>
  </si>
  <si>
    <t>Epoch 2020</t>
  </si>
  <si>
    <t>Epoch 2021</t>
  </si>
  <si>
    <t>Epoch 2022</t>
  </si>
  <si>
    <t>Epoch 2023</t>
  </si>
  <si>
    <t>Epoch 2024</t>
  </si>
  <si>
    <t>Epoch 2025</t>
  </si>
  <si>
    <t>Epoch 2026</t>
  </si>
  <si>
    <t>Epoch 2027</t>
  </si>
  <si>
    <t>Epoch 2028</t>
  </si>
  <si>
    <t>Epoch 2029</t>
  </si>
  <si>
    <t>Epoch 2030</t>
  </si>
  <si>
    <t>Epoch 2031</t>
  </si>
  <si>
    <t>Epoch 2032</t>
  </si>
  <si>
    <t>Epoch 2033</t>
  </si>
  <si>
    <t>Epoch 2034</t>
  </si>
  <si>
    <t>Epoch 2035</t>
  </si>
  <si>
    <t>Epoch 2036</t>
  </si>
  <si>
    <t>Epoch 2037</t>
  </si>
  <si>
    <t>Epoch 2038</t>
  </si>
  <si>
    <t>Epoch 2039</t>
  </si>
  <si>
    <t>Epoch 2040</t>
  </si>
  <si>
    <t>Epoch 2041</t>
  </si>
  <si>
    <t>Epoch 2042</t>
  </si>
  <si>
    <t>Epoch 2043</t>
  </si>
  <si>
    <t>Epoch 2044</t>
  </si>
  <si>
    <t>Epoch 2045</t>
  </si>
  <si>
    <t>Epoch 2046</t>
  </si>
  <si>
    <t>Epoch 2047</t>
  </si>
  <si>
    <t>Epoch 2048</t>
  </si>
  <si>
    <t>Epoch 2049</t>
  </si>
  <si>
    <t>Epoch 2050</t>
  </si>
  <si>
    <t>Epoch 2051</t>
  </si>
  <si>
    <t>Epoch 2052</t>
  </si>
  <si>
    <t>Epoch 2053</t>
  </si>
  <si>
    <t>Epoch 2054</t>
  </si>
  <si>
    <t>Epoch 2055</t>
  </si>
  <si>
    <t>Epoch 2056</t>
  </si>
  <si>
    <t>Epoch 2057</t>
  </si>
  <si>
    <t>Epoch 2058</t>
  </si>
  <si>
    <t>Epoch 2059</t>
  </si>
  <si>
    <t>Epoch 2060</t>
  </si>
  <si>
    <t>Epoch 2061</t>
  </si>
  <si>
    <t>Epoch 2062</t>
  </si>
  <si>
    <t>Epoch 2063</t>
  </si>
  <si>
    <t>Epoch 2064</t>
  </si>
  <si>
    <t>Epoch 2065</t>
  </si>
  <si>
    <t>Epoch 2066</t>
  </si>
  <si>
    <t>Epoch 2067</t>
  </si>
  <si>
    <t>Epoch 2068</t>
  </si>
  <si>
    <t>Epoch 2069</t>
  </si>
  <si>
    <t>Epoch 2070</t>
  </si>
  <si>
    <t>Epoch 2071</t>
  </si>
  <si>
    <t>Epoch 2072</t>
  </si>
  <si>
    <t>Epoch 2073</t>
  </si>
  <si>
    <t>Epoch 2074</t>
  </si>
  <si>
    <t>Epoch 2075</t>
  </si>
  <si>
    <t>Epoch 2076</t>
  </si>
  <si>
    <t>Epoch 2077</t>
  </si>
  <si>
    <t>Epoch 2078</t>
  </si>
  <si>
    <t>Epoch 2079</t>
  </si>
  <si>
    <t>Epoch 2080</t>
  </si>
  <si>
    <t>Epoch 2081</t>
  </si>
  <si>
    <t>Epoch 2082</t>
  </si>
  <si>
    <t>Epoch 2083</t>
  </si>
  <si>
    <t>Epoch 2084</t>
  </si>
  <si>
    <t>Epoch 2085</t>
  </si>
  <si>
    <t>Epoch 2086</t>
  </si>
  <si>
    <t>Epoch 2087</t>
  </si>
  <si>
    <t>Epoch 2088</t>
  </si>
  <si>
    <t>Epoch 2089</t>
  </si>
  <si>
    <t>Epoch 2090</t>
  </si>
  <si>
    <t>Epoch 2091</t>
  </si>
  <si>
    <t>Epoch 2092</t>
  </si>
  <si>
    <t>Epoch 2093</t>
  </si>
  <si>
    <t>Epoch 2094</t>
  </si>
  <si>
    <t>Epoch 2095</t>
  </si>
  <si>
    <t>Epoch 2096</t>
  </si>
  <si>
    <t>Epoch 2097</t>
  </si>
  <si>
    <t>Epoch 2098</t>
  </si>
  <si>
    <t>Epoch 2099</t>
  </si>
  <si>
    <t>Epoch 2100</t>
  </si>
  <si>
    <t>Epoch 2101</t>
  </si>
  <si>
    <t>Epoch 2102</t>
  </si>
  <si>
    <t>Epoch 2103</t>
  </si>
  <si>
    <t>Epoch 2104</t>
  </si>
  <si>
    <t>Epoch 2105</t>
  </si>
  <si>
    <t>Epoch 2106</t>
  </si>
  <si>
    <t>Epoch 2107</t>
  </si>
  <si>
    <t>Epoch 2108</t>
  </si>
  <si>
    <t>Epoch 2109</t>
  </si>
  <si>
    <t>Epoch 2110</t>
  </si>
  <si>
    <t>Epoch 2111</t>
  </si>
  <si>
    <t>Epoch 2112</t>
  </si>
  <si>
    <t>Epoch 2113</t>
  </si>
  <si>
    <t>Epoch 2114</t>
  </si>
  <si>
    <t>Epoch 2115</t>
  </si>
  <si>
    <t>Epoch 2116</t>
  </si>
  <si>
    <t>Epoch 2117</t>
  </si>
  <si>
    <t>Epoch 2118</t>
  </si>
  <si>
    <t>Epoch 2119</t>
  </si>
  <si>
    <t>Epoch 2120</t>
  </si>
  <si>
    <t>Epoch 2121</t>
  </si>
  <si>
    <t>Epoch 2122</t>
  </si>
  <si>
    <t>Epoch 2123</t>
  </si>
  <si>
    <t>Epoch 2124</t>
  </si>
  <si>
    <t>Epoch 2125</t>
  </si>
  <si>
    <t>Epoch 2126</t>
  </si>
  <si>
    <t>Epoch 2127</t>
  </si>
  <si>
    <t>Epoch 2128</t>
  </si>
  <si>
    <t>Epoch 2129</t>
  </si>
  <si>
    <t>Epoch 2130</t>
  </si>
  <si>
    <t>Epoch 2131</t>
  </si>
  <si>
    <t>Epoch 2132</t>
  </si>
  <si>
    <t>Epoch 2133</t>
  </si>
  <si>
    <t>Epoch 2134</t>
  </si>
  <si>
    <t>Epoch 2135</t>
  </si>
  <si>
    <t>Epoch 2136</t>
  </si>
  <si>
    <t>Epoch 2137</t>
  </si>
  <si>
    <t>Epoch 2138</t>
  </si>
  <si>
    <t>Epoch 2139</t>
  </si>
  <si>
    <t>Epoch 2140</t>
  </si>
  <si>
    <t>Epoch 2141</t>
  </si>
  <si>
    <t>Epoch 2142</t>
  </si>
  <si>
    <t>Epoch 2143</t>
  </si>
  <si>
    <t>Epoch 2144</t>
  </si>
  <si>
    <t>Epoch 2145</t>
  </si>
  <si>
    <t>Epoch 2146</t>
  </si>
  <si>
    <t>Epoch 2147</t>
  </si>
  <si>
    <t>Epoch 2148</t>
  </si>
  <si>
    <t>Epoch 2149</t>
  </si>
  <si>
    <t>Epoch 2150</t>
  </si>
  <si>
    <t>Epoch 2151</t>
  </si>
  <si>
    <t>Epoch 2152</t>
  </si>
  <si>
    <t>Epoch 2153</t>
  </si>
  <si>
    <t>Epoch 2154</t>
  </si>
  <si>
    <t>Epoch 2155</t>
  </si>
  <si>
    <t>Epoch 2156</t>
  </si>
  <si>
    <t>Epoch 2157</t>
  </si>
  <si>
    <t>Epoch 2158</t>
  </si>
  <si>
    <t>Epoch 2159</t>
  </si>
  <si>
    <t>Epoch 2160</t>
  </si>
  <si>
    <t>Epoch 2161</t>
  </si>
  <si>
    <t>Epoch 2162</t>
  </si>
  <si>
    <t>Epoch 2163</t>
  </si>
  <si>
    <t>Epoch 2164</t>
  </si>
  <si>
    <t>Epoch 2165</t>
  </si>
  <si>
    <t>Epoch 2166</t>
  </si>
  <si>
    <t>Epoch 2167</t>
  </si>
  <si>
    <t>Epoch 2168</t>
  </si>
  <si>
    <t>Epoch 2169</t>
  </si>
  <si>
    <t>Epoch 2170</t>
  </si>
  <si>
    <t>Epoch 2171</t>
  </si>
  <si>
    <t>Epoch 2172</t>
  </si>
  <si>
    <t>Epoch 2173</t>
  </si>
  <si>
    <t>Epoch 2174</t>
  </si>
  <si>
    <t>Epoch 2175</t>
  </si>
  <si>
    <t>Epoch 2176</t>
  </si>
  <si>
    <t>Epoch 2177</t>
  </si>
  <si>
    <t>Epoch 2178</t>
  </si>
  <si>
    <t>Epoch 2179</t>
  </si>
  <si>
    <t>Epoch 2180</t>
  </si>
  <si>
    <t>Epoch 2181</t>
  </si>
  <si>
    <t>Epoch 2182</t>
  </si>
  <si>
    <t>Epoch 2183</t>
  </si>
  <si>
    <t>Epoch 2184</t>
  </si>
  <si>
    <t>Epoch 2185</t>
  </si>
  <si>
    <t>Epoch 2186</t>
  </si>
  <si>
    <t>Epoch 2187</t>
  </si>
  <si>
    <t>Epoch 2188</t>
  </si>
  <si>
    <t>Epoch 2189</t>
  </si>
  <si>
    <t>Epoch 2190</t>
  </si>
  <si>
    <t>Epoch 2191</t>
  </si>
  <si>
    <t>Epoch 2192</t>
  </si>
  <si>
    <t>Epoch 2193</t>
  </si>
  <si>
    <t>Epoch 2194</t>
  </si>
  <si>
    <t>Epoch 2195</t>
  </si>
  <si>
    <t>Epoch 2196</t>
  </si>
  <si>
    <t>Epoch 2197</t>
  </si>
  <si>
    <t>Epoch 2198</t>
  </si>
  <si>
    <t>Epoch 2199</t>
  </si>
  <si>
    <t>Epoch 2200</t>
  </si>
  <si>
    <t>Epoch 2201</t>
  </si>
  <si>
    <t>Epoch 2202</t>
  </si>
  <si>
    <t>Epoch 2203</t>
  </si>
  <si>
    <t>Epoch 2204</t>
  </si>
  <si>
    <t>Epoch 2205</t>
  </si>
  <si>
    <t>Epoch 2206</t>
  </si>
  <si>
    <t>Epoch 2207</t>
  </si>
  <si>
    <t>Epoch 2208</t>
  </si>
  <si>
    <t>Epoch 2209</t>
  </si>
  <si>
    <t>Epoch 2210</t>
  </si>
  <si>
    <t>Epoch 2211</t>
  </si>
  <si>
    <t>Epoch 2212</t>
  </si>
  <si>
    <t>Epoch 2213</t>
  </si>
  <si>
    <t>Epoch 2214</t>
  </si>
  <si>
    <t>Epoch 2215</t>
  </si>
  <si>
    <t>Epoch 2216</t>
  </si>
  <si>
    <t>Epoch 2217</t>
  </si>
  <si>
    <t>Epoch 2218</t>
  </si>
  <si>
    <t>Epoch 2219</t>
  </si>
  <si>
    <t>Epoch 2220</t>
  </si>
  <si>
    <t>Epoch 2221</t>
  </si>
  <si>
    <t>Epoch 2222</t>
  </si>
  <si>
    <t>Epoch 2223</t>
  </si>
  <si>
    <t>Epoch 2224</t>
  </si>
  <si>
    <t>Epoch 2225</t>
  </si>
  <si>
    <t>Epoch 2226</t>
  </si>
  <si>
    <t>Epoch 2227</t>
  </si>
  <si>
    <t>Epoch 2228</t>
  </si>
  <si>
    <t>Epoch 2229</t>
  </si>
  <si>
    <t>Epoch 2230</t>
  </si>
  <si>
    <t>Epoch 2231</t>
  </si>
  <si>
    <t>Epoch 2232</t>
  </si>
  <si>
    <t>Epoch 2233</t>
  </si>
  <si>
    <t>Epoch 2234</t>
  </si>
  <si>
    <t>Epoch 2235</t>
  </si>
  <si>
    <t>Epoch 2236</t>
  </si>
  <si>
    <t>Epoch 2237</t>
  </si>
  <si>
    <t>Epoch 2238</t>
  </si>
  <si>
    <t>Epoch 2239</t>
  </si>
  <si>
    <t>Epoch 2240</t>
  </si>
  <si>
    <t>Epoch 2241</t>
  </si>
  <si>
    <t>Epoch 2242</t>
  </si>
  <si>
    <t>Epoch 2243</t>
  </si>
  <si>
    <t>Epoch 2244</t>
  </si>
  <si>
    <t>Epoch 2245</t>
  </si>
  <si>
    <t>Epoch 2246</t>
  </si>
  <si>
    <t>Epoch 2247</t>
  </si>
  <si>
    <t>Epoch 2248</t>
  </si>
  <si>
    <t>Epoch 2249</t>
  </si>
  <si>
    <t>Epoch 2250</t>
  </si>
  <si>
    <t>Epoch 2251</t>
  </si>
  <si>
    <t>Epoch 2252</t>
  </si>
  <si>
    <t>Epoch 2253</t>
  </si>
  <si>
    <t>Epoch 2254</t>
  </si>
  <si>
    <t>Epoch 2255</t>
  </si>
  <si>
    <t>Epoch 2256</t>
  </si>
  <si>
    <t>Epoch 2257</t>
  </si>
  <si>
    <t>Epoch 2258</t>
  </si>
  <si>
    <t>Epoch 2259</t>
  </si>
  <si>
    <t>Epoch 2260</t>
  </si>
  <si>
    <t>Epoch 2261</t>
  </si>
  <si>
    <t>Epoch 2262</t>
  </si>
  <si>
    <t>Epoch 2263</t>
  </si>
  <si>
    <t>Epoch 2264</t>
  </si>
  <si>
    <t>Epoch 2265</t>
  </si>
  <si>
    <t>Epoch 2266</t>
  </si>
  <si>
    <t>Epoch 2267</t>
  </si>
  <si>
    <t>Epoch 2268</t>
  </si>
  <si>
    <t>Epoch 2269</t>
  </si>
  <si>
    <t>Epoch 2270</t>
  </si>
  <si>
    <t>Epoch 2271</t>
  </si>
  <si>
    <t>Epoch 2272</t>
  </si>
  <si>
    <t>Epoch 2273</t>
  </si>
  <si>
    <t>Epoch 2274</t>
  </si>
  <si>
    <t>Epoch 2275</t>
  </si>
  <si>
    <t>Epoch 2276</t>
  </si>
  <si>
    <t>Epoch 2277</t>
  </si>
  <si>
    <t>Epoch 2278</t>
  </si>
  <si>
    <t>Epoch 2279</t>
  </si>
  <si>
    <t>Epoch 2280</t>
  </si>
  <si>
    <t>Epoch 2281</t>
  </si>
  <si>
    <t>Epoch 2282</t>
  </si>
  <si>
    <t>Epoch 2283</t>
  </si>
  <si>
    <t>Epoch 2284</t>
  </si>
  <si>
    <t>Epoch 2285</t>
  </si>
  <si>
    <t>Epoch 2286</t>
  </si>
  <si>
    <t>Epoch 2287</t>
  </si>
  <si>
    <t>Epoch 2288</t>
  </si>
  <si>
    <t>Epoch 2289</t>
  </si>
  <si>
    <t>Epoch 2290</t>
  </si>
  <si>
    <t>Epoch 2291</t>
  </si>
  <si>
    <t>Epoch 2292</t>
  </si>
  <si>
    <t>Epoch 2293</t>
  </si>
  <si>
    <t>Epoch 2294</t>
  </si>
  <si>
    <t>Epoch 2295</t>
  </si>
  <si>
    <t>Epoch 2296</t>
  </si>
  <si>
    <t>Epoch 2297</t>
  </si>
  <si>
    <t>Epoch 2298</t>
  </si>
  <si>
    <t>Epoch 2299</t>
  </si>
  <si>
    <t>Epoch 2300</t>
  </si>
  <si>
    <t>Epoch 2301</t>
  </si>
  <si>
    <t>Epoch 2302</t>
  </si>
  <si>
    <t>Epoch 2303</t>
  </si>
  <si>
    <t>Epoch 2304</t>
  </si>
  <si>
    <t>Epoch 2305</t>
  </si>
  <si>
    <t>Epoch 2306</t>
  </si>
  <si>
    <t>Epoch 2307</t>
  </si>
  <si>
    <t>Epoch 2308</t>
  </si>
  <si>
    <t>Epoch 2309</t>
  </si>
  <si>
    <t>Epoch 2310</t>
  </si>
  <si>
    <t>Epoch 2311</t>
  </si>
  <si>
    <t>Epoch 2312</t>
  </si>
  <si>
    <t>Epoch 2313</t>
  </si>
  <si>
    <t>Epoch 2314</t>
  </si>
  <si>
    <t>Epoch 2315</t>
  </si>
  <si>
    <t>Epoch 2316</t>
  </si>
  <si>
    <t>Epoch 2317</t>
  </si>
  <si>
    <t>Epoch 2318</t>
  </si>
  <si>
    <t>Epoch 2319</t>
  </si>
  <si>
    <t>Epoch 2320</t>
  </si>
  <si>
    <t>Epoch 2321</t>
  </si>
  <si>
    <t>Epoch 2322</t>
  </si>
  <si>
    <t>Epoch 2323</t>
  </si>
  <si>
    <t>Epoch 2324</t>
  </si>
  <si>
    <t>Epoch 2325</t>
  </si>
  <si>
    <t>Epoch 2326</t>
  </si>
  <si>
    <t>Epoch 2327</t>
  </si>
  <si>
    <t>Epoch 2328</t>
  </si>
  <si>
    <t>Epoch 2329</t>
  </si>
  <si>
    <t>Epoch 2330</t>
  </si>
  <si>
    <t>Epoch 2331</t>
  </si>
  <si>
    <t>Epoch 2332</t>
  </si>
  <si>
    <t>Epoch 2333</t>
  </si>
  <si>
    <t>Epoch 2334</t>
  </si>
  <si>
    <t>Epoch 2335</t>
  </si>
  <si>
    <t>Epoch 2336</t>
  </si>
  <si>
    <t>Epoch 2337</t>
  </si>
  <si>
    <t>Epoch 2338</t>
  </si>
  <si>
    <t>Epoch 2339</t>
  </si>
  <si>
    <t>Epoch 2340</t>
  </si>
  <si>
    <t>Epoch 2341</t>
  </si>
  <si>
    <t>Epoch 2342</t>
  </si>
  <si>
    <t>Epoch 2343</t>
  </si>
  <si>
    <t>Epoch 2344</t>
  </si>
  <si>
    <t>Epoch 2345</t>
  </si>
  <si>
    <t>Epoch 2346</t>
  </si>
  <si>
    <t>Epoch 2347</t>
  </si>
  <si>
    <t>Epoch 2348</t>
  </si>
  <si>
    <t>Epoch 2349</t>
  </si>
  <si>
    <t>Epoch 2350</t>
  </si>
  <si>
    <t>Epoch 2351</t>
  </si>
  <si>
    <t>Epoch 2352</t>
  </si>
  <si>
    <t>Epoch 2353</t>
  </si>
  <si>
    <t>Epoch 2354</t>
  </si>
  <si>
    <t>Epoch 2355</t>
  </si>
  <si>
    <t>Epoch 2356</t>
  </si>
  <si>
    <t>Epoch 2357</t>
  </si>
  <si>
    <t>Epoch 2358</t>
  </si>
  <si>
    <t>Epoch 2359</t>
  </si>
  <si>
    <t>Epoch 2360</t>
  </si>
  <si>
    <t>Epoch 2361</t>
  </si>
  <si>
    <t>Epoch 2362</t>
  </si>
  <si>
    <t>Epoch 2363</t>
  </si>
  <si>
    <t>Epoch 2364</t>
  </si>
  <si>
    <t>Epoch 2365</t>
  </si>
  <si>
    <t>Epoch 2366</t>
  </si>
  <si>
    <t>Epoch 2367</t>
  </si>
  <si>
    <t>Epoch 2368</t>
  </si>
  <si>
    <t>Epoch 2369</t>
  </si>
  <si>
    <t>Epoch 2370</t>
  </si>
  <si>
    <t>Epoch 2371</t>
  </si>
  <si>
    <t>Epoch 2372</t>
  </si>
  <si>
    <t>Epoch 2373</t>
  </si>
  <si>
    <t>Epoch 2374</t>
  </si>
  <si>
    <t>Epoch 2375</t>
  </si>
  <si>
    <t>Epoch 2376</t>
  </si>
  <si>
    <t>Epoch 2377</t>
  </si>
  <si>
    <t>Epoch 2378</t>
  </si>
  <si>
    <t>Epoch 2379</t>
  </si>
  <si>
    <t>Epoch 2380</t>
  </si>
  <si>
    <t>Epoch 2381</t>
  </si>
  <si>
    <t>Epoch 2382</t>
  </si>
  <si>
    <t>Epoch 2383</t>
  </si>
  <si>
    <t>Epoch 2384</t>
  </si>
  <si>
    <t>Epoch 2385</t>
  </si>
  <si>
    <t>Epoch 2386</t>
  </si>
  <si>
    <t>Epoch 2387</t>
  </si>
  <si>
    <t>Epoch 2388</t>
  </si>
  <si>
    <t>Epoch 2389</t>
  </si>
  <si>
    <t>Epoch 2390</t>
  </si>
  <si>
    <t>Epoch 2391</t>
  </si>
  <si>
    <t>Epoch 2392</t>
  </si>
  <si>
    <t>Epoch 2393</t>
  </si>
  <si>
    <t>Epoch 2394</t>
  </si>
  <si>
    <t>Epoch 2395</t>
  </si>
  <si>
    <t>Epoch 2396</t>
  </si>
  <si>
    <t>Epoch 2397</t>
  </si>
  <si>
    <t>Epoch 2398</t>
  </si>
  <si>
    <t>Epoch 2399</t>
  </si>
  <si>
    <t>Epoch 2400</t>
  </si>
  <si>
    <t>Epoch 2401</t>
  </si>
  <si>
    <t>Epoch 2402</t>
  </si>
  <si>
    <t>Epoch 2403</t>
  </si>
  <si>
    <t>Epoch 2404</t>
  </si>
  <si>
    <t>Epoch 2405</t>
  </si>
  <si>
    <t>Epoch 2406</t>
  </si>
  <si>
    <t>Epoch 2407</t>
  </si>
  <si>
    <t>Epoch 2408</t>
  </si>
  <si>
    <t>Epoch 2409</t>
  </si>
  <si>
    <t>Epoch 2410</t>
  </si>
  <si>
    <t>Epoch 2411</t>
  </si>
  <si>
    <t>Epoch 2412</t>
  </si>
  <si>
    <t>Epoch 2413</t>
  </si>
  <si>
    <t>Epoch 2414</t>
  </si>
  <si>
    <t>Epoch 2415</t>
  </si>
  <si>
    <t>Epoch 2416</t>
  </si>
  <si>
    <t>Epoch 2417</t>
  </si>
  <si>
    <t>Epoch 2418</t>
  </si>
  <si>
    <t>Epoch 2419</t>
  </si>
  <si>
    <t>Epoch 2420</t>
  </si>
  <si>
    <t>Epoch 2421</t>
  </si>
  <si>
    <t>Epoch 2422</t>
  </si>
  <si>
    <t>Epoch 2423</t>
  </si>
  <si>
    <t>Epoch 2424</t>
  </si>
  <si>
    <t>Epoch 2425</t>
  </si>
  <si>
    <t>Epoch 2426</t>
  </si>
  <si>
    <t>Epoch 2427</t>
  </si>
  <si>
    <t>Epoch 2428</t>
  </si>
  <si>
    <t>Epoch 2429</t>
  </si>
  <si>
    <t>Epoch 2430</t>
  </si>
  <si>
    <t>Epoch 2431</t>
  </si>
  <si>
    <t>Epoch 2432</t>
  </si>
  <si>
    <t>Epoch 2433</t>
  </si>
  <si>
    <t>Epoch 2434</t>
  </si>
  <si>
    <t>Epoch 2435</t>
  </si>
  <si>
    <t>Epoch 2436</t>
  </si>
  <si>
    <t>Epoch 2437</t>
  </si>
  <si>
    <t>Epoch 2438</t>
  </si>
  <si>
    <t>Epoch 2439</t>
  </si>
  <si>
    <t>Epoch 2440</t>
  </si>
  <si>
    <t>Epoch 2441</t>
  </si>
  <si>
    <t>Epoch 2442</t>
  </si>
  <si>
    <t>Epoch 2443</t>
  </si>
  <si>
    <t>Epoch 2444</t>
  </si>
  <si>
    <t>Epoch 2445</t>
  </si>
  <si>
    <t>Epoch 2446</t>
  </si>
  <si>
    <t>Epoch 2447</t>
  </si>
  <si>
    <t>Epoch 2448</t>
  </si>
  <si>
    <t>Epoch 2449</t>
  </si>
  <si>
    <t>Epoch 2450</t>
  </si>
  <si>
    <t>Epoch 2451</t>
  </si>
  <si>
    <t>Epoch 2452</t>
  </si>
  <si>
    <t>Epoch 2453</t>
  </si>
  <si>
    <t>Epoch 2454</t>
  </si>
  <si>
    <t>Epoch 2455</t>
  </si>
  <si>
    <t>Epoch 2456</t>
  </si>
  <si>
    <t>Epoch 2457</t>
  </si>
  <si>
    <t>Epoch 2458</t>
  </si>
  <si>
    <t>Epoch 2459</t>
  </si>
  <si>
    <t>Epoch 2460</t>
  </si>
  <si>
    <t>Epoch 2461</t>
  </si>
  <si>
    <t>Epoch 2462</t>
  </si>
  <si>
    <t>Epoch 2463</t>
  </si>
  <si>
    <t>Epoch 2464</t>
  </si>
  <si>
    <t>Epoch 2465</t>
  </si>
  <si>
    <t>Epoch 2466</t>
  </si>
  <si>
    <t>Epoch 2467</t>
  </si>
  <si>
    <t>Epoch 2468</t>
  </si>
  <si>
    <t>Epoch 2469</t>
  </si>
  <si>
    <t>Epoch 2470</t>
  </si>
  <si>
    <t>Epoch 2471</t>
  </si>
  <si>
    <t>Epoch 2472</t>
  </si>
  <si>
    <t>Epoch 2473</t>
  </si>
  <si>
    <t>Epoch 2474</t>
  </si>
  <si>
    <t>Epoch 2475</t>
  </si>
  <si>
    <t>Epoch 2476</t>
  </si>
  <si>
    <t>Epoch 2477</t>
  </si>
  <si>
    <t>Epoch 2478</t>
  </si>
  <si>
    <t>Epoch 2479</t>
  </si>
  <si>
    <t>Epoch 2480</t>
  </si>
  <si>
    <t>Epoch 2481</t>
  </si>
  <si>
    <t>Epoch 2482</t>
  </si>
  <si>
    <t>Epoch 2483</t>
  </si>
  <si>
    <t>Epoch 2484</t>
  </si>
  <si>
    <t>Epoch 2485</t>
  </si>
  <si>
    <t>Epoch 2486</t>
  </si>
  <si>
    <t>Epoch 2487</t>
  </si>
  <si>
    <t>Epoch 2488</t>
  </si>
  <si>
    <t>Epoch 2489</t>
  </si>
  <si>
    <t>Epoch 2490</t>
  </si>
  <si>
    <t>Epoch 2491</t>
  </si>
  <si>
    <t>Epoch 2492</t>
  </si>
  <si>
    <t>Epoch 2493</t>
  </si>
  <si>
    <t>Epoch 2494</t>
  </si>
  <si>
    <t>Epoch 2495</t>
  </si>
  <si>
    <t>Epoch 2496</t>
  </si>
  <si>
    <t>Epoch 2497</t>
  </si>
  <si>
    <t>Epoch 2498</t>
  </si>
  <si>
    <t>Epoch 2499</t>
  </si>
  <si>
    <t>Epoch 2500</t>
  </si>
  <si>
    <t>Epoch 2501</t>
  </si>
  <si>
    <t>Epoch 2502</t>
  </si>
  <si>
    <t>Epoch 2503</t>
  </si>
  <si>
    <t>Epoch 2504</t>
  </si>
  <si>
    <t>Epoch 2505</t>
  </si>
  <si>
    <t>Epoch 2506</t>
  </si>
  <si>
    <t>Epoch 2507</t>
  </si>
  <si>
    <t>Epoch 2508</t>
  </si>
  <si>
    <t>Epoch 2509</t>
  </si>
  <si>
    <t>Epoch 2510</t>
  </si>
  <si>
    <t>Epoch 2511</t>
  </si>
  <si>
    <t>Epoch 2512</t>
  </si>
  <si>
    <t>Epoch 2513</t>
  </si>
  <si>
    <t>Epoch 2514</t>
  </si>
  <si>
    <t>Epoch 2515</t>
  </si>
  <si>
    <t>Epoch 2516</t>
  </si>
  <si>
    <t>Epoch 2517</t>
  </si>
  <si>
    <t>Epoch 2518</t>
  </si>
  <si>
    <t>Epoch 2519</t>
  </si>
  <si>
    <t>Epoch 2520</t>
  </si>
  <si>
    <t>Epoch 2521</t>
  </si>
  <si>
    <t>Epoch 2522</t>
  </si>
  <si>
    <t>Epoch 2523</t>
  </si>
  <si>
    <t>Epoch 2524</t>
  </si>
  <si>
    <t>Epoch 2525</t>
  </si>
  <si>
    <t>Epoch 2526</t>
  </si>
  <si>
    <t>Epoch 2527</t>
  </si>
  <si>
    <t>Epoch 2528</t>
  </si>
  <si>
    <t>Epoch 2529</t>
  </si>
  <si>
    <t>Epoch 2530</t>
  </si>
  <si>
    <t>Epoch 2531</t>
  </si>
  <si>
    <t>Epoch 2532</t>
  </si>
  <si>
    <t>Epoch 2533</t>
  </si>
  <si>
    <t>Epoch 2534</t>
  </si>
  <si>
    <t>Epoch 2535</t>
  </si>
  <si>
    <t>Epoch 2536</t>
  </si>
  <si>
    <t>Epoch 2537</t>
  </si>
  <si>
    <t>Epoch 2538</t>
  </si>
  <si>
    <t>Epoch 2539</t>
  </si>
  <si>
    <t>Epoch 2540</t>
  </si>
  <si>
    <t>Epoch 2541</t>
  </si>
  <si>
    <t>Epoch 2542</t>
  </si>
  <si>
    <t>Epoch 2543</t>
  </si>
  <si>
    <t>Epoch 2544</t>
  </si>
  <si>
    <t>Epoch 2545</t>
  </si>
  <si>
    <t>Epoch 2546</t>
  </si>
  <si>
    <t>Epoch 2547</t>
  </si>
  <si>
    <t>Epoch 2548</t>
  </si>
  <si>
    <t>Epoch 2549</t>
  </si>
  <si>
    <t>Epoch 2550</t>
  </si>
  <si>
    <t>Epoch 2551</t>
  </si>
  <si>
    <t>Epoch 2552</t>
  </si>
  <si>
    <t>Epoch 2553</t>
  </si>
  <si>
    <t>Epoch 2554</t>
  </si>
  <si>
    <t>Epoch 2555</t>
  </si>
  <si>
    <t>Epoch 2556</t>
  </si>
  <si>
    <t>Epoch 2557</t>
  </si>
  <si>
    <t>Epoch 2558</t>
  </si>
  <si>
    <t>Epoch 2559</t>
  </si>
  <si>
    <t>Epoch 2560</t>
  </si>
  <si>
    <t>Epoch 2561</t>
  </si>
  <si>
    <t>Epoch 2562</t>
  </si>
  <si>
    <t>Epoch 2563</t>
  </si>
  <si>
    <t>Epoch 2564</t>
  </si>
  <si>
    <t>Epoch 2565</t>
  </si>
  <si>
    <t>Epoch 2566</t>
  </si>
  <si>
    <t>Epoch 2567</t>
  </si>
  <si>
    <t>Epoch 2568</t>
  </si>
  <si>
    <t>Epoch 2569</t>
  </si>
  <si>
    <t>Epoch 2570</t>
  </si>
  <si>
    <t>Epoch 2571</t>
  </si>
  <si>
    <t>Epoch 2572</t>
  </si>
  <si>
    <t>Epoch 2573</t>
  </si>
  <si>
    <t>Epoch 2574</t>
  </si>
  <si>
    <t>Epoch 2575</t>
  </si>
  <si>
    <t>Epoch 2576</t>
  </si>
  <si>
    <t>Epoch 2577</t>
  </si>
  <si>
    <t>Epoch 2578</t>
  </si>
  <si>
    <t>Epoch 2579</t>
  </si>
  <si>
    <t>Epoch 2580</t>
  </si>
  <si>
    <t>Epoch 2581</t>
  </si>
  <si>
    <t>Epoch 2582</t>
  </si>
  <si>
    <t>Epoch 2583</t>
  </si>
  <si>
    <t>Epoch 2584</t>
  </si>
  <si>
    <t>Epoch 2585</t>
  </si>
  <si>
    <t>Epoch 2586</t>
  </si>
  <si>
    <t>Epoch 2587</t>
  </si>
  <si>
    <t>Epoch 2588</t>
  </si>
  <si>
    <t>Epoch 2589</t>
  </si>
  <si>
    <t>Epoch 2590</t>
  </si>
  <si>
    <t>Epoch 2591</t>
  </si>
  <si>
    <t>Epoch 2592</t>
  </si>
  <si>
    <t>Epoch 2593</t>
  </si>
  <si>
    <t>Epoch 2594</t>
  </si>
  <si>
    <t>Epoch 2595</t>
  </si>
  <si>
    <t>Epoch 2596</t>
  </si>
  <si>
    <t>Epoch 2597</t>
  </si>
  <si>
    <t>Epoch 2598</t>
  </si>
  <si>
    <t>Epoch 2599</t>
  </si>
  <si>
    <t>Epoch 2600</t>
  </si>
  <si>
    <t>Epoch 2601</t>
  </si>
  <si>
    <t>Epoch 2602</t>
  </si>
  <si>
    <t>Epoch 2603</t>
  </si>
  <si>
    <t>Epoch 2604</t>
  </si>
  <si>
    <t>Epoch 2605</t>
  </si>
  <si>
    <t>Epoch 2606</t>
  </si>
  <si>
    <t>Epoch 2607</t>
  </si>
  <si>
    <t>Epoch 2608</t>
  </si>
  <si>
    <t>Epoch 2609</t>
  </si>
  <si>
    <t>Epoch 2610</t>
  </si>
  <si>
    <t>Epoch 2611</t>
  </si>
  <si>
    <t>Epoch 2612</t>
  </si>
  <si>
    <t>Epoch 2613</t>
  </si>
  <si>
    <t>Epoch 2614</t>
  </si>
  <si>
    <t>Epoch 2615</t>
  </si>
  <si>
    <t>Epoch 2616</t>
  </si>
  <si>
    <t>Epoch 2617</t>
  </si>
  <si>
    <t>Epoch 2618</t>
  </si>
  <si>
    <t>Epoch 2619</t>
  </si>
  <si>
    <t>Epoch 2620</t>
  </si>
  <si>
    <t>Epoch 2621</t>
  </si>
  <si>
    <t>Epoch 2622</t>
  </si>
  <si>
    <t>Epoch 2623</t>
  </si>
  <si>
    <t>Epoch 2624</t>
  </si>
  <si>
    <t>Epoch 2625</t>
  </si>
  <si>
    <t>Epoch 2626</t>
  </si>
  <si>
    <t>Epoch 2627</t>
  </si>
  <si>
    <t>Epoch 2628</t>
  </si>
  <si>
    <t>Epoch 2629</t>
  </si>
  <si>
    <t>Epoch 2630</t>
  </si>
  <si>
    <t>Epoch 2631</t>
  </si>
  <si>
    <t>Epoch 2632</t>
  </si>
  <si>
    <t>Epoch 2633</t>
  </si>
  <si>
    <t>Epoch 2634</t>
  </si>
  <si>
    <t>Epoch 2635</t>
  </si>
  <si>
    <t>Epoch 2636</t>
  </si>
  <si>
    <t>Epoch 2637</t>
  </si>
  <si>
    <t>Epoch 2638</t>
  </si>
  <si>
    <t>Epoch 2639</t>
  </si>
  <si>
    <t>Epoch 2640</t>
  </si>
  <si>
    <t>Epoch 2641</t>
  </si>
  <si>
    <t>Epoch 2642</t>
  </si>
  <si>
    <t>Epoch 2643</t>
  </si>
  <si>
    <t>Epoch 2644</t>
  </si>
  <si>
    <t>Epoch 2645</t>
  </si>
  <si>
    <t>Epoch 2646</t>
  </si>
  <si>
    <t>Epoch 2647</t>
  </si>
  <si>
    <t>Epoch 2648</t>
  </si>
  <si>
    <t>Epoch 2649</t>
  </si>
  <si>
    <t>Epoch 2650</t>
  </si>
  <si>
    <t>Epoch 2651</t>
  </si>
  <si>
    <t>Epoch 2652</t>
  </si>
  <si>
    <t>Epoch 2653</t>
  </si>
  <si>
    <t>Epoch 2654</t>
  </si>
  <si>
    <t>Epoch 2655</t>
  </si>
  <si>
    <t>Epoch 2656</t>
  </si>
  <si>
    <t>Epoch 2657</t>
  </si>
  <si>
    <t>Epoch 2658</t>
  </si>
  <si>
    <t>Epoch 2659</t>
  </si>
  <si>
    <t>Epoch 2660</t>
  </si>
  <si>
    <t>Epoch 2661</t>
  </si>
  <si>
    <t>Epoch 2662</t>
  </si>
  <si>
    <t>Epoch 2663</t>
  </si>
  <si>
    <t>Epoch 2664</t>
  </si>
  <si>
    <t>Epoch 2665</t>
  </si>
  <si>
    <t>Epoch 2666</t>
  </si>
  <si>
    <t>Epoch 2667</t>
  </si>
  <si>
    <t>Epoch 2668</t>
  </si>
  <si>
    <t>Epoch 2669</t>
  </si>
  <si>
    <t>Epoch 2670</t>
  </si>
  <si>
    <t>Epoch 2671</t>
  </si>
  <si>
    <t>Epoch 2672</t>
  </si>
  <si>
    <t>Epoch 2673</t>
  </si>
  <si>
    <t>Epoch 2674</t>
  </si>
  <si>
    <t>Epoch 2675</t>
  </si>
  <si>
    <t>Epoch 2676</t>
  </si>
  <si>
    <t>Epoch 2677</t>
  </si>
  <si>
    <t>Epoch 2678</t>
  </si>
  <si>
    <t>Epoch 2679</t>
  </si>
  <si>
    <t>Epoch 2680</t>
  </si>
  <si>
    <t>Epoch 2681</t>
  </si>
  <si>
    <t>Epoch 2682</t>
  </si>
  <si>
    <t>Epoch 2683</t>
  </si>
  <si>
    <t>Epoch 2684</t>
  </si>
  <si>
    <t>Epoch 2685</t>
  </si>
  <si>
    <t>Epoch 2686</t>
  </si>
  <si>
    <t>Epoch 2687</t>
  </si>
  <si>
    <t>Epoch 2688</t>
  </si>
  <si>
    <t>Epoch 2689</t>
  </si>
  <si>
    <t>Epoch 2690</t>
  </si>
  <si>
    <t>Epoch 2691</t>
  </si>
  <si>
    <t>Epoch 2692</t>
  </si>
  <si>
    <t>Epoch 2693</t>
  </si>
  <si>
    <t>Epoch 2694</t>
  </si>
  <si>
    <t>Epoch 2695</t>
  </si>
  <si>
    <t>Epoch 2696</t>
  </si>
  <si>
    <t>Epoch 2697</t>
  </si>
  <si>
    <t>Epoch 2698</t>
  </si>
  <si>
    <t>Epoch 2699</t>
  </si>
  <si>
    <t>Epoch 2700</t>
  </si>
  <si>
    <t>Epoch 2701</t>
  </si>
  <si>
    <t>Epoch 2702</t>
  </si>
  <si>
    <t>Epoch 2703</t>
  </si>
  <si>
    <t>Epoch 2704</t>
  </si>
  <si>
    <t>Epoch 2705</t>
  </si>
  <si>
    <t>Epoch 2706</t>
  </si>
  <si>
    <t>Epoch 2707</t>
  </si>
  <si>
    <t>Epoch 2708</t>
  </si>
  <si>
    <t>Epoch 2709</t>
  </si>
  <si>
    <t>Epoch 2710</t>
  </si>
  <si>
    <t>Epoch 2711</t>
  </si>
  <si>
    <t>Epoch 2712</t>
  </si>
  <si>
    <t>Epoch 2713</t>
  </si>
  <si>
    <t>Epoch 2714</t>
  </si>
  <si>
    <t>Epoch 2715</t>
  </si>
  <si>
    <t>Epoch 2716</t>
  </si>
  <si>
    <t>Epoch 2717</t>
  </si>
  <si>
    <t>Epoch 2718</t>
  </si>
  <si>
    <t>Epoch 2719</t>
  </si>
  <si>
    <t>Epoch 2720</t>
  </si>
  <si>
    <t>Epoch 2721</t>
  </si>
  <si>
    <t>Epoch 2722</t>
  </si>
  <si>
    <t>Epoch 2723</t>
  </si>
  <si>
    <t>Epoch 2724</t>
  </si>
  <si>
    <t>Epoch 2725</t>
  </si>
  <si>
    <t>Epoch 2726</t>
  </si>
  <si>
    <t>Epoch 2727</t>
  </si>
  <si>
    <t>Epoch 2728</t>
  </si>
  <si>
    <t>Epoch 2729</t>
  </si>
  <si>
    <t>Epoch 2730</t>
  </si>
  <si>
    <t>Epoch 2731</t>
  </si>
  <si>
    <t>Epoch 2732</t>
  </si>
  <si>
    <t>Epoch 2733</t>
  </si>
  <si>
    <t>Epoch 2734</t>
  </si>
  <si>
    <t>Epoch 2735</t>
  </si>
  <si>
    <t>Epoch 2736</t>
  </si>
  <si>
    <t>Epoch 2737</t>
  </si>
  <si>
    <t>Epoch 2738</t>
  </si>
  <si>
    <t>Epoch 2739</t>
  </si>
  <si>
    <t>Epoch 2740</t>
  </si>
  <si>
    <t>Epoch 2741</t>
  </si>
  <si>
    <t>Epoch 2742</t>
  </si>
  <si>
    <t>Epoch 2743</t>
  </si>
  <si>
    <t>Epoch 2744</t>
  </si>
  <si>
    <t>Epoch 2745</t>
  </si>
  <si>
    <t>Epoch 2746</t>
  </si>
  <si>
    <t>Epoch 2747</t>
  </si>
  <si>
    <t>Epoch 2748</t>
  </si>
  <si>
    <t>Epoch 2749</t>
  </si>
  <si>
    <t>Epoch 2750</t>
  </si>
  <si>
    <t>Epoch 2751</t>
  </si>
  <si>
    <t>Epoch 2752</t>
  </si>
  <si>
    <t>Epoch 2753</t>
  </si>
  <si>
    <t>Epoch 2754</t>
  </si>
  <si>
    <t>Epoch 2755</t>
  </si>
  <si>
    <t>Epoch 2756</t>
  </si>
  <si>
    <t>Epoch 2757</t>
  </si>
  <si>
    <t>Epoch 2758</t>
  </si>
  <si>
    <t>Epoch 2759</t>
  </si>
  <si>
    <t>Epoch 2760</t>
  </si>
  <si>
    <t>Epoch 2761</t>
  </si>
  <si>
    <t>Epoch 2762</t>
  </si>
  <si>
    <t>Epoch 2763</t>
  </si>
  <si>
    <t>Epoch 2764</t>
  </si>
  <si>
    <t>Epoch 2765</t>
  </si>
  <si>
    <t>Epoch 2766</t>
  </si>
  <si>
    <t>Epoch 2767</t>
  </si>
  <si>
    <t>Epoch 2768</t>
  </si>
  <si>
    <t>Epoch 2769</t>
  </si>
  <si>
    <t>Epoch 2770</t>
  </si>
  <si>
    <t>Epoch 2771</t>
  </si>
  <si>
    <t>Epoch 2772</t>
  </si>
  <si>
    <t>Epoch 2773</t>
  </si>
  <si>
    <t>Epoch 2774</t>
  </si>
  <si>
    <t>Epoch 2775</t>
  </si>
  <si>
    <t>Epoch 2776</t>
  </si>
  <si>
    <t>Epoch 2777</t>
  </si>
  <si>
    <t>Epoch 2778</t>
  </si>
  <si>
    <t>Epoch 2779</t>
  </si>
  <si>
    <t>Epoch 2780</t>
  </si>
  <si>
    <t>Epoch 2781</t>
  </si>
  <si>
    <t>Epoch 2782</t>
  </si>
  <si>
    <t>Epoch 2783</t>
  </si>
  <si>
    <t>Epoch 2784</t>
  </si>
  <si>
    <t>Epoch 2785</t>
  </si>
  <si>
    <t>Epoch 2786</t>
  </si>
  <si>
    <t>Epoch 2787</t>
  </si>
  <si>
    <t>Epoch 2788</t>
  </si>
  <si>
    <t>Epoch 2789</t>
  </si>
  <si>
    <t>Epoch 2790</t>
  </si>
  <si>
    <t>Epoch 2791</t>
  </si>
  <si>
    <t>Epoch 2792</t>
  </si>
  <si>
    <t>Epoch 2793</t>
  </si>
  <si>
    <t>Epoch 2794</t>
  </si>
  <si>
    <t>Epoch 2795</t>
  </si>
  <si>
    <t>Epoch 2796</t>
  </si>
  <si>
    <t>Epoch 2797</t>
  </si>
  <si>
    <t>Epoch 2798</t>
  </si>
  <si>
    <t>Epoch 2799</t>
  </si>
  <si>
    <t>Epoch 2800</t>
  </si>
  <si>
    <t>Epoch 2801</t>
  </si>
  <si>
    <t>Epoch 2802</t>
  </si>
  <si>
    <t>Epoch 2803</t>
  </si>
  <si>
    <t>Epoch 2804</t>
  </si>
  <si>
    <t>Epoch 2805</t>
  </si>
  <si>
    <t>Epoch 2806</t>
  </si>
  <si>
    <t>Epoch 2807</t>
  </si>
  <si>
    <t>Epoch 2808</t>
  </si>
  <si>
    <t>Epoch 2809</t>
  </si>
  <si>
    <t>Epoch 2810</t>
  </si>
  <si>
    <t>Epoch 2811</t>
  </si>
  <si>
    <t>Epoch 2812</t>
  </si>
  <si>
    <t>Epoch 2813</t>
  </si>
  <si>
    <t>Epoch 2814</t>
  </si>
  <si>
    <t>Epoch 2815</t>
  </si>
  <si>
    <t>Epoch 2816</t>
  </si>
  <si>
    <t>Epoch 2817</t>
  </si>
  <si>
    <t>Epoch 2818</t>
  </si>
  <si>
    <t>Epoch 2819</t>
  </si>
  <si>
    <t>Epoch 2820</t>
  </si>
  <si>
    <t>Epoch 2821</t>
  </si>
  <si>
    <t>Epoch 2822</t>
  </si>
  <si>
    <t>Epoch 2823</t>
  </si>
  <si>
    <t>Epoch 2824</t>
  </si>
  <si>
    <t>Epoch 2825</t>
  </si>
  <si>
    <t>Epoch 2826</t>
  </si>
  <si>
    <t>Epoch 2827</t>
  </si>
  <si>
    <t>Epoch 2828</t>
  </si>
  <si>
    <t>Epoch 2829</t>
  </si>
  <si>
    <t>Epoch 2830</t>
  </si>
  <si>
    <t>Epoch 2831</t>
  </si>
  <si>
    <t>Epoch 2832</t>
  </si>
  <si>
    <t>Epoch 2833</t>
  </si>
  <si>
    <t>Epoch 2834</t>
  </si>
  <si>
    <t>Epoch 2835</t>
  </si>
  <si>
    <t>Epoch 2836</t>
  </si>
  <si>
    <t>Epoch 2837</t>
  </si>
  <si>
    <t>Epoch 2838</t>
  </si>
  <si>
    <t>Epoch 2839</t>
  </si>
  <si>
    <t>Epoch 2840</t>
  </si>
  <si>
    <t>Epoch 2841</t>
  </si>
  <si>
    <t>Epoch 2842</t>
  </si>
  <si>
    <t>Epoch 2843</t>
  </si>
  <si>
    <t>Epoch 2844</t>
  </si>
  <si>
    <t>Epoch 2845</t>
  </si>
  <si>
    <t>Epoch 2846</t>
  </si>
  <si>
    <t>Epoch 2847</t>
  </si>
  <si>
    <t>Epoch 2848</t>
  </si>
  <si>
    <t>Epoch 2849</t>
  </si>
  <si>
    <t>Epoch 2850</t>
  </si>
  <si>
    <t>Epoch 2851</t>
  </si>
  <si>
    <t>Epoch 2852</t>
  </si>
  <si>
    <t>Epoch 2853</t>
  </si>
  <si>
    <t>Epoch 2854</t>
  </si>
  <si>
    <t>Epoch 2855</t>
  </si>
  <si>
    <t>Epoch 2856</t>
  </si>
  <si>
    <t>Epoch 2857</t>
  </si>
  <si>
    <t>Epoch 2858</t>
  </si>
  <si>
    <t>Epoch 2859</t>
  </si>
  <si>
    <t>Epoch 2860</t>
  </si>
  <si>
    <t>Epoch 2861</t>
  </si>
  <si>
    <t>Epoch 2862</t>
  </si>
  <si>
    <t>Epoch 2863</t>
  </si>
  <si>
    <t>Epoch 2864</t>
  </si>
  <si>
    <t>Epoch 2865</t>
  </si>
  <si>
    <t>Epoch 2866</t>
  </si>
  <si>
    <t>Epoch 2867</t>
  </si>
  <si>
    <t>Epoch 2868</t>
  </si>
  <si>
    <t>Epoch 2869</t>
  </si>
  <si>
    <t>Epoch 2870</t>
  </si>
  <si>
    <t>Epoch 2871</t>
  </si>
  <si>
    <t>Epoch 2872</t>
  </si>
  <si>
    <t>Epoch 2873</t>
  </si>
  <si>
    <t>Epoch 2874</t>
  </si>
  <si>
    <t>Epoch 2875</t>
  </si>
  <si>
    <t>Epoch 2876</t>
  </si>
  <si>
    <t>Epoch 2877</t>
  </si>
  <si>
    <t>Epoch 2878</t>
  </si>
  <si>
    <t>Epoch 2879</t>
  </si>
  <si>
    <t>Epoch 2880</t>
  </si>
  <si>
    <t>Epoch 2881</t>
  </si>
  <si>
    <t>Epoch 2882</t>
  </si>
  <si>
    <t>Epoch 2883</t>
  </si>
  <si>
    <t>Epoch 2884</t>
  </si>
  <si>
    <t>Epoch 2885</t>
  </si>
  <si>
    <t>Epoch 2886</t>
  </si>
  <si>
    <t>Epoch 2887</t>
  </si>
  <si>
    <t>Epoch 2888</t>
  </si>
  <si>
    <t>Epoch 2889</t>
  </si>
  <si>
    <t>Epoch 2890</t>
  </si>
  <si>
    <t>Epoch 2891</t>
  </si>
  <si>
    <t>Epoch 2892</t>
  </si>
  <si>
    <t>Epoch 2893</t>
  </si>
  <si>
    <t>Epoch 2894</t>
  </si>
  <si>
    <t>Epoch 2895</t>
  </si>
  <si>
    <t>Epoch 2896</t>
  </si>
  <si>
    <t>Epoch 2897</t>
  </si>
  <si>
    <t>Epoch 2898</t>
  </si>
  <si>
    <t>Epoch 2899</t>
  </si>
  <si>
    <t>Epoch 2900</t>
  </si>
  <si>
    <t>Epoch 2901</t>
  </si>
  <si>
    <t>Epoch 2902</t>
  </si>
  <si>
    <t>Epoch 2903</t>
  </si>
  <si>
    <t>Epoch 2904</t>
  </si>
  <si>
    <t>Epoch 2905</t>
  </si>
  <si>
    <t>Epoch 2906</t>
  </si>
  <si>
    <t>Epoch 2907</t>
  </si>
  <si>
    <t>Epoch 2908</t>
  </si>
  <si>
    <t>Epoch 2909</t>
  </si>
  <si>
    <t>Epoch 2910</t>
  </si>
  <si>
    <t>Epoch 2911</t>
  </si>
  <si>
    <t>Epoch 2912</t>
  </si>
  <si>
    <t>Epoch 2913</t>
  </si>
  <si>
    <t>Epoch 2914</t>
  </si>
  <si>
    <t>Epoch 2915</t>
  </si>
  <si>
    <t>Epoch 2916</t>
  </si>
  <si>
    <t>Epoch 2917</t>
  </si>
  <si>
    <t>Epoch 2918</t>
  </si>
  <si>
    <t>Epoch 2919</t>
  </si>
  <si>
    <t>Epoch 2920</t>
  </si>
  <si>
    <t>Epoch 2921</t>
  </si>
  <si>
    <t>Epoch 2922</t>
  </si>
  <si>
    <t>Epoch 2923</t>
  </si>
  <si>
    <t>Epoch 2924</t>
  </si>
  <si>
    <t>Epoch 2925</t>
  </si>
  <si>
    <t>Epoch 2926</t>
  </si>
  <si>
    <t>Epoch 2927</t>
  </si>
  <si>
    <t>Epoch 2928</t>
  </si>
  <si>
    <t>Epoch 2929</t>
  </si>
  <si>
    <t>Epoch 2930</t>
  </si>
  <si>
    <t>Epoch 2931</t>
  </si>
  <si>
    <t>Epoch 2932</t>
  </si>
  <si>
    <t>Epoch 2933</t>
  </si>
  <si>
    <t>Epoch 2934</t>
  </si>
  <si>
    <t>Epoch 2935</t>
  </si>
  <si>
    <t>Epoch 2936</t>
  </si>
  <si>
    <t>Epoch 2937</t>
  </si>
  <si>
    <t>Epoch 2938</t>
  </si>
  <si>
    <t>Epoch 2939</t>
  </si>
  <si>
    <t>Epoch 2940</t>
  </si>
  <si>
    <t>Epoch 2941</t>
  </si>
  <si>
    <t>Epoch 2942</t>
  </si>
  <si>
    <t>Epoch 2943</t>
  </si>
  <si>
    <t>Epoch 2944</t>
  </si>
  <si>
    <t>Epoch 2945</t>
  </si>
  <si>
    <t>Epoch 2946</t>
  </si>
  <si>
    <t>Epoch 2947</t>
  </si>
  <si>
    <t>Epoch 2948</t>
  </si>
  <si>
    <t>Epoch 2949</t>
  </si>
  <si>
    <t>Epoch 2950</t>
  </si>
  <si>
    <t>Epoch 2951</t>
  </si>
  <si>
    <t>Epoch 2952</t>
  </si>
  <si>
    <t>Epoch 2953</t>
  </si>
  <si>
    <t>Epoch 2954</t>
  </si>
  <si>
    <t>Epoch 2955</t>
  </si>
  <si>
    <t>Epoch 2956</t>
  </si>
  <si>
    <t>Epoch 2957</t>
  </si>
  <si>
    <t>Epoch 2958</t>
  </si>
  <si>
    <t>Epoch 2959</t>
  </si>
  <si>
    <t>Epoch 2960</t>
  </si>
  <si>
    <t>Epoch 2961</t>
  </si>
  <si>
    <t>Epoch 2962</t>
  </si>
  <si>
    <t>Epoch 2963</t>
  </si>
  <si>
    <t>Epoch 2964</t>
  </si>
  <si>
    <t>Epoch 2965</t>
  </si>
  <si>
    <t>Epoch 2966</t>
  </si>
  <si>
    <t>Epoch 2967</t>
  </si>
  <si>
    <t>Epoch 2968</t>
  </si>
  <si>
    <t>Epoch 2969</t>
  </si>
  <si>
    <t>Epoch 2970</t>
  </si>
  <si>
    <t>Epoch 2971</t>
  </si>
  <si>
    <t>Epoch 2972</t>
  </si>
  <si>
    <t>Epoch 2973</t>
  </si>
  <si>
    <t>Epoch 2974</t>
  </si>
  <si>
    <t>Epoch 2975</t>
  </si>
  <si>
    <t>Epoch 2976</t>
  </si>
  <si>
    <t>Epoch 2977</t>
  </si>
  <si>
    <t>Epoch 2978</t>
  </si>
  <si>
    <t>Epoch 2979</t>
  </si>
  <si>
    <t>Epoch 2980</t>
  </si>
  <si>
    <t>Epoch 2981</t>
  </si>
  <si>
    <t>Epoch 2982</t>
  </si>
  <si>
    <t>Epoch 2983</t>
  </si>
  <si>
    <t>Epoch 2984</t>
  </si>
  <si>
    <t>Epoch 2985</t>
  </si>
  <si>
    <t>Epoch 2986</t>
  </si>
  <si>
    <t>Epoch 2987</t>
  </si>
  <si>
    <t>Epoch 2988</t>
  </si>
  <si>
    <t>Epoch 2989</t>
  </si>
  <si>
    <t>Epoch 2990</t>
  </si>
  <si>
    <t>Epoch 2991</t>
  </si>
  <si>
    <t>Epoch 2992</t>
  </si>
  <si>
    <t>Epoch 2993</t>
  </si>
  <si>
    <t>Epoch 2994</t>
  </si>
  <si>
    <t>Epoch 2995</t>
  </si>
  <si>
    <t>Epoch 2996</t>
  </si>
  <si>
    <t>Epoch 2997</t>
  </si>
  <si>
    <t>Epoch 2998</t>
  </si>
  <si>
    <t>Epoch 2999</t>
  </si>
  <si>
    <t>Epoch 3000</t>
  </si>
  <si>
    <t>Epoch 3001</t>
  </si>
  <si>
    <t>Epoch 3002</t>
  </si>
  <si>
    <t>Epoch 3003</t>
  </si>
  <si>
    <t>Epoch 3004</t>
  </si>
  <si>
    <t>Epoch 3005</t>
  </si>
  <si>
    <t>Epoch 3006</t>
  </si>
  <si>
    <t>Epoch 3007</t>
  </si>
  <si>
    <t>Epoch 3008</t>
  </si>
  <si>
    <t>Epoch 3009</t>
  </si>
  <si>
    <t>Epoch 3010</t>
  </si>
  <si>
    <t>Epoch 3011</t>
  </si>
  <si>
    <t>Epoch 3012</t>
  </si>
  <si>
    <t>Epoch 3013</t>
  </si>
  <si>
    <t>Epoch 3014</t>
  </si>
  <si>
    <t>Epoch 3015</t>
  </si>
  <si>
    <t>Epoch 3016</t>
  </si>
  <si>
    <t>Epoch 3017</t>
  </si>
  <si>
    <t>Epoch 3018</t>
  </si>
  <si>
    <t>Epoch 3019</t>
  </si>
  <si>
    <t>Epoch 3020</t>
  </si>
  <si>
    <t>Epoch 3021</t>
  </si>
  <si>
    <t>Epoch 3022</t>
  </si>
  <si>
    <t>Epoch 3023</t>
  </si>
  <si>
    <t>Epoch 3024</t>
  </si>
  <si>
    <t>Epoch 3025</t>
  </si>
  <si>
    <t>Epoch 3026</t>
  </si>
  <si>
    <t>Epoch 3027</t>
  </si>
  <si>
    <t>Epoch 3028</t>
  </si>
  <si>
    <t>Epoch 3029</t>
  </si>
  <si>
    <t>Epoch 3030</t>
  </si>
  <si>
    <t>Epoch 3031</t>
  </si>
  <si>
    <t>Epoch 3032</t>
  </si>
  <si>
    <t>Epoch 3033</t>
  </si>
  <si>
    <t>Epoch 3034</t>
  </si>
  <si>
    <t>Epoch 3035</t>
  </si>
  <si>
    <t>Epoch 3036</t>
  </si>
  <si>
    <t>Epoch 3037</t>
  </si>
  <si>
    <t>Epoch 3038</t>
  </si>
  <si>
    <t>Epoch 3039</t>
  </si>
  <si>
    <t>Epoch 3040</t>
  </si>
  <si>
    <t>Epoch 3041</t>
  </si>
  <si>
    <t>Epoch 3042</t>
  </si>
  <si>
    <t>Epoch 3043</t>
  </si>
  <si>
    <t>Epoch 3044</t>
  </si>
  <si>
    <t>Epoch 3045</t>
  </si>
  <si>
    <t>Epoch 3046</t>
  </si>
  <si>
    <t>Epoch 3047</t>
  </si>
  <si>
    <t>Epoch 3048</t>
  </si>
  <si>
    <t>Epoch 3049</t>
  </si>
  <si>
    <t>Epoch 3050</t>
  </si>
  <si>
    <t>Epoch 3051</t>
  </si>
  <si>
    <t>Epoch 3052</t>
  </si>
  <si>
    <t>Epoch 3053</t>
  </si>
  <si>
    <t>Epoch 3054</t>
  </si>
  <si>
    <t>Epoch 3055</t>
  </si>
  <si>
    <t>Epoch 3056</t>
  </si>
  <si>
    <t>Epoch 3057</t>
  </si>
  <si>
    <t>Epoch 3058</t>
  </si>
  <si>
    <t>Epoch 3059</t>
  </si>
  <si>
    <t>Epoch 3060</t>
  </si>
  <si>
    <t>Epoch 3061</t>
  </si>
  <si>
    <t>Epoch 3062</t>
  </si>
  <si>
    <t>Epoch 3063</t>
  </si>
  <si>
    <t>Epoch 3064</t>
  </si>
  <si>
    <t>Epoch 3065</t>
  </si>
  <si>
    <t>Epoch 3066</t>
  </si>
  <si>
    <t>Epoch 3067</t>
  </si>
  <si>
    <t>Epoch 3068</t>
  </si>
  <si>
    <t>Epoch 3069</t>
  </si>
  <si>
    <t>Epoch 3070</t>
  </si>
  <si>
    <t>Epoch 3071</t>
  </si>
  <si>
    <t>Epoch 3072</t>
  </si>
  <si>
    <t>Epoch 3073</t>
  </si>
  <si>
    <t>Epoch 3074</t>
  </si>
  <si>
    <t>Epoch 3075</t>
  </si>
  <si>
    <t>Epoch 3076</t>
  </si>
  <si>
    <t>Epoch 3077</t>
  </si>
  <si>
    <t>Epoch 3078</t>
  </si>
  <si>
    <t>Epoch 3079</t>
  </si>
  <si>
    <t>Epoch 3080</t>
  </si>
  <si>
    <t>Epoch 3081</t>
  </si>
  <si>
    <t>Epoch 3082</t>
  </si>
  <si>
    <t>Epoch 3083</t>
  </si>
  <si>
    <t>Epoch 3084</t>
  </si>
  <si>
    <t>Epoch 3085</t>
  </si>
  <si>
    <t>Epoch 3086</t>
  </si>
  <si>
    <t>Epoch 3087</t>
  </si>
  <si>
    <t>Epoch 3088</t>
  </si>
  <si>
    <t>Epoch 3089</t>
  </si>
  <si>
    <t>Epoch 3090</t>
  </si>
  <si>
    <t>Epoch 3091</t>
  </si>
  <si>
    <t>Epoch 3092</t>
  </si>
  <si>
    <t>Epoch 3093</t>
  </si>
  <si>
    <t>Epoch 3094</t>
  </si>
  <si>
    <t>Epoch 3095</t>
  </si>
  <si>
    <t>Epoch 3096</t>
  </si>
  <si>
    <t>Epoch 3097</t>
  </si>
  <si>
    <t>Epoch 3098</t>
  </si>
  <si>
    <t>Epoch 3099</t>
  </si>
  <si>
    <t>Epoch 3100</t>
  </si>
  <si>
    <t>Epoch 3101</t>
  </si>
  <si>
    <t>Epoch 3102</t>
  </si>
  <si>
    <t>Epoch 3103</t>
  </si>
  <si>
    <t>Epoch 3104</t>
  </si>
  <si>
    <t>Epoch 3105</t>
  </si>
  <si>
    <t>Epoch 3106</t>
  </si>
  <si>
    <t>Epoch 3107</t>
  </si>
  <si>
    <t>Epoch 3108</t>
  </si>
  <si>
    <t>Epoch 3109</t>
  </si>
  <si>
    <t>Epoch 3110</t>
  </si>
  <si>
    <t>Epoch 3111</t>
  </si>
  <si>
    <t>Epoch 3112</t>
  </si>
  <si>
    <t>Epoch 3113</t>
  </si>
  <si>
    <t>Epoch 3114</t>
  </si>
  <si>
    <t>Epoch 3115</t>
  </si>
  <si>
    <t>Epoch 3116</t>
  </si>
  <si>
    <t>Epoch 3117</t>
  </si>
  <si>
    <t>Epoch 3118</t>
  </si>
  <si>
    <t>Epoch 3119</t>
  </si>
  <si>
    <t>Epoch 3120</t>
  </si>
  <si>
    <t>Epoch 3121</t>
  </si>
  <si>
    <t>Epoch 3122</t>
  </si>
  <si>
    <t>Epoch 3123</t>
  </si>
  <si>
    <t>Epoch 3124</t>
  </si>
  <si>
    <t>Epoch 3125</t>
  </si>
  <si>
    <t>Epoch 3126</t>
  </si>
  <si>
    <t>Epoch 3127</t>
  </si>
  <si>
    <t>Epoch 3128</t>
  </si>
  <si>
    <t>Epoch 3129</t>
  </si>
  <si>
    <t>Epoch 3130</t>
  </si>
  <si>
    <t>Epoch 3131</t>
  </si>
  <si>
    <t>Epoch 3132</t>
  </si>
  <si>
    <t>Epoch 3133</t>
  </si>
  <si>
    <t>Epoch 3134</t>
  </si>
  <si>
    <t>Epoch 3135</t>
  </si>
  <si>
    <t>Epoch 3136</t>
  </si>
  <si>
    <t>Epoch 3137</t>
  </si>
  <si>
    <t>Epoch 3138</t>
  </si>
  <si>
    <t>Epoch 3139</t>
  </si>
  <si>
    <t>Epoch 3140</t>
  </si>
  <si>
    <t>Epoch 3141</t>
  </si>
  <si>
    <t>Epoch 3142</t>
  </si>
  <si>
    <t>Epoch 3143</t>
  </si>
  <si>
    <t>Epoch 3144</t>
  </si>
  <si>
    <t>Epoch 3145</t>
  </si>
  <si>
    <t>Epoch 3146</t>
  </si>
  <si>
    <t>Epoch 3147</t>
  </si>
  <si>
    <t>Epoch 3148</t>
  </si>
  <si>
    <t>Epoch 3149</t>
  </si>
  <si>
    <t>Epoch 3150</t>
  </si>
  <si>
    <t>Epoch 3151</t>
  </si>
  <si>
    <t>Epoch 3152</t>
  </si>
  <si>
    <t>Epoch 3153</t>
  </si>
  <si>
    <t>Epoch 3154</t>
  </si>
  <si>
    <t>Epoch 3155</t>
  </si>
  <si>
    <t>Epoch 3156</t>
  </si>
  <si>
    <t>Epoch 3157</t>
  </si>
  <si>
    <t>Epoch 3158</t>
  </si>
  <si>
    <t>Epoch 3159</t>
  </si>
  <si>
    <t>Epoch 3160</t>
  </si>
  <si>
    <t>Epoch 3161</t>
  </si>
  <si>
    <t>Epoch 3162</t>
  </si>
  <si>
    <t>Epoch 3163</t>
  </si>
  <si>
    <t>Epoch 3164</t>
  </si>
  <si>
    <t>Epoch 3165</t>
  </si>
  <si>
    <t>Epoch 3166</t>
  </si>
  <si>
    <t>Epoch 3167</t>
  </si>
  <si>
    <t>Epoch 3168</t>
  </si>
  <si>
    <t>Epoch 3169</t>
  </si>
  <si>
    <t>Epoch 3170</t>
  </si>
  <si>
    <t>Epoch 3171</t>
  </si>
  <si>
    <t>Epoch 3172</t>
  </si>
  <si>
    <t>Epoch 3173</t>
  </si>
  <si>
    <t>Epoch 3174</t>
  </si>
  <si>
    <t>Epoch 3175</t>
  </si>
  <si>
    <t>Epoch 3176</t>
  </si>
  <si>
    <t>Epoch 3177</t>
  </si>
  <si>
    <t>Epoch 3178</t>
  </si>
  <si>
    <t>Epoch 3179</t>
  </si>
  <si>
    <t>Epoch 3180</t>
  </si>
  <si>
    <t>Epoch 3181</t>
  </si>
  <si>
    <t>Epoch 3182</t>
  </si>
  <si>
    <t>Epoch 3183</t>
  </si>
  <si>
    <t>Epoch 3184</t>
  </si>
  <si>
    <t>Epoch 3185</t>
  </si>
  <si>
    <t>Epoch 3186</t>
  </si>
  <si>
    <t>Epoch 3187</t>
  </si>
  <si>
    <t>Epoch 3188</t>
  </si>
  <si>
    <t>Epoch 3189</t>
  </si>
  <si>
    <t>Epoch 3190</t>
  </si>
  <si>
    <t>Epoch 3191</t>
  </si>
  <si>
    <t>Epoch 3192</t>
  </si>
  <si>
    <t>Epoch 3193</t>
  </si>
  <si>
    <t>Epoch 3194</t>
  </si>
  <si>
    <t>Epoch 3195</t>
  </si>
  <si>
    <t>Epoch 3196</t>
  </si>
  <si>
    <t>Epoch 3197</t>
  </si>
  <si>
    <t>Epoch 3198</t>
  </si>
  <si>
    <t>Epoch 3199</t>
  </si>
  <si>
    <t>Epoch 3200</t>
  </si>
  <si>
    <t>Epoch 3201</t>
  </si>
  <si>
    <t>Epoch 3202</t>
  </si>
  <si>
    <t>Epoch 3203</t>
  </si>
  <si>
    <t>Epoch 3204</t>
  </si>
  <si>
    <t>Epoch 3205</t>
  </si>
  <si>
    <t>Epoch 3206</t>
  </si>
  <si>
    <t>Epoch 3207</t>
  </si>
  <si>
    <t>Epoch 3208</t>
  </si>
  <si>
    <t>Epoch 3209</t>
  </si>
  <si>
    <t>Epoch 3210</t>
  </si>
  <si>
    <t>Epoch 3211</t>
  </si>
  <si>
    <t>Epoch 3212</t>
  </si>
  <si>
    <t>Epoch 3213</t>
  </si>
  <si>
    <t>Epoch 3214</t>
  </si>
  <si>
    <t>Epoch 3215</t>
  </si>
  <si>
    <t>Epoch 3216</t>
  </si>
  <si>
    <t>Epoch 3217</t>
  </si>
  <si>
    <t>Epoch 3218</t>
  </si>
  <si>
    <t>Epoch 3219</t>
  </si>
  <si>
    <t>Epoch 3220</t>
  </si>
  <si>
    <t>Epoch 3221</t>
  </si>
  <si>
    <t>Epoch 3222</t>
  </si>
  <si>
    <t>Epoch 3223</t>
  </si>
  <si>
    <t>Epoch 3224</t>
  </si>
  <si>
    <t>Epoch 3225</t>
  </si>
  <si>
    <t>Epoch 3226</t>
  </si>
  <si>
    <t>Epoch 3227</t>
  </si>
  <si>
    <t>Epoch 3228</t>
  </si>
  <si>
    <t>Epoch 3229</t>
  </si>
  <si>
    <t>Epoch 3230</t>
  </si>
  <si>
    <t>Epoch 3231</t>
  </si>
  <si>
    <t>Epoch 3232</t>
  </si>
  <si>
    <t>Epoch 3233</t>
  </si>
  <si>
    <t>Epoch 3234</t>
  </si>
  <si>
    <t>Epoch 3235</t>
  </si>
  <si>
    <t>Epoch 3236</t>
  </si>
  <si>
    <t>Epoch 3237</t>
  </si>
  <si>
    <t>Epoch 3238</t>
  </si>
  <si>
    <t>Epoch 3239</t>
  </si>
  <si>
    <t>Epoch 3240</t>
  </si>
  <si>
    <t>Epoch 3241</t>
  </si>
  <si>
    <t>Epoch 3242</t>
  </si>
  <si>
    <t>Epoch 3243</t>
  </si>
  <si>
    <t>Epoch 3244</t>
  </si>
  <si>
    <t>Epoch 3245</t>
  </si>
  <si>
    <t>Epoch 3246</t>
  </si>
  <si>
    <t>Epoch 3247</t>
  </si>
  <si>
    <t>Epoch 3248</t>
  </si>
  <si>
    <t>Epoch 3249</t>
  </si>
  <si>
    <t>Epoch 3250</t>
  </si>
  <si>
    <t>Epoch 3251</t>
  </si>
  <si>
    <t>Epoch 3252</t>
  </si>
  <si>
    <t>Epoch 3253</t>
  </si>
  <si>
    <t>Epoch 3254</t>
  </si>
  <si>
    <t>Epoch 3255</t>
  </si>
  <si>
    <t>Epoch 3256</t>
  </si>
  <si>
    <t>Epoch 3257</t>
  </si>
  <si>
    <t>Epoch 3258</t>
  </si>
  <si>
    <t>Epoch 3259</t>
  </si>
  <si>
    <t>Epoch 3260</t>
  </si>
  <si>
    <t>Data Mining: Neural Network Regression - Prediction of Training Data</t>
  </si>
  <si>
    <t>Metric</t>
  </si>
  <si>
    <t>Value</t>
  </si>
  <si>
    <t>SSE</t>
  </si>
  <si>
    <t>MSE</t>
  </si>
  <si>
    <t>RMSE</t>
  </si>
  <si>
    <t>MAD</t>
  </si>
  <si>
    <t>R2</t>
  </si>
  <si>
    <t>Record ID</t>
  </si>
  <si>
    <t>Prediction: MEDV</t>
  </si>
  <si>
    <t>Residual</t>
  </si>
  <si>
    <t>Record 1</t>
  </si>
  <si>
    <t>Record 5</t>
  </si>
  <si>
    <t>Record 8</t>
  </si>
  <si>
    <t>Record 11</t>
  </si>
  <si>
    <t>Record 12</t>
  </si>
  <si>
    <t>Record 15</t>
  </si>
  <si>
    <t>Record 16</t>
  </si>
  <si>
    <t>Record 18</t>
  </si>
  <si>
    <t>Record 20</t>
  </si>
  <si>
    <t>Record 21</t>
  </si>
  <si>
    <t>Record 22</t>
  </si>
  <si>
    <t>Record 23</t>
  </si>
  <si>
    <t>Record 25</t>
  </si>
  <si>
    <t>Record 26</t>
  </si>
  <si>
    <t>Record 28</t>
  </si>
  <si>
    <t>Record 29</t>
  </si>
  <si>
    <t>Record 32</t>
  </si>
  <si>
    <t>Record 33</t>
  </si>
  <si>
    <t>Record 35</t>
  </si>
  <si>
    <t>Record 37</t>
  </si>
  <si>
    <t>Record 42</t>
  </si>
  <si>
    <t>Record 45</t>
  </si>
  <si>
    <t>Record 47</t>
  </si>
  <si>
    <t>Record 48</t>
  </si>
  <si>
    <t>Record 49</t>
  </si>
  <si>
    <t>Record 54</t>
  </si>
  <si>
    <t>Record 56</t>
  </si>
  <si>
    <t>Record 57</t>
  </si>
  <si>
    <t>Record 59</t>
  </si>
  <si>
    <t>Record 60</t>
  </si>
  <si>
    <t>Record 61</t>
  </si>
  <si>
    <t>Record 62</t>
  </si>
  <si>
    <t>Record 65</t>
  </si>
  <si>
    <t>Record 66</t>
  </si>
  <si>
    <t>Record 68</t>
  </si>
  <si>
    <t>Record 73</t>
  </si>
  <si>
    <t>Record 76</t>
  </si>
  <si>
    <t>Record 78</t>
  </si>
  <si>
    <t>Record 80</t>
  </si>
  <si>
    <t>Record 81</t>
  </si>
  <si>
    <t>Record 82</t>
  </si>
  <si>
    <t>Record 83</t>
  </si>
  <si>
    <t>Record 84</t>
  </si>
  <si>
    <t>Record 88</t>
  </si>
  <si>
    <t>Record 89</t>
  </si>
  <si>
    <t>Record 91</t>
  </si>
  <si>
    <t>Record 92</t>
  </si>
  <si>
    <t>Record 95</t>
  </si>
  <si>
    <t>Record 97</t>
  </si>
  <si>
    <t>Record 98</t>
  </si>
  <si>
    <t>Record 100</t>
  </si>
  <si>
    <t>Record 106</t>
  </si>
  <si>
    <t>Record 108</t>
  </si>
  <si>
    <t>Record 109</t>
  </si>
  <si>
    <t>Record 110</t>
  </si>
  <si>
    <t>Record 112</t>
  </si>
  <si>
    <t>Record 113</t>
  </si>
  <si>
    <t>Record 114</t>
  </si>
  <si>
    <t>Record 115</t>
  </si>
  <si>
    <t>Record 118</t>
  </si>
  <si>
    <t>Record 119</t>
  </si>
  <si>
    <t>Record 120</t>
  </si>
  <si>
    <t>Record 122</t>
  </si>
  <si>
    <t>Record 123</t>
  </si>
  <si>
    <t>Record 128</t>
  </si>
  <si>
    <t>Record 129</t>
  </si>
  <si>
    <t>Record 132</t>
  </si>
  <si>
    <t>Record 133</t>
  </si>
  <si>
    <t>Record 134</t>
  </si>
  <si>
    <t>Record 136</t>
  </si>
  <si>
    <t>Record 141</t>
  </si>
  <si>
    <t>Record 142</t>
  </si>
  <si>
    <t>Record 143</t>
  </si>
  <si>
    <t>Record 146</t>
  </si>
  <si>
    <t>Record 148</t>
  </si>
  <si>
    <t>Record 150</t>
  </si>
  <si>
    <t>Record 153</t>
  </si>
  <si>
    <t>Record 156</t>
  </si>
  <si>
    <t>Record 157</t>
  </si>
  <si>
    <t>Record 159</t>
  </si>
  <si>
    <t>Record 161</t>
  </si>
  <si>
    <t>Record 164</t>
  </si>
  <si>
    <t>Record 166</t>
  </si>
  <si>
    <t>Record 167</t>
  </si>
  <si>
    <t>Record 169</t>
  </si>
  <si>
    <t>Record 171</t>
  </si>
  <si>
    <t>Record 174</t>
  </si>
  <si>
    <t>Record 179</t>
  </si>
  <si>
    <t>Record 181</t>
  </si>
  <si>
    <t>Record 182</t>
  </si>
  <si>
    <t>Record 185</t>
  </si>
  <si>
    <t>Record 186</t>
  </si>
  <si>
    <t>Record 187</t>
  </si>
  <si>
    <t>Record 188</t>
  </si>
  <si>
    <t>Record 189</t>
  </si>
  <si>
    <t>Record 190</t>
  </si>
  <si>
    <t>Record 192</t>
  </si>
  <si>
    <t>Record 193</t>
  </si>
  <si>
    <t>Record 196</t>
  </si>
  <si>
    <t>Record 200</t>
  </si>
  <si>
    <t>Record 201</t>
  </si>
  <si>
    <t>Record 202</t>
  </si>
  <si>
    <t>Record 205</t>
  </si>
  <si>
    <t>Record 209</t>
  </si>
  <si>
    <t>Record 210</t>
  </si>
  <si>
    <t>Record 211</t>
  </si>
  <si>
    <t>Record 212</t>
  </si>
  <si>
    <t>Record 215</t>
  </si>
  <si>
    <t>Record 217</t>
  </si>
  <si>
    <t>Record 219</t>
  </si>
  <si>
    <t>Record 220</t>
  </si>
  <si>
    <t>Record 230</t>
  </si>
  <si>
    <t>Record 232</t>
  </si>
  <si>
    <t>Record 234</t>
  </si>
  <si>
    <t>Record 239</t>
  </si>
  <si>
    <t>Record 240</t>
  </si>
  <si>
    <t>Record 241</t>
  </si>
  <si>
    <t>Record 242</t>
  </si>
  <si>
    <t>Record 244</t>
  </si>
  <si>
    <t>Record 246</t>
  </si>
  <si>
    <t>Record 249</t>
  </si>
  <si>
    <t>Record 250</t>
  </si>
  <si>
    <t>Record 254</t>
  </si>
  <si>
    <t>Record 256</t>
  </si>
  <si>
    <t>Record 261</t>
  </si>
  <si>
    <t>Record 262</t>
  </si>
  <si>
    <t>Record 263</t>
  </si>
  <si>
    <t>Record 264</t>
  </si>
  <si>
    <t>Record 266</t>
  </si>
  <si>
    <t>Record 267</t>
  </si>
  <si>
    <t>Record 269</t>
  </si>
  <si>
    <t>Record 270</t>
  </si>
  <si>
    <t>Record 272</t>
  </si>
  <si>
    <t>Record 274</t>
  </si>
  <si>
    <t>Record 277</t>
  </si>
  <si>
    <t>Record 278</t>
  </si>
  <si>
    <t>Record 280</t>
  </si>
  <si>
    <t>Record 282</t>
  </si>
  <si>
    <t>Record 287</t>
  </si>
  <si>
    <t>Record 289</t>
  </si>
  <si>
    <t>Record 292</t>
  </si>
  <si>
    <t>Record 294</t>
  </si>
  <si>
    <t>Record 297</t>
  </si>
  <si>
    <t>Record 298</t>
  </si>
  <si>
    <t>Record 300</t>
  </si>
  <si>
    <t>Record 302</t>
  </si>
  <si>
    <t>Record 303</t>
  </si>
  <si>
    <t>Record 308</t>
  </si>
  <si>
    <t>Record 311</t>
  </si>
  <si>
    <t>Record 315</t>
  </si>
  <si>
    <t>Record 316</t>
  </si>
  <si>
    <t>Record 317</t>
  </si>
  <si>
    <t>Record 320</t>
  </si>
  <si>
    <t>Record 321</t>
  </si>
  <si>
    <t>Record 322</t>
  </si>
  <si>
    <t>Record 323</t>
  </si>
  <si>
    <t>Record 324</t>
  </si>
  <si>
    <t>Record 325</t>
  </si>
  <si>
    <t>Record 327</t>
  </si>
  <si>
    <t>Record 329</t>
  </si>
  <si>
    <t>Record 332</t>
  </si>
  <si>
    <t>Record 334</t>
  </si>
  <si>
    <t>Record 336</t>
  </si>
  <si>
    <t>Record 338</t>
  </si>
  <si>
    <t>Record 340</t>
  </si>
  <si>
    <t>Record 342</t>
  </si>
  <si>
    <t>Record 343</t>
  </si>
  <si>
    <t>Record 346</t>
  </si>
  <si>
    <t>Record 348</t>
  </si>
  <si>
    <t>Record 349</t>
  </si>
  <si>
    <t>Record 351</t>
  </si>
  <si>
    <t>Record 355</t>
  </si>
  <si>
    <t>Record 356</t>
  </si>
  <si>
    <t>Record 357</t>
  </si>
  <si>
    <t>Record 363</t>
  </si>
  <si>
    <t>Record 366</t>
  </si>
  <si>
    <t>Record 369</t>
  </si>
  <si>
    <t>Record 371</t>
  </si>
  <si>
    <t>Record 372</t>
  </si>
  <si>
    <t>Record 373</t>
  </si>
  <si>
    <t>Record 375</t>
  </si>
  <si>
    <t>Record 376</t>
  </si>
  <si>
    <t>Record 377</t>
  </si>
  <si>
    <t>Record 380</t>
  </si>
  <si>
    <t>Record 381</t>
  </si>
  <si>
    <t>Record 384</t>
  </si>
  <si>
    <t>Record 386</t>
  </si>
  <si>
    <t>Record 387</t>
  </si>
  <si>
    <t>Record 390</t>
  </si>
  <si>
    <t>Record 393</t>
  </si>
  <si>
    <t>Record 396</t>
  </si>
  <si>
    <t>Record 397</t>
  </si>
  <si>
    <t>Record 398</t>
  </si>
  <si>
    <t>Record 399</t>
  </si>
  <si>
    <t>Record 400</t>
  </si>
  <si>
    <t>Record 402</t>
  </si>
  <si>
    <t>Record 404</t>
  </si>
  <si>
    <t>Record 408</t>
  </si>
  <si>
    <t>Record 409</t>
  </si>
  <si>
    <t>Record 412</t>
  </si>
  <si>
    <t>Record 413</t>
  </si>
  <si>
    <t>Record 414</t>
  </si>
  <si>
    <t>Record 415</t>
  </si>
  <si>
    <t>Record 416</t>
  </si>
  <si>
    <t>Record 418</t>
  </si>
  <si>
    <t>Record 420</t>
  </si>
  <si>
    <t>Record 427</t>
  </si>
  <si>
    <t>Record 429</t>
  </si>
  <si>
    <t>Record 431</t>
  </si>
  <si>
    <t>Record 432</t>
  </si>
  <si>
    <t>Record 433</t>
  </si>
  <si>
    <t>Record 434</t>
  </si>
  <si>
    <t>Record 436</t>
  </si>
  <si>
    <t>Record 437</t>
  </si>
  <si>
    <t>Record 441</t>
  </si>
  <si>
    <t>Record 443</t>
  </si>
  <si>
    <t>Record 444</t>
  </si>
  <si>
    <t>Record 445</t>
  </si>
  <si>
    <t>Record 446</t>
  </si>
  <si>
    <t>Record 448</t>
  </si>
  <si>
    <t>Record 449</t>
  </si>
  <si>
    <t>Record 451</t>
  </si>
  <si>
    <t>Record 452</t>
  </si>
  <si>
    <t>Record 453</t>
  </si>
  <si>
    <t>Record 454</t>
  </si>
  <si>
    <t>Record 455</t>
  </si>
  <si>
    <t>Record 462</t>
  </si>
  <si>
    <t>Record 464</t>
  </si>
  <si>
    <t>Record 465</t>
  </si>
  <si>
    <t>Record 466</t>
  </si>
  <si>
    <t>Record 474</t>
  </si>
  <si>
    <t>Record 475</t>
  </si>
  <si>
    <t>Record 477</t>
  </si>
  <si>
    <t>Record 478</t>
  </si>
  <si>
    <t>Record 479</t>
  </si>
  <si>
    <t>Record 481</t>
  </si>
  <si>
    <t>Record 482</t>
  </si>
  <si>
    <t>Record 485</t>
  </si>
  <si>
    <t>Record 488</t>
  </si>
  <si>
    <t>Record 491</t>
  </si>
  <si>
    <t>Record 494</t>
  </si>
  <si>
    <t>Record 495</t>
  </si>
  <si>
    <t>Record 496</t>
  </si>
  <si>
    <t>Record 498</t>
  </si>
  <si>
    <t>Record 501</t>
  </si>
  <si>
    <t>Record 503</t>
  </si>
  <si>
    <t>Record 504</t>
  </si>
  <si>
    <t>Record 41</t>
  </si>
  <si>
    <t>Record 71</t>
  </si>
  <si>
    <t>Record 24</t>
  </si>
  <si>
    <t>Record 145</t>
  </si>
  <si>
    <t>Record 391</t>
  </si>
  <si>
    <t>Record 39</t>
  </si>
  <si>
    <t>Record 425</t>
  </si>
  <si>
    <t>Record 304</t>
  </si>
  <si>
    <t>Record 168</t>
  </si>
  <si>
    <t>Record 221</t>
  </si>
  <si>
    <t>Record 130</t>
  </si>
  <si>
    <t>Record 245</t>
  </si>
  <si>
    <t>Record 195</t>
  </si>
  <si>
    <t>Record 468</t>
  </si>
  <si>
    <t>Record 107</t>
  </si>
  <si>
    <t>Record 435</t>
  </si>
  <si>
    <t>Record 506</t>
  </si>
  <si>
    <t>Record 214</t>
  </si>
  <si>
    <t>Record 218</t>
  </si>
  <si>
    <t>Record 158</t>
  </si>
  <si>
    <t>Record 330</t>
  </si>
  <si>
    <t>Record 370</t>
  </si>
  <si>
    <t>Record 105</t>
  </si>
  <si>
    <t>Record 438</t>
  </si>
  <si>
    <t>Record 337</t>
  </si>
  <si>
    <t>Record 447</t>
  </si>
  <si>
    <t>Record 360</t>
  </si>
  <si>
    <t>Record 388</t>
  </si>
  <si>
    <t>Record 403</t>
  </si>
  <si>
    <t>Record 70</t>
  </si>
  <si>
    <t>Record 499</t>
  </si>
  <si>
    <t>Record 295</t>
  </si>
  <si>
    <t>Record 224</t>
  </si>
  <si>
    <t>Record 392</t>
  </si>
  <si>
    <t>Record 50</t>
  </si>
  <si>
    <t>Record 252</t>
  </si>
  <si>
    <t>Record 286</t>
  </si>
  <si>
    <t>Record 117</t>
  </si>
  <si>
    <t>Record 55</t>
  </si>
  <si>
    <t>Record 257</t>
  </si>
  <si>
    <t>Record 260</t>
  </si>
  <si>
    <t>Record 489</t>
  </si>
  <si>
    <t>Record 442</t>
  </si>
  <si>
    <t>Record 421</t>
  </si>
  <si>
    <t>Record 77</t>
  </si>
  <si>
    <t>Record 53</t>
  </si>
  <si>
    <t>Record 125</t>
  </si>
  <si>
    <t>Record 476</t>
  </si>
  <si>
    <t>Record 208</t>
  </si>
  <si>
    <t>Record 154</t>
  </si>
  <si>
    <t>Record 222</t>
  </si>
  <si>
    <t>Record 426</t>
  </si>
  <si>
    <t>Record 472</t>
  </si>
  <si>
    <t>Record 2</t>
  </si>
  <si>
    <t>Record 184</t>
  </si>
  <si>
    <t>Record 236</t>
  </si>
  <si>
    <t>Record 486</t>
  </si>
  <si>
    <t>Data Mining: Neural Network Regression - Model Performance Charts - Training Data</t>
  </si>
  <si>
    <t>{"liftOld":{"series1":{"xRange":"D32:D336","yRange":"F32:F336","name":"Cumulative actual when sorted using predicted values"},"series2":{"xRange":"D32:D336","yRange":"G32:G336","name":"Cumulative actual using average"},"xAxisTitle":"# Cases","yAxisTitle":"Cumulative","chartTitle":"Lift Chart (Original)"},"liftNew":{"series1":{"xRange":"E32:E336","yRange":"H32:H336","name":"Fitted Predictor"},"series2":{"xRange":"E32:E336","yRange":"I32:I336","name":"Random Predictor"},"series3":{"xRange":"E32:E336","yRange":"J32:J336","name":"Optimum Predictor"},"xAxisTitle":"% Cases","yAxisTitle":"Lift","chartTitle":"Lift Chart (Alternative)"},"gain":{"series1":{"xRange":"E32:E336","yRange":"K32:K336","name":"Fitted Predictor"},"series2":{"xRange":"E32:E336","yRange":"L32:L336","name":"Random Predictor"},"series3":{"xRange":"E32:E336","yRange":"M32:M336","name":"Optimum Predictor"},"xAxisTitle":"% Cases","yAxisTitle":"Gain Ratio","chartTitle":"Gain Chart"}}</t>
  </si>
  <si>
    <t>{"series1":{"xRange":"D341:D644","yRange":"F341:F644","name":"Fitted Predictor"},"series2":{"xRange":"D341:D644","yRange":"G341:G644","name":"Random Predictor"},"series3":{"xRange":"D341:D644","yRange":"H341:H644","name":"Optimum Predictor"},"xAxisTitle":"Over-Estimation","yAxisTitle":"Under-Estimation","chartTitle":"RROC Curve, AOC=1316054.021938446"}</t>
  </si>
  <si>
    <t>{"series1":{"xRange":"K18:K27","yRange":"L18:L27"},"xAxisTitle":"Decile","yAxisTitle":"Decile/Global Mean","chartTitle":"Decile-wise Lift Chart"}</t>
  </si>
  <si>
    <t>Terminology</t>
  </si>
  <si>
    <t>Over</t>
  </si>
  <si>
    <t>Over-estimation</t>
  </si>
  <si>
    <t>Under</t>
  </si>
  <si>
    <t>Under-estimation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</si>
  <si>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</si>
  <si>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</si>
  <si>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</si>
  <si>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</si>
  <si>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</si>
  <si>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</si>
  <si>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</si>
  <si>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</si>
  <si>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</si>
  <si>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</si>
  <si>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</si>
  <si>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</si>
  <si>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</si>
  <si>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</si>
  <si>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</si>
  <si>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</si>
  <si>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</si>
  <si>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</si>
  <si>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</si>
  <si>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</si>
  <si>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</si>
  <si>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# Cases</t>
  </si>
  <si>
    <t>% Cases</t>
  </si>
  <si>
    <t>Cumulative (Model)</t>
  </si>
  <si>
    <t>Cumulative (Random)</t>
  </si>
  <si>
    <t>Lift (Model)</t>
  </si>
  <si>
    <t>Lift (Random)</t>
  </si>
  <si>
    <t>Lift (Optimum)</t>
  </si>
  <si>
    <t>Gain Ratio (Model)</t>
  </si>
  <si>
    <t>Gain Ratio (Random)</t>
  </si>
  <si>
    <t>Gain Ratio (Optimum)</t>
  </si>
  <si>
    <t>RROC Curve Data, AOC=1316054.021938446</t>
  </si>
  <si>
    <t>Over (Model)</t>
  </si>
  <si>
    <t>Over (Random)</t>
  </si>
  <si>
    <t>Under (Model)</t>
  </si>
  <si>
    <t>Under (Random)</t>
  </si>
  <si>
    <t>Under (Optimum)</t>
  </si>
  <si>
    <t>Data Mining: Neural Network Regression - Prediction of Validation Data</t>
  </si>
  <si>
    <t>Record 229</t>
  </si>
  <si>
    <t>Record 104</t>
  </si>
  <si>
    <t>Record 163</t>
  </si>
  <si>
    <t>Record 411</t>
  </si>
  <si>
    <t>Record 460</t>
  </si>
  <si>
    <t>Record 290</t>
  </si>
  <si>
    <t>Record 207</t>
  </si>
  <si>
    <t>Record 328</t>
  </si>
  <si>
    <t>Record 350</t>
  </si>
  <si>
    <t>Record 470</t>
  </si>
  <si>
    <t>Record 457</t>
  </si>
  <si>
    <t>Record 126</t>
  </si>
  <si>
    <t>Record 385</t>
  </si>
  <si>
    <t>Record 228</t>
  </si>
  <si>
    <t>Record 347</t>
  </si>
  <si>
    <t>Record 204</t>
  </si>
  <si>
    <t>Record 235</t>
  </si>
  <si>
    <t>Record 170</t>
  </si>
  <si>
    <t>Record 422</t>
  </si>
  <si>
    <t>Record 13</t>
  </si>
  <si>
    <t>Record 223</t>
  </si>
  <si>
    <t>Record 497</t>
  </si>
  <si>
    <t>Record 493</t>
  </si>
  <si>
    <t>Record 243</t>
  </si>
  <si>
    <t>Record 285</t>
  </si>
  <si>
    <t>Record 318</t>
  </si>
  <si>
    <t>Record 314</t>
  </si>
  <si>
    <t>Record 335</t>
  </si>
  <si>
    <t>Record 463</t>
  </si>
  <si>
    <t>Record 38</t>
  </si>
  <si>
    <t>Record 99</t>
  </si>
  <si>
    <t>Record 248</t>
  </si>
  <si>
    <t>Record 440</t>
  </si>
  <si>
    <t>Record 138</t>
  </si>
  <si>
    <t>Record 144</t>
  </si>
  <si>
    <t>Record 251</t>
  </si>
  <si>
    <t>Record 333</t>
  </si>
  <si>
    <t>Record 31</t>
  </si>
  <si>
    <t>Record 473</t>
  </si>
  <si>
    <t>Record 492</t>
  </si>
  <si>
    <t>Record 27</t>
  </si>
  <si>
    <t>Record 354</t>
  </si>
  <si>
    <t>Record 94</t>
  </si>
  <si>
    <t>Record 194</t>
  </si>
  <si>
    <t>Record 14</t>
  </si>
  <si>
    <t>Record 394</t>
  </si>
  <si>
    <t>Record 502</t>
  </si>
  <si>
    <t>Record 361</t>
  </si>
  <si>
    <t>Record 17</t>
  </si>
  <si>
    <t>Record 72</t>
  </si>
  <si>
    <t>Record 4</t>
  </si>
  <si>
    <t>Record 165</t>
  </si>
  <si>
    <t>Record 500</t>
  </si>
  <si>
    <t>Record 309</t>
  </si>
  <si>
    <t>Record 467</t>
  </si>
  <si>
    <t>Record 43</t>
  </si>
  <si>
    <t>Record 237</t>
  </si>
  <si>
    <t>Record 36</t>
  </si>
  <si>
    <t>Record 458</t>
  </si>
  <si>
    <t>Record 439</t>
  </si>
  <si>
    <t>Record 275</t>
  </si>
  <si>
    <t>Record 116</t>
  </si>
  <si>
    <t>Record 279</t>
  </si>
  <si>
    <t>Record 10</t>
  </si>
  <si>
    <t>Record 6</t>
  </si>
  <si>
    <t>Record 368</t>
  </si>
  <si>
    <t>Record 456</t>
  </si>
  <si>
    <t>Record 64</t>
  </si>
  <si>
    <t>Record 183</t>
  </si>
  <si>
    <t>Record 139</t>
  </si>
  <si>
    <t>Record 407</t>
  </si>
  <si>
    <t>Record 405</t>
  </si>
  <si>
    <t>Record 281</t>
  </si>
  <si>
    <t>Record 378</t>
  </si>
  <si>
    <t>Record 233</t>
  </si>
  <si>
    <t>Record 247</t>
  </si>
  <si>
    <t>Record 162</t>
  </si>
  <si>
    <t>Record 51</t>
  </si>
  <si>
    <t>Record 268</t>
  </si>
  <si>
    <t>Record 69</t>
  </si>
  <si>
    <t>Record 147</t>
  </si>
  <si>
    <t>Record 140</t>
  </si>
  <si>
    <t>Record 419</t>
  </si>
  <si>
    <t>Record 87</t>
  </si>
  <si>
    <t>Record 410</t>
  </si>
  <si>
    <t>Record 191</t>
  </si>
  <si>
    <t>Record 307</t>
  </si>
  <si>
    <t>Record 487</t>
  </si>
  <si>
    <t>Record 313</t>
  </si>
  <si>
    <t>Record 362</t>
  </si>
  <si>
    <t>Record 44</t>
  </si>
  <si>
    <t>Record 259</t>
  </si>
  <si>
    <t>Record 176</t>
  </si>
  <si>
    <t>Record 258</t>
  </si>
  <si>
    <t>Record 344</t>
  </si>
  <si>
    <t>Record 3</t>
  </si>
  <si>
    <t>Record 293</t>
  </si>
  <si>
    <t>Record 319</t>
  </si>
  <si>
    <t>Record 19</t>
  </si>
  <si>
    <t>Record 283</t>
  </si>
  <si>
    <t>Record 74</t>
  </si>
  <si>
    <t>Record 101</t>
  </si>
  <si>
    <t>Record 379</t>
  </si>
  <si>
    <t>Record 364</t>
  </si>
  <si>
    <t>Record 299</t>
  </si>
  <si>
    <t>Record 58</t>
  </si>
  <si>
    <t>Record 102</t>
  </si>
  <si>
    <t>Record 225</t>
  </si>
  <si>
    <t>Record 359</t>
  </si>
  <si>
    <t>Record 63</t>
  </si>
  <si>
    <t>Record 253</t>
  </si>
  <si>
    <t>Record 430</t>
  </si>
  <si>
    <t>Record 401</t>
  </si>
  <si>
    <t>Record 326</t>
  </si>
  <si>
    <t>Record 284</t>
  </si>
  <si>
    <t>Record 358</t>
  </si>
  <si>
    <t>Record 265</t>
  </si>
  <si>
    <t>Record 175</t>
  </si>
  <si>
    <t>Record 177</t>
  </si>
  <si>
    <t>Record 173</t>
  </si>
  <si>
    <t>Record 199</t>
  </si>
  <si>
    <t>Record 7</t>
  </si>
  <si>
    <t>Record 86</t>
  </si>
  <si>
    <t>Record 291</t>
  </si>
  <si>
    <t>Record 428</t>
  </si>
  <si>
    <t>Record 30</t>
  </si>
  <si>
    <t>Record 469</t>
  </si>
  <si>
    <t>Record 67</t>
  </si>
  <si>
    <t>Record 353</t>
  </si>
  <si>
    <t>Record 85</t>
  </si>
  <si>
    <t>Record 271</t>
  </si>
  <si>
    <t>Record 137</t>
  </si>
  <si>
    <t>Record 352</t>
  </si>
  <si>
    <t>Record 75</t>
  </si>
  <si>
    <t>Record 111</t>
  </si>
  <si>
    <t>Record 52</t>
  </si>
  <si>
    <t>Record 40</t>
  </si>
  <si>
    <t>Record 312</t>
  </si>
  <si>
    <t>Record 389</t>
  </si>
  <si>
    <t>Record 226</t>
  </si>
  <si>
    <t>Record 93</t>
  </si>
  <si>
    <t>Record 216</t>
  </si>
  <si>
    <t>Record 103</t>
  </si>
  <si>
    <t>Record 341</t>
  </si>
  <si>
    <t>Record 131</t>
  </si>
  <si>
    <t>Record 301</t>
  </si>
  <si>
    <t>Record 345</t>
  </si>
  <si>
    <t>Record 227</t>
  </si>
  <si>
    <t>Record 206</t>
  </si>
  <si>
    <t>Record 152</t>
  </si>
  <si>
    <t>Record 213</t>
  </si>
  <si>
    <t>Record 395</t>
  </si>
  <si>
    <t>Record 46</t>
  </si>
  <si>
    <t>Record 417</t>
  </si>
  <si>
    <t>Record 9</t>
  </si>
  <si>
    <t>Record 505</t>
  </si>
  <si>
    <t>Record 471</t>
  </si>
  <si>
    <t>Record 231</t>
  </si>
  <si>
    <t>Record 331</t>
  </si>
  <si>
    <t>Record 90</t>
  </si>
  <si>
    <t>Record 79</t>
  </si>
  <si>
    <t>Record 124</t>
  </si>
  <si>
    <t>Record 383</t>
  </si>
  <si>
    <t>Record 450</t>
  </si>
  <si>
    <t>Record 461</t>
  </si>
  <si>
    <t>Record 305</t>
  </si>
  <si>
    <t>Record 374</t>
  </si>
  <si>
    <t>Record 367</t>
  </si>
  <si>
    <t>Record 160</t>
  </si>
  <si>
    <t>Record 273</t>
  </si>
  <si>
    <t>Record 484</t>
  </si>
  <si>
    <t>Record 198</t>
  </si>
  <si>
    <t>Record 155</t>
  </si>
  <si>
    <t>Record 483</t>
  </si>
  <si>
    <t>Record 127</t>
  </si>
  <si>
    <t>Record 382</t>
  </si>
  <si>
    <t>Record 197</t>
  </si>
  <si>
    <t>Record 135</t>
  </si>
  <si>
    <t>Record 339</t>
  </si>
  <si>
    <t>Record 180</t>
  </si>
  <si>
    <t>Record 459</t>
  </si>
  <si>
    <t>Record 151</t>
  </si>
  <si>
    <t>Record 172</t>
  </si>
  <si>
    <t>Record 423</t>
  </si>
  <si>
    <t>Record 121</t>
  </si>
  <si>
    <t>Record 178</t>
  </si>
  <si>
    <t>Record 276</t>
  </si>
  <si>
    <t>Record 34</t>
  </si>
  <si>
    <t>Record 365</t>
  </si>
  <si>
    <t>Record 96</t>
  </si>
  <si>
    <t>Record 480</t>
  </si>
  <si>
    <t>Record 288</t>
  </si>
  <si>
    <t>Record 255</t>
  </si>
  <si>
    <t>Record 490</t>
  </si>
  <si>
    <t>Record 238</t>
  </si>
  <si>
    <t>Record 203</t>
  </si>
  <si>
    <t>Record 306</t>
  </si>
  <si>
    <t>Record 296</t>
  </si>
  <si>
    <t>Record 424</t>
  </si>
  <si>
    <t>Record 149</t>
  </si>
  <si>
    <t>Record 406</t>
  </si>
  <si>
    <t>Record 310</t>
  </si>
  <si>
    <t>Data Mining: Neural Network Regression - Model Performance Charts - Validation Data</t>
  </si>
  <si>
    <t>{"liftOld":{"series1":{"xRange":"D32:D234","yRange":"F32:F234","name":"Cumulative actual when sorted using predicted values"},"series2":{"xRange":"D32:D234","yRange":"G32:G234","name":"Cumulative actual using average"},"xAxisTitle":"# Cases","yAxisTitle":"Cumulative","chartTitle":"Lift Chart (Original)"},"liftNew":{"series1":{"xRange":"E32:E234","yRange":"H32:H234","name":"Fitted Predictor"},"series2":{"xRange":"E32:E234","yRange":"I32:I234","name":"Random Predictor"},"series3":{"xRange":"E32:E234","yRange":"J32:J234","name":"Optimum Predictor"},"xAxisTitle":"% Cases","yAxisTitle":"Lift","chartTitle":"Lift Chart (Alternative)"},"gain":{"series1":{"xRange":"E32:E234","yRange":"K32:K234","name":"Fitted Predictor"},"series2":{"xRange":"E32:E234","yRange":"L32:L234","name":"Random Predictor"},"series3":{"xRange":"E32:E234","yRange":"M32:M234","name":"Optimum Predictor"},"xAxisTitle":"% Cases","yAxisTitle":"Gain Ratio","chartTitle":"Gain Chart"}}</t>
  </si>
  <si>
    <t>{"series1":{"xRange":"D239:D440","yRange":"F239:F440","name":"Fitted Predictor"},"series2":{"xRange":"D239:D440","yRange":"G239:G440","name":"Random Predictor"},"series3":{"xRange":"D239:D440","yRange":"H239:H440","name":"Optimum Predictor"},"xAxisTitle":"Over-Estimation","yAxisTitle":"Under-Estimation","chartTitle":"RROC Curve, AOC=393569.60639197828"}</t>
  </si>
  <si>
    <t>RROC Curve Data, AOC=393569.60639197828</t>
  </si>
  <si>
    <t>Data Mining: Neural Network Regression - Stored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</si>
  <si>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</si>
  <si>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</si>
  <si>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2021 Frontline Systems Inc." description="NeuralNetwork"&gt;</t>
  </si>
  <si>
    <t>&lt;Application name="XLMinerSDK" version="21.5.3.0"/&gt;</t>
  </si>
  <si>
    <t>&lt;Timestamp&gt;2021-11-29 2:19:54&lt;/Timestamp&gt;</t>
  </si>
  <si>
    <t>&lt;ModelName/&gt;</t>
  </si>
  <si>
    <t>&lt;/Header&gt;</t>
  </si>
  <si>
    <t>&lt;DataDictionary numberOfFields="14"&gt;</t>
  </si>
  <si>
    <t>&lt;DataField optype="continuous" dataType="double" name="CRIM"/&gt;</t>
  </si>
  <si>
    <t>&lt;DataField optype="continuous" dataType="double" name="ZN"/&gt;</t>
  </si>
  <si>
    <t>&lt;DataField optype="continuous" dataType="double" name="INDUS"/&gt;</t>
  </si>
  <si>
    <t>&lt;DataField optype="continuous" dataType="double" name="CHAS"/&gt;</t>
  </si>
  <si>
    <t>&lt;DataField optype="continuous" dataType="double" name="NOX"/&gt;</t>
  </si>
  <si>
    <t>&lt;DataField optype="continuous" dataType="double" name="RM"/&gt;</t>
  </si>
  <si>
    <t>&lt;DataField optype="continuous" dataType="double" name="AGE"/&gt;</t>
  </si>
  <si>
    <t>&lt;DataField optype="continuous" dataType="double" name="DIS"/&gt;</t>
  </si>
  <si>
    <t>&lt;DataField optype="continuous" dataType="double" name="RAD"/&gt;</t>
  </si>
  <si>
    <t>&lt;DataField optype="continuous" dataType="double" name="TAX"/&gt;</t>
  </si>
  <si>
    <t>&lt;DataField optype="continuous" dataType="double" name="PTRATIO"/&gt;</t>
  </si>
  <si>
    <t>&lt;DataField optype="continuous" dataType="double" name="B"/&gt;</t>
  </si>
  <si>
    <t>&lt;DataField optype="continuous" dataType="double" name="LSTAT"/&gt;</t>
  </si>
  <si>
    <t>&lt;DataField optype="continuous" dataType="double" name="MEDV"/&gt;</t>
  </si>
  <si>
    <t>&lt;/DataDictionary&gt;</t>
  </si>
  <si>
    <t>&lt;NeuralNetwork modelName="NeuralNetwork" functionName="regression" algorithmName="NeuralNetwork" normalizationMethod="none" activationFunction="logistic" numberOfLayers="1"&gt;</t>
  </si>
  <si>
    <t>&lt;MiningSchema&gt;</t>
  </si>
  <si>
    <t>&lt;MiningField name="MEDV" usageType="predicted"/&gt;</t>
  </si>
  <si>
    <t>&lt;MiningField name="CRIM" usageType="active"/&gt;</t>
  </si>
  <si>
    <t>&lt;MiningField name="ZN" usageType="active"/&gt;</t>
  </si>
  <si>
    <t>&lt;MiningField name="INDUS" usageType="active"/&gt;</t>
  </si>
  <si>
    <t>&lt;MiningField name="CHAS" usageType="active"/&gt;</t>
  </si>
  <si>
    <t>&lt;MiningField name="NOX" usageType="active"/&gt;</t>
  </si>
  <si>
    <t>&lt;MiningField name="RM" usageType="active"/&gt;</t>
  </si>
  <si>
    <t>&lt;MiningField name="AGE" usageType="active"/&gt;</t>
  </si>
  <si>
    <t>&lt;MiningField name="DIS" usageType="active"/&gt;</t>
  </si>
  <si>
    <t>&lt;MiningField name="RAD" usageType="active"/&gt;</t>
  </si>
  <si>
    <t>&lt;MiningField name="TAX" usageType="active"/&gt;</t>
  </si>
  <si>
    <t>&lt;MiningField name="PTRATIO" usageType="active"/&gt;</t>
  </si>
  <si>
    <t>&lt;MiningField name="B" usageType="active"/&gt;</t>
  </si>
  <si>
    <t>&lt;MiningField name="LSTAT" usageType="active"/&gt;</t>
  </si>
  <si>
    <t>&lt;/MiningSchema&gt;</t>
  </si>
  <si>
    <t>&lt;Output&gt;</t>
  </si>
  <si>
    <t>&lt;OutputField optype="continuous" dataType="double" name="Predicted_MEDV" feature="predictedValue"/&gt;</t>
  </si>
  <si>
    <t>&lt;/Output&gt;</t>
  </si>
  <si>
    <t>&lt;LocalTransformations&gt;</t>
  </si>
  <si>
    <t>&lt;DerivedField optype="continuous" dataType="double" name="CRIM*" displayName="CRIM"&gt;</t>
  </si>
  <si>
    <t>&lt;NormContinuous field="CRIM"&gt;</t>
  </si>
  <si>
    <t>&lt;LinearNorm orig="3.564606644736839" norm="0"/&gt;</t>
  </si>
  <si>
    <t>&lt;LinearNorm orig="4.5646066447368394" norm="0.12659595467586618"/&gt;</t>
  </si>
  <si>
    <t>&lt;/NormContinuous&gt;</t>
  </si>
  <si>
    <t>&lt;/DerivedField&gt;</t>
  </si>
  <si>
    <t>&lt;DerivedField optype="continuous" dataType="double" name="ZN*" displayName="ZN"&gt;</t>
  </si>
  <si>
    <t>&lt;NormContinuous field="ZN"&gt;</t>
  </si>
  <si>
    <t>&lt;LinearNorm orig="10.542763157894736" norm="0"/&gt;</t>
  </si>
  <si>
    <t>&lt;LinearNorm orig="11.542763157894736" norm="0.044931465109526871"/&gt;</t>
  </si>
  <si>
    <t>&lt;DerivedField optype="continuous" dataType="double" name="INDUS*" displayName="INDUS"&gt;</t>
  </si>
  <si>
    <t>&lt;NormContinuous field="INDUS"&gt;</t>
  </si>
  <si>
    <t>&lt;LinearNorm orig="11.237072368421034" norm="0"/&gt;</t>
  </si>
  <si>
    <t>&lt;LinearNorm orig="12.237072368421034" norm="0.14890047038458398"/&gt;</t>
  </si>
  <si>
    <t>&lt;DerivedField optype="continuous" dataType="double" name="CHAS*" displayName="CHAS"&gt;</t>
  </si>
  <si>
    <t>&lt;NormContinuous field="CHAS"&gt;</t>
  </si>
  <si>
    <t>&lt;LinearNorm orig="0.072368421052631582" norm="0"/&gt;</t>
  </si>
  <si>
    <t>&lt;LinearNorm orig="1.0723684210526316" norm="3.853205854588313"/&gt;</t>
  </si>
  <si>
    <t>&lt;DerivedField optype="continuous" dataType="double" name="NOX*" displayName="NOX"&gt;</t>
  </si>
  <si>
    <t>&lt;NormContinuous field="NOX"&gt;</t>
  </si>
  <si>
    <t>&lt;LinearNorm orig="0.55655888157894762" norm="0"/&gt;</t>
  </si>
  <si>
    <t>&lt;LinearNorm orig="1.5565588815789475" norm="8.6995229313908826"/&gt;</t>
  </si>
  <si>
    <t>&lt;DerivedField optype="continuous" dataType="double" name="RM*" displayName="RM"&gt;</t>
  </si>
  <si>
    <t>&lt;NormContinuous field="RM"&gt;</t>
  </si>
  <si>
    <t>&lt;LinearNorm orig="6.2351282894736855" norm="0"/&gt;</t>
  </si>
  <si>
    <t>&lt;LinearNorm orig="7.2351282894736855" norm="1.4927426861937185"/&gt;</t>
  </si>
  <si>
    <t>&lt;DerivedField optype="continuous" dataType="double" name="AGE*" displayName="AGE"&gt;</t>
  </si>
  <si>
    <t>&lt;NormContinuous field="AGE"&gt;</t>
  </si>
  <si>
    <t>&lt;LinearNorm orig="70.18717105263157" norm="0"/&gt;</t>
  </si>
  <si>
    <t>&lt;LinearNorm orig="71.18717105263157" norm="0.035419595363473715"/&gt;</t>
  </si>
  <si>
    <t>&lt;DerivedField optype="continuous" dataType="double" name="DIS*" displayName="DIS"&gt;</t>
  </si>
  <si>
    <t>&lt;NormContinuous field="DIS"&gt;</t>
  </si>
  <si>
    <t>&lt;LinearNorm orig="3.7394812500000008" norm="0"/&gt;</t>
  </si>
  <si>
    <t>&lt;LinearNorm orig="4.7394812500000008" norm="0.48096962076443178"/&gt;</t>
  </si>
  <si>
    <t>&lt;DerivedField optype="continuous" dataType="double" name="RAD*" displayName="RAD"&gt;</t>
  </si>
  <si>
    <t>&lt;NormContinuous field="RAD"&gt;</t>
  </si>
  <si>
    <t>&lt;LinearNorm orig="9.7796052631578956" norm="0"/&gt;</t>
  </si>
  <si>
    <t>&lt;LinearNorm orig="10.779605263157896" norm="0.11321756355131216"/&gt;</t>
  </si>
  <si>
    <t>&lt;DerivedField optype="continuous" dataType="double" name="TAX*" displayName="TAX"&gt;</t>
  </si>
  <si>
    <t>&lt;NormContinuous field="TAX"&gt;</t>
  </si>
  <si>
    <t>&lt;LinearNorm orig="413.96052631578948" norm="0"/&gt;</t>
  </si>
  <si>
    <t>&lt;LinearNorm orig="414.96052631578948" norm="0.0059357483994152476"/&gt;</t>
  </si>
  <si>
    <t>&lt;DerivedField optype="continuous" dataType="double" name="PTRATIO*" displayName="PTRATIO"&gt;</t>
  </si>
  <si>
    <t>&lt;NormContinuous field="PTRATIO"&gt;</t>
  </si>
  <si>
    <t>&lt;LinearNorm orig="18.529934210526257" norm="0"/&gt;</t>
  </si>
  <si>
    <t>&lt;LinearNorm orig="19.529934210526257" norm="0.46570182639224023"/&gt;</t>
  </si>
  <si>
    <t>&lt;DerivedField optype="continuous" dataType="double" name="B*" displayName="B"&gt;</t>
  </si>
  <si>
    <t>&lt;NormContinuous field="B"&gt;</t>
  </si>
  <si>
    <t>&lt;LinearNorm orig="356.3164473684202" norm="0"/&gt;</t>
  </si>
  <si>
    <t>&lt;LinearNorm orig="357.3164473684202" norm="0.010888608867991294"/&gt;</t>
  </si>
  <si>
    <t>&lt;DerivedField optype="continuous" dataType="double" name="LSTAT*" displayName="LSTAT"&gt;</t>
  </si>
  <si>
    <t>&lt;NormContinuous field="LSTAT"&gt;</t>
  </si>
  <si>
    <t>&lt;LinearNorm orig="13.226052631578947" norm="0"/&gt;</t>
  </si>
  <si>
    <t>&lt;LinearNorm orig="14.226052631578947" norm="0.1378976025186141"/&gt;</t>
  </si>
  <si>
    <t>&lt;/LocalTransformations&gt;</t>
  </si>
  <si>
    <t>&lt;NeuralInputs numberOfInputs="13"&gt;</t>
  </si>
  <si>
    <t>&lt;NeuralInput id="0"&gt;</t>
  </si>
  <si>
    <t>&lt;DerivedField optype="continuous" dataType="double"&gt;</t>
  </si>
  <si>
    <t>&lt;FieldRef field="CRIM*"/&gt;</t>
  </si>
  <si>
    <t>&lt;/NeuralInput&gt;</t>
  </si>
  <si>
    <t>&lt;NeuralInput id="1"&gt;</t>
  </si>
  <si>
    <t>&lt;FieldRef field="ZN*"/&gt;</t>
  </si>
  <si>
    <t>&lt;NeuralInput id="2"&gt;</t>
  </si>
  <si>
    <t>&lt;FieldRef field="INDUS*"/&gt;</t>
  </si>
  <si>
    <t>&lt;NeuralInput id="3"&gt;</t>
  </si>
  <si>
    <t>&lt;FieldRef field="CHAS*"/&gt;</t>
  </si>
  <si>
    <t>&lt;NeuralInput id="4"&gt;</t>
  </si>
  <si>
    <t>&lt;FieldRef field="NOX*"/&gt;</t>
  </si>
  <si>
    <t>&lt;NeuralInput id="5"&gt;</t>
  </si>
  <si>
    <t>&lt;FieldRef field="RM*"/&gt;</t>
  </si>
  <si>
    <t>&lt;NeuralInput id="6"&gt;</t>
  </si>
  <si>
    <t>&lt;FieldRef field="AGE*"/&gt;</t>
  </si>
  <si>
    <t>&lt;NeuralInput id="7"&gt;</t>
  </si>
  <si>
    <t>&lt;FieldRef field="DIS*"/&gt;</t>
  </si>
  <si>
    <t>&lt;NeuralInput id="8"&gt;</t>
  </si>
  <si>
    <t>&lt;FieldRef field="RAD*"/&gt;</t>
  </si>
  <si>
    <t>&lt;NeuralInput id="9"&gt;</t>
  </si>
  <si>
    <t>&lt;FieldRef field="TAX*"/&gt;</t>
  </si>
  <si>
    <t>&lt;NeuralInput id="10"&gt;</t>
  </si>
  <si>
    <t>&lt;FieldRef field="PTRATIO*"/&gt;</t>
  </si>
  <si>
    <t>&lt;NeuralInput id="11"&gt;</t>
  </si>
  <si>
    <t>&lt;FieldRef field="B*"/&gt;</t>
  </si>
  <si>
    <t>&lt;NeuralInput id="12"&gt;</t>
  </si>
  <si>
    <t>&lt;FieldRef field="LSTAT*"/&gt;</t>
  </si>
  <si>
    <t>&lt;/NeuralInputs&gt;</t>
  </si>
  <si>
    <t>&lt;NeuralLayer numberOfNeurons="13" activationFunction="logistic"&gt;</t>
  </si>
  <si>
    <t>&lt;Neuron id="13" bias="0.0025525914939262522"&gt;</t>
  </si>
  <si>
    <t>&lt;Con from="0" weight="-0.060362943903232394"/&gt;</t>
  </si>
  <si>
    <t>&lt;Con from="1" weight="0.16620014527458471"/&gt;</t>
  </si>
  <si>
    <t>&lt;Con from="2" weight="-0.63828206200790361"/&gt;</t>
  </si>
  <si>
    <t>&lt;Con from="3" weight="0.26478184009448269"/&gt;</t>
  </si>
  <si>
    <t>&lt;Con from="4" weight="0.25431152612664959"/&gt;</t>
  </si>
  <si>
    <t>&lt;Con from="5" weight="0.24884135097061755"/&gt;</t>
  </si>
  <si>
    <t>&lt;Con from="6" weight="-0.13989130479612383"/&gt;</t>
  </si>
  <si>
    <t>&lt;Con from="7" weight="0.28512683842813369"/&gt;</t>
  </si>
  <si>
    <t>&lt;Con from="8" weight="-0.085706131858542561"/&gt;</t>
  </si>
  <si>
    <t>&lt;Con from="9" weight="0.41581507471915735"/&gt;</t>
  </si>
  <si>
    <t>&lt;Con from="10" weight="-0.23435894546750594"/&gt;</t>
  </si>
  <si>
    <t>&lt;Con from="11" weight="-0.16356581541174883"/&gt;</t>
  </si>
  <si>
    <t>&lt;Con from="12" weight="0.030263134301398525"/&gt;</t>
  </si>
  <si>
    <t>&lt;/Neuron&gt;</t>
  </si>
  <si>
    <t>&lt;Neuron id="14" bias="-0.0050909073305640574"&gt;</t>
  </si>
  <si>
    <t>&lt;Con from="0" weight="-0.075068826223823049"/&gt;</t>
  </si>
  <si>
    <t>&lt;Con from="1" weight="-0.26724738383106456"/&gt;</t>
  </si>
  <si>
    <t>&lt;Con from="2" weight="-0.086164288037000672"/&gt;</t>
  </si>
  <si>
    <t>&lt;Con from="3" weight="-0.26356995195486199"/&gt;</t>
  </si>
  <si>
    <t>&lt;Con from="4" weight="0.29416544590626864"/&gt;</t>
  </si>
  <si>
    <t>&lt;Con from="5" weight="0.078908902591524471"/&gt;</t>
  </si>
  <si>
    <t>&lt;Con from="6" weight="-0.16024948908313816"/&gt;</t>
  </si>
  <si>
    <t>&lt;Con from="7" weight="0.00090785944689763956"/&gt;</t>
  </si>
  <si>
    <t>&lt;Con from="8" weight="0.10535398588959856"/&gt;</t>
  </si>
  <si>
    <t>&lt;Con from="9" weight="-0.26972147981109301"/&gt;</t>
  </si>
  <si>
    <t>&lt;Con from="10" weight="0.048284315801074458"/&gt;</t>
  </si>
  <si>
    <t>&lt;Con from="11" weight="0.070079833091163557"/&gt;</t>
  </si>
  <si>
    <t>&lt;Con from="12" weight="-0.3679985925237485"/&gt;</t>
  </si>
  <si>
    <t>&lt;Neuron id="15" bias="0.091315637096149219"&gt;</t>
  </si>
  <si>
    <t>&lt;Con from="0" weight="0.031142900995316001"/&gt;</t>
  </si>
  <si>
    <t>&lt;Con from="1" weight="0.18256980808312157"/&gt;</t>
  </si>
  <si>
    <t>&lt;Con from="2" weight="0.42234911142446158"/&gt;</t>
  </si>
  <si>
    <t>&lt;Con from="3" weight="-0.12826944693313436"/&gt;</t>
  </si>
  <si>
    <t>&lt;Con from="4" weight="-0.27313607739991136"/&gt;</t>
  </si>
  <si>
    <t>&lt;Con from="5" weight="-0.53022524908841795"/&gt;</t>
  </si>
  <si>
    <t>&lt;Con from="6" weight="0.46780047413331988"/&gt;</t>
  </si>
  <si>
    <t>&lt;Con from="7" weight="0.38951662613901866"/&gt;</t>
  </si>
  <si>
    <t>&lt;Con from="8" weight="-0.16914882361497827"/&gt;</t>
  </si>
  <si>
    <t>&lt;Con from="9" weight="0.054356980739917696"/&gt;</t>
  </si>
  <si>
    <t>&lt;Con from="10" weight="0.10119151636535818"/&gt;</t>
  </si>
  <si>
    <t>&lt;Con from="11" weight="-0.3699541853578262"/&gt;</t>
  </si>
  <si>
    <t>&lt;Con from="12" weight="0.25297637820958507"/&gt;</t>
  </si>
  <si>
    <t>&lt;Neuron id="16" bias="-0.019626125657008001"&gt;</t>
  </si>
  <si>
    <t>&lt;Con from="0" weight="-0.25512810592028562"/&gt;</t>
  </si>
  <si>
    <t>&lt;Con from="1" weight="0.12833062791565114"/&gt;</t>
  </si>
  <si>
    <t>&lt;Con from="2" weight="-0.3282972104383779"/&gt;</t>
  </si>
  <si>
    <t>&lt;Con from="3" weight="-0.075933890338177767"/&gt;</t>
  </si>
  <si>
    <t>&lt;Con from="4" weight="0.25414331330917372"/&gt;</t>
  </si>
  <si>
    <t>&lt;Con from="5" weight="0.11304165374792498"/&gt;</t>
  </si>
  <si>
    <t>&lt;Con from="6" weight="-0.059253262002152148"/&gt;</t>
  </si>
  <si>
    <t>&lt;Con from="7" weight="-0.67750423903965495"/&gt;</t>
  </si>
  <si>
    <t>&lt;Con from="8" weight="0.065264685147608775"/&gt;</t>
  </si>
  <si>
    <t>&lt;Con from="9" weight="-0.073340727355694163"/&gt;</t>
  </si>
  <si>
    <t>&lt;Con from="10" weight="-0.53342360313751447"/&gt;</t>
  </si>
  <si>
    <t>&lt;Con from="11" weight="0.53426627736824361"/&gt;</t>
  </si>
  <si>
    <t>&lt;Con from="12" weight="-0.23861220928733293"/&gt;</t>
  </si>
  <si>
    <t>&lt;Neuron id="17" bias="-0.0034586376143521508"&gt;</t>
  </si>
  <si>
    <t>&lt;Con from="0" weight="0.56298131669790707"/&gt;</t>
  </si>
  <si>
    <t>&lt;Con from="1" weight="0.15105469524708182"/&gt;</t>
  </si>
  <si>
    <t>&lt;Con from="2" weight="0.16827849357722108"/&gt;</t>
  </si>
  <si>
    <t>&lt;Con from="3" weight="-0.073739131637792471"/&gt;</t>
  </si>
  <si>
    <t>&lt;Con from="4" weight="-0.74847001206020303"/&gt;</t>
  </si>
  <si>
    <t>&lt;Con from="5" weight="-0.69214052854623331"/&gt;</t>
  </si>
  <si>
    <t>&lt;Con from="6" weight="0.41914412023059855"/&gt;</t>
  </si>
  <si>
    <t>&lt;Con from="7" weight="0.13164191578064868"/&gt;</t>
  </si>
  <si>
    <t>&lt;Con from="8" weight="0.30157151241329405"/&gt;</t>
  </si>
  <si>
    <t>&lt;Con from="9" weight="-0.27669257233663075"/&gt;</t>
  </si>
  <si>
    <t>&lt;Con from="10" weight="0.19055051560211178"/&gt;</t>
  </si>
  <si>
    <t>&lt;Con from="11" weight="0.050996948435612234"/&gt;</t>
  </si>
  <si>
    <t>&lt;Con from="12" weight="-0.24458053647206765"/&gt;</t>
  </si>
  <si>
    <t>&lt;Neuron id="18" bias="-0.012884296618325682"&gt;</t>
  </si>
  <si>
    <t>&lt;Con from="0" weight="-0.19290969255458887"/&gt;</t>
  </si>
  <si>
    <t>&lt;Con from="1" weight="-0.3386326384329793"/&gt;</t>
  </si>
  <si>
    <t>&lt;Con from="2" weight="0.10123248730894126"/&gt;</t>
  </si>
  <si>
    <t>&lt;Con from="3" weight="0.013562793870153087"/&gt;</t>
  </si>
  <si>
    <t>&lt;Con from="4" weight="-0.382756978735873"/&gt;</t>
  </si>
  <si>
    <t>&lt;Con from="5" weight="0.50017449409965209"/&gt;</t>
  </si>
  <si>
    <t>&lt;Con from="6" weight="0.14364362911242126"/&gt;</t>
  </si>
  <si>
    <t>&lt;Con from="7" weight="0.012437077979079151"/&gt;</t>
  </si>
  <si>
    <t>&lt;Con from="8" weight="-0.24090190596525488"/&gt;</t>
  </si>
  <si>
    <t>&lt;Con from="9" weight="0.1548582063275479"/&gt;</t>
  </si>
  <si>
    <t>&lt;Con from="10" weight="-0.13085102246367586"/&gt;</t>
  </si>
  <si>
    <t>&lt;Con from="11" weight="-0.16364495802952639"/&gt;</t>
  </si>
  <si>
    <t>&lt;Con from="12" weight="0.34117517807167685"/&gt;</t>
  </si>
  <si>
    <t>&lt;Neuron id="19" bias="0.0091898708986107754"&gt;</t>
  </si>
  <si>
    <t>&lt;Con from="0" weight="0.060102106342428609"/&gt;</t>
  </si>
  <si>
    <t>&lt;Con from="1" weight="0.051323522149185313"/&gt;</t>
  </si>
  <si>
    <t>&lt;Con from="2" weight="0.16825668468742644"/&gt;</t>
  </si>
  <si>
    <t>&lt;Con from="3" weight="0.32958167373946001"/&gt;</t>
  </si>
  <si>
    <t>&lt;Con from="4" weight="0.28210844386059819"/&gt;</t>
  </si>
  <si>
    <t>&lt;Con from="5" weight="-0.2580406031154916"/&gt;</t>
  </si>
  <si>
    <t>&lt;Con from="6" weight="0.23521651867096838"/&gt;</t>
  </si>
  <si>
    <t>&lt;Con from="7" weight="-0.45361955346188587"/&gt;</t>
  </si>
  <si>
    <t>&lt;Con from="8" weight="-0.19070175498231687"/&gt;</t>
  </si>
  <si>
    <t>&lt;Con from="9" weight="-0.29505413966263938"/&gt;</t>
  </si>
  <si>
    <t>&lt;Con from="10" weight="0.3826910266591404"/&gt;</t>
  </si>
  <si>
    <t>&lt;Con from="11" weight="-0.033938129269134254"/&gt;</t>
  </si>
  <si>
    <t>&lt;Con from="12" weight="-0.095890636445043462"/&gt;</t>
  </si>
  <si>
    <t>&lt;Neuron id="20" bias="-0.0046225436359551295"&gt;</t>
  </si>
  <si>
    <t>&lt;Con from="0" weight="0.12658055108674451"/&gt;</t>
  </si>
  <si>
    <t>&lt;Con from="1" weight="0.24371710091530513"/&gt;</t>
  </si>
  <si>
    <t>&lt;Con from="2" weight="0.19645473455732071"/&gt;</t>
  </si>
  <si>
    <t>&lt;Con from="3" weight="0.13143099941349556"/&gt;</t>
  </si>
  <si>
    <t>&lt;Con from="4" weight="0.084592525973563135"/&gt;</t>
  </si>
  <si>
    <t>&lt;Con from="5" weight="0.00042827353792688474"/&gt;</t>
  </si>
  <si>
    <t>&lt;Con from="6" weight="-0.14896466661756519"/&gt;</t>
  </si>
  <si>
    <t>&lt;Con from="7" weight="-0.012386151610000888"/&gt;</t>
  </si>
  <si>
    <t>&lt;Con from="8" weight="-0.021674379103772536"/&gt;</t>
  </si>
  <si>
    <t>&lt;Con from="9" weight="-0.010112603906691943"/&gt;</t>
  </si>
  <si>
    <t>&lt;Con from="10" weight="0.32101429312983282"/&gt;</t>
  </si>
  <si>
    <t>&lt;Con from="11" weight="0.51000677515929282"/&gt;</t>
  </si>
  <si>
    <t>&lt;Con from="12" weight="-0.52629930552448134"/&gt;</t>
  </si>
  <si>
    <t>&lt;Neuron id="21" bias="0.0057766021707901421"&gt;</t>
  </si>
  <si>
    <t>&lt;Con from="0" weight="-0.48354273375560197"/&gt;</t>
  </si>
  <si>
    <t>&lt;Con from="1" weight="0.54670620408503634"/&gt;</t>
  </si>
  <si>
    <t>&lt;Con from="2" weight="-0.24747342053834101"/&gt;</t>
  </si>
  <si>
    <t>&lt;Con from="3" weight="-0.11109103344781036"/&gt;</t>
  </si>
  <si>
    <t>&lt;Con from="4" weight="0.58960563131180455"/&gt;</t>
  </si>
  <si>
    <t>&lt;Con from="5" weight="0.33377834042833238"/&gt;</t>
  </si>
  <si>
    <t>&lt;Con from="6" weight="0.289937524597291"/&gt;</t>
  </si>
  <si>
    <t>&lt;Con from="7" weight="-0.68812107045329618"/&gt;</t>
  </si>
  <si>
    <t>&lt;Con from="8" weight="-0.2595998199808689"/&gt;</t>
  </si>
  <si>
    <t>&lt;Con from="9" weight="0.51358344450020021"/&gt;</t>
  </si>
  <si>
    <t>&lt;Con from="10" weight="-0.18837290095659551"/&gt;</t>
  </si>
  <si>
    <t>&lt;Con from="11" weight="-0.09601088162338936"/&gt;</t>
  </si>
  <si>
    <t>&lt;Con from="12" weight="-0.017241226470063414"/&gt;</t>
  </si>
  <si>
    <t>&lt;Neuron id="22" bias="0.01169538428401481"&gt;</t>
  </si>
  <si>
    <t>&lt;Con from="0" weight="-0.13876543661464769"/&gt;</t>
  </si>
  <si>
    <t>&lt;Con from="1" weight="-0.24334291951281942"/&gt;</t>
  </si>
  <si>
    <t>&lt;Con from="2" weight="-0.10658533058519236"/&gt;</t>
  </si>
  <si>
    <t>&lt;Con from="3" weight="-0.092897450570851692"/&gt;</t>
  </si>
  <si>
    <t>&lt;Con from="4" weight="-0.64510099703003632"/&gt;</t>
  </si>
  <si>
    <t>&lt;Con from="5" weight="-0.29983285296828616"/&gt;</t>
  </si>
  <si>
    <t>&lt;Con from="6" weight="-0.44272533529443292"/&gt;</t>
  </si>
  <si>
    <t>&lt;Con from="7" weight="0.13577065381601763"/&gt;</t>
  </si>
  <si>
    <t>&lt;Con from="8" weight="-0.039090262334849156"/&gt;</t>
  </si>
  <si>
    <t>&lt;Con from="9" weight="-0.41974603252060855"/&gt;</t>
  </si>
  <si>
    <t>&lt;Con from="10" weight="-0.14838906438329888"/&gt;</t>
  </si>
  <si>
    <t>&lt;Con from="11" weight="0.71333862242656609"/&gt;</t>
  </si>
  <si>
    <t>&lt;Con from="12" weight="0.11023298072703552"/&gt;</t>
  </si>
  <si>
    <t>&lt;Neuron id="23" bias="-0.004559718705009444"&gt;</t>
  </si>
  <si>
    <t>&lt;Con from="0" weight="0.39664359561015133"/&gt;</t>
  </si>
  <si>
    <t>&lt;Con from="1" weight="-0.23351186091090415"/&gt;</t>
  </si>
  <si>
    <t>&lt;Con from="2" weight="0.17611410375716591"/&gt;</t>
  </si>
  <si>
    <t>&lt;Con from="3" weight="-0.72399397377241681"/&gt;</t>
  </si>
  <si>
    <t>&lt;Con from="4" weight="0.21408130096222122"/&gt;</t>
  </si>
  <si>
    <t>&lt;Con from="5" weight="-0.16326682767750619"/&gt;</t>
  </si>
  <si>
    <t>&lt;Con from="6" weight="-0.17791774388248316"/&gt;</t>
  </si>
  <si>
    <t>&lt;Con from="7" weight="-0.071133924929621936"/&gt;</t>
  </si>
  <si>
    <t>&lt;Con from="8" weight="0.033823941943874176"/&gt;</t>
  </si>
  <si>
    <t>&lt;Con from="9" weight="-0.01280071486301042"/&gt;</t>
  </si>
  <si>
    <t>&lt;Con from="10" weight="0.26983164482664823"/&gt;</t>
  </si>
  <si>
    <t>&lt;Con from="11" weight="-0.34693430800811109"/&gt;</t>
  </si>
  <si>
    <t>&lt;Con from="12" weight="0.25119345889042682"/&gt;</t>
  </si>
  <si>
    <t>&lt;Neuron id="24" bias="0.029209775732453827"&gt;</t>
  </si>
  <si>
    <t>&lt;Con from="0" weight="0.12374988459321117"/&gt;</t>
  </si>
  <si>
    <t>&lt;Con from="1" weight="-0.39672197330508924"/&gt;</t>
  </si>
  <si>
    <t>&lt;Con from="2" weight="-0.62595843316173927"/&gt;</t>
  </si>
  <si>
    <t>&lt;Con from="3" weight="-0.06680335885126075"/&gt;</t>
  </si>
  <si>
    <t>&lt;Con from="4" weight="0.024999304674248449"/&gt;</t>
  </si>
  <si>
    <t>&lt;Con from="5" weight="-0.36913525179795131"/&gt;</t>
  </si>
  <si>
    <t>&lt;Con from="6" weight="0.15252980211438116"/&gt;</t>
  </si>
  <si>
    <t>&lt;Con from="7" weight="0.18738312466329973"/&gt;</t>
  </si>
  <si>
    <t>&lt;Con from="8" weight="0.43303548888245241"/&gt;</t>
  </si>
  <si>
    <t>&lt;Con from="9" weight="-0.061553055691670432"/&gt;</t>
  </si>
  <si>
    <t>&lt;Con from="10" weight="0.40479672692189383"/&gt;</t>
  </si>
  <si>
    <t>&lt;Con from="11" weight="0.39389896800298629"/&gt;</t>
  </si>
  <si>
    <t>&lt;Con from="12" weight="0.2739654221308655"/&gt;</t>
  </si>
  <si>
    <t>&lt;Neuron id="25" bias="0.0047147316521421543"&gt;</t>
  </si>
  <si>
    <t>&lt;Con from="0" weight="-0.20516823757049232"/&gt;</t>
  </si>
  <si>
    <t>&lt;Con from="1" weight="-0.06585444719559358"/&gt;</t>
  </si>
  <si>
    <t>&lt;Con from="2" weight="0.15342622567414668"/&gt;</t>
  </si>
  <si>
    <t>&lt;Con from="3" weight="0.012291727439788232"/&gt;</t>
  </si>
  <si>
    <t>&lt;Con from="4" weight="0.13061377987307987"/&gt;</t>
  </si>
  <si>
    <t>&lt;Con from="5" weight="-0.45727310555715245"/&gt;</t>
  </si>
  <si>
    <t>&lt;Con from="6" weight="-0.027210318910351517"/&gt;</t>
  </si>
  <si>
    <t>&lt;Con from="7" weight="-0.18454562614875294"/&gt;</t>
  </si>
  <si>
    <t>&lt;Con from="8" weight="-0.43052599539176289"/&gt;</t>
  </si>
  <si>
    <t>&lt;Con from="9" weight="-0.013930679957713323"/&gt;</t>
  </si>
  <si>
    <t>&lt;Con from="10" weight="-0.22901140876188603"/&gt;</t>
  </si>
  <si>
    <t>&lt;Con from="11" weight="0.30645978717491457"/&gt;</t>
  </si>
  <si>
    <t>&lt;Con from="12" weight="0.65828807287412217"/&gt;</t>
  </si>
  <si>
    <t>&lt;/NeuralLayer&gt;</t>
  </si>
  <si>
    <t>&lt;NeuralLayer numberOfNeurons="1" activationFunction="logistic"&gt;</t>
  </si>
  <si>
    <t>&lt;Neuron id="26" bias="-0.065100731897609163"&gt;</t>
  </si>
  <si>
    <t>&lt;Con from="13" weight="0.062656640194432581"/&gt;</t>
  </si>
  <si>
    <t>&lt;Con from="14" weight="0.23283080442559193"/&gt;</t>
  </si>
  <si>
    <t>&lt;Con from="15" weight="-0.94175870095523395"/&gt;</t>
  </si>
  <si>
    <t>&lt;Con from="16" weight="0.57319914293088736"/&gt;</t>
  </si>
  <si>
    <t>&lt;Con from="17" weight="-0.11811406661078096"/&gt;</t>
  </si>
  <si>
    <t>&lt;Con from="18" weight="0.25551925617046362"/&gt;</t>
  </si>
  <si>
    <t>&lt;Con from="19" weight="-0.094482824088857803"/&gt;</t>
  </si>
  <si>
    <t>&lt;Con from="20" weight="0.44256391998094152"/&gt;</t>
  </si>
  <si>
    <t>&lt;Con from="21" weight="0.25177876450158121"/&gt;</t>
  </si>
  <si>
    <t>&lt;Con from="22" weight="0.066139527933044034"/&gt;</t>
  </si>
  <si>
    <t>&lt;Con from="23" weight="-0.71773390076837917"/&gt;</t>
  </si>
  <si>
    <t>&lt;Con from="24" weight="-0.48828460828247372"/&gt;</t>
  </si>
  <si>
    <t>&lt;Con from="25" weight="-0.49070760882421038"/&gt;</t>
  </si>
  <si>
    <t>&lt;NeuralOutputs numberOfOutputs="1"&gt;</t>
  </si>
  <si>
    <t>&lt;NeuralOutput outputNeuron="26"&gt;</t>
  </si>
  <si>
    <t>&lt;NormContinuous field="MEDV"&gt;</t>
  </si>
  <si>
    <t>&lt;LinearNorm orig="4.9900000000000002" norm="0"/&gt;</t>
  </si>
  <si>
    <t>&lt;LinearNorm orig="5.9900000000000002" norm="0.022212350066637052"/&gt;</t>
  </si>
  <si>
    <t>&lt;/NeuralOutput&gt;</t>
  </si>
  <si>
    <t>&lt;/NeuralOutputs&gt;</t>
  </si>
  <si>
    <t>&lt;/NeuralNetwork&gt;</t>
  </si>
  <si>
    <t>&lt;/PMML&gt;</t>
  </si>
  <si>
    <t>Date: 29-Nov-2021 02:18:14</t>
  </si>
  <si>
    <t>{"comment":"this RASON template was auto-generated by Analytic Solver Data Mining","datasources":{},"datasets":{},"estimator":{"neuralNetRegressionEstimator":{"type":"regression","algorithm":"neuralNetwork","parameters":{"categoricalFeaturesNames":[],"dataForErrorComputation":"ONLY_TRAIN","errorTolerance":0.01,"hiddenLayerActivation":"LOGISTIC_SIGMOID","learningOrder":"ORIGINAL","learningOrderSeed":12345,"learningRate":0.10000000000000001,"maxNumEpochsWithNoImprovement":5,"maxTrainingTimeSeconds":3600,"minRelativeErrorChange":0.0001,"minRelativeErrorChangeComparedToNullModel":0.001,"numEpochs":10000,"numNeurons":[13],"outputLayerActivation":"LOGISTIC_SIGMOID","responseCorrection":0.01,"weightDecay":0,"weightInitSeed":12345,"weightMomentum":0.59999999999999998}}},"actions":{}}</t>
  </si>
  <si>
    <t>&lt;Timestamp&gt;2021-11-29 2:18:14&lt;/Timestamp&gt;</t>
  </si>
  <si>
    <t>Date: 29-Nov-2021 02:16:53</t>
  </si>
  <si>
    <t>{"comment":"this RASON template was auto-generated by Analytic Solver Data Mining","datasources":{},"datasets":{},"estimator":{"neuralNetRegressionEstimator":{"type":"regression","algorithm":"neuralNetwork","parameters":{"categoricalFeaturesNames":[],"dataForErrorComputation":"ONLY_TRAIN","errorTolerance":0.01,"hiddenLayerActivation":"LOGISTIC_SIGMOID","learningOrder":"ORIGINAL","learningOrderSeed":12345,"learningRate":0.10000000000000001,"maxNumEpochsWithNoImprovement":5,"maxTrainingTimeSeconds":3600,"minRelativeErrorChange":0.0001,"minRelativeErrorChangeComparedToNullModel":0.001,"numEpochs":3000,"numNeurons":[13],"outputLayerActivation":"LOGISTIC_SIGMOID","responseCorrection":0.01,"weightDecay":0,"weightInitSeed":12345,"weightMomentum":0.59999999999999998}}},"actions":{}}</t>
  </si>
  <si>
    <t>{"series1":{"xRange":"D341:D644","yRange":"F341:F644","name":"Fitted Predictor"},"series2":{"xRange":"D341:D644","yRange":"G341:G644","name":"Random Predictor"},"series3":{"xRange":"D341:D644","yRange":"H341:H644","name":"Optimum Predictor"},"xAxisTitle":"Over-Estimation","yAxisTitle":"Under-Estimation","chartTitle":"RROC Curve, AOC=1353829.546867338"}</t>
  </si>
  <si>
    <t>RROC Curve Data, AOC=1353829.546867338</t>
  </si>
  <si>
    <t>{"series1":{"xRange":"D239:D440","yRange":"F239:F440","name":"Fitted Predictor"},"series2":{"xRange":"D239:D440","yRange":"G239:G440","name":"Random Predictor"},"series3":{"xRange":"D239:D440","yRange":"H239:H440","name":"Optimum Predictor"},"xAxisTitle":"Over-Estimation","yAxisTitle":"Under-Estimation","chartTitle":"RROC Curve, AOC=402970.62884291803"}</t>
  </si>
  <si>
    <t>RROC Curve Data, AOC=402970.62884291803</t>
  </si>
  <si>
    <t>&lt;Timestamp&gt;2021-11-29 2:16:53&lt;/Timestamp&gt;</t>
  </si>
  <si>
    <t>&lt;Neuron id="13" bias="0.0026650730203752245"&gt;</t>
  </si>
  <si>
    <t>&lt;Con from="0" weight="-0.059800290023889438"/&gt;</t>
  </si>
  <si>
    <t>&lt;Con from="1" weight="0.16646361672109947"/&gt;</t>
  </si>
  <si>
    <t>&lt;Con from="2" weight="-0.63846054638311045"/&gt;</t>
  </si>
  <si>
    <t>&lt;Con from="3" weight="0.26391517156391264"/&gt;</t>
  </si>
  <si>
    <t>&lt;Con from="4" weight="0.25523814716310339"/&gt;</t>
  </si>
  <si>
    <t>&lt;Con from="5" weight="0.24763958857740886"/&gt;</t>
  </si>
  <si>
    <t>&lt;Con from="6" weight="-0.14022724507982118"/&gt;</t>
  </si>
  <si>
    <t>&lt;Con from="7" weight="0.28559248371912982"/&gt;</t>
  </si>
  <si>
    <t>&lt;Con from="8" weight="-0.086084665611777411"/&gt;</t>
  </si>
  <si>
    <t>&lt;Con from="9" weight="0.41595198839857095"/&gt;</t>
  </si>
  <si>
    <t>&lt;Con from="10" weight="-0.2345644486821146"/&gt;</t>
  </si>
  <si>
    <t>&lt;Con from="11" weight="-0.164191623163504"/&gt;</t>
  </si>
  <si>
    <t>&lt;Con from="12" weight="0.032129893063304979"/&gt;</t>
  </si>
  <si>
    <t>&lt;Neuron id="14" bias="-0.0049807406941193323"&gt;</t>
  </si>
  <si>
    <t>&lt;Con from="0" weight="-0.073040275684119318"/&gt;</t>
  </si>
  <si>
    <t>&lt;Con from="1" weight="-0.26665253229213581"/&gt;</t>
  </si>
  <si>
    <t>&lt;Con from="2" weight="-0.087674707652315623"/&gt;</t>
  </si>
  <si>
    <t>&lt;Con from="3" weight="-0.26614610671924738"/&gt;</t>
  </si>
  <si>
    <t>&lt;Con from="4" weight="0.2969320614749823"/&gt;</t>
  </si>
  <si>
    <t>&lt;Con from="5" weight="0.07433125816901634"/&gt;</t>
  </si>
  <si>
    <t>&lt;Con from="6" weight="-0.16198881444733271"/&gt;</t>
  </si>
  <si>
    <t>&lt;Con from="7" weight="0.003280435509164127"/&gt;</t>
  </si>
  <si>
    <t>&lt;Con from="8" weight="0.10351826010310912"/&gt;</t>
  </si>
  <si>
    <t>&lt;Con from="9" weight="-0.26932187160858484"/&gt;</t>
  </si>
  <si>
    <t>&lt;Con from="10" weight="0.047340562298225593"/&gt;</t>
  </si>
  <si>
    <t>&lt;Con from="11" weight="0.067875624431659703"/&gt;</t>
  </si>
  <si>
    <t>&lt;Con from="12" weight="-0.3609048923264776"/&gt;</t>
  </si>
  <si>
    <t>&lt;Neuron id="15" bias="0.084088454954964517"&gt;</t>
  </si>
  <si>
    <t>&lt;Con from="0" weight="0.025212761825102299"/&gt;</t>
  </si>
  <si>
    <t>&lt;Con from="1" weight="0.1769178145545082"/&gt;</t>
  </si>
  <si>
    <t>&lt;Con from="2" weight="0.43030212391677464"/&gt;</t>
  </si>
  <si>
    <t>&lt;Con from="3" weight="-0.12231640006390802"/&gt;</t>
  </si>
  <si>
    <t>&lt;Con from="4" weight="-0.28309418731941088"/&gt;</t>
  </si>
  <si>
    <t>&lt;Con from="5" weight="-0.52310666467308364"/&gt;</t>
  </si>
  <si>
    <t>&lt;Con from="6" weight="0.47480942046571734"/&gt;</t>
  </si>
  <si>
    <t>&lt;Con from="7" weight="0.38098175352044883"/&gt;</t>
  </si>
  <si>
    <t>&lt;Con from="8" weight="-0.15943915949456924"/&gt;</t>
  </si>
  <si>
    <t>&lt;Con from="9" weight="0.056678961772322678"/&gt;</t>
  </si>
  <si>
    <t>&lt;Con from="10" weight="0.1112287229183143"/&gt;</t>
  </si>
  <si>
    <t>&lt;Con from="11" weight="-0.36612862593786905"/&gt;</t>
  </si>
  <si>
    <t>&lt;Con from="12" weight="0.23270104543340212"/&gt;</t>
  </si>
  <si>
    <t>&lt;Neuron id="16" bias="-0.018676461296100511"&gt;</t>
  </si>
  <si>
    <t>&lt;Con from="0" weight="-0.25330036321458077"/&gt;</t>
  </si>
  <si>
    <t>&lt;Con from="1" weight="0.13289903177785631"/&gt;</t>
  </si>
  <si>
    <t>&lt;Con from="2" weight="-0.33455686163470827"/&gt;</t>
  </si>
  <si>
    <t>&lt;Con from="3" weight="-0.083370784923793601"/&gt;</t>
  </si>
  <si>
    <t>&lt;Con from="4" weight="0.2577713607506566"/&gt;</t>
  </si>
  <si>
    <t>&lt;Con from="5" weight="0.10908406899094378"/&gt;</t>
  </si>
  <si>
    <t>&lt;Con from="6" weight="-0.064837797478851322"/&gt;</t>
  </si>
  <si>
    <t>&lt;Con from="7" weight="-0.67023744276395847"/&gt;</t>
  </si>
  <si>
    <t>&lt;Con from="8" weight="0.05717314802304236"/&gt;</t>
  </si>
  <si>
    <t>&lt;Con from="9" weight="-0.07671589041529131"/&gt;</t>
  </si>
  <si>
    <t>&lt;Con from="10" weight="-0.54019313929385337"/&gt;</t>
  </si>
  <si>
    <t>&lt;Con from="11" weight="0.53297768621860031"/&gt;</t>
  </si>
  <si>
    <t>&lt;Con from="12" weight="-0.22542837462762089"/&gt;</t>
  </si>
  <si>
    <t>&lt;Neuron id="17" bias="-0.0041023375250000792"&gt;</t>
  </si>
  <si>
    <t>&lt;Con from="0" weight="0.56248682150084095"/&gt;</t>
  </si>
  <si>
    <t>&lt;Con from="1" weight="0.15056439787199302"/&gt;</t>
  </si>
  <si>
    <t>&lt;Con from="2" weight="0.16922073282288652"/&gt;</t>
  </si>
  <si>
    <t>&lt;Con from="3" weight="-0.071795972202191777"/&gt;</t>
  </si>
  <si>
    <t>&lt;Con from="4" weight="-0.74938255155558864"/&gt;</t>
  </si>
  <si>
    <t>&lt;Con from="5" weight="-0.69060820417728075"/&gt;</t>
  </si>
  <si>
    <t>&lt;Con from="6" weight="0.41997861090491917"/&gt;</t>
  </si>
  <si>
    <t>&lt;Con from="7" weight="0.13052605339198683"/&gt;</t>
  </si>
  <si>
    <t>&lt;Con from="8" weight="0.30241849294312212"/&gt;</t>
  </si>
  <si>
    <t>&lt;Con from="9" weight="-0.2768523308609544"/&gt;</t>
  </si>
  <si>
    <t>&lt;Con from="10" weight="0.19133346717480026"/&gt;</t>
  </si>
  <si>
    <t>&lt;Con from="11" weight="0.051702041379942464"/&gt;</t>
  </si>
  <si>
    <t>&lt;Con from="12" weight="-0.24704561051133539"/&gt;</t>
  </si>
  <si>
    <t>&lt;Neuron id="18" bias="-0.011950485384374593"&gt;</t>
  </si>
  <si>
    <t>&lt;Con from="0" weight="-0.19099128965025258"/&gt;</t>
  </si>
  <si>
    <t>&lt;Con from="1" weight="-0.33862437421842068"/&gt;</t>
  </si>
  <si>
    <t>&lt;Con from="2" weight="0.10058824171874464"/&gt;</t>
  </si>
  <si>
    <t>&lt;Con from="3" weight="0.010963333191388529"/&gt;</t>
  </si>
  <si>
    <t>&lt;Con from="4" weight="-0.37896652057855562"/&gt;</t>
  </si>
  <si>
    <t>&lt;Con from="5" weight="0.4947406702217752"/&gt;</t>
  </si>
  <si>
    <t>&lt;Con from="6" weight="0.14249900833096804"/&gt;</t>
  </si>
  <si>
    <t>&lt;Con from="7" weight="0.014145571317647947"/&gt;</t>
  </si>
  <si>
    <t>&lt;Con from="8" weight="-0.24228395956505469"/&gt;</t>
  </si>
  <si>
    <t>&lt;Con from="9" weight="0.15604600926797793"/&gt;</t>
  </si>
  <si>
    <t>&lt;Con from="10" weight="-0.13185676959898693"/&gt;</t>
  </si>
  <si>
    <t>&lt;Con from="11" weight="-0.16593861681946365"/&gt;</t>
  </si>
  <si>
    <t>&lt;Con from="12" weight="0.34793924991419944"/&gt;</t>
  </si>
  <si>
    <t>&lt;Neuron id="19" bias="0.0091061050320490142"&gt;</t>
  </si>
  <si>
    <t>&lt;Con from="0" weight="0.059013934192931924"/&gt;</t>
  </si>
  <si>
    <t>&lt;Con from="1" weight="0.051094405341566812"/&gt;</t>
  </si>
  <si>
    <t>&lt;Con from="2" weight="0.16849024339624166"/&gt;</t>
  </si>
  <si>
    <t>&lt;Con from="3" weight="0.33033783344711853"/&gt;</t>
  </si>
  <si>
    <t>&lt;Con from="4" weight="0.28106481590293114"/&gt;</t>
  </si>
  <si>
    <t>&lt;Con from="5" weight="-0.25655366918849676"/&gt;</t>
  </si>
  <si>
    <t>&lt;Con from="6" weight="0.23554704253258088"/&gt;</t>
  </si>
  <si>
    <t>&lt;Con from="7" weight="-0.45420539575035607"/&gt;</t>
  </si>
  <si>
    <t>&lt;Con from="8" weight="-0.19084435033031691"/&gt;</t>
  </si>
  <si>
    <t>&lt;Con from="9" weight="-0.29583000605329113"/&gt;</t>
  </si>
  <si>
    <t>&lt;Con from="10" weight="0.3821287222969687"/&gt;</t>
  </si>
  <si>
    <t>&lt;Con from="11" weight="-0.0331702833808021"/&gt;</t>
  </si>
  <si>
    <t>&lt;Con from="12" weight="-0.098255282526080359"/&gt;</t>
  </si>
  <si>
    <t>&lt;Neuron id="20" bias="-0.0041103739647828496"&gt;</t>
  </si>
  <si>
    <t>&lt;Con from="0" weight="0.12988727538233502"/&gt;</t>
  </si>
  <si>
    <t>&lt;Con from="1" weight="0.24562649343156531"/&gt;</t>
  </si>
  <si>
    <t>&lt;Con from="2" weight="0.19432541181822352"/&gt;</t>
  </si>
  <si>
    <t>&lt;Con from="3" weight="0.12987766451900967"/&gt;</t>
  </si>
  <si>
    <t>&lt;Con from="4" weight="0.089080747613465808"/&gt;</t>
  </si>
  <si>
    <t>&lt;Con from="5" weight="-0.0093062029917751858"/&gt;</t>
  </si>
  <si>
    <t>&lt;Con from="6" weight="-0.15210041732025559"/&gt;</t>
  </si>
  <si>
    <t>&lt;Con from="7" weight="-0.0083017909878673676"/&gt;</t>
  </si>
  <si>
    <t>&lt;Con from="8" weight="-0.024033179474311425"/&gt;</t>
  </si>
  <si>
    <t>&lt;Con from="9" weight="-0.0082086433163717255"/&gt;</t>
  </si>
  <si>
    <t>&lt;Con from="10" weight="0.32023699005275891"/&gt;</t>
  </si>
  <si>
    <t>&lt;Con from="11" weight="0.50881561208217574"/&gt;</t>
  </si>
  <si>
    <t>&lt;Con from="12" weight="-0.51476300870492697"/&gt;</t>
  </si>
  <si>
    <t>&lt;Neuron id="21" bias="0.0058354894449092441"&gt;</t>
  </si>
  <si>
    <t>&lt;Con from="0" weight="-0.48268626482461274"/&gt;</t>
  </si>
  <si>
    <t>&lt;Con from="1" weight="0.54872507808394955"/&gt;</t>
  </si>
  <si>
    <t>&lt;Con from="2" weight="-0.24998897846749615"/&gt;</t>
  </si>
  <si>
    <t>&lt;Con from="3" weight="-0.11413846489682831"/&gt;</t>
  </si>
  <si>
    <t>&lt;Con from="4" weight="0.59055395801837174"/&gt;</t>
  </si>
  <si>
    <t>&lt;Con from="5" weight="0.33148255671983468"/&gt;</t>
  </si>
  <si>
    <t>&lt;Con from="6" weight="0.28769185323775404"/&gt;</t>
  </si>
  <si>
    <t>&lt;Con from="7" weight="-0.6845343897402808"/&gt;</t>
  </si>
  <si>
    <t>&lt;Con from="8" weight="-0.26259891807493385"/&gt;</t>
  </si>
  <si>
    <t>&lt;Con from="9" weight="0.51287503810856439"/&gt;</t>
  </si>
  <si>
    <t>&lt;Con from="10" weight="-0.19055566374949034"/&gt;</t>
  </si>
  <si>
    <t>&lt;Con from="11" weight="-0.097169900647956803"/&gt;</t>
  </si>
  <si>
    <t>&lt;Con from="12" weight="-0.011542414460958226"/&gt;</t>
  </si>
  <si>
    <t>&lt;Neuron id="22" bias="0.011388129114426571"&gt;</t>
  </si>
  <si>
    <t>&lt;Con from="0" weight="-0.13862156784963289"/&gt;</t>
  </si>
  <si>
    <t>&lt;Con from="1" weight="-0.24341308174929127"/&gt;</t>
  </si>
  <si>
    <t>&lt;Con from="2" weight="-0.10694924119168403"/&gt;</t>
  </si>
  <si>
    <t>&lt;Con from="3" weight="-0.092816038937808085"/&gt;</t>
  </si>
  <si>
    <t>&lt;Con from="4" weight="-0.64479910056686129"/&gt;</t>
  </si>
  <si>
    <t>&lt;Con from="5" weight="-0.30126377720930225"/&gt;</t>
  </si>
  <si>
    <t>&lt;Con from="6" weight="-0.44291506449429691"/&gt;</t>
  </si>
  <si>
    <t>&lt;Con from="7" weight="0.13618556158525505"/&gt;</t>
  </si>
  <si>
    <t>&lt;Con from="8" weight="-0.039609351454556269"/&gt;</t>
  </si>
  <si>
    <t>&lt;Con from="9" weight="-0.41974893329058766"/&gt;</t>
  </si>
  <si>
    <t>&lt;Con from="10" weight="-0.14831671489392922"/&gt;</t>
  </si>
  <si>
    <t>&lt;Con from="11" weight="0.71343231678863472"/&gt;</t>
  </si>
  <si>
    <t>&lt;Con from="12" weight="0.11150919079791741"/&gt;</t>
  </si>
  <si>
    <t>&lt;Neuron id="23" bias="-0.0040617495918843869"&gt;</t>
  </si>
  <si>
    <t>&lt;Con from="0" weight="0.39571124990571049"/&gt;</t>
  </si>
  <si>
    <t>&lt;Con from="1" weight="-0.23784369638027042"/&gt;</t>
  </si>
  <si>
    <t>&lt;Con from="2" weight="0.18170461712512315"/&gt;</t>
  </si>
  <si>
    <t>&lt;Con from="3" weight="-0.7222181138951097"/&gt;</t>
  </si>
  <si>
    <t>&lt;Con from="4" weight="0.21030599292691815"/&gt;</t>
  </si>
  <si>
    <t>&lt;Con from="5" weight="-0.15627873399221764"/&gt;</t>
  </si>
  <si>
    <t>&lt;Con from="6" weight="-0.17203751584040944"/&gt;</t>
  </si>
  <si>
    <t>&lt;Con from="7" weight="-0.077629313063496838"/&gt;</t>
  </si>
  <si>
    <t>&lt;Con from="8" weight="0.039826467222869359"/&gt;</t>
  </si>
  <si>
    <t>&lt;Con from="9" weight="-0.012614414814367206"/&gt;</t>
  </si>
  <si>
    <t>&lt;Con from="10" weight="0.27236676000839655"/&gt;</t>
  </si>
  <si>
    <t>&lt;Con from="11" weight="-0.3460916772656536"/&gt;</t>
  </si>
  <si>
    <t>&lt;Con from="12" weight="0.23991701839473104"/&gt;</t>
  </si>
  <si>
    <t>&lt;Neuron id="24" bias="0.027087323912708391"&gt;</t>
  </si>
  <si>
    <t>&lt;Con from="0" weight="0.12207195285734943"/&gt;</t>
  </si>
  <si>
    <t>&lt;Con from="1" weight="-0.40063231063621552"/&gt;</t>
  </si>
  <si>
    <t>&lt;Con from="2" weight="-0.62262172125600623"/&gt;</t>
  </si>
  <si>
    <t>&lt;Con from="3" weight="-0.060040803801645608"/&gt;</t>
  </si>
  <si>
    <t>&lt;Con from="4" weight="0.021087262332103594"/&gt;</t>
  </si>
  <si>
    <t>&lt;Con from="5" weight="-0.36473769528376948"/&gt;</t>
  </si>
  <si>
    <t>&lt;Con from="6" weight="0.1561067571617934"/&gt;</t>
  </si>
  <si>
    <t>&lt;Con from="7" weight="0.18263294658247392"/&gt;</t>
  </si>
  <si>
    <t>&lt;Con from="8" weight="0.43926733571192178"/&gt;</t>
  </si>
  <si>
    <t>&lt;Con from="9" weight="-0.060119445148915013"/&gt;</t>
  </si>
  <si>
    <t>&lt;Con from="10" weight="0.41113102728803907"/&gt;</t>
  </si>
  <si>
    <t>&lt;Con from="11" weight="0.39715075410266504"/&gt;</t>
  </si>
  <si>
    <t>&lt;Con from="12" weight="0.26338749609738582"/&gt;</t>
  </si>
  <si>
    <t>&lt;Neuron id="25" bias="0.0026402955793944373"&gt;</t>
  </si>
  <si>
    <t>&lt;Con from="0" weight="-0.20718792986979029"/&gt;</t>
  </si>
  <si>
    <t>&lt;Con from="1" weight="-0.069730159284363186"/&gt;</t>
  </si>
  <si>
    <t>&lt;Con from="2" weight="0.15901983930677477"/&gt;</t>
  </si>
  <si>
    <t>&lt;Con from="3" weight="0.017155233943238667"/&gt;</t>
  </si>
  <si>
    <t>&lt;Con from="4" weight="0.12981669231885051"/&gt;</t>
  </si>
  <si>
    <t>&lt;Con from="5" weight="-0.45376729185760856"/&gt;</t>
  </si>
  <si>
    <t>&lt;Con from="6" weight="-0.021285097762105212"/&gt;</t>
  </si>
  <si>
    <t>&lt;Con from="7" weight="-0.19173219415715065"/&gt;</t>
  </si>
  <si>
    <t>&lt;Con from="8" weight="-0.42644082710690823"/&gt;</t>
  </si>
  <si>
    <t>&lt;Con from="9" weight="-0.013217809918780136"/&gt;</t>
  </si>
  <si>
    <t>&lt;Con from="10" weight="-0.22831235905501909"/&gt;</t>
  </si>
  <si>
    <t>&lt;Con from="11" weight="0.30883067895673183"/&gt;</t>
  </si>
  <si>
    <t>&lt;Con from="12" weight="0.64803407972730531"/&gt;</t>
  </si>
  <si>
    <t>&lt;Neuron id="26" bias="-0.067190448472623607"&gt;</t>
  </si>
  <si>
    <t>&lt;Con from="13" weight="0.067995969321799285"/&gt;</t>
  </si>
  <si>
    <t>&lt;Con from="14" weight="0.22279708197268322"/&gt;</t>
  </si>
  <si>
    <t>&lt;Con from="15" weight="-0.92656854118824228"/&gt;</t>
  </si>
  <si>
    <t>&lt;Con from="16" weight="0.56115491990667665"/&gt;</t>
  </si>
  <si>
    <t>&lt;Con from="17" weight="-0.12302534283228436"/&gt;</t>
  </si>
  <si>
    <t>&lt;Con from="18" weight="0.24858837275959034"/&gt;</t>
  </si>
  <si>
    <t>&lt;Con from="19" weight="-0.098743810853548539"/&gt;</t>
  </si>
  <si>
    <t>&lt;Con from="20" weight="0.42284385354841758"/&gt;</t>
  </si>
  <si>
    <t>&lt;Con from="21" weight="0.24669270967462051"/&gt;</t>
  </si>
  <si>
    <t>&lt;Con from="22" weight="0.071480371486427427"/&gt;</t>
  </si>
  <si>
    <t>&lt;Con from="23" weight="-0.70064177465278299"/&gt;</t>
  </si>
  <si>
    <t>&lt;Con from="24" weight="-0.48235481617954412"/&gt;</t>
  </si>
  <si>
    <t>&lt;Con from="25" weight="-0.46794318065969209"/&gt;</t>
  </si>
  <si>
    <t>Date: 29-Nov-2021 02:14:06</t>
  </si>
  <si>
    <t>{"comment":"this RASON template was auto-generated by Analytic Solver Data Mining","datasources":{},"datasets":{},"estimator":{"neuralNetRegressionEstimator":{"type":"regression","algorithm":"neuralNetwork","parameters":{"categoricalFeaturesNames":[],"dataForErrorComputation":"ONLY_TRAIN","errorTolerance":0.01,"hiddenLayerActivation":"LOGISTIC_SIGMOID","learningOrder":"ORIGINAL","learningOrderSeed":12345,"learningRate":0.10000000000000001,"maxNumEpochsWithNoImprovement":5,"maxTrainingTimeSeconds":3600,"minRelativeErrorChange":0.0001,"minRelativeErrorChangeComparedToNullModel":0.001,"numEpochs":300,"numNeurons":[13],"outputLayerActivation":"LOGISTIC_SIGMOID","responseCorrection":0.01,"weightDecay":0,"weightInitSeed":12345,"weightMomentum":0.59999999999999998}}},"actions":{}}</t>
  </si>
  <si>
    <t>{"series1":{"xRange":"D341:D644","yRange":"F341:F644","name":"Fitted Predictor"},"series2":{"xRange":"D341:D644","yRange":"G341:G644","name":"Random Predictor"},"series3":{"xRange":"D341:D644","yRange":"H341:H644","name":"Optimum Predictor"},"xAxisTitle":"Over-Estimation","yAxisTitle":"Under-Estimation","chartTitle":"RROC Curve, AOC=2970788.3969237222"}</t>
  </si>
  <si>
    <t>RROC Curve Data, AOC=2970788.3969237222</t>
  </si>
  <si>
    <t>{"series1":{"xRange":"D239:D440","yRange":"F239:F440","name":"Fitted Predictor"},"series2":{"xRange":"D239:D440","yRange":"G239:G440","name":"Random Predictor"},"series3":{"xRange":"D239:D440","yRange":"H239:H440","name":"Optimum Predictor"},"xAxisTitle":"Over-Estimation","yAxisTitle":"Under-Estimation","chartTitle":"RROC Curve, AOC=1220524.3762481206"}</t>
  </si>
  <si>
    <t>RROC Curve Data, AOC=1220524.3762481206</t>
  </si>
  <si>
    <t>&lt;Timestamp&gt;2021-11-29 2:14:6&lt;/Timestamp&gt;</t>
  </si>
  <si>
    <t>&lt;Neuron id="13" bias="0.003364795286850884"&gt;</t>
  </si>
  <si>
    <t>&lt;Con from="0" weight="-0.054546453612255678"/&gt;</t>
  </si>
  <si>
    <t>&lt;Con from="1" weight="0.1694887202955272"/&gt;</t>
  </si>
  <si>
    <t>&lt;Con from="2" weight="-0.6413245939691361"/&gt;</t>
  </si>
  <si>
    <t>&lt;Con from="3" weight="0.24856155640058908"/&gt;</t>
  </si>
  <si>
    <t>&lt;Con from="4" weight="0.26142985934640522"/&gt;</t>
  </si>
  <si>
    <t>&lt;Con from="5" weight="0.22363588804242121"/&gt;</t>
  </si>
  <si>
    <t>&lt;Con from="6" weight="-0.14595394082031896"/&gt;</t>
  </si>
  <si>
    <t>&lt;Con from="7" weight="0.29554817544807649"/&gt;</t>
  </si>
  <si>
    <t>&lt;Con from="8" weight="-0.091881883033492401"/&gt;</t>
  </si>
  <si>
    <t>&lt;Con from="9" weight="0.41541681071373687"/&gt;</t>
  </si>
  <si>
    <t>&lt;Con from="10" weight="-0.23331079559754878"/&gt;</t>
  </si>
  <si>
    <t>&lt;Con from="11" weight="-0.17245048292924281"/&gt;</t>
  </si>
  <si>
    <t>&lt;Con from="12" weight="0.057338220850107695"/&gt;</t>
  </si>
  <si>
    <t>&lt;Neuron id="14" bias="-0.0050473647326114363"&gt;</t>
  </si>
  <si>
    <t>&lt;Con from="0" weight="-0.050938034910514983"/&gt;</t>
  </si>
  <si>
    <t>&lt;Con from="1" weight="-0.26769865621214151"/&gt;</t>
  </si>
  <si>
    <t>&lt;Con from="2" weight="-0.09492732710372502"/&gt;</t>
  </si>
  <si>
    <t>&lt;Con from="3" weight="-0.31331280442555326"/&gt;</t>
  </si>
  <si>
    <t>&lt;Con from="4" weight="0.31400353249585855"/&gt;</t>
  </si>
  <si>
    <t>&lt;Con from="5" weight="-0.026536141168224864"/&gt;</t>
  </si>
  <si>
    <t>&lt;Con from="6" weight="-0.1799331777177077"/&gt;</t>
  </si>
  <si>
    <t>&lt;Con from="7" weight="0.041744572674770698"/&gt;</t>
  </si>
  <si>
    <t>&lt;Con from="8" weight="0.087189477160186338"/&gt;</t>
  </si>
  <si>
    <t>&lt;Con from="9" weight="-0.26479664543200637"/&gt;</t>
  </si>
  <si>
    <t>&lt;Con from="10" weight="0.067418037827111796"/&gt;</t>
  </si>
  <si>
    <t>&lt;Con from="11" weight="0.040748058503294805"/&gt;</t>
  </si>
  <si>
    <t>&lt;Con from="12" weight="-0.26441275811216181"/&gt;</t>
  </si>
  <si>
    <t>&lt;Neuron id="15" bias="0.02723839663951207"&gt;</t>
  </si>
  <si>
    <t>&lt;Con from="0" weight="-0.062237951978132644"/&gt;</t>
  </si>
  <si>
    <t>&lt;Con from="1" weight="0.136980845559875"/&gt;</t>
  </si>
  <si>
    <t>&lt;Con from="2" weight="0.51316971772379483"/&gt;</t>
  </si>
  <si>
    <t>&lt;Con from="3" weight="0.13171698268630014"/&gt;</t>
  </si>
  <si>
    <t>&lt;Con from="4" weight="-0.34343502380361823"/&gt;</t>
  </si>
  <si>
    <t>&lt;Con from="5" weight="-0.10674304452607974"/&gt;</t>
  </si>
  <si>
    <t>&lt;Con from="6" weight="0.58021654397916733"/&gt;</t>
  </si>
  <si>
    <t>&lt;Con from="7" weight="0.18318645246749737"/&gt;</t>
  </si>
  <si>
    <t>&lt;Con from="8" weight="-0.043381026288971523"/&gt;</t>
  </si>
  <si>
    <t>&lt;Con from="9" weight="0.091116485359779273"/&gt;</t>
  </si>
  <si>
    <t>&lt;Con from="10" weight="0.072028981901939543"/&gt;</t>
  </si>
  <si>
    <t>&lt;Con from="11" weight="-0.28918495449434933"/&gt;</t>
  </si>
  <si>
    <t>&lt;Con from="12" weight="-0.18007470610911236"/&gt;</t>
  </si>
  <si>
    <t>&lt;Neuron id="16" bias="-0.0092564614032095965"&gt;</t>
  </si>
  <si>
    <t>&lt;Con from="0" weight="-0.2348000530121726"/&gt;</t>
  </si>
  <si>
    <t>&lt;Con from="1" weight="0.16894241442257768"/&gt;</t>
  </si>
  <si>
    <t>&lt;Con from="2" weight="-0.39798118586822734"/&gt;</t>
  </si>
  <si>
    <t>&lt;Con from="3" weight="-0.22874641282395233"/&gt;</t>
  </si>
  <si>
    <t>&lt;Con from="4" weight="0.26797180462105702"/&gt;</t>
  </si>
  <si>
    <t>&lt;Con from="5" weight="-0.079384362785248602"/&gt;</t>
  </si>
  <si>
    <t>&lt;Con from="6" weight="-0.13061692103351602"/&gt;</t>
  </si>
  <si>
    <t>&lt;Con from="7" weight="-0.55547464284905035"/&gt;</t>
  </si>
  <si>
    <t>&lt;Con from="8" weight="-0.029837917677654174"/&gt;</t>
  </si>
  <si>
    <t>&lt;Con from="9" weight="-0.11890803650882982"/&gt;</t>
  </si>
  <si>
    <t>&lt;Con from="10" weight="-0.55065269518405091"/&gt;</t>
  </si>
  <si>
    <t>&lt;Con from="11" weight="0.51238144228548788"/&gt;</t>
  </si>
  <si>
    <t>&lt;Con from="12" weight="-0.021761412547245194"/&gt;</t>
  </si>
  <si>
    <t>&lt;Neuron id="17" bias="-0.0083718475131012143"&gt;</t>
  </si>
  <si>
    <t>&lt;Con from="0" weight="0.55983730236688112"/&gt;</t>
  </si>
  <si>
    <t>&lt;Con from="1" weight="0.14551139732990825"/&gt;</t>
  </si>
  <si>
    <t>&lt;Con from="2" weight="0.17801359755882296"/&gt;</t>
  </si>
  <si>
    <t>&lt;Con from="3" weight="-0.049489704451046411"/&gt;</t>
  </si>
  <si>
    <t>&lt;Con from="4" weight="-0.75275848750314478"/&gt;</t>
  </si>
  <si>
    <t>&lt;Con from="5" weight="-0.66700870131874668"/&gt;</t>
  </si>
  <si>
    <t>&lt;Con from="6" weight="0.42939531436947243"/&gt;</t>
  </si>
  <si>
    <t>&lt;Con from="7" weight="0.11550654109484623"/&gt;</t>
  </si>
  <si>
    <t>&lt;Con from="8" weight="0.312371072434803"/&gt;</t>
  </si>
  <si>
    <t>&lt;Con from="9" weight="-0.27493546484725451"/&gt;</t>
  </si>
  <si>
    <t>&lt;Con from="10" weight="0.19528542911795113"/&gt;</t>
  </si>
  <si>
    <t>&lt;Con from="11" weight="0.059423724819194647"/&gt;</t>
  </si>
  <si>
    <t>&lt;Con from="12" weight="-0.27263596788201822"/&gt;</t>
  </si>
  <si>
    <t>&lt;Neuron id="18" bias="-0.0071811284452394783"&gt;</t>
  </si>
  <si>
    <t>&lt;Con from="0" weight="-0.16556949116381162"/&gt;</t>
  </si>
  <si>
    <t>&lt;Con from="1" weight="-0.34705669478403689"/&gt;</t>
  </si>
  <si>
    <t>&lt;Con from="2" weight="0.10102476604975957"/&gt;</t>
  </si>
  <si>
    <t>&lt;Con from="3" weight="-0.048945113786131311"/&gt;</t>
  </si>
  <si>
    <t>&lt;Con from="4" weight="-0.3522889209799005"/&gt;</t>
  </si>
  <si>
    <t>&lt;Con from="5" weight="0.36478632350618306"/&gt;</t>
  </si>
  <si>
    <t>&lt;Con from="6" weight="0.12728885715292024"/&gt;</t>
  </si>
  <si>
    <t>&lt;Con from="7" weight="0.052754083131811548"/&gt;</t>
  </si>
  <si>
    <t>&lt;Con from="8" weight="-0.25665336100249431"/&gt;</t>
  </si>
  <si>
    <t>&lt;Con from="9" weight="0.16802386261685917"/&gt;</t>
  </si>
  <si>
    <t>&lt;Con from="10" weight="-0.10523166437831855"/&gt;</t>
  </si>
  <si>
    <t>&lt;Con from="11" weight="-0.19766647008021218"/&gt;</t>
  </si>
  <si>
    <t>&lt;Con from="12" weight="0.46045744565510244"/&gt;</t>
  </si>
  <si>
    <t>&lt;Neuron id="19" bias="0.0075816505619571905"&gt;</t>
  </si>
  <si>
    <t>&lt;Con from="0" weight="0.030009574046267036"/&gt;</t>
  </si>
  <si>
    <t>&lt;Con from="1" weight="0.056895043798902332"/&gt;</t>
  </si>
  <si>
    <t>&lt;Con from="2" weight="0.16331756616180099"/&gt;</t>
  </si>
  <si>
    <t>&lt;Con from="3" weight="0.36753376317910069"/&gt;</t>
  </si>
  <si>
    <t>&lt;Con from="4" weight="0.26637273732354361"/&gt;</t>
  </si>
  <si>
    <t>&lt;Con from="5" weight="-0.15755843242295026"/&gt;</t>
  </si>
  <si>
    <t>&lt;Con from="6" weight="0.24498974908507531"/&gt;</t>
  </si>
  <si>
    <t>&lt;Con from="7" weight="-0.48282397458047899"/&gt;</t>
  </si>
  <si>
    <t>&lt;Con from="8" weight="-0.19489204446034186"/&gt;</t>
  </si>
  <si>
    <t>&lt;Con from="9" weight="-0.31478008289909326"/&gt;</t>
  </si>
  <si>
    <t>&lt;Con from="10" weight="0.3385034545676992"/&gt;</t>
  </si>
  <si>
    <t>&lt;Con from="11" weight="-0.007815051153722127"/&gt;</t>
  </si>
  <si>
    <t>&lt;Con from="12" weight="-0.1865266656826671"/&gt;</t>
  </si>
  <si>
    <t>&lt;Neuron id="20" bias="-0.0086938000763033488"&gt;</t>
  </si>
  <si>
    <t>&lt;Con from="0" weight="0.16526214418478249"/&gt;</t>
  </si>
  <si>
    <t>&lt;Con from="1" weight="0.248057721898231"/&gt;</t>
  </si>
  <si>
    <t>&lt;Con from="2" weight="0.18310960599505693"/&gt;</t>
  </si>
  <si>
    <t>&lt;Con from="3" weight="0.053569044222210156"/&gt;</t>
  </si>
  <si>
    <t>&lt;Con from="4" weight="0.11428828346279739"/&gt;</t>
  </si>
  <si>
    <t>&lt;Con from="5" weight="-0.20674264912357959"/&gt;</t>
  </si>
  <si>
    <t>&lt;Con from="6" weight="-0.18550320225186542"/&gt;</t>
  </si>
  <si>
    <t>&lt;Con from="7" weight="0.059541467571242103"/&gt;</t>
  </si>
  <si>
    <t>&lt;Con from="8" weight="-0.050469967929139083"/&gt;</t>
  </si>
  <si>
    <t>&lt;Con from="9" weight="0.0043819965861947949"/&gt;</t>
  </si>
  <si>
    <t>&lt;Con from="10" weight="0.36174524369483241"/&gt;</t>
  </si>
  <si>
    <t>&lt;Con from="11" weight="0.48536238767200485"/&gt;</t>
  </si>
  <si>
    <t>&lt;Con from="12" weight="-0.34712042556975953"/&gt;</t>
  </si>
  <si>
    <t>&lt;Neuron id="21" bias="0.0036249271156643249"&gt;</t>
  </si>
  <si>
    <t>&lt;Con from="0" weight="-0.47570514816921111"/&gt;</t>
  </si>
  <si>
    <t>&lt;Con from="1" weight="0.56376744079840435"/&gt;</t>
  </si>
  <si>
    <t>&lt;Con from="2" weight="-0.26717197710452861"/&gt;</t>
  </si>
  <si>
    <t>&lt;Con from="3" weight="-0.15255603356834144"/&gt;</t>
  </si>
  <si>
    <t>&lt;Con from="4" weight="0.59371452106679179"/&gt;</t>
  </si>
  <si>
    <t>&lt;Con from="5" weight="0.28860312131466465"/&gt;</t>
  </si>
  <si>
    <t>&lt;Con from="6" weight="0.27001776565806679"/&gt;</t>
  </si>
  <si>
    <t>&lt;Con from="7" weight="-0.65125393673481979"/&gt;</t>
  </si>
  <si>
    <t>&lt;Con from="8" weight="-0.28521650787448821"/&gt;</t>
  </si>
  <si>
    <t>&lt;Con from="9" weight="0.506499429705766"/&gt;</t>
  </si>
  <si>
    <t>&lt;Con from="10" weight="-0.197298720401022"/&gt;</t>
  </si>
  <si>
    <t>&lt;Con from="11" weight="-0.1101698186035337"/&gt;</t>
  </si>
  <si>
    <t>&lt;Con from="12" weight="0.04356324534729307"/&gt;</t>
  </si>
  <si>
    <t>&lt;Neuron id="22" bias="-0.0044008305497422644"&gt;</t>
  </si>
  <si>
    <t>&lt;Con from="0" weight="-0.12409632686301909"/&gt;</t>
  </si>
  <si>
    <t>&lt;Con from="1" weight="-0.26075798707185921"/&gt;</t>
  </si>
  <si>
    <t>&lt;Con from="2" weight="-0.096872654890535911"/&gt;</t>
  </si>
  <si>
    <t>&lt;Con from="3" weight="-0.11637011852986696"/&gt;</t>
  </si>
  <si>
    <t>&lt;Con from="4" weight="-0.63066433167990554"/&gt;</t>
  </si>
  <si>
    <t>&lt;Con from="5" weight="-0.40824183991425372"/&gt;</t>
  </si>
  <si>
    <t>&lt;Con from="6" weight="-0.44083445285804129"/&gt;</t>
  </si>
  <si>
    <t>&lt;Con from="7" weight="0.15636362525435685"/&gt;</t>
  </si>
  <si>
    <t>&lt;Con from="8" weight="-0.044636775448560415"/&gt;</t>
  </si>
  <si>
    <t>&lt;Con from="9" weight="-0.40576122484416022"/&gt;</t>
  </si>
  <si>
    <t>&lt;Con from="10" weight="-0.10688765151415476"/&gt;</t>
  </si>
  <si>
    <t>&lt;Con from="11" weight="0.70829937538053944"/&gt;</t>
  </si>
  <si>
    <t>&lt;Con from="12" weight="0.19244332977393172"/&gt;</t>
  </si>
  <si>
    <t>&lt;Neuron id="23" bias="0.0056542644049122652"&gt;</t>
  </si>
  <si>
    <t>&lt;Con from="0" weight="0.39452688421907772"/&gt;</t>
  </si>
  <si>
    <t>&lt;Con from="1" weight="-0.26580918741425869"/&gt;</t>
  </si>
  <si>
    <t>&lt;Con from="2" weight="0.23032083864704112"/&gt;</t>
  </si>
  <si>
    <t>&lt;Con from="3" weight="-0.64343737633884746"/&gt;</t>
  </si>
  <si>
    <t>&lt;Con from="4" weight="0.20941048468519635"/&gt;</t>
  </si>
  <si>
    <t>&lt;Con from="5" weight="0.10346508903444765"/&gt;</t>
  </si>
  <si>
    <t>&lt;Con from="6" weight="-0.09396092806956817"/&gt;</t>
  </si>
  <si>
    <t>&lt;Con from="7" weight="-0.20841731322254659"/&gt;</t>
  </si>
  <si>
    <t>&lt;Con from="8" weight="0.12604737180826278"/&gt;</t>
  </si>
  <si>
    <t>&lt;Con from="9" weight="0.012562917835099925"/&gt;</t>
  </si>
  <si>
    <t>&lt;Con from="10" weight="0.22399974919460403"/&gt;</t>
  </si>
  <si>
    <t>&lt;Con from="11" weight="-0.32592461568729797"/&gt;</t>
  </si>
  <si>
    <t>&lt;Con from="12" weight="0.025626241332402783"/&gt;</t>
  </si>
  <si>
    <t>&lt;Neuron id="24" bias="0.0085054986983353082"&gt;</t>
  </si>
  <si>
    <t>&lt;Con from="0" weight="0.096524009338709402"/&gt;</t>
  </si>
  <si>
    <t>&lt;Con from="1" weight="-0.43577441697994596"/&gt;</t>
  </si>
  <si>
    <t>&lt;Con from="2" weight="-0.60174460999242307"/&gt;</t>
  </si>
  <si>
    <t>&lt;Con from="3" weight="0.072697833241462714"/&gt;</t>
  </si>
  <si>
    <t>&lt;Con from="4" weight="-0.0003420025567302345"/&gt;</t>
  </si>
  <si>
    <t>&lt;Con from="5" weight="-0.16668713055499185"/&gt;</t>
  </si>
  <si>
    <t>&lt;Con from="6" weight="0.20875738562134261"/&gt;</t>
  </si>
  <si>
    <t>&lt;Con from="7" weight="0.083767116857038804"/&gt;</t>
  </si>
  <si>
    <t>&lt;Con from="8" weight="0.50903424012818699"/&gt;</t>
  </si>
  <si>
    <t>&lt;Con from="9" weight="-0.04745210054747185"/&gt;</t>
  </si>
  <si>
    <t>&lt;Con from="10" weight="0.41492154745601273"/&gt;</t>
  </si>
  <si>
    <t>&lt;Con from="11" weight="0.45504778974069354"/&gt;</t>
  </si>
  <si>
    <t>&lt;Con from="12" weight="0.069456384436418092"/&gt;</t>
  </si>
  <si>
    <t>&lt;Neuron id="25" bias="-0.00021123529122674565"&gt;</t>
  </si>
  <si>
    <t>&lt;Con from="0" weight="-0.22944510009703162"/&gt;</t>
  </si>
  <si>
    <t>&lt;Con from="1" weight="-0.097822882194872923"/&gt;</t>
  </si>
  <si>
    <t>&lt;Con from="2" weight="0.20480757973395447"/&gt;</t>
  </si>
  <si>
    <t>&lt;Con from="3" weight="0.11222617438449416"/&gt;</t>
  </si>
  <si>
    <t>&lt;Con from="4" weight="0.14455290650229716"/&gt;</t>
  </si>
  <si>
    <t>&lt;Con from="5" weight="-0.3353289794378192"/&gt;</t>
  </si>
  <si>
    <t>&lt;Con from="6" weight="0.039064795656803791"/&gt;</t>
  </si>
  <si>
    <t>&lt;Con from="7" weight="-0.28544400602409542"/&gt;</t>
  </si>
  <si>
    <t>&lt;Con from="8" weight="-0.38891567682413275"/&gt;</t>
  </si>
  <si>
    <t>&lt;Con from="9" weight="-0.0021194072719758214"/&gt;</t>
  </si>
  <si>
    <t>&lt;Con from="10" weight="-0.264909603403858"/&gt;</t>
  </si>
  <si>
    <t>&lt;Con from="11" weight="0.34223660512746856"/&gt;</t>
  </si>
  <si>
    <t>&lt;Con from="12" weight="0.51832875108613297"/&gt;</t>
  </si>
  <si>
    <t>&lt;Neuron id="26" bias="-0.14386502789649733"&gt;</t>
  </si>
  <si>
    <t>&lt;Con from="13" weight="-0.05054329445744847"/&gt;</t>
  </si>
  <si>
    <t>&lt;Con from="14" weight="0.10116552358541872"/&gt;</t>
  </si>
  <si>
    <t>&lt;Con from="15" weight="-0.70122749578083732"/&gt;</t>
  </si>
  <si>
    <t>&lt;Con from="16" weight="0.25301951163536363"/&gt;</t>
  </si>
  <si>
    <t>&lt;Con from="17" weight="0.084482811533153512"/&gt;</t>
  </si>
  <si>
    <t>&lt;Con from="18" weight="0.14623087564976436"/&gt;</t>
  </si>
  <si>
    <t>&lt;Con from="19" weight="-0.21467140943551136"/&gt;</t>
  </si>
  <si>
    <t>&lt;Con from="20" weight="0.2074917033551924"/&gt;</t>
  </si>
  <si>
    <t>&lt;Con from="21" weight="-0.079844276509418"/&gt;</t>
  </si>
  <si>
    <t>&lt;Con from="22" weight="0.28932448090882379"/&gt;</t>
  </si>
  <si>
    <t>&lt;Con from="23" weight="-0.39085299859954431"/&gt;</t>
  </si>
  <si>
    <t>&lt;Con from="24" weight="-0.30638902863274725"/&gt;</t>
  </si>
  <si>
    <t>&lt;Con from="25" weight="-0.10429183047587039"/&gt;</t>
  </si>
  <si>
    <t>XLMiner : k-Nearest Neighbors Prediction</t>
  </si>
  <si>
    <t>Date: 21-Feb-2018 20:06:04</t>
  </si>
  <si>
    <t>Valid. Error Log</t>
  </si>
  <si>
    <t>Train. Score - Summary</t>
  </si>
  <si>
    <t>Valid. Score - Summary</t>
  </si>
  <si>
    <t>Training Lift Chart</t>
  </si>
  <si>
    <t>Reading Data</t>
  </si>
  <si>
    <t>Computation</t>
  </si>
  <si>
    <t>Writing Data</t>
  </si>
  <si>
    <t>Train. Score - Detailed Rpt.</t>
  </si>
  <si>
    <t>Validation Lift Chart</t>
  </si>
  <si>
    <t>Valid. Score - Detailed Rpt.</t>
  </si>
  <si>
    <t>BostonHousing.xls</t>
  </si>
  <si>
    <t>Set Random Seed</t>
  </si>
  <si>
    <t># Input Variables</t>
  </si>
  <si>
    <t>Input variables</t>
  </si>
  <si>
    <t>Output variable</t>
  </si>
  <si>
    <t>Parameters/Options</t>
  </si>
  <si>
    <t>Normalize Input Data</t>
  </si>
  <si>
    <t>Yes</t>
  </si>
  <si>
    <t>Number of Nearest Neighbors (k)</t>
  </si>
  <si>
    <t>Score On</t>
  </si>
  <si>
    <t>Best k between 1 and 15</t>
  </si>
  <si>
    <t>Output Options Chosen</t>
  </si>
  <si>
    <t>Validation error log for different k</t>
  </si>
  <si>
    <t>Value of k</t>
  </si>
  <si>
    <t>Training
RMS Error</t>
  </si>
  <si>
    <t>Validation
RMS Error</t>
  </si>
  <si>
    <t>&lt;- Best k</t>
  </si>
  <si>
    <t>Training Data Scoring - Summary Report (for k = 11)</t>
  </si>
  <si>
    <t>Total sum of
squared errors</t>
  </si>
  <si>
    <t>RMS Error</t>
  </si>
  <si>
    <t>Average
Error</t>
  </si>
  <si>
    <t>Validation Data Scoring - Summary Report (for k = 11)</t>
  </si>
  <si>
    <t>XLMiner : k-Nearest Neighbors - Prediction of Training Data (for k = 11)</t>
  </si>
  <si>
    <t>Predicted
Value</t>
  </si>
  <si>
    <t>Actual
Value</t>
  </si>
  <si>
    <t>Actual #Nearest
Neighbors</t>
  </si>
  <si>
    <t>XLMiner : k-Nearest Neighbors - Prediction of Validation Data (for k = 11)</t>
  </si>
  <si>
    <t>X</t>
  </si>
  <si>
    <t>Y0</t>
  </si>
  <si>
    <t>Y1</t>
  </si>
  <si>
    <t>XLMiner : k-Nearest Neighbors Prediction: Training Data Lift Chart (for k = 11)</t>
  </si>
  <si>
    <t>Serial no.</t>
  </si>
  <si>
    <t>Predicted MEDV</t>
  </si>
  <si>
    <t>Actual MEDV</t>
  </si>
  <si>
    <t>Cumulative MEDV when sorted using predicted values</t>
  </si>
  <si>
    <t>Cumulative MEDV using average</t>
  </si>
  <si>
    <t>Deciles</t>
  </si>
  <si>
    <t>Decile mean / Global mean</t>
  </si>
  <si>
    <t>XLMiner : k-Nearest Neighbors Prediction: Validation Data Lift Chart (for k = 11)</t>
  </si>
  <si>
    <t>Model</t>
  </si>
  <si>
    <t>k-Nearest Neighbors Classification</t>
  </si>
  <si>
    <t># Selected Variables</t>
  </si>
  <si>
    <t>Variables Role</t>
  </si>
  <si>
    <t>Input</t>
  </si>
  <si>
    <t>Output</t>
  </si>
  <si>
    <t>Normalize Inputs</t>
  </si>
  <si>
    <t># Nearest Neighbors</t>
  </si>
  <si>
    <t>Best K</t>
  </si>
  <si>
    <t>Selected Variables</t>
  </si>
  <si>
    <t>F3:S3</t>
  </si>
  <si>
    <t>Variable Role</t>
  </si>
  <si>
    <t>F4:S4</t>
  </si>
  <si>
    <t>Model Data</t>
  </si>
  <si>
    <t>F10:S313</t>
  </si>
  <si>
    <t>Output Column</t>
  </si>
  <si>
    <t>Scoring Type</t>
  </si>
  <si>
    <t>Feature Rescaling (Min/Mean)</t>
  </si>
  <si>
    <t>F7:R7</t>
  </si>
  <si>
    <t>Feature Rescaling (Max/StdDev)</t>
  </si>
  <si>
    <t>F8:R8</t>
  </si>
  <si>
    <t>XLMiner : k-Nearest Neighbors Classification</t>
  </si>
  <si>
    <t>Date: 21-Feb-2018 20:05:12</t>
  </si>
  <si>
    <t>Prior Class Prob.</t>
  </si>
  <si>
    <t>Best k between 1 and 10</t>
  </si>
  <si>
    <t>Prior Probability Method</t>
  </si>
  <si>
    <t>According to relative occurrences in training data</t>
  </si>
  <si>
    <t>Prior Class Probabilities</t>
  </si>
  <si>
    <t>Class</t>
  </si>
  <si>
    <t>Prob.</t>
  </si>
  <si>
    <t>% Error
Training</t>
  </si>
  <si>
    <t>% Error
Validation</t>
  </si>
  <si>
    <t>Training Data Scoring - Summary Report (for k = 8)</t>
  </si>
  <si>
    <t>Cutoff probability value for success (UPDATABLE)</t>
  </si>
  <si>
    <t>Updating the value here will NOT update value in detailed report</t>
  </si>
  <si>
    <t>Confusion Matrix</t>
  </si>
  <si>
    <t>Predicted Class</t>
  </si>
  <si>
    <t>Actual Class</t>
  </si>
  <si>
    <t>Error Report</t>
  </si>
  <si>
    <t># Errors</t>
  </si>
  <si>
    <t>% Error</t>
  </si>
  <si>
    <t>Overall</t>
  </si>
  <si>
    <t>Performance</t>
  </si>
  <si>
    <t>Success Class</t>
  </si>
  <si>
    <t>Precision</t>
  </si>
  <si>
    <t>Recall (Sensitivity)</t>
  </si>
  <si>
    <t>Specificity</t>
  </si>
  <si>
    <t>F1-Score</t>
  </si>
  <si>
    <t>Validation Data Scoring - Summary Report (for k = 8)</t>
  </si>
  <si>
    <t>XLMiner : k-Nearest Neighbors - Classification of Training Data (for k = 8)</t>
  </si>
  <si>
    <t>Updating the value here will NOT update value in summary report</t>
  </si>
  <si>
    <t>Predicted
Class</t>
  </si>
  <si>
    <t>Actual
Class</t>
  </si>
  <si>
    <t>Prob. for
0</t>
  </si>
  <si>
    <t>Prob. for
1(success)</t>
  </si>
  <si>
    <t>XLMiner : k-Nearest Neighbors - Classification of Validation Data (for k = 8)</t>
  </si>
  <si>
    <t>XLMiner: k-Nearest Neighbors Classification - Training Data Lift Chart</t>
  </si>
  <si>
    <t>Predicted CAT. MEDV</t>
  </si>
  <si>
    <t>Actual CAT. MEDV</t>
  </si>
  <si>
    <t>Cumulative CAT. MEDV when sorted using predicted values</t>
  </si>
  <si>
    <t>Cumulative CAT. MEDV using average</t>
  </si>
  <si>
    <t>XLMiner: k-Nearest Neighbors Classification - Validation Data Lift Chart</t>
  </si>
  <si>
    <t>Prior Probability</t>
  </si>
  <si>
    <t>EMPIRICAL</t>
  </si>
  <si>
    <t>Class Labels</t>
  </si>
  <si>
    <t>F8:F9</t>
  </si>
  <si>
    <t>G8:G9</t>
  </si>
  <si>
    <t>F14:S317</t>
  </si>
  <si>
    <t>Success Probability Threshold</t>
  </si>
  <si>
    <t>F11:R11</t>
  </si>
  <si>
    <t>F12:R12</t>
  </si>
  <si>
    <t>This dataset contains information collected by the US Census Service concerning housing in the area of Boston Massachusetts. It was obtained from the StatLib archive (http://lib.stat.cmu.edu/datasets/boston). The dataset has 506 cases.</t>
  </si>
  <si>
    <t>The data was originally published by Harrison, D. and Rubinfeld, D.L. `Hedonic prices and the demand for clean air', J. Environ. Economics &amp; Management, vol.5, 81-102, 1978. </t>
  </si>
  <si>
    <t>There are 14 attributes in each case of the dataset. They are:</t>
  </si>
  <si>
    <t>CRIM     per capita crime rate by town </t>
  </si>
  <si>
    <t>ZN         proportion of residential land zoned for lots over 25,000 sq.ft. </t>
  </si>
  <si>
    <t>INDUS    proportion of non-retail business acres per town. </t>
  </si>
  <si>
    <t>CHAS     Charles River dummy variable (1 if tract bounds river; 0 otherwise) </t>
  </si>
  <si>
    <t>NOX       nitric oxides concentration (parts per 10 million) </t>
  </si>
  <si>
    <t>RM        average number of rooms per dwelling </t>
  </si>
  <si>
    <t>AGE       proportion of owner-occupied units built prior to 1940 </t>
  </si>
  <si>
    <t>DIS       weighted distances to five Boston employment centres </t>
  </si>
  <si>
    <t>RAD      index of accessibility to radial highways </t>
  </si>
  <si>
    <t>TAX      full-value property-tax rate per $10,000 </t>
  </si>
  <si>
    <t>PTRATIO pupil-teacher ratio by town </t>
  </si>
  <si>
    <t>B          1000(Bk - 0.63)^2 where Bk is the proportion of blacks by town </t>
  </si>
  <si>
    <t>LSTAT   % lower status of the population </t>
  </si>
  <si>
    <t>MEDV    Median value of owner-occupied homes in $1000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</si>
</sst>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8" x14ac:knownFonts="1">
    <font>
      <sz val="10"/>
      <name val="Arial"/>
    </font>
    <font>
      <sz val="8"/>
      <color indexed="18"/>
      <name val="Verdana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b/>
      <sz val="14"/>
      <name val="Calibri"/>
      <family val="2"/>
    </font>
    <font>
      <b/>
      <sz val="10"/>
      <color rgb="FF4169E1"/>
      <name val="Calibri"/>
      <family val="2"/>
    </font>
    <font>
      <b/>
      <sz val="14"/>
      <color rgb="FF4169E1"/>
      <name val="Calibri"/>
      <family val="2"/>
    </font>
    <font>
      <sz val="8"/>
      <color rgb="FFFFFFFF"/>
      <name val="Calibri"/>
      <family val="2"/>
    </font>
    <font>
      <sz val="8"/>
      <color rgb="FF000000"/>
      <name val="Calibri"/>
      <family val="2"/>
    </font>
    <font>
      <sz val="10"/>
      <name val="Calibri"/>
      <family val="2"/>
    </font>
    <font>
      <u/>
      <sz val="10"/>
      <color indexed="12"/>
      <name val="Calibri"/>
      <family val="2"/>
    </font>
    <font>
      <b/>
      <sz val="10"/>
      <color rgb="FF4169E1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00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68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0" xfId="0" applyFont="1"/>
    <xf numFmtId="0" fontId="2" fillId="2" borderId="1" xfId="0" applyFont="1" applyFill="1" applyBorder="1" applyAlignment="1">
      <alignment horizontal="right" wrapText="1"/>
    </xf>
    <xf numFmtId="0" fontId="2" fillId="0" borderId="0" xfId="0" applyFont="1" applyAlignment="1">
      <alignment horizontal="right"/>
    </xf>
    <xf numFmtId="0" fontId="4" fillId="0" borderId="2" xfId="0" applyFont="1" applyBorder="1"/>
    <xf numFmtId="0" fontId="7" fillId="3" borderId="2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center"/>
    </xf>
    <xf numFmtId="0" fontId="8" fillId="0" borderId="0" xfId="0" applyFont="1" applyAlignment="1">
      <alignment horizontal="left"/>
    </xf>
    <xf numFmtId="0" fontId="0" fillId="3" borderId="0" xfId="0" applyFill="1"/>
    <xf numFmtId="0" fontId="0" fillId="4" borderId="0" xfId="0" applyFill="1"/>
    <xf numFmtId="0" fontId="9" fillId="5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wrapText="1"/>
    </xf>
    <xf numFmtId="0" fontId="4" fillId="6" borderId="2" xfId="0" applyFont="1" applyFill="1" applyBorder="1"/>
    <xf numFmtId="0" fontId="6" fillId="0" borderId="0" xfId="0" applyFont="1" applyAlignment="1">
      <alignment horizontal="left"/>
    </xf>
    <xf numFmtId="0" fontId="4" fillId="0" borderId="2" xfId="0" applyFont="1" applyBorder="1" applyAlignment="1">
      <alignment horizontal="right"/>
    </xf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1" fillId="0" borderId="2" xfId="0" applyFont="1" applyBorder="1"/>
    <xf numFmtId="0" fontId="13" fillId="3" borderId="6" xfId="0" applyFont="1" applyFill="1" applyBorder="1" applyAlignment="1">
      <alignment horizontal="center"/>
    </xf>
    <xf numFmtId="0" fontId="17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16" fillId="4" borderId="3" xfId="0" applyFont="1" applyFill="1" applyBorder="1" applyAlignment="1"/>
    <xf numFmtId="0" fontId="16" fillId="4" borderId="5" xfId="0" applyFont="1" applyFill="1" applyBorder="1" applyAlignment="1"/>
    <xf numFmtId="0" fontId="16" fillId="4" borderId="4" xfId="0" applyFont="1" applyFill="1" applyBorder="1" applyAlignment="1"/>
    <xf numFmtId="0" fontId="12" fillId="0" borderId="3" xfId="1" applyFont="1" applyBorder="1" applyAlignment="1" applyProtection="1"/>
    <xf numFmtId="0" fontId="12" fillId="0" borderId="4" xfId="1" applyFont="1" applyBorder="1" applyAlignment="1" applyProtection="1"/>
    <xf numFmtId="0" fontId="0" fillId="0" borderId="3" xfId="0" applyBorder="1" applyAlignment="1"/>
    <xf numFmtId="0" fontId="0" fillId="0" borderId="4" xfId="0" applyBorder="1" applyAlignment="1"/>
    <xf numFmtId="0" fontId="11" fillId="0" borderId="3" xfId="0" applyFont="1" applyBorder="1" applyAlignment="1"/>
    <xf numFmtId="0" fontId="11" fillId="0" borderId="5" xfId="0" applyFont="1" applyBorder="1" applyAlignment="1"/>
    <xf numFmtId="0" fontId="11" fillId="0" borderId="4" xfId="0" applyFont="1" applyBorder="1" applyAlignment="1"/>
    <xf numFmtId="0" fontId="13" fillId="3" borderId="3" xfId="0" applyFont="1" applyFill="1" applyBorder="1" applyAlignment="1">
      <alignment horizontal="left"/>
    </xf>
    <xf numFmtId="0" fontId="13" fillId="3" borderId="5" xfId="0" applyFont="1" applyFill="1" applyBorder="1" applyAlignment="1">
      <alignment horizontal="left"/>
    </xf>
    <xf numFmtId="0" fontId="13" fillId="3" borderId="4" xfId="0" applyFont="1" applyFill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13" fillId="3" borderId="2" xfId="0" applyFont="1" applyFill="1" applyBorder="1" applyAlignment="1">
      <alignment horizontal="left"/>
    </xf>
    <xf numFmtId="0" fontId="16" fillId="4" borderId="7" xfId="0" applyFont="1" applyFill="1" applyBorder="1" applyAlignment="1"/>
    <xf numFmtId="0" fontId="11" fillId="0" borderId="2" xfId="0" applyFont="1" applyBorder="1" applyAlignment="1"/>
    <xf numFmtId="0" fontId="16" fillId="4" borderId="2" xfId="0" applyFont="1" applyFill="1" applyBorder="1" applyAlignment="1"/>
    <xf numFmtId="0" fontId="12" fillId="0" borderId="2" xfId="1" applyFont="1" applyBorder="1" applyAlignment="1" applyProtection="1"/>
    <xf numFmtId="0" fontId="0" fillId="0" borderId="2" xfId="0" applyBorder="1" applyAlignment="1"/>
    <xf numFmtId="0" fontId="7" fillId="3" borderId="3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5" fillId="4" borderId="5" xfId="0" applyFont="1" applyFill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0" fontId="4" fillId="0" borderId="3" xfId="0" applyFont="1" applyBorder="1" applyAlignment="1"/>
    <xf numFmtId="0" fontId="4" fillId="0" borderId="5" xfId="0" applyFont="1" applyBorder="1" applyAlignment="1"/>
    <xf numFmtId="0" fontId="4" fillId="0" borderId="4" xfId="0" applyFont="1" applyBorder="1" applyAlignment="1"/>
    <xf numFmtId="0" fontId="4" fillId="0" borderId="3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3" fillId="0" borderId="3" xfId="1" applyFill="1" applyBorder="1" applyAlignment="1" applyProtection="1"/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224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MEDV when sorted using predicted values</c:v>
          </c:tx>
          <c:spPr>
            <a:ln w="6350"/>
          </c:spPr>
          <c:marker>
            <c:symbol val="none"/>
          </c:marker>
          <c:xVal>
            <c:numRef>
              <c:f>KNNP_TrainingLiftChart!$AZ$4:$AZ$307</c:f>
              <c:numCache>
                <c:formatCode>General</c:formatCode>
                <c:ptCount val="3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</c:numCache>
            </c:numRef>
          </c:xVal>
          <c:yVal>
            <c:numRef>
              <c:f>KNNP_TrainingLiftChart!$BC$4:$BC$307</c:f>
              <c:numCache>
                <c:formatCode>General</c:formatCode>
                <c:ptCount val="30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548.79999999999995</c:v>
                </c:pt>
                <c:pt idx="11">
                  <c:v>597.09999999999991</c:v>
                </c:pt>
                <c:pt idx="12">
                  <c:v>641.09999999999991</c:v>
                </c:pt>
                <c:pt idx="13">
                  <c:v>684.59999999999991</c:v>
                </c:pt>
                <c:pt idx="14">
                  <c:v>727.69999999999993</c:v>
                </c:pt>
                <c:pt idx="15">
                  <c:v>770.49999999999989</c:v>
                </c:pt>
                <c:pt idx="16">
                  <c:v>811.79999999999984</c:v>
                </c:pt>
                <c:pt idx="17">
                  <c:v>851.5999999999998</c:v>
                </c:pt>
                <c:pt idx="18">
                  <c:v>890.29999999999984</c:v>
                </c:pt>
                <c:pt idx="19">
                  <c:v>927.5999999999998</c:v>
                </c:pt>
                <c:pt idx="20">
                  <c:v>963.99999999999977</c:v>
                </c:pt>
                <c:pt idx="21">
                  <c:v>1000.1999999999998</c:v>
                </c:pt>
                <c:pt idx="22">
                  <c:v>1036.3999999999999</c:v>
                </c:pt>
                <c:pt idx="23">
                  <c:v>1071.8</c:v>
                </c:pt>
                <c:pt idx="24">
                  <c:v>1107.2</c:v>
                </c:pt>
                <c:pt idx="25">
                  <c:v>1142.4000000000001</c:v>
                </c:pt>
                <c:pt idx="26">
                  <c:v>1177.5</c:v>
                </c:pt>
                <c:pt idx="27">
                  <c:v>1212.4000000000001</c:v>
                </c:pt>
                <c:pt idx="28">
                  <c:v>1247.3000000000002</c:v>
                </c:pt>
                <c:pt idx="29">
                  <c:v>1282.2000000000003</c:v>
                </c:pt>
                <c:pt idx="30">
                  <c:v>1316.0000000000002</c:v>
                </c:pt>
                <c:pt idx="31">
                  <c:v>1349.2000000000003</c:v>
                </c:pt>
                <c:pt idx="32">
                  <c:v>1382.4000000000003</c:v>
                </c:pt>
                <c:pt idx="33">
                  <c:v>1415.5000000000002</c:v>
                </c:pt>
                <c:pt idx="34">
                  <c:v>1448.6000000000001</c:v>
                </c:pt>
                <c:pt idx="35">
                  <c:v>1481.6000000000001</c:v>
                </c:pt>
                <c:pt idx="36">
                  <c:v>1514.5000000000002</c:v>
                </c:pt>
                <c:pt idx="37">
                  <c:v>1547.2000000000003</c:v>
                </c:pt>
                <c:pt idx="38">
                  <c:v>1579.7000000000003</c:v>
                </c:pt>
                <c:pt idx="39">
                  <c:v>1611.7000000000003</c:v>
                </c:pt>
                <c:pt idx="40">
                  <c:v>1643.4000000000003</c:v>
                </c:pt>
                <c:pt idx="41">
                  <c:v>1674.9000000000003</c:v>
                </c:pt>
                <c:pt idx="42">
                  <c:v>1705.9000000000003</c:v>
                </c:pt>
                <c:pt idx="43">
                  <c:v>1736.6000000000004</c:v>
                </c:pt>
                <c:pt idx="44">
                  <c:v>1767.1000000000004</c:v>
                </c:pt>
                <c:pt idx="45">
                  <c:v>1797.2000000000003</c:v>
                </c:pt>
                <c:pt idx="46">
                  <c:v>1827.3000000000002</c:v>
                </c:pt>
                <c:pt idx="47">
                  <c:v>1857.2000000000003</c:v>
                </c:pt>
                <c:pt idx="48">
                  <c:v>1887.0000000000002</c:v>
                </c:pt>
                <c:pt idx="49">
                  <c:v>1916.8000000000002</c:v>
                </c:pt>
                <c:pt idx="50">
                  <c:v>1946.4</c:v>
                </c:pt>
                <c:pt idx="51">
                  <c:v>1975.5</c:v>
                </c:pt>
                <c:pt idx="52">
                  <c:v>2004.5</c:v>
                </c:pt>
                <c:pt idx="53">
                  <c:v>2033.2</c:v>
                </c:pt>
                <c:pt idx="54">
                  <c:v>2061.4</c:v>
                </c:pt>
                <c:pt idx="55">
                  <c:v>2089.5</c:v>
                </c:pt>
                <c:pt idx="56">
                  <c:v>2117.5</c:v>
                </c:pt>
                <c:pt idx="57">
                  <c:v>2145.4</c:v>
                </c:pt>
                <c:pt idx="58">
                  <c:v>2172.9</c:v>
                </c:pt>
                <c:pt idx="59">
                  <c:v>2200</c:v>
                </c:pt>
                <c:pt idx="60">
                  <c:v>2227.1</c:v>
                </c:pt>
                <c:pt idx="61">
                  <c:v>2254.1</c:v>
                </c:pt>
                <c:pt idx="62">
                  <c:v>2280.7999999999997</c:v>
                </c:pt>
                <c:pt idx="63">
                  <c:v>2307.3999999999996</c:v>
                </c:pt>
                <c:pt idx="64">
                  <c:v>2333.7999999999997</c:v>
                </c:pt>
                <c:pt idx="65">
                  <c:v>2360.1999999999998</c:v>
                </c:pt>
                <c:pt idx="66">
                  <c:v>2386.3999999999996</c:v>
                </c:pt>
                <c:pt idx="67">
                  <c:v>2411.5999999999995</c:v>
                </c:pt>
                <c:pt idx="68">
                  <c:v>2436.5999999999995</c:v>
                </c:pt>
                <c:pt idx="69">
                  <c:v>2461.5999999999995</c:v>
                </c:pt>
                <c:pt idx="70">
                  <c:v>2486.5999999999995</c:v>
                </c:pt>
                <c:pt idx="71">
                  <c:v>2511.3999999999996</c:v>
                </c:pt>
                <c:pt idx="72">
                  <c:v>2536.1999999999998</c:v>
                </c:pt>
                <c:pt idx="73">
                  <c:v>2560.8999999999996</c:v>
                </c:pt>
                <c:pt idx="74">
                  <c:v>2585.5999999999995</c:v>
                </c:pt>
                <c:pt idx="75">
                  <c:v>2610.0999999999995</c:v>
                </c:pt>
                <c:pt idx="76">
                  <c:v>2634.5999999999995</c:v>
                </c:pt>
                <c:pt idx="77">
                  <c:v>2659.0999999999995</c:v>
                </c:pt>
                <c:pt idx="78">
                  <c:v>2683.4999999999995</c:v>
                </c:pt>
                <c:pt idx="79">
                  <c:v>2707.7999999999997</c:v>
                </c:pt>
                <c:pt idx="80">
                  <c:v>2731.9999999999995</c:v>
                </c:pt>
                <c:pt idx="81">
                  <c:v>2756.0999999999995</c:v>
                </c:pt>
                <c:pt idx="82">
                  <c:v>2780.0999999999995</c:v>
                </c:pt>
                <c:pt idx="83">
                  <c:v>2804.0999999999995</c:v>
                </c:pt>
                <c:pt idx="84">
                  <c:v>2827.9999999999995</c:v>
                </c:pt>
                <c:pt idx="85">
                  <c:v>2851.8999999999996</c:v>
                </c:pt>
                <c:pt idx="86">
                  <c:v>2875.7999999999997</c:v>
                </c:pt>
                <c:pt idx="87">
                  <c:v>2899.6</c:v>
                </c:pt>
                <c:pt idx="88">
                  <c:v>2923.4</c:v>
                </c:pt>
                <c:pt idx="89">
                  <c:v>2947.2000000000003</c:v>
                </c:pt>
                <c:pt idx="90">
                  <c:v>2971.0000000000005</c:v>
                </c:pt>
                <c:pt idx="91">
                  <c:v>2994.7000000000003</c:v>
                </c:pt>
                <c:pt idx="92">
                  <c:v>3018.4</c:v>
                </c:pt>
                <c:pt idx="93">
                  <c:v>3042.1</c:v>
                </c:pt>
                <c:pt idx="94">
                  <c:v>3065.7999999999997</c:v>
                </c:pt>
                <c:pt idx="95">
                  <c:v>3089.3999999999996</c:v>
                </c:pt>
                <c:pt idx="96">
                  <c:v>3112.9999999999995</c:v>
                </c:pt>
                <c:pt idx="97">
                  <c:v>3136.4999999999995</c:v>
                </c:pt>
                <c:pt idx="98">
                  <c:v>3159.8999999999996</c:v>
                </c:pt>
                <c:pt idx="99">
                  <c:v>3183.2</c:v>
                </c:pt>
                <c:pt idx="100">
                  <c:v>3206.5</c:v>
                </c:pt>
                <c:pt idx="101">
                  <c:v>3229.8</c:v>
                </c:pt>
                <c:pt idx="102">
                  <c:v>3253</c:v>
                </c:pt>
                <c:pt idx="103">
                  <c:v>3276.1</c:v>
                </c:pt>
                <c:pt idx="104">
                  <c:v>3299.2</c:v>
                </c:pt>
                <c:pt idx="105">
                  <c:v>3322.2999999999997</c:v>
                </c:pt>
                <c:pt idx="106">
                  <c:v>3345.2999999999997</c:v>
                </c:pt>
                <c:pt idx="107">
                  <c:v>3368.2999999999997</c:v>
                </c:pt>
                <c:pt idx="108">
                  <c:v>3391.2999999999997</c:v>
                </c:pt>
                <c:pt idx="109">
                  <c:v>3414.2999999999997</c:v>
                </c:pt>
                <c:pt idx="110">
                  <c:v>3437.2</c:v>
                </c:pt>
                <c:pt idx="111">
                  <c:v>3460.1</c:v>
                </c:pt>
                <c:pt idx="112">
                  <c:v>3482.9</c:v>
                </c:pt>
                <c:pt idx="113">
                  <c:v>3505.7000000000003</c:v>
                </c:pt>
                <c:pt idx="114">
                  <c:v>3528.5000000000005</c:v>
                </c:pt>
                <c:pt idx="115">
                  <c:v>3551.1000000000004</c:v>
                </c:pt>
                <c:pt idx="116">
                  <c:v>3573.7000000000003</c:v>
                </c:pt>
                <c:pt idx="117">
                  <c:v>3596.3</c:v>
                </c:pt>
                <c:pt idx="118">
                  <c:v>3618.8</c:v>
                </c:pt>
                <c:pt idx="119">
                  <c:v>3641.1000000000004</c:v>
                </c:pt>
                <c:pt idx="120">
                  <c:v>3663.3</c:v>
                </c:pt>
                <c:pt idx="121">
                  <c:v>3685.5</c:v>
                </c:pt>
                <c:pt idx="122">
                  <c:v>3707.5</c:v>
                </c:pt>
                <c:pt idx="123">
                  <c:v>3729.5</c:v>
                </c:pt>
                <c:pt idx="124">
                  <c:v>3751.5</c:v>
                </c:pt>
                <c:pt idx="125">
                  <c:v>3773.5</c:v>
                </c:pt>
                <c:pt idx="126">
                  <c:v>3795.5</c:v>
                </c:pt>
                <c:pt idx="127">
                  <c:v>3817.3</c:v>
                </c:pt>
                <c:pt idx="128">
                  <c:v>3839</c:v>
                </c:pt>
                <c:pt idx="129">
                  <c:v>3860.7</c:v>
                </c:pt>
                <c:pt idx="130">
                  <c:v>3882.3999999999996</c:v>
                </c:pt>
                <c:pt idx="131">
                  <c:v>3903.9999999999995</c:v>
                </c:pt>
                <c:pt idx="132">
                  <c:v>3925.4999999999995</c:v>
                </c:pt>
                <c:pt idx="133">
                  <c:v>3946.8999999999996</c:v>
                </c:pt>
                <c:pt idx="134">
                  <c:v>3968.2999999999997</c:v>
                </c:pt>
                <c:pt idx="135">
                  <c:v>3989.7</c:v>
                </c:pt>
                <c:pt idx="136">
                  <c:v>4010.8999999999996</c:v>
                </c:pt>
                <c:pt idx="137">
                  <c:v>4032.0999999999995</c:v>
                </c:pt>
                <c:pt idx="138">
                  <c:v>4053.2999999999993</c:v>
                </c:pt>
                <c:pt idx="139">
                  <c:v>4074.4999999999991</c:v>
                </c:pt>
                <c:pt idx="140">
                  <c:v>4095.599999999999</c:v>
                </c:pt>
                <c:pt idx="141">
                  <c:v>4116.5999999999985</c:v>
                </c:pt>
                <c:pt idx="142">
                  <c:v>4137.4999999999982</c:v>
                </c:pt>
                <c:pt idx="143">
                  <c:v>4158.3999999999978</c:v>
                </c:pt>
                <c:pt idx="144">
                  <c:v>4179.199999999998</c:v>
                </c:pt>
                <c:pt idx="145">
                  <c:v>4199.9999999999982</c:v>
                </c:pt>
                <c:pt idx="146">
                  <c:v>4220.699999999998</c:v>
                </c:pt>
                <c:pt idx="147">
                  <c:v>4241.2999999999984</c:v>
                </c:pt>
                <c:pt idx="148">
                  <c:v>4261.8999999999987</c:v>
                </c:pt>
                <c:pt idx="149">
                  <c:v>4282.4999999999991</c:v>
                </c:pt>
                <c:pt idx="150">
                  <c:v>4303.0999999999995</c:v>
                </c:pt>
                <c:pt idx="151">
                  <c:v>4323.7</c:v>
                </c:pt>
                <c:pt idx="152">
                  <c:v>4344.2</c:v>
                </c:pt>
                <c:pt idx="153">
                  <c:v>4364.5999999999995</c:v>
                </c:pt>
                <c:pt idx="154">
                  <c:v>4384.9999999999991</c:v>
                </c:pt>
                <c:pt idx="155">
                  <c:v>4405.3999999999987</c:v>
                </c:pt>
                <c:pt idx="156">
                  <c:v>4425.6999999999989</c:v>
                </c:pt>
                <c:pt idx="157">
                  <c:v>4445.9999999999991</c:v>
                </c:pt>
                <c:pt idx="158">
                  <c:v>4466.2999999999993</c:v>
                </c:pt>
                <c:pt idx="159">
                  <c:v>4486.4999999999991</c:v>
                </c:pt>
                <c:pt idx="160">
                  <c:v>4506.5999999999995</c:v>
                </c:pt>
                <c:pt idx="161">
                  <c:v>4526.7</c:v>
                </c:pt>
                <c:pt idx="162">
                  <c:v>4546.8</c:v>
                </c:pt>
                <c:pt idx="163">
                  <c:v>4566.8</c:v>
                </c:pt>
                <c:pt idx="164">
                  <c:v>4586.8</c:v>
                </c:pt>
                <c:pt idx="165">
                  <c:v>4606.8</c:v>
                </c:pt>
                <c:pt idx="166">
                  <c:v>4626.8</c:v>
                </c:pt>
                <c:pt idx="167">
                  <c:v>4646.7</c:v>
                </c:pt>
                <c:pt idx="168">
                  <c:v>4666.5999999999995</c:v>
                </c:pt>
                <c:pt idx="169">
                  <c:v>4686.3999999999996</c:v>
                </c:pt>
                <c:pt idx="170">
                  <c:v>4706</c:v>
                </c:pt>
                <c:pt idx="171">
                  <c:v>4725.6000000000004</c:v>
                </c:pt>
                <c:pt idx="172">
                  <c:v>4745.2000000000007</c:v>
                </c:pt>
                <c:pt idx="173">
                  <c:v>4764.8000000000011</c:v>
                </c:pt>
                <c:pt idx="174">
                  <c:v>4784.3000000000011</c:v>
                </c:pt>
                <c:pt idx="175">
                  <c:v>4803.8000000000011</c:v>
                </c:pt>
                <c:pt idx="176">
                  <c:v>4823.3000000000011</c:v>
                </c:pt>
                <c:pt idx="177">
                  <c:v>4842.7000000000007</c:v>
                </c:pt>
                <c:pt idx="178">
                  <c:v>4862.1000000000004</c:v>
                </c:pt>
                <c:pt idx="179">
                  <c:v>4881.5</c:v>
                </c:pt>
                <c:pt idx="180">
                  <c:v>4900.8</c:v>
                </c:pt>
                <c:pt idx="181">
                  <c:v>4920.1000000000004</c:v>
                </c:pt>
                <c:pt idx="182">
                  <c:v>4939.4000000000005</c:v>
                </c:pt>
                <c:pt idx="183">
                  <c:v>4958.6000000000004</c:v>
                </c:pt>
                <c:pt idx="184">
                  <c:v>4977.7000000000007</c:v>
                </c:pt>
                <c:pt idx="185">
                  <c:v>4996.7000000000007</c:v>
                </c:pt>
                <c:pt idx="186">
                  <c:v>5015.6000000000004</c:v>
                </c:pt>
                <c:pt idx="187">
                  <c:v>5034.5</c:v>
                </c:pt>
                <c:pt idx="188">
                  <c:v>5053.3</c:v>
                </c:pt>
                <c:pt idx="189">
                  <c:v>5072.1000000000004</c:v>
                </c:pt>
                <c:pt idx="190">
                  <c:v>5090.8</c:v>
                </c:pt>
                <c:pt idx="191">
                  <c:v>5109.5</c:v>
                </c:pt>
                <c:pt idx="192">
                  <c:v>5128</c:v>
                </c:pt>
                <c:pt idx="193">
                  <c:v>5146.5</c:v>
                </c:pt>
                <c:pt idx="194">
                  <c:v>5165</c:v>
                </c:pt>
                <c:pt idx="195">
                  <c:v>5183.5</c:v>
                </c:pt>
                <c:pt idx="196">
                  <c:v>5201.8999999999996</c:v>
                </c:pt>
                <c:pt idx="197">
                  <c:v>5220.2999999999993</c:v>
                </c:pt>
                <c:pt idx="198">
                  <c:v>5238.6999999999989</c:v>
                </c:pt>
                <c:pt idx="199">
                  <c:v>5256.9999999999991</c:v>
                </c:pt>
                <c:pt idx="200">
                  <c:v>5275.1999999999989</c:v>
                </c:pt>
                <c:pt idx="201">
                  <c:v>5293.3999999999987</c:v>
                </c:pt>
                <c:pt idx="202">
                  <c:v>5311.5999999999985</c:v>
                </c:pt>
                <c:pt idx="203">
                  <c:v>5329.6999999999989</c:v>
                </c:pt>
                <c:pt idx="204">
                  <c:v>5347.6999999999989</c:v>
                </c:pt>
                <c:pt idx="205">
                  <c:v>5365.5999999999985</c:v>
                </c:pt>
                <c:pt idx="206">
                  <c:v>5383.3999999999987</c:v>
                </c:pt>
                <c:pt idx="207">
                  <c:v>5401.1999999999989</c:v>
                </c:pt>
                <c:pt idx="208">
                  <c:v>5418.9999999999991</c:v>
                </c:pt>
                <c:pt idx="209">
                  <c:v>5436.6999999999989</c:v>
                </c:pt>
                <c:pt idx="210">
                  <c:v>5454.2999999999993</c:v>
                </c:pt>
                <c:pt idx="211">
                  <c:v>5471.7999999999993</c:v>
                </c:pt>
                <c:pt idx="212">
                  <c:v>5489.2999999999993</c:v>
                </c:pt>
                <c:pt idx="213">
                  <c:v>5506.6999999999989</c:v>
                </c:pt>
                <c:pt idx="214">
                  <c:v>5523.8999999999987</c:v>
                </c:pt>
                <c:pt idx="215">
                  <c:v>5541.0999999999985</c:v>
                </c:pt>
                <c:pt idx="216">
                  <c:v>5558.1999999999989</c:v>
                </c:pt>
                <c:pt idx="217">
                  <c:v>5575.2999999999993</c:v>
                </c:pt>
                <c:pt idx="218">
                  <c:v>5592.0999999999995</c:v>
                </c:pt>
                <c:pt idx="219">
                  <c:v>5608.7999999999993</c:v>
                </c:pt>
                <c:pt idx="220">
                  <c:v>5625.4999999999991</c:v>
                </c:pt>
                <c:pt idx="221">
                  <c:v>5642.0999999999995</c:v>
                </c:pt>
                <c:pt idx="222">
                  <c:v>5658.5999999999995</c:v>
                </c:pt>
                <c:pt idx="223">
                  <c:v>5674.9</c:v>
                </c:pt>
                <c:pt idx="224">
                  <c:v>5691.0999999999995</c:v>
                </c:pt>
                <c:pt idx="225">
                  <c:v>5707.2999999999993</c:v>
                </c:pt>
                <c:pt idx="226">
                  <c:v>5723.4</c:v>
                </c:pt>
                <c:pt idx="227">
                  <c:v>5739.5</c:v>
                </c:pt>
                <c:pt idx="228">
                  <c:v>5755.6</c:v>
                </c:pt>
                <c:pt idx="229">
                  <c:v>5771.6</c:v>
                </c:pt>
                <c:pt idx="230">
                  <c:v>5787.2000000000007</c:v>
                </c:pt>
                <c:pt idx="231">
                  <c:v>5802.8000000000011</c:v>
                </c:pt>
                <c:pt idx="232">
                  <c:v>5818.2000000000007</c:v>
                </c:pt>
                <c:pt idx="233">
                  <c:v>5833.6</c:v>
                </c:pt>
                <c:pt idx="234">
                  <c:v>5848.9000000000005</c:v>
                </c:pt>
                <c:pt idx="235">
                  <c:v>5864.1</c:v>
                </c:pt>
                <c:pt idx="236">
                  <c:v>5879.3</c:v>
                </c:pt>
                <c:pt idx="237">
                  <c:v>5894.5</c:v>
                </c:pt>
                <c:pt idx="238">
                  <c:v>5909.6</c:v>
                </c:pt>
                <c:pt idx="239">
                  <c:v>5924.6</c:v>
                </c:pt>
                <c:pt idx="240">
                  <c:v>5939.6</c:v>
                </c:pt>
                <c:pt idx="241">
                  <c:v>5954.5</c:v>
                </c:pt>
                <c:pt idx="242">
                  <c:v>5969.4</c:v>
                </c:pt>
                <c:pt idx="243">
                  <c:v>5984.2</c:v>
                </c:pt>
                <c:pt idx="244">
                  <c:v>5998.8</c:v>
                </c:pt>
                <c:pt idx="245">
                  <c:v>6013.4000000000005</c:v>
                </c:pt>
                <c:pt idx="246">
                  <c:v>6027.9000000000005</c:v>
                </c:pt>
                <c:pt idx="247">
                  <c:v>6042.4000000000005</c:v>
                </c:pt>
                <c:pt idx="248">
                  <c:v>6056.9000000000005</c:v>
                </c:pt>
                <c:pt idx="249">
                  <c:v>6071.3</c:v>
                </c:pt>
                <c:pt idx="250">
                  <c:v>6085.7</c:v>
                </c:pt>
                <c:pt idx="251">
                  <c:v>6100</c:v>
                </c:pt>
                <c:pt idx="252">
                  <c:v>6114.3</c:v>
                </c:pt>
                <c:pt idx="253">
                  <c:v>6128.4000000000005</c:v>
                </c:pt>
                <c:pt idx="254">
                  <c:v>6142.5000000000009</c:v>
                </c:pt>
                <c:pt idx="255">
                  <c:v>6156.5000000000009</c:v>
                </c:pt>
                <c:pt idx="256">
                  <c:v>6170.4000000000005</c:v>
                </c:pt>
                <c:pt idx="257">
                  <c:v>6184.3</c:v>
                </c:pt>
                <c:pt idx="258">
                  <c:v>6198.1</c:v>
                </c:pt>
                <c:pt idx="259">
                  <c:v>6211.9000000000005</c:v>
                </c:pt>
                <c:pt idx="260">
                  <c:v>6225.7000000000007</c:v>
                </c:pt>
                <c:pt idx="261">
                  <c:v>6239.3000000000011</c:v>
                </c:pt>
                <c:pt idx="262">
                  <c:v>6252.8000000000011</c:v>
                </c:pt>
                <c:pt idx="263">
                  <c:v>6266.2000000000007</c:v>
                </c:pt>
                <c:pt idx="264">
                  <c:v>6279.6</c:v>
                </c:pt>
                <c:pt idx="265">
                  <c:v>6293</c:v>
                </c:pt>
                <c:pt idx="266">
                  <c:v>6306.3</c:v>
                </c:pt>
                <c:pt idx="267">
                  <c:v>6319.5</c:v>
                </c:pt>
                <c:pt idx="268">
                  <c:v>6332.6</c:v>
                </c:pt>
                <c:pt idx="269">
                  <c:v>6345.7000000000007</c:v>
                </c:pt>
                <c:pt idx="270">
                  <c:v>6358.3000000000011</c:v>
                </c:pt>
                <c:pt idx="271">
                  <c:v>6370.8000000000011</c:v>
                </c:pt>
                <c:pt idx="272">
                  <c:v>6383.1000000000013</c:v>
                </c:pt>
                <c:pt idx="273">
                  <c:v>6395.2000000000016</c:v>
                </c:pt>
                <c:pt idx="274">
                  <c:v>6407.2000000000016</c:v>
                </c:pt>
                <c:pt idx="275">
                  <c:v>6419.1000000000013</c:v>
                </c:pt>
                <c:pt idx="276">
                  <c:v>6430.9000000000015</c:v>
                </c:pt>
                <c:pt idx="277">
                  <c:v>6442.7000000000016</c:v>
                </c:pt>
                <c:pt idx="278">
                  <c:v>6454.4000000000015</c:v>
                </c:pt>
                <c:pt idx="279">
                  <c:v>6466.1000000000013</c:v>
                </c:pt>
                <c:pt idx="280">
                  <c:v>6477.6000000000013</c:v>
                </c:pt>
                <c:pt idx="281">
                  <c:v>6488.6000000000013</c:v>
                </c:pt>
                <c:pt idx="282">
                  <c:v>6499.4000000000015</c:v>
                </c:pt>
                <c:pt idx="283">
                  <c:v>6509.9000000000015</c:v>
                </c:pt>
                <c:pt idx="284">
                  <c:v>6520.4000000000015</c:v>
                </c:pt>
                <c:pt idx="285">
                  <c:v>6530.8000000000011</c:v>
                </c:pt>
                <c:pt idx="286">
                  <c:v>6541.2000000000007</c:v>
                </c:pt>
                <c:pt idx="287">
                  <c:v>6551.4000000000005</c:v>
                </c:pt>
                <c:pt idx="288">
                  <c:v>6561.6</c:v>
                </c:pt>
                <c:pt idx="289">
                  <c:v>6571.3</c:v>
                </c:pt>
                <c:pt idx="290">
                  <c:v>6580.9000000000005</c:v>
                </c:pt>
                <c:pt idx="291">
                  <c:v>6589.6</c:v>
                </c:pt>
                <c:pt idx="292">
                  <c:v>6598.1</c:v>
                </c:pt>
                <c:pt idx="293">
                  <c:v>6606.5</c:v>
                </c:pt>
                <c:pt idx="294">
                  <c:v>6614.8</c:v>
                </c:pt>
                <c:pt idx="295">
                  <c:v>6623.1</c:v>
                </c:pt>
                <c:pt idx="296">
                  <c:v>6631.2000000000007</c:v>
                </c:pt>
                <c:pt idx="297">
                  <c:v>6638.6</c:v>
                </c:pt>
                <c:pt idx="298">
                  <c:v>6645.8</c:v>
                </c:pt>
                <c:pt idx="299">
                  <c:v>6653</c:v>
                </c:pt>
                <c:pt idx="300">
                  <c:v>6660.2</c:v>
                </c:pt>
                <c:pt idx="301">
                  <c:v>6667.2</c:v>
                </c:pt>
                <c:pt idx="302">
                  <c:v>6673.5</c:v>
                </c:pt>
                <c:pt idx="303">
                  <c:v>6678.5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AB-4315-BA4E-A6A30AE5AD51}"/>
            </c:ext>
          </c:extLst>
        </c:ser>
        <c:ser>
          <c:idx val="1"/>
          <c:order val="1"/>
          <c:tx>
            <c:v>Cumulative MEDV using average</c:v>
          </c:tx>
          <c:spPr>
            <a:ln w="6350"/>
          </c:spPr>
          <c:marker>
            <c:symbol val="none"/>
          </c:marker>
          <c:xVal>
            <c:numRef>
              <c:f>KNNP_TrainingLiftChart!$AZ$4:$AZ$307</c:f>
              <c:numCache>
                <c:formatCode>General</c:formatCode>
                <c:ptCount val="3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</c:numCache>
            </c:numRef>
          </c:xVal>
          <c:yVal>
            <c:numRef>
              <c:f>KNNP_TrainingLiftChart!$BD$4:$BD$307</c:f>
              <c:numCache>
                <c:formatCode>General</c:formatCode>
                <c:ptCount val="304"/>
                <c:pt idx="0">
                  <c:v>21.968750000000004</c:v>
                </c:pt>
                <c:pt idx="1">
                  <c:v>43.937500000000007</c:v>
                </c:pt>
                <c:pt idx="2">
                  <c:v>65.906250000000014</c:v>
                </c:pt>
                <c:pt idx="3">
                  <c:v>87.875000000000014</c:v>
                </c:pt>
                <c:pt idx="4">
                  <c:v>109.84375000000001</c:v>
                </c:pt>
                <c:pt idx="5">
                  <c:v>131.81250000000003</c:v>
                </c:pt>
                <c:pt idx="6">
                  <c:v>153.78125000000003</c:v>
                </c:pt>
                <c:pt idx="7">
                  <c:v>175.75000000000003</c:v>
                </c:pt>
                <c:pt idx="8">
                  <c:v>197.71875000000003</c:v>
                </c:pt>
                <c:pt idx="9">
                  <c:v>219.68750000000003</c:v>
                </c:pt>
                <c:pt idx="10">
                  <c:v>241.65625000000003</c:v>
                </c:pt>
                <c:pt idx="11">
                  <c:v>263.62500000000006</c:v>
                </c:pt>
                <c:pt idx="12">
                  <c:v>285.59375000000006</c:v>
                </c:pt>
                <c:pt idx="13">
                  <c:v>307.56250000000006</c:v>
                </c:pt>
                <c:pt idx="14">
                  <c:v>329.53125000000006</c:v>
                </c:pt>
                <c:pt idx="15">
                  <c:v>351.50000000000006</c:v>
                </c:pt>
                <c:pt idx="16">
                  <c:v>373.46875000000006</c:v>
                </c:pt>
                <c:pt idx="17">
                  <c:v>395.43750000000006</c:v>
                </c:pt>
                <c:pt idx="18">
                  <c:v>417.40625000000006</c:v>
                </c:pt>
                <c:pt idx="19">
                  <c:v>439.37500000000006</c:v>
                </c:pt>
                <c:pt idx="20">
                  <c:v>461.34375000000006</c:v>
                </c:pt>
                <c:pt idx="21">
                  <c:v>483.31250000000006</c:v>
                </c:pt>
                <c:pt idx="22">
                  <c:v>505.28125000000006</c:v>
                </c:pt>
                <c:pt idx="23">
                  <c:v>527.25000000000011</c:v>
                </c:pt>
                <c:pt idx="24">
                  <c:v>549.21875000000011</c:v>
                </c:pt>
                <c:pt idx="25">
                  <c:v>571.18750000000011</c:v>
                </c:pt>
                <c:pt idx="26">
                  <c:v>593.15625000000011</c:v>
                </c:pt>
                <c:pt idx="27">
                  <c:v>615.12500000000011</c:v>
                </c:pt>
                <c:pt idx="28">
                  <c:v>637.09375000000011</c:v>
                </c:pt>
                <c:pt idx="29">
                  <c:v>659.06250000000011</c:v>
                </c:pt>
                <c:pt idx="30">
                  <c:v>681.03125000000011</c:v>
                </c:pt>
                <c:pt idx="31">
                  <c:v>703.00000000000011</c:v>
                </c:pt>
                <c:pt idx="32">
                  <c:v>724.96875000000011</c:v>
                </c:pt>
                <c:pt idx="33">
                  <c:v>746.93750000000011</c:v>
                </c:pt>
                <c:pt idx="34">
                  <c:v>768.90625000000011</c:v>
                </c:pt>
                <c:pt idx="35">
                  <c:v>790.87500000000011</c:v>
                </c:pt>
                <c:pt idx="36">
                  <c:v>812.84375000000011</c:v>
                </c:pt>
                <c:pt idx="37">
                  <c:v>834.81250000000011</c:v>
                </c:pt>
                <c:pt idx="38">
                  <c:v>856.78125000000011</c:v>
                </c:pt>
                <c:pt idx="39">
                  <c:v>878.75000000000011</c:v>
                </c:pt>
                <c:pt idx="40">
                  <c:v>900.71875000000011</c:v>
                </c:pt>
                <c:pt idx="41">
                  <c:v>922.68750000000011</c:v>
                </c:pt>
                <c:pt idx="42">
                  <c:v>944.65625000000011</c:v>
                </c:pt>
                <c:pt idx="43">
                  <c:v>966.62500000000011</c:v>
                </c:pt>
                <c:pt idx="44">
                  <c:v>988.59375000000011</c:v>
                </c:pt>
                <c:pt idx="45">
                  <c:v>1010.5625000000001</c:v>
                </c:pt>
                <c:pt idx="46">
                  <c:v>1032.5312500000002</c:v>
                </c:pt>
                <c:pt idx="47">
                  <c:v>1054.5000000000002</c:v>
                </c:pt>
                <c:pt idx="48">
                  <c:v>1076.4687500000002</c:v>
                </c:pt>
                <c:pt idx="49">
                  <c:v>1098.4375000000002</c:v>
                </c:pt>
                <c:pt idx="50">
                  <c:v>1120.4062500000002</c:v>
                </c:pt>
                <c:pt idx="51">
                  <c:v>1142.3750000000002</c:v>
                </c:pt>
                <c:pt idx="52">
                  <c:v>1164.3437500000002</c:v>
                </c:pt>
                <c:pt idx="53">
                  <c:v>1186.3125000000002</c:v>
                </c:pt>
                <c:pt idx="54">
                  <c:v>1208.2812500000002</c:v>
                </c:pt>
                <c:pt idx="55">
                  <c:v>1230.2500000000002</c:v>
                </c:pt>
                <c:pt idx="56">
                  <c:v>1252.2187500000002</c:v>
                </c:pt>
                <c:pt idx="57">
                  <c:v>1274.1875000000002</c:v>
                </c:pt>
                <c:pt idx="58">
                  <c:v>1296.1562500000002</c:v>
                </c:pt>
                <c:pt idx="59">
                  <c:v>1318.1250000000002</c:v>
                </c:pt>
                <c:pt idx="60">
                  <c:v>1340.0937500000002</c:v>
                </c:pt>
                <c:pt idx="61">
                  <c:v>1362.0625000000002</c:v>
                </c:pt>
                <c:pt idx="62">
                  <c:v>1384.0312500000002</c:v>
                </c:pt>
                <c:pt idx="63">
                  <c:v>1406.0000000000002</c:v>
                </c:pt>
                <c:pt idx="64">
                  <c:v>1427.9687500000002</c:v>
                </c:pt>
                <c:pt idx="65">
                  <c:v>1449.9375000000002</c:v>
                </c:pt>
                <c:pt idx="66">
                  <c:v>1471.9062500000002</c:v>
                </c:pt>
                <c:pt idx="67">
                  <c:v>1493.8750000000002</c:v>
                </c:pt>
                <c:pt idx="68">
                  <c:v>1515.8437500000002</c:v>
                </c:pt>
                <c:pt idx="69">
                  <c:v>1537.8125000000002</c:v>
                </c:pt>
                <c:pt idx="70">
                  <c:v>1559.7812500000002</c:v>
                </c:pt>
                <c:pt idx="71">
                  <c:v>1581.7500000000002</c:v>
                </c:pt>
                <c:pt idx="72">
                  <c:v>1603.7187500000002</c:v>
                </c:pt>
                <c:pt idx="73">
                  <c:v>1625.6875000000002</c:v>
                </c:pt>
                <c:pt idx="74">
                  <c:v>1647.6562500000002</c:v>
                </c:pt>
                <c:pt idx="75">
                  <c:v>1669.6250000000002</c:v>
                </c:pt>
                <c:pt idx="76">
                  <c:v>1691.5937500000002</c:v>
                </c:pt>
                <c:pt idx="77">
                  <c:v>1713.5625000000002</c:v>
                </c:pt>
                <c:pt idx="78">
                  <c:v>1735.5312500000002</c:v>
                </c:pt>
                <c:pt idx="79">
                  <c:v>1757.5000000000002</c:v>
                </c:pt>
                <c:pt idx="80">
                  <c:v>1779.4687500000002</c:v>
                </c:pt>
                <c:pt idx="81">
                  <c:v>1801.4375000000002</c:v>
                </c:pt>
                <c:pt idx="82">
                  <c:v>1823.4062500000002</c:v>
                </c:pt>
                <c:pt idx="83">
                  <c:v>1845.3750000000002</c:v>
                </c:pt>
                <c:pt idx="84">
                  <c:v>1867.3437500000002</c:v>
                </c:pt>
                <c:pt idx="85">
                  <c:v>1889.3125000000002</c:v>
                </c:pt>
                <c:pt idx="86">
                  <c:v>1911.2812500000002</c:v>
                </c:pt>
                <c:pt idx="87">
                  <c:v>1933.2500000000002</c:v>
                </c:pt>
                <c:pt idx="88">
                  <c:v>1955.2187500000002</c:v>
                </c:pt>
                <c:pt idx="89">
                  <c:v>1977.1875000000002</c:v>
                </c:pt>
                <c:pt idx="90">
                  <c:v>1999.1562500000002</c:v>
                </c:pt>
                <c:pt idx="91">
                  <c:v>2021.1250000000002</c:v>
                </c:pt>
                <c:pt idx="92">
                  <c:v>2043.0937500000002</c:v>
                </c:pt>
                <c:pt idx="93">
                  <c:v>2065.0625000000005</c:v>
                </c:pt>
                <c:pt idx="94">
                  <c:v>2087.0312500000005</c:v>
                </c:pt>
                <c:pt idx="95">
                  <c:v>2109.0000000000005</c:v>
                </c:pt>
                <c:pt idx="96">
                  <c:v>2130.9687500000005</c:v>
                </c:pt>
                <c:pt idx="97">
                  <c:v>2152.9375000000005</c:v>
                </c:pt>
                <c:pt idx="98">
                  <c:v>2174.9062500000005</c:v>
                </c:pt>
                <c:pt idx="99">
                  <c:v>2196.8750000000005</c:v>
                </c:pt>
                <c:pt idx="100">
                  <c:v>2218.8437500000005</c:v>
                </c:pt>
                <c:pt idx="101">
                  <c:v>2240.8125000000005</c:v>
                </c:pt>
                <c:pt idx="102">
                  <c:v>2262.7812500000005</c:v>
                </c:pt>
                <c:pt idx="103">
                  <c:v>2284.7500000000005</c:v>
                </c:pt>
                <c:pt idx="104">
                  <c:v>2306.7187500000005</c:v>
                </c:pt>
                <c:pt idx="105">
                  <c:v>2328.6875000000005</c:v>
                </c:pt>
                <c:pt idx="106">
                  <c:v>2350.6562500000005</c:v>
                </c:pt>
                <c:pt idx="107">
                  <c:v>2372.6250000000005</c:v>
                </c:pt>
                <c:pt idx="108">
                  <c:v>2394.5937500000005</c:v>
                </c:pt>
                <c:pt idx="109">
                  <c:v>2416.5625000000005</c:v>
                </c:pt>
                <c:pt idx="110">
                  <c:v>2438.5312500000005</c:v>
                </c:pt>
                <c:pt idx="111">
                  <c:v>2460.5000000000005</c:v>
                </c:pt>
                <c:pt idx="112">
                  <c:v>2482.4687500000005</c:v>
                </c:pt>
                <c:pt idx="113">
                  <c:v>2504.4375000000005</c:v>
                </c:pt>
                <c:pt idx="114">
                  <c:v>2526.4062500000005</c:v>
                </c:pt>
                <c:pt idx="115">
                  <c:v>2548.3750000000005</c:v>
                </c:pt>
                <c:pt idx="116">
                  <c:v>2570.3437500000005</c:v>
                </c:pt>
                <c:pt idx="117">
                  <c:v>2592.3125000000005</c:v>
                </c:pt>
                <c:pt idx="118">
                  <c:v>2614.2812500000005</c:v>
                </c:pt>
                <c:pt idx="119">
                  <c:v>2636.2500000000005</c:v>
                </c:pt>
                <c:pt idx="120">
                  <c:v>2658.2187500000005</c:v>
                </c:pt>
                <c:pt idx="121">
                  <c:v>2680.1875000000005</c:v>
                </c:pt>
                <c:pt idx="122">
                  <c:v>2702.1562500000005</c:v>
                </c:pt>
                <c:pt idx="123">
                  <c:v>2724.1250000000005</c:v>
                </c:pt>
                <c:pt idx="124">
                  <c:v>2746.0937500000005</c:v>
                </c:pt>
                <c:pt idx="125">
                  <c:v>2768.0625000000005</c:v>
                </c:pt>
                <c:pt idx="126">
                  <c:v>2790.0312500000005</c:v>
                </c:pt>
                <c:pt idx="127">
                  <c:v>2812.0000000000005</c:v>
                </c:pt>
                <c:pt idx="128">
                  <c:v>2833.9687500000005</c:v>
                </c:pt>
                <c:pt idx="129">
                  <c:v>2855.9375000000005</c:v>
                </c:pt>
                <c:pt idx="130">
                  <c:v>2877.9062500000005</c:v>
                </c:pt>
                <c:pt idx="131">
                  <c:v>2899.8750000000005</c:v>
                </c:pt>
                <c:pt idx="132">
                  <c:v>2921.8437500000005</c:v>
                </c:pt>
                <c:pt idx="133">
                  <c:v>2943.8125000000005</c:v>
                </c:pt>
                <c:pt idx="134">
                  <c:v>2965.7812500000005</c:v>
                </c:pt>
                <c:pt idx="135">
                  <c:v>2987.7500000000005</c:v>
                </c:pt>
                <c:pt idx="136">
                  <c:v>3009.7187500000005</c:v>
                </c:pt>
                <c:pt idx="137">
                  <c:v>3031.6875000000005</c:v>
                </c:pt>
                <c:pt idx="138">
                  <c:v>3053.6562500000005</c:v>
                </c:pt>
                <c:pt idx="139">
                  <c:v>3075.6250000000005</c:v>
                </c:pt>
                <c:pt idx="140">
                  <c:v>3097.5937500000005</c:v>
                </c:pt>
                <c:pt idx="141">
                  <c:v>3119.5625000000005</c:v>
                </c:pt>
                <c:pt idx="142">
                  <c:v>3141.5312500000005</c:v>
                </c:pt>
                <c:pt idx="143">
                  <c:v>3163.5000000000005</c:v>
                </c:pt>
                <c:pt idx="144">
                  <c:v>3185.4687500000005</c:v>
                </c:pt>
                <c:pt idx="145">
                  <c:v>3207.4375000000005</c:v>
                </c:pt>
                <c:pt idx="146">
                  <c:v>3229.4062500000005</c:v>
                </c:pt>
                <c:pt idx="147">
                  <c:v>3251.3750000000005</c:v>
                </c:pt>
                <c:pt idx="148">
                  <c:v>3273.3437500000005</c:v>
                </c:pt>
                <c:pt idx="149">
                  <c:v>3295.3125000000005</c:v>
                </c:pt>
                <c:pt idx="150">
                  <c:v>3317.2812500000005</c:v>
                </c:pt>
                <c:pt idx="151">
                  <c:v>3339.2500000000005</c:v>
                </c:pt>
                <c:pt idx="152">
                  <c:v>3361.2187500000005</c:v>
                </c:pt>
                <c:pt idx="153">
                  <c:v>3383.1875000000005</c:v>
                </c:pt>
                <c:pt idx="154">
                  <c:v>3405.1562500000005</c:v>
                </c:pt>
                <c:pt idx="155">
                  <c:v>3427.1250000000005</c:v>
                </c:pt>
                <c:pt idx="156">
                  <c:v>3449.0937500000005</c:v>
                </c:pt>
                <c:pt idx="157">
                  <c:v>3471.0625000000005</c:v>
                </c:pt>
                <c:pt idx="158">
                  <c:v>3493.0312500000005</c:v>
                </c:pt>
                <c:pt idx="159">
                  <c:v>3515.0000000000005</c:v>
                </c:pt>
                <c:pt idx="160">
                  <c:v>3536.9687500000005</c:v>
                </c:pt>
                <c:pt idx="161">
                  <c:v>3558.9375000000005</c:v>
                </c:pt>
                <c:pt idx="162">
                  <c:v>3580.9062500000005</c:v>
                </c:pt>
                <c:pt idx="163">
                  <c:v>3602.8750000000005</c:v>
                </c:pt>
                <c:pt idx="164">
                  <c:v>3624.8437500000005</c:v>
                </c:pt>
                <c:pt idx="165">
                  <c:v>3646.8125000000005</c:v>
                </c:pt>
                <c:pt idx="166">
                  <c:v>3668.7812500000005</c:v>
                </c:pt>
                <c:pt idx="167">
                  <c:v>3690.7500000000005</c:v>
                </c:pt>
                <c:pt idx="168">
                  <c:v>3712.7187500000005</c:v>
                </c:pt>
                <c:pt idx="169">
                  <c:v>3734.6875000000005</c:v>
                </c:pt>
                <c:pt idx="170">
                  <c:v>3756.6562500000005</c:v>
                </c:pt>
                <c:pt idx="171">
                  <c:v>3778.6250000000005</c:v>
                </c:pt>
                <c:pt idx="172">
                  <c:v>3800.5937500000005</c:v>
                </c:pt>
                <c:pt idx="173">
                  <c:v>3822.5625000000005</c:v>
                </c:pt>
                <c:pt idx="174">
                  <c:v>3844.5312500000005</c:v>
                </c:pt>
                <c:pt idx="175">
                  <c:v>3866.5000000000005</c:v>
                </c:pt>
                <c:pt idx="176">
                  <c:v>3888.4687500000005</c:v>
                </c:pt>
                <c:pt idx="177">
                  <c:v>3910.4375000000005</c:v>
                </c:pt>
                <c:pt idx="178">
                  <c:v>3932.4062500000005</c:v>
                </c:pt>
                <c:pt idx="179">
                  <c:v>3954.3750000000005</c:v>
                </c:pt>
                <c:pt idx="180">
                  <c:v>3976.3437500000005</c:v>
                </c:pt>
                <c:pt idx="181">
                  <c:v>3998.3125000000005</c:v>
                </c:pt>
                <c:pt idx="182">
                  <c:v>4020.2812500000005</c:v>
                </c:pt>
                <c:pt idx="183">
                  <c:v>4042.2500000000005</c:v>
                </c:pt>
                <c:pt idx="184">
                  <c:v>4064.2187500000005</c:v>
                </c:pt>
                <c:pt idx="185">
                  <c:v>4086.1875000000005</c:v>
                </c:pt>
                <c:pt idx="186">
                  <c:v>4108.1562500000009</c:v>
                </c:pt>
                <c:pt idx="187">
                  <c:v>4130.1250000000009</c:v>
                </c:pt>
                <c:pt idx="188">
                  <c:v>4152.0937500000009</c:v>
                </c:pt>
                <c:pt idx="189">
                  <c:v>4174.0625000000009</c:v>
                </c:pt>
                <c:pt idx="190">
                  <c:v>4196.0312500000009</c:v>
                </c:pt>
                <c:pt idx="191">
                  <c:v>4218.0000000000009</c:v>
                </c:pt>
                <c:pt idx="192">
                  <c:v>4239.9687500000009</c:v>
                </c:pt>
                <c:pt idx="193">
                  <c:v>4261.9375000000009</c:v>
                </c:pt>
                <c:pt idx="194">
                  <c:v>4283.9062500000009</c:v>
                </c:pt>
                <c:pt idx="195">
                  <c:v>4305.8750000000009</c:v>
                </c:pt>
                <c:pt idx="196">
                  <c:v>4327.8437500000009</c:v>
                </c:pt>
                <c:pt idx="197">
                  <c:v>4349.8125000000009</c:v>
                </c:pt>
                <c:pt idx="198">
                  <c:v>4371.7812500000009</c:v>
                </c:pt>
                <c:pt idx="199">
                  <c:v>4393.7500000000009</c:v>
                </c:pt>
                <c:pt idx="200">
                  <c:v>4415.7187500000009</c:v>
                </c:pt>
                <c:pt idx="201">
                  <c:v>4437.6875000000009</c:v>
                </c:pt>
                <c:pt idx="202">
                  <c:v>4459.6562500000009</c:v>
                </c:pt>
                <c:pt idx="203">
                  <c:v>4481.6250000000009</c:v>
                </c:pt>
                <c:pt idx="204">
                  <c:v>4503.5937500000009</c:v>
                </c:pt>
                <c:pt idx="205">
                  <c:v>4525.5625000000009</c:v>
                </c:pt>
                <c:pt idx="206">
                  <c:v>4547.5312500000009</c:v>
                </c:pt>
                <c:pt idx="207">
                  <c:v>4569.5000000000009</c:v>
                </c:pt>
                <c:pt idx="208">
                  <c:v>4591.4687500000009</c:v>
                </c:pt>
                <c:pt idx="209">
                  <c:v>4613.4375000000009</c:v>
                </c:pt>
                <c:pt idx="210">
                  <c:v>4635.4062500000009</c:v>
                </c:pt>
                <c:pt idx="211">
                  <c:v>4657.3750000000009</c:v>
                </c:pt>
                <c:pt idx="212">
                  <c:v>4679.3437500000009</c:v>
                </c:pt>
                <c:pt idx="213">
                  <c:v>4701.3125000000009</c:v>
                </c:pt>
                <c:pt idx="214">
                  <c:v>4723.2812500000009</c:v>
                </c:pt>
                <c:pt idx="215">
                  <c:v>4745.2500000000009</c:v>
                </c:pt>
                <c:pt idx="216">
                  <c:v>4767.2187500000009</c:v>
                </c:pt>
                <c:pt idx="217">
                  <c:v>4789.1875000000009</c:v>
                </c:pt>
                <c:pt idx="218">
                  <c:v>4811.1562500000009</c:v>
                </c:pt>
                <c:pt idx="219">
                  <c:v>4833.1250000000009</c:v>
                </c:pt>
                <c:pt idx="220">
                  <c:v>4855.0937500000009</c:v>
                </c:pt>
                <c:pt idx="221">
                  <c:v>4877.0625000000009</c:v>
                </c:pt>
                <c:pt idx="222">
                  <c:v>4899.0312500000009</c:v>
                </c:pt>
                <c:pt idx="223">
                  <c:v>4921.0000000000009</c:v>
                </c:pt>
                <c:pt idx="224">
                  <c:v>4942.9687500000009</c:v>
                </c:pt>
                <c:pt idx="225">
                  <c:v>4964.9375000000009</c:v>
                </c:pt>
                <c:pt idx="226">
                  <c:v>4986.9062500000009</c:v>
                </c:pt>
                <c:pt idx="227">
                  <c:v>5008.8750000000009</c:v>
                </c:pt>
                <c:pt idx="228">
                  <c:v>5030.8437500000009</c:v>
                </c:pt>
                <c:pt idx="229">
                  <c:v>5052.8125000000009</c:v>
                </c:pt>
                <c:pt idx="230">
                  <c:v>5074.7812500000009</c:v>
                </c:pt>
                <c:pt idx="231">
                  <c:v>5096.7500000000009</c:v>
                </c:pt>
                <c:pt idx="232">
                  <c:v>5118.7187500000009</c:v>
                </c:pt>
                <c:pt idx="233">
                  <c:v>5140.6875000000009</c:v>
                </c:pt>
                <c:pt idx="234">
                  <c:v>5162.6562500000009</c:v>
                </c:pt>
                <c:pt idx="235">
                  <c:v>5184.6250000000009</c:v>
                </c:pt>
                <c:pt idx="236">
                  <c:v>5206.5937500000009</c:v>
                </c:pt>
                <c:pt idx="237">
                  <c:v>5228.5625000000009</c:v>
                </c:pt>
                <c:pt idx="238">
                  <c:v>5250.5312500000009</c:v>
                </c:pt>
                <c:pt idx="239">
                  <c:v>5272.5000000000009</c:v>
                </c:pt>
                <c:pt idx="240">
                  <c:v>5294.4687500000009</c:v>
                </c:pt>
                <c:pt idx="241">
                  <c:v>5316.4375000000009</c:v>
                </c:pt>
                <c:pt idx="242">
                  <c:v>5338.4062500000009</c:v>
                </c:pt>
                <c:pt idx="243">
                  <c:v>5360.3750000000009</c:v>
                </c:pt>
                <c:pt idx="244">
                  <c:v>5382.3437500000009</c:v>
                </c:pt>
                <c:pt idx="245">
                  <c:v>5404.3125000000009</c:v>
                </c:pt>
                <c:pt idx="246">
                  <c:v>5426.2812500000009</c:v>
                </c:pt>
                <c:pt idx="247">
                  <c:v>5448.2500000000009</c:v>
                </c:pt>
                <c:pt idx="248">
                  <c:v>5470.2187500000009</c:v>
                </c:pt>
                <c:pt idx="249">
                  <c:v>5492.1875000000009</c:v>
                </c:pt>
                <c:pt idx="250">
                  <c:v>5514.1562500000009</c:v>
                </c:pt>
                <c:pt idx="251">
                  <c:v>5536.1250000000009</c:v>
                </c:pt>
                <c:pt idx="252">
                  <c:v>5558.0937500000009</c:v>
                </c:pt>
                <c:pt idx="253">
                  <c:v>5580.0625000000009</c:v>
                </c:pt>
                <c:pt idx="254">
                  <c:v>5602.0312500000009</c:v>
                </c:pt>
                <c:pt idx="255">
                  <c:v>5624.0000000000009</c:v>
                </c:pt>
                <c:pt idx="256">
                  <c:v>5645.9687500000009</c:v>
                </c:pt>
                <c:pt idx="257">
                  <c:v>5667.9375000000009</c:v>
                </c:pt>
                <c:pt idx="258">
                  <c:v>5689.9062500000009</c:v>
                </c:pt>
                <c:pt idx="259">
                  <c:v>5711.8750000000009</c:v>
                </c:pt>
                <c:pt idx="260">
                  <c:v>5733.8437500000009</c:v>
                </c:pt>
                <c:pt idx="261">
                  <c:v>5755.8125000000009</c:v>
                </c:pt>
                <c:pt idx="262">
                  <c:v>5777.7812500000009</c:v>
                </c:pt>
                <c:pt idx="263">
                  <c:v>5799.7500000000009</c:v>
                </c:pt>
                <c:pt idx="264">
                  <c:v>5821.7187500000009</c:v>
                </c:pt>
                <c:pt idx="265">
                  <c:v>5843.6875000000009</c:v>
                </c:pt>
                <c:pt idx="266">
                  <c:v>5865.6562500000009</c:v>
                </c:pt>
                <c:pt idx="267">
                  <c:v>5887.6250000000009</c:v>
                </c:pt>
                <c:pt idx="268">
                  <c:v>5909.5937500000009</c:v>
                </c:pt>
                <c:pt idx="269">
                  <c:v>5931.5625000000009</c:v>
                </c:pt>
                <c:pt idx="270">
                  <c:v>5953.5312500000009</c:v>
                </c:pt>
                <c:pt idx="271">
                  <c:v>5975.5000000000009</c:v>
                </c:pt>
                <c:pt idx="272">
                  <c:v>5997.4687500000009</c:v>
                </c:pt>
                <c:pt idx="273">
                  <c:v>6019.4375000000009</c:v>
                </c:pt>
                <c:pt idx="274">
                  <c:v>6041.4062500000009</c:v>
                </c:pt>
                <c:pt idx="275">
                  <c:v>6063.3750000000009</c:v>
                </c:pt>
                <c:pt idx="276">
                  <c:v>6085.3437500000009</c:v>
                </c:pt>
                <c:pt idx="277">
                  <c:v>6107.3125000000009</c:v>
                </c:pt>
                <c:pt idx="278">
                  <c:v>6129.2812500000009</c:v>
                </c:pt>
                <c:pt idx="279">
                  <c:v>6151.2500000000009</c:v>
                </c:pt>
                <c:pt idx="280">
                  <c:v>6173.2187500000009</c:v>
                </c:pt>
                <c:pt idx="281">
                  <c:v>6195.1875000000009</c:v>
                </c:pt>
                <c:pt idx="282">
                  <c:v>6217.1562500000009</c:v>
                </c:pt>
                <c:pt idx="283">
                  <c:v>6239.1250000000009</c:v>
                </c:pt>
                <c:pt idx="284">
                  <c:v>6261.0937500000009</c:v>
                </c:pt>
                <c:pt idx="285">
                  <c:v>6283.0625000000009</c:v>
                </c:pt>
                <c:pt idx="286">
                  <c:v>6305.0312500000009</c:v>
                </c:pt>
                <c:pt idx="287">
                  <c:v>6327.0000000000009</c:v>
                </c:pt>
                <c:pt idx="288">
                  <c:v>6348.9687500000009</c:v>
                </c:pt>
                <c:pt idx="289">
                  <c:v>6370.9375000000009</c:v>
                </c:pt>
                <c:pt idx="290">
                  <c:v>6392.9062500000009</c:v>
                </c:pt>
                <c:pt idx="291">
                  <c:v>6414.8750000000009</c:v>
                </c:pt>
                <c:pt idx="292">
                  <c:v>6436.8437500000009</c:v>
                </c:pt>
                <c:pt idx="293">
                  <c:v>6458.8125000000009</c:v>
                </c:pt>
                <c:pt idx="294">
                  <c:v>6480.7812500000009</c:v>
                </c:pt>
                <c:pt idx="295">
                  <c:v>6502.7500000000009</c:v>
                </c:pt>
                <c:pt idx="296">
                  <c:v>6524.7187500000009</c:v>
                </c:pt>
                <c:pt idx="297">
                  <c:v>6546.6875000000009</c:v>
                </c:pt>
                <c:pt idx="298">
                  <c:v>6568.6562500000009</c:v>
                </c:pt>
                <c:pt idx="299">
                  <c:v>6590.6250000000009</c:v>
                </c:pt>
                <c:pt idx="300">
                  <c:v>6612.5937500000009</c:v>
                </c:pt>
                <c:pt idx="301">
                  <c:v>6634.5625000000009</c:v>
                </c:pt>
                <c:pt idx="302">
                  <c:v>6656.5312500000009</c:v>
                </c:pt>
                <c:pt idx="303">
                  <c:v>6678.5000000000009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AB-4315-BA4E-A6A30AE5A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70016"/>
        <c:axId val="1"/>
      </c:scatterChart>
      <c:valAx>
        <c:axId val="106137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3700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KNNP_TrainingLiftChart!$BE$4:$BE$13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KNNP_TrainingLiftChart!$BF$4:$BF$13</c:f>
              <c:numCache>
                <c:formatCode>General</c:formatCode>
                <c:ptCount val="10"/>
                <c:pt idx="0">
                  <c:v>1.9454907539118067</c:v>
                </c:pt>
                <c:pt idx="1">
                  <c:v>1.3925841631104789</c:v>
                </c:pt>
                <c:pt idx="2">
                  <c:v>1.1337316263632047</c:v>
                </c:pt>
                <c:pt idx="3">
                  <c:v>1.0528591749644378</c:v>
                </c:pt>
                <c:pt idx="4">
                  <c:v>0.97320056899004226</c:v>
                </c:pt>
                <c:pt idx="5">
                  <c:v>0.90886676149834023</c:v>
                </c:pt>
                <c:pt idx="6">
                  <c:v>0.84240872451398741</c:v>
                </c:pt>
                <c:pt idx="7">
                  <c:v>0.74029397818871501</c:v>
                </c:pt>
                <c:pt idx="8">
                  <c:v>0.63893788525367468</c:v>
                </c:pt>
                <c:pt idx="9">
                  <c:v>0.46626837363679458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A-42A7-BF8F-C7705853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1363776"/>
        <c:axId val="1"/>
      </c:barChart>
      <c:catAx>
        <c:axId val="106136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3637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KNNP_TrainingLiftChart!$BZ$2:$BZ$305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</c:numCache>
            </c:numRef>
          </c:xVal>
          <c:yVal>
            <c:numRef>
              <c:f>KNNP_TrainingLiftChart!$CA$2:$CA$305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B6-4207-AED3-130812B79DB7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KNNP_TrainingLiftChart!$BZ$2:$BZ$305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</c:numCache>
            </c:numRef>
          </c:xVal>
          <c:yVal>
            <c:numRef>
              <c:f>KNNP_TrainingLiftChart!$CB$2:$CB$305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B6-4207-AED3-130812B79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64608"/>
        <c:axId val="1"/>
      </c:scatterChart>
      <c:valAx>
        <c:axId val="106136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3646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MEDV when sorted using predicted values</c:v>
          </c:tx>
          <c:spPr>
            <a:ln w="6350"/>
          </c:spPr>
          <c:marker>
            <c:symbol val="none"/>
          </c:marker>
          <c:xVal>
            <c:numRef>
              <c:f>KNNP_ValidationLiftChart!$AZ$4:$AZ$205</c:f>
              <c:numCache>
                <c:formatCode>General</c:formatCode>
                <c:ptCount val="2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</c:numCache>
            </c:numRef>
          </c:xVal>
          <c:yVal>
            <c:numRef>
              <c:f>KNNP_ValidationLiftChart!$BC$4:$BC$205</c:f>
              <c:numCache>
                <c:formatCode>General</c:formatCode>
                <c:ptCount val="202"/>
                <c:pt idx="0">
                  <c:v>48.5</c:v>
                </c:pt>
                <c:pt idx="1">
                  <c:v>98.5</c:v>
                </c:pt>
                <c:pt idx="2">
                  <c:v>140.19999999999999</c:v>
                </c:pt>
                <c:pt idx="3">
                  <c:v>190.2</c:v>
                </c:pt>
                <c:pt idx="4">
                  <c:v>240.2</c:v>
                </c:pt>
                <c:pt idx="5">
                  <c:v>285</c:v>
                </c:pt>
                <c:pt idx="6">
                  <c:v>330.4</c:v>
                </c:pt>
                <c:pt idx="7">
                  <c:v>380.4</c:v>
                </c:pt>
                <c:pt idx="8">
                  <c:v>422.7</c:v>
                </c:pt>
                <c:pt idx="9">
                  <c:v>466.5</c:v>
                </c:pt>
                <c:pt idx="10">
                  <c:v>516.5</c:v>
                </c:pt>
                <c:pt idx="11">
                  <c:v>554.1</c:v>
                </c:pt>
                <c:pt idx="12">
                  <c:v>604.1</c:v>
                </c:pt>
                <c:pt idx="13">
                  <c:v>650.80000000000007</c:v>
                </c:pt>
                <c:pt idx="14">
                  <c:v>672.7</c:v>
                </c:pt>
                <c:pt idx="15">
                  <c:v>708.7</c:v>
                </c:pt>
                <c:pt idx="16">
                  <c:v>742</c:v>
                </c:pt>
                <c:pt idx="17">
                  <c:v>778.5</c:v>
                </c:pt>
                <c:pt idx="18">
                  <c:v>810</c:v>
                </c:pt>
                <c:pt idx="19">
                  <c:v>843.4</c:v>
                </c:pt>
                <c:pt idx="20">
                  <c:v>878</c:v>
                </c:pt>
                <c:pt idx="21">
                  <c:v>906.5</c:v>
                </c:pt>
                <c:pt idx="22">
                  <c:v>936.8</c:v>
                </c:pt>
                <c:pt idx="23">
                  <c:v>969</c:v>
                </c:pt>
                <c:pt idx="24">
                  <c:v>996.9</c:v>
                </c:pt>
                <c:pt idx="25">
                  <c:v>1034.0999999999999</c:v>
                </c:pt>
                <c:pt idx="26">
                  <c:v>1064.8999999999999</c:v>
                </c:pt>
                <c:pt idx="27">
                  <c:v>1093.5999999999999</c:v>
                </c:pt>
                <c:pt idx="28">
                  <c:v>1139.5999999999999</c:v>
                </c:pt>
                <c:pt idx="29">
                  <c:v>1162.3</c:v>
                </c:pt>
                <c:pt idx="30">
                  <c:v>1197</c:v>
                </c:pt>
                <c:pt idx="31">
                  <c:v>1234</c:v>
                </c:pt>
                <c:pt idx="32">
                  <c:v>1271.9000000000001</c:v>
                </c:pt>
                <c:pt idx="33">
                  <c:v>1288.7</c:v>
                </c:pt>
                <c:pt idx="34">
                  <c:v>1310.4000000000001</c:v>
                </c:pt>
                <c:pt idx="35">
                  <c:v>1342.8000000000002</c:v>
                </c:pt>
                <c:pt idx="36">
                  <c:v>1374.4</c:v>
                </c:pt>
                <c:pt idx="37">
                  <c:v>1406</c:v>
                </c:pt>
                <c:pt idx="38">
                  <c:v>1437.1</c:v>
                </c:pt>
                <c:pt idx="39">
                  <c:v>1468.3</c:v>
                </c:pt>
                <c:pt idx="40">
                  <c:v>1504.3999999999999</c:v>
                </c:pt>
                <c:pt idx="41">
                  <c:v>1537.8</c:v>
                </c:pt>
                <c:pt idx="42">
                  <c:v>1562.6</c:v>
                </c:pt>
                <c:pt idx="43">
                  <c:v>1594.6</c:v>
                </c:pt>
                <c:pt idx="44">
                  <c:v>1624</c:v>
                </c:pt>
                <c:pt idx="45">
                  <c:v>1647.3</c:v>
                </c:pt>
                <c:pt idx="46">
                  <c:v>1677.3999999999999</c:v>
                </c:pt>
                <c:pt idx="47">
                  <c:v>1706.9999999999998</c:v>
                </c:pt>
                <c:pt idx="48">
                  <c:v>1736.0999999999997</c:v>
                </c:pt>
                <c:pt idx="49">
                  <c:v>1759.9999999999998</c:v>
                </c:pt>
                <c:pt idx="50">
                  <c:v>1784.5999999999997</c:v>
                </c:pt>
                <c:pt idx="51">
                  <c:v>1812.0999999999997</c:v>
                </c:pt>
                <c:pt idx="52">
                  <c:v>1841.0999999999997</c:v>
                </c:pt>
                <c:pt idx="53">
                  <c:v>1866.1999999999996</c:v>
                </c:pt>
                <c:pt idx="54">
                  <c:v>1894.5999999999997</c:v>
                </c:pt>
                <c:pt idx="55">
                  <c:v>1917.1999999999996</c:v>
                </c:pt>
                <c:pt idx="56">
                  <c:v>1941.9999999999995</c:v>
                </c:pt>
                <c:pt idx="57">
                  <c:v>1970.3999999999996</c:v>
                </c:pt>
                <c:pt idx="58">
                  <c:v>1996.9999999999995</c:v>
                </c:pt>
                <c:pt idx="59">
                  <c:v>2019.4999999999995</c:v>
                </c:pt>
                <c:pt idx="60">
                  <c:v>2044.4999999999995</c:v>
                </c:pt>
                <c:pt idx="61">
                  <c:v>2068.8999999999996</c:v>
                </c:pt>
                <c:pt idx="62">
                  <c:v>2095.4999999999995</c:v>
                </c:pt>
                <c:pt idx="63">
                  <c:v>2118.2999999999997</c:v>
                </c:pt>
                <c:pt idx="64">
                  <c:v>2142.3999999999996</c:v>
                </c:pt>
                <c:pt idx="65">
                  <c:v>2164.6999999999998</c:v>
                </c:pt>
                <c:pt idx="66">
                  <c:v>2193.2999999999997</c:v>
                </c:pt>
                <c:pt idx="67">
                  <c:v>2221.9999999999995</c:v>
                </c:pt>
                <c:pt idx="68">
                  <c:v>2246.5999999999995</c:v>
                </c:pt>
                <c:pt idx="69">
                  <c:v>2269.7999999999993</c:v>
                </c:pt>
                <c:pt idx="70">
                  <c:v>2294.7999999999993</c:v>
                </c:pt>
                <c:pt idx="71">
                  <c:v>2318.8999999999992</c:v>
                </c:pt>
                <c:pt idx="72">
                  <c:v>2343.2999999999993</c:v>
                </c:pt>
                <c:pt idx="73">
                  <c:v>2365.1999999999994</c:v>
                </c:pt>
                <c:pt idx="74">
                  <c:v>2388.3999999999992</c:v>
                </c:pt>
                <c:pt idx="75">
                  <c:v>2413.6999999999994</c:v>
                </c:pt>
                <c:pt idx="76">
                  <c:v>2438.3999999999992</c:v>
                </c:pt>
                <c:pt idx="77">
                  <c:v>2461.7999999999993</c:v>
                </c:pt>
                <c:pt idx="78">
                  <c:v>2484.4999999999991</c:v>
                </c:pt>
                <c:pt idx="79">
                  <c:v>2509.4999999999991</c:v>
                </c:pt>
                <c:pt idx="80">
                  <c:v>2534.4999999999991</c:v>
                </c:pt>
                <c:pt idx="81">
                  <c:v>2553.599999999999</c:v>
                </c:pt>
                <c:pt idx="82">
                  <c:v>2572.9999999999991</c:v>
                </c:pt>
                <c:pt idx="83">
                  <c:v>2595.3999999999992</c:v>
                </c:pt>
                <c:pt idx="84">
                  <c:v>2614.7999999999993</c:v>
                </c:pt>
                <c:pt idx="85">
                  <c:v>2639.0999999999995</c:v>
                </c:pt>
                <c:pt idx="86">
                  <c:v>2663.4999999999995</c:v>
                </c:pt>
                <c:pt idx="87">
                  <c:v>2686.0999999999995</c:v>
                </c:pt>
                <c:pt idx="88">
                  <c:v>2709.9999999999995</c:v>
                </c:pt>
                <c:pt idx="89">
                  <c:v>2734.2999999999997</c:v>
                </c:pt>
                <c:pt idx="90">
                  <c:v>2755.9999999999995</c:v>
                </c:pt>
                <c:pt idx="91">
                  <c:v>2778.0999999999995</c:v>
                </c:pt>
                <c:pt idx="92">
                  <c:v>2801.1999999999994</c:v>
                </c:pt>
                <c:pt idx="93">
                  <c:v>2823.3999999999992</c:v>
                </c:pt>
                <c:pt idx="94">
                  <c:v>2844.3999999999992</c:v>
                </c:pt>
                <c:pt idx="95">
                  <c:v>2867.2999999999993</c:v>
                </c:pt>
                <c:pt idx="96">
                  <c:v>2889.4999999999991</c:v>
                </c:pt>
                <c:pt idx="97">
                  <c:v>2908.099999999999</c:v>
                </c:pt>
                <c:pt idx="98">
                  <c:v>2930.599999999999</c:v>
                </c:pt>
                <c:pt idx="99">
                  <c:v>2953.6999999999989</c:v>
                </c:pt>
                <c:pt idx="100">
                  <c:v>2974.1999999999989</c:v>
                </c:pt>
                <c:pt idx="101">
                  <c:v>2995.2999999999988</c:v>
                </c:pt>
                <c:pt idx="102">
                  <c:v>3016.4999999999986</c:v>
                </c:pt>
                <c:pt idx="103">
                  <c:v>3037.1999999999985</c:v>
                </c:pt>
                <c:pt idx="104">
                  <c:v>3060.2999999999984</c:v>
                </c:pt>
                <c:pt idx="105">
                  <c:v>3082.4999999999982</c:v>
                </c:pt>
                <c:pt idx="106">
                  <c:v>3104.0999999999981</c:v>
                </c:pt>
                <c:pt idx="107">
                  <c:v>3123.3999999999983</c:v>
                </c:pt>
                <c:pt idx="108">
                  <c:v>3143.9999999999982</c:v>
                </c:pt>
                <c:pt idx="109">
                  <c:v>3165.7999999999984</c:v>
                </c:pt>
                <c:pt idx="110">
                  <c:v>3188.6999999999985</c:v>
                </c:pt>
                <c:pt idx="111">
                  <c:v>3215.1999999999985</c:v>
                </c:pt>
                <c:pt idx="112">
                  <c:v>3236.8999999999983</c:v>
                </c:pt>
                <c:pt idx="113">
                  <c:v>3256.5999999999981</c:v>
                </c:pt>
                <c:pt idx="114">
                  <c:v>3276.3999999999983</c:v>
                </c:pt>
                <c:pt idx="115">
                  <c:v>3299.5999999999981</c:v>
                </c:pt>
                <c:pt idx="116">
                  <c:v>3318.4999999999982</c:v>
                </c:pt>
                <c:pt idx="117">
                  <c:v>3343.4999999999982</c:v>
                </c:pt>
                <c:pt idx="118">
                  <c:v>3365.4999999999982</c:v>
                </c:pt>
                <c:pt idx="119">
                  <c:v>3386.9999999999982</c:v>
                </c:pt>
                <c:pt idx="120">
                  <c:v>3404.3999999999983</c:v>
                </c:pt>
                <c:pt idx="121">
                  <c:v>3426.0999999999981</c:v>
                </c:pt>
                <c:pt idx="122">
                  <c:v>3446.8999999999983</c:v>
                </c:pt>
                <c:pt idx="123">
                  <c:v>3465.7999999999984</c:v>
                </c:pt>
                <c:pt idx="124">
                  <c:v>3486.2999999999984</c:v>
                </c:pt>
                <c:pt idx="125">
                  <c:v>3513.7999999999984</c:v>
                </c:pt>
                <c:pt idx="126">
                  <c:v>3532.4999999999982</c:v>
                </c:pt>
                <c:pt idx="127">
                  <c:v>3552.7999999999984</c:v>
                </c:pt>
                <c:pt idx="128">
                  <c:v>3572.9999999999982</c:v>
                </c:pt>
                <c:pt idx="129">
                  <c:v>3593.3999999999983</c:v>
                </c:pt>
                <c:pt idx="130">
                  <c:v>3615.2999999999984</c:v>
                </c:pt>
                <c:pt idx="131">
                  <c:v>3637.6999999999985</c:v>
                </c:pt>
                <c:pt idx="132">
                  <c:v>3655.1999999999985</c:v>
                </c:pt>
                <c:pt idx="133">
                  <c:v>3675.2999999999984</c:v>
                </c:pt>
                <c:pt idx="134">
                  <c:v>3694.3999999999983</c:v>
                </c:pt>
                <c:pt idx="135">
                  <c:v>3711.5999999999981</c:v>
                </c:pt>
                <c:pt idx="136">
                  <c:v>3732.9999999999982</c:v>
                </c:pt>
                <c:pt idx="137">
                  <c:v>3754.9999999999982</c:v>
                </c:pt>
                <c:pt idx="138">
                  <c:v>3774.7999999999984</c:v>
                </c:pt>
                <c:pt idx="139">
                  <c:v>3793.0999999999985</c:v>
                </c:pt>
                <c:pt idx="140">
                  <c:v>3812.2999999999984</c:v>
                </c:pt>
                <c:pt idx="141">
                  <c:v>3831.5999999999985</c:v>
                </c:pt>
                <c:pt idx="142">
                  <c:v>3850.9999999999986</c:v>
                </c:pt>
                <c:pt idx="143">
                  <c:v>3870.6999999999985</c:v>
                </c:pt>
                <c:pt idx="144">
                  <c:v>3893.7999999999984</c:v>
                </c:pt>
                <c:pt idx="145">
                  <c:v>3915.1999999999985</c:v>
                </c:pt>
                <c:pt idx="146">
                  <c:v>3931.6999999999985</c:v>
                </c:pt>
                <c:pt idx="147">
                  <c:v>3948.6999999999985</c:v>
                </c:pt>
                <c:pt idx="148">
                  <c:v>3968.5999999999985</c:v>
                </c:pt>
                <c:pt idx="149">
                  <c:v>3985.6999999999985</c:v>
                </c:pt>
                <c:pt idx="150">
                  <c:v>4006.6999999999985</c:v>
                </c:pt>
                <c:pt idx="151">
                  <c:v>4026.2999999999984</c:v>
                </c:pt>
                <c:pt idx="152">
                  <c:v>4041.8999999999983</c:v>
                </c:pt>
                <c:pt idx="153">
                  <c:v>4059.1999999999985</c:v>
                </c:pt>
                <c:pt idx="154">
                  <c:v>4078.6999999999985</c:v>
                </c:pt>
                <c:pt idx="155">
                  <c:v>4098.6999999999989</c:v>
                </c:pt>
                <c:pt idx="156">
                  <c:v>4116.4999999999991</c:v>
                </c:pt>
                <c:pt idx="157">
                  <c:v>4132.1999999999989</c:v>
                </c:pt>
                <c:pt idx="158">
                  <c:v>4149.5999999999985</c:v>
                </c:pt>
                <c:pt idx="159">
                  <c:v>4165.1999999999989</c:v>
                </c:pt>
                <c:pt idx="160">
                  <c:v>4185.0999999999985</c:v>
                </c:pt>
                <c:pt idx="161">
                  <c:v>4198.3999999999987</c:v>
                </c:pt>
                <c:pt idx="162">
                  <c:v>4218.4999999999991</c:v>
                </c:pt>
                <c:pt idx="163">
                  <c:v>4234.0999999999995</c:v>
                </c:pt>
                <c:pt idx="164">
                  <c:v>4247.7</c:v>
                </c:pt>
                <c:pt idx="165">
                  <c:v>4264.3</c:v>
                </c:pt>
                <c:pt idx="166">
                  <c:v>4283.4000000000005</c:v>
                </c:pt>
                <c:pt idx="167">
                  <c:v>4302.0000000000009</c:v>
                </c:pt>
                <c:pt idx="168">
                  <c:v>4315.1000000000013</c:v>
                </c:pt>
                <c:pt idx="169">
                  <c:v>4331.5000000000009</c:v>
                </c:pt>
                <c:pt idx="170">
                  <c:v>4346.4000000000005</c:v>
                </c:pt>
                <c:pt idx="171">
                  <c:v>4360.2000000000007</c:v>
                </c:pt>
                <c:pt idx="172">
                  <c:v>4374.4000000000005</c:v>
                </c:pt>
                <c:pt idx="173">
                  <c:v>4387.1000000000004</c:v>
                </c:pt>
                <c:pt idx="174">
                  <c:v>4404.9000000000005</c:v>
                </c:pt>
                <c:pt idx="175">
                  <c:v>4411.9000000000005</c:v>
                </c:pt>
                <c:pt idx="176">
                  <c:v>4424.9000000000005</c:v>
                </c:pt>
                <c:pt idx="177">
                  <c:v>4452.4000000000005</c:v>
                </c:pt>
                <c:pt idx="178">
                  <c:v>4465.1000000000004</c:v>
                </c:pt>
                <c:pt idx="179">
                  <c:v>4478.4000000000005</c:v>
                </c:pt>
                <c:pt idx="180">
                  <c:v>4491.2000000000007</c:v>
                </c:pt>
                <c:pt idx="181">
                  <c:v>4510.2000000000007</c:v>
                </c:pt>
                <c:pt idx="182">
                  <c:v>4524.3000000000011</c:v>
                </c:pt>
                <c:pt idx="183">
                  <c:v>4535.6000000000013</c:v>
                </c:pt>
                <c:pt idx="184">
                  <c:v>4549.0000000000009</c:v>
                </c:pt>
                <c:pt idx="185">
                  <c:v>4559.9000000000005</c:v>
                </c:pt>
                <c:pt idx="186">
                  <c:v>4573.0000000000009</c:v>
                </c:pt>
                <c:pt idx="187">
                  <c:v>4586.5000000000009</c:v>
                </c:pt>
                <c:pt idx="188">
                  <c:v>4596.0000000000009</c:v>
                </c:pt>
                <c:pt idx="189">
                  <c:v>4608.7000000000007</c:v>
                </c:pt>
                <c:pt idx="190">
                  <c:v>4616.2000000000007</c:v>
                </c:pt>
                <c:pt idx="191">
                  <c:v>4627.1000000000004</c:v>
                </c:pt>
                <c:pt idx="192">
                  <c:v>4639</c:v>
                </c:pt>
                <c:pt idx="193">
                  <c:v>4652.8</c:v>
                </c:pt>
                <c:pt idx="194">
                  <c:v>4661.2</c:v>
                </c:pt>
                <c:pt idx="195">
                  <c:v>4676.2</c:v>
                </c:pt>
                <c:pt idx="196">
                  <c:v>4686.3999999999996</c:v>
                </c:pt>
                <c:pt idx="197">
                  <c:v>4695.2</c:v>
                </c:pt>
                <c:pt idx="198">
                  <c:v>4704</c:v>
                </c:pt>
                <c:pt idx="199">
                  <c:v>4709</c:v>
                </c:pt>
                <c:pt idx="200">
                  <c:v>4714.6000000000004</c:v>
                </c:pt>
                <c:pt idx="201">
                  <c:v>4723.1000000000004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2E-48D3-B0A5-F37508290531}"/>
            </c:ext>
          </c:extLst>
        </c:ser>
        <c:ser>
          <c:idx val="1"/>
          <c:order val="1"/>
          <c:tx>
            <c:v>Cumulative MEDV using average</c:v>
          </c:tx>
          <c:spPr>
            <a:ln w="6350"/>
          </c:spPr>
          <c:marker>
            <c:symbol val="none"/>
          </c:marker>
          <c:xVal>
            <c:numRef>
              <c:f>KNNP_ValidationLiftChart!$AZ$4:$AZ$205</c:f>
              <c:numCache>
                <c:formatCode>General</c:formatCode>
                <c:ptCount val="2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</c:numCache>
            </c:numRef>
          </c:xVal>
          <c:yVal>
            <c:numRef>
              <c:f>KNNP_ValidationLiftChart!$BD$4:$BD$205</c:f>
              <c:numCache>
                <c:formatCode>General</c:formatCode>
                <c:ptCount val="202"/>
                <c:pt idx="0">
                  <c:v>23.38168316831683</c:v>
                </c:pt>
                <c:pt idx="1">
                  <c:v>46.763366336633659</c:v>
                </c:pt>
                <c:pt idx="2">
                  <c:v>70.145049504950492</c:v>
                </c:pt>
                <c:pt idx="3">
                  <c:v>93.526732673267318</c:v>
                </c:pt>
                <c:pt idx="4">
                  <c:v>116.90841584158414</c:v>
                </c:pt>
                <c:pt idx="5">
                  <c:v>140.29009900990098</c:v>
                </c:pt>
                <c:pt idx="6">
                  <c:v>163.67178217821782</c:v>
                </c:pt>
                <c:pt idx="7">
                  <c:v>187.05346534653467</c:v>
                </c:pt>
                <c:pt idx="8">
                  <c:v>210.43514851485151</c:v>
                </c:pt>
                <c:pt idx="9">
                  <c:v>233.81683168316835</c:v>
                </c:pt>
                <c:pt idx="10">
                  <c:v>257.19851485148519</c:v>
                </c:pt>
                <c:pt idx="11">
                  <c:v>280.58019801980203</c:v>
                </c:pt>
                <c:pt idx="12">
                  <c:v>303.96188118811887</c:v>
                </c:pt>
                <c:pt idx="13">
                  <c:v>327.34356435643571</c:v>
                </c:pt>
                <c:pt idx="14">
                  <c:v>350.72524752475255</c:v>
                </c:pt>
                <c:pt idx="15">
                  <c:v>374.10693069306939</c:v>
                </c:pt>
                <c:pt idx="16">
                  <c:v>397.48861386138623</c:v>
                </c:pt>
                <c:pt idx="17">
                  <c:v>420.87029702970307</c:v>
                </c:pt>
                <c:pt idx="18">
                  <c:v>444.25198019801991</c:v>
                </c:pt>
                <c:pt idx="19">
                  <c:v>467.63366336633675</c:v>
                </c:pt>
                <c:pt idx="20">
                  <c:v>491.01534653465359</c:v>
                </c:pt>
                <c:pt idx="21">
                  <c:v>514.39702970297037</c:v>
                </c:pt>
                <c:pt idx="22">
                  <c:v>537.77871287128721</c:v>
                </c:pt>
                <c:pt idx="23">
                  <c:v>561.16039603960405</c:v>
                </c:pt>
                <c:pt idx="24">
                  <c:v>584.54207920792089</c:v>
                </c:pt>
                <c:pt idx="25">
                  <c:v>607.92376237623773</c:v>
                </c:pt>
                <c:pt idx="26">
                  <c:v>631.30544554455457</c:v>
                </c:pt>
                <c:pt idx="27">
                  <c:v>654.68712871287141</c:v>
                </c:pt>
                <c:pt idx="28">
                  <c:v>678.06881188118825</c:v>
                </c:pt>
                <c:pt idx="29">
                  <c:v>701.45049504950509</c:v>
                </c:pt>
                <c:pt idx="30">
                  <c:v>724.83217821782193</c:v>
                </c:pt>
                <c:pt idx="31">
                  <c:v>748.21386138613877</c:v>
                </c:pt>
                <c:pt idx="32">
                  <c:v>771.59554455445561</c:v>
                </c:pt>
                <c:pt idx="33">
                  <c:v>794.97722772277245</c:v>
                </c:pt>
                <c:pt idx="34">
                  <c:v>818.35891089108929</c:v>
                </c:pt>
                <c:pt idx="35">
                  <c:v>841.74059405940613</c:v>
                </c:pt>
                <c:pt idx="36">
                  <c:v>865.12227722772298</c:v>
                </c:pt>
                <c:pt idx="37">
                  <c:v>888.50396039603982</c:v>
                </c:pt>
                <c:pt idx="38">
                  <c:v>911.88564356435666</c:v>
                </c:pt>
                <c:pt idx="39">
                  <c:v>935.2673267326735</c:v>
                </c:pt>
                <c:pt idx="40">
                  <c:v>958.64900990099034</c:v>
                </c:pt>
                <c:pt idx="41">
                  <c:v>982.03069306930718</c:v>
                </c:pt>
                <c:pt idx="42">
                  <c:v>1005.412376237624</c:v>
                </c:pt>
                <c:pt idx="43">
                  <c:v>1028.7940594059407</c:v>
                </c:pt>
                <c:pt idx="44">
                  <c:v>1052.1757425742576</c:v>
                </c:pt>
                <c:pt idx="45">
                  <c:v>1075.5574257425744</c:v>
                </c:pt>
                <c:pt idx="46">
                  <c:v>1098.9391089108913</c:v>
                </c:pt>
                <c:pt idx="47">
                  <c:v>1122.3207920792081</c:v>
                </c:pt>
                <c:pt idx="48">
                  <c:v>1145.7024752475249</c:v>
                </c:pt>
                <c:pt idx="49">
                  <c:v>1169.0841584158418</c:v>
                </c:pt>
                <c:pt idx="50">
                  <c:v>1192.4658415841586</c:v>
                </c:pt>
                <c:pt idx="51">
                  <c:v>1215.8475247524755</c:v>
                </c:pt>
                <c:pt idx="52">
                  <c:v>1239.2292079207923</c:v>
                </c:pt>
                <c:pt idx="53">
                  <c:v>1262.6108910891091</c:v>
                </c:pt>
                <c:pt idx="54">
                  <c:v>1285.992574257426</c:v>
                </c:pt>
                <c:pt idx="55">
                  <c:v>1309.3742574257428</c:v>
                </c:pt>
                <c:pt idx="56">
                  <c:v>1332.7559405940597</c:v>
                </c:pt>
                <c:pt idx="57">
                  <c:v>1356.1376237623765</c:v>
                </c:pt>
                <c:pt idx="58">
                  <c:v>1379.5193069306933</c:v>
                </c:pt>
                <c:pt idx="59">
                  <c:v>1402.9009900990102</c:v>
                </c:pt>
                <c:pt idx="60">
                  <c:v>1426.282673267327</c:v>
                </c:pt>
                <c:pt idx="61">
                  <c:v>1449.6643564356439</c:v>
                </c:pt>
                <c:pt idx="62">
                  <c:v>1473.0460396039607</c:v>
                </c:pt>
                <c:pt idx="63">
                  <c:v>1496.4277227722775</c:v>
                </c:pt>
                <c:pt idx="64">
                  <c:v>1519.8094059405944</c:v>
                </c:pt>
                <c:pt idx="65">
                  <c:v>1543.1910891089112</c:v>
                </c:pt>
                <c:pt idx="66">
                  <c:v>1566.5727722772281</c:v>
                </c:pt>
                <c:pt idx="67">
                  <c:v>1589.9544554455449</c:v>
                </c:pt>
                <c:pt idx="68">
                  <c:v>1613.3361386138617</c:v>
                </c:pt>
                <c:pt idx="69">
                  <c:v>1636.7178217821786</c:v>
                </c:pt>
                <c:pt idx="70">
                  <c:v>1660.0995049504954</c:v>
                </c:pt>
                <c:pt idx="71">
                  <c:v>1683.4811881188123</c:v>
                </c:pt>
                <c:pt idx="72">
                  <c:v>1706.8628712871291</c:v>
                </c:pt>
                <c:pt idx="73">
                  <c:v>1730.244554455446</c:v>
                </c:pt>
                <c:pt idx="74">
                  <c:v>1753.6262376237628</c:v>
                </c:pt>
                <c:pt idx="75">
                  <c:v>1777.0079207920796</c:v>
                </c:pt>
                <c:pt idx="76">
                  <c:v>1800.3896039603965</c:v>
                </c:pt>
                <c:pt idx="77">
                  <c:v>1823.7712871287133</c:v>
                </c:pt>
                <c:pt idx="78">
                  <c:v>1847.1529702970302</c:v>
                </c:pt>
                <c:pt idx="79">
                  <c:v>1870.534653465347</c:v>
                </c:pt>
                <c:pt idx="80">
                  <c:v>1893.9163366336638</c:v>
                </c:pt>
                <c:pt idx="81">
                  <c:v>1917.2980198019807</c:v>
                </c:pt>
                <c:pt idx="82">
                  <c:v>1940.6797029702975</c:v>
                </c:pt>
                <c:pt idx="83">
                  <c:v>1964.0613861386144</c:v>
                </c:pt>
                <c:pt idx="84">
                  <c:v>1987.4430693069312</c:v>
                </c:pt>
                <c:pt idx="85">
                  <c:v>2010.824752475248</c:v>
                </c:pt>
                <c:pt idx="86">
                  <c:v>2034.2064356435649</c:v>
                </c:pt>
                <c:pt idx="87">
                  <c:v>2057.5881188118815</c:v>
                </c:pt>
                <c:pt idx="88">
                  <c:v>2080.9698019801981</c:v>
                </c:pt>
                <c:pt idx="89">
                  <c:v>2104.3514851485147</c:v>
                </c:pt>
                <c:pt idx="90">
                  <c:v>2127.7331683168313</c:v>
                </c:pt>
                <c:pt idx="91">
                  <c:v>2151.1148514851479</c:v>
                </c:pt>
                <c:pt idx="92">
                  <c:v>2174.4965346534646</c:v>
                </c:pt>
                <c:pt idx="93">
                  <c:v>2197.8782178217812</c:v>
                </c:pt>
                <c:pt idx="94">
                  <c:v>2221.2599009900978</c:v>
                </c:pt>
                <c:pt idx="95">
                  <c:v>2244.6415841584144</c:v>
                </c:pt>
                <c:pt idx="96">
                  <c:v>2268.023267326731</c:v>
                </c:pt>
                <c:pt idx="97">
                  <c:v>2291.4049504950476</c:v>
                </c:pt>
                <c:pt idx="98">
                  <c:v>2314.7866336633642</c:v>
                </c:pt>
                <c:pt idx="99">
                  <c:v>2338.1683168316808</c:v>
                </c:pt>
                <c:pt idx="100">
                  <c:v>2361.5499999999975</c:v>
                </c:pt>
                <c:pt idx="101">
                  <c:v>2384.9316831683141</c:v>
                </c:pt>
                <c:pt idx="102">
                  <c:v>2408.3133663366307</c:v>
                </c:pt>
                <c:pt idx="103">
                  <c:v>2431.6950495049473</c:v>
                </c:pt>
                <c:pt idx="104">
                  <c:v>2455.0767326732639</c:v>
                </c:pt>
                <c:pt idx="105">
                  <c:v>2478.4584158415805</c:v>
                </c:pt>
                <c:pt idx="106">
                  <c:v>2501.8400990098971</c:v>
                </c:pt>
                <c:pt idx="107">
                  <c:v>2525.2217821782137</c:v>
                </c:pt>
                <c:pt idx="108">
                  <c:v>2548.6034653465304</c:v>
                </c:pt>
                <c:pt idx="109">
                  <c:v>2571.985148514847</c:v>
                </c:pt>
                <c:pt idx="110">
                  <c:v>2595.3668316831636</c:v>
                </c:pt>
                <c:pt idx="111">
                  <c:v>2618.7485148514802</c:v>
                </c:pt>
                <c:pt idx="112">
                  <c:v>2642.1301980197968</c:v>
                </c:pt>
                <c:pt idx="113">
                  <c:v>2665.5118811881134</c:v>
                </c:pt>
                <c:pt idx="114">
                  <c:v>2688.89356435643</c:v>
                </c:pt>
                <c:pt idx="115">
                  <c:v>2712.2752475247466</c:v>
                </c:pt>
                <c:pt idx="116">
                  <c:v>2735.6569306930633</c:v>
                </c:pt>
                <c:pt idx="117">
                  <c:v>2759.0386138613799</c:v>
                </c:pt>
                <c:pt idx="118">
                  <c:v>2782.4202970296965</c:v>
                </c:pt>
                <c:pt idx="119">
                  <c:v>2805.8019801980131</c:v>
                </c:pt>
                <c:pt idx="120">
                  <c:v>2829.1836633663297</c:v>
                </c:pt>
                <c:pt idx="121">
                  <c:v>2852.5653465346463</c:v>
                </c:pt>
                <c:pt idx="122">
                  <c:v>2875.9470297029629</c:v>
                </c:pt>
                <c:pt idx="123">
                  <c:v>2899.3287128712795</c:v>
                </c:pt>
                <c:pt idx="124">
                  <c:v>2922.7103960395962</c:v>
                </c:pt>
                <c:pt idx="125">
                  <c:v>2946.0920792079128</c:v>
                </c:pt>
                <c:pt idx="126">
                  <c:v>2969.4737623762294</c:v>
                </c:pt>
                <c:pt idx="127">
                  <c:v>2992.855445544546</c:v>
                </c:pt>
                <c:pt idx="128">
                  <c:v>3016.2371287128626</c:v>
                </c:pt>
                <c:pt idx="129">
                  <c:v>3039.6188118811792</c:v>
                </c:pt>
                <c:pt idx="130">
                  <c:v>3063.0004950494958</c:v>
                </c:pt>
                <c:pt idx="131">
                  <c:v>3086.3821782178125</c:v>
                </c:pt>
                <c:pt idx="132">
                  <c:v>3109.7638613861291</c:v>
                </c:pt>
                <c:pt idx="133">
                  <c:v>3133.1455445544457</c:v>
                </c:pt>
                <c:pt idx="134">
                  <c:v>3156.5272277227623</c:v>
                </c:pt>
                <c:pt idx="135">
                  <c:v>3179.9089108910789</c:v>
                </c:pt>
                <c:pt idx="136">
                  <c:v>3203.2905940593955</c:v>
                </c:pt>
                <c:pt idx="137">
                  <c:v>3226.6722772277121</c:v>
                </c:pt>
                <c:pt idx="138">
                  <c:v>3250.0539603960287</c:v>
                </c:pt>
                <c:pt idx="139">
                  <c:v>3273.4356435643454</c:v>
                </c:pt>
                <c:pt idx="140">
                  <c:v>3296.817326732662</c:v>
                </c:pt>
                <c:pt idx="141">
                  <c:v>3320.1990099009786</c:v>
                </c:pt>
                <c:pt idx="142">
                  <c:v>3343.5806930692952</c:v>
                </c:pt>
                <c:pt idx="143">
                  <c:v>3366.9623762376118</c:v>
                </c:pt>
                <c:pt idx="144">
                  <c:v>3390.3440594059284</c:v>
                </c:pt>
                <c:pt idx="145">
                  <c:v>3413.725742574245</c:v>
                </c:pt>
                <c:pt idx="146">
                  <c:v>3437.1074257425616</c:v>
                </c:pt>
                <c:pt idx="147">
                  <c:v>3460.4891089108783</c:v>
                </c:pt>
                <c:pt idx="148">
                  <c:v>3483.8707920791949</c:v>
                </c:pt>
                <c:pt idx="149">
                  <c:v>3507.2524752475115</c:v>
                </c:pt>
                <c:pt idx="150">
                  <c:v>3530.6341584158281</c:v>
                </c:pt>
                <c:pt idx="151">
                  <c:v>3554.0158415841447</c:v>
                </c:pt>
                <c:pt idx="152">
                  <c:v>3577.3975247524613</c:v>
                </c:pt>
                <c:pt idx="153">
                  <c:v>3600.7792079207779</c:v>
                </c:pt>
                <c:pt idx="154">
                  <c:v>3624.1608910890945</c:v>
                </c:pt>
                <c:pt idx="155">
                  <c:v>3647.5425742574112</c:v>
                </c:pt>
                <c:pt idx="156">
                  <c:v>3670.9242574257278</c:v>
                </c:pt>
                <c:pt idx="157">
                  <c:v>3694.3059405940444</c:v>
                </c:pt>
                <c:pt idx="158">
                  <c:v>3717.687623762361</c:v>
                </c:pt>
                <c:pt idx="159">
                  <c:v>3741.0693069306776</c:v>
                </c:pt>
                <c:pt idx="160">
                  <c:v>3764.4509900989942</c:v>
                </c:pt>
                <c:pt idx="161">
                  <c:v>3787.8326732673108</c:v>
                </c:pt>
                <c:pt idx="162">
                  <c:v>3811.2143564356275</c:v>
                </c:pt>
                <c:pt idx="163">
                  <c:v>3834.5960396039441</c:v>
                </c:pt>
                <c:pt idx="164">
                  <c:v>3857.9777227722607</c:v>
                </c:pt>
                <c:pt idx="165">
                  <c:v>3881.3594059405773</c:v>
                </c:pt>
                <c:pt idx="166">
                  <c:v>3904.7410891088939</c:v>
                </c:pt>
                <c:pt idx="167">
                  <c:v>3928.1227722772105</c:v>
                </c:pt>
                <c:pt idx="168">
                  <c:v>3951.5044554455271</c:v>
                </c:pt>
                <c:pt idx="169">
                  <c:v>3974.8861386138437</c:v>
                </c:pt>
                <c:pt idx="170">
                  <c:v>3998.2678217821604</c:v>
                </c:pt>
                <c:pt idx="171">
                  <c:v>4021.649504950477</c:v>
                </c:pt>
                <c:pt idx="172">
                  <c:v>4045.0311881187936</c:v>
                </c:pt>
                <c:pt idx="173">
                  <c:v>4068.4128712871102</c:v>
                </c:pt>
                <c:pt idx="174">
                  <c:v>4091.7945544554268</c:v>
                </c:pt>
                <c:pt idx="175">
                  <c:v>4115.1762376237439</c:v>
                </c:pt>
                <c:pt idx="176">
                  <c:v>4138.5579207920609</c:v>
                </c:pt>
                <c:pt idx="177">
                  <c:v>4161.939603960378</c:v>
                </c:pt>
                <c:pt idx="178">
                  <c:v>4185.3212871286951</c:v>
                </c:pt>
                <c:pt idx="179">
                  <c:v>4208.7029702970121</c:v>
                </c:pt>
                <c:pt idx="180">
                  <c:v>4232.0846534653292</c:v>
                </c:pt>
                <c:pt idx="181">
                  <c:v>4255.4663366336463</c:v>
                </c:pt>
                <c:pt idx="182">
                  <c:v>4278.8480198019633</c:v>
                </c:pt>
                <c:pt idx="183">
                  <c:v>4302.2297029702804</c:v>
                </c:pt>
                <c:pt idx="184">
                  <c:v>4325.6113861385975</c:v>
                </c:pt>
                <c:pt idx="185">
                  <c:v>4348.9930693069145</c:v>
                </c:pt>
                <c:pt idx="186">
                  <c:v>4372.3747524752316</c:v>
                </c:pt>
                <c:pt idx="187">
                  <c:v>4395.7564356435487</c:v>
                </c:pt>
                <c:pt idx="188">
                  <c:v>4419.1381188118658</c:v>
                </c:pt>
                <c:pt idx="189">
                  <c:v>4442.5198019801828</c:v>
                </c:pt>
                <c:pt idx="190">
                  <c:v>4465.9014851484999</c:v>
                </c:pt>
                <c:pt idx="191">
                  <c:v>4489.283168316817</c:v>
                </c:pt>
                <c:pt idx="192">
                  <c:v>4512.664851485134</c:v>
                </c:pt>
                <c:pt idx="193">
                  <c:v>4536.0465346534511</c:v>
                </c:pt>
                <c:pt idx="194">
                  <c:v>4559.4282178217682</c:v>
                </c:pt>
                <c:pt idx="195">
                  <c:v>4582.8099009900852</c:v>
                </c:pt>
                <c:pt idx="196">
                  <c:v>4606.1915841584023</c:v>
                </c:pt>
                <c:pt idx="197">
                  <c:v>4629.5732673267194</c:v>
                </c:pt>
                <c:pt idx="198">
                  <c:v>4652.9549504950364</c:v>
                </c:pt>
                <c:pt idx="199">
                  <c:v>4676.3366336633535</c:v>
                </c:pt>
                <c:pt idx="200">
                  <c:v>4699.7183168316706</c:v>
                </c:pt>
                <c:pt idx="201">
                  <c:v>4723.0999999999876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2E-48D3-B0A5-F37508290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67104"/>
        <c:axId val="1"/>
      </c:scatterChart>
      <c:valAx>
        <c:axId val="106136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3671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KNNP_ValidationLiftChart!$BE$4:$BE$13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KNNP_ValidationLiftChart!$BF$4:$BF$13</c:f>
              <c:numCache>
                <c:formatCode>General</c:formatCode>
                <c:ptCount val="10"/>
                <c:pt idx="0">
                  <c:v>1.8035485168639243</c:v>
                </c:pt>
                <c:pt idx="1">
                  <c:v>1.3363024284897631</c:v>
                </c:pt>
                <c:pt idx="2">
                  <c:v>1.1787004298024604</c:v>
                </c:pt>
                <c:pt idx="3">
                  <c:v>1.0478287565370199</c:v>
                </c:pt>
                <c:pt idx="4">
                  <c:v>0.94988884419131514</c:v>
                </c:pt>
                <c:pt idx="5">
                  <c:v>0.92658000042345079</c:v>
                </c:pt>
                <c:pt idx="6">
                  <c:v>0.86841481230547735</c:v>
                </c:pt>
                <c:pt idx="7">
                  <c:v>0.79570832715801054</c:v>
                </c:pt>
                <c:pt idx="8">
                  <c:v>0.66975503377019341</c:v>
                </c:pt>
                <c:pt idx="9">
                  <c:v>0.49312104338252438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7-4834-AF72-2E571E7C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1367936"/>
        <c:axId val="1"/>
      </c:barChart>
      <c:catAx>
        <c:axId val="106136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3679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299432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KNNP_ValidationLiftChart!$BZ$2:$BZ$203</c:f>
              <c:numCache>
                <c:formatCode>General</c:formatCode>
                <c:ptCount val="202"/>
                <c:pt idx="0">
                  <c:v>0</c:v>
                </c:pt>
                <c:pt idx="1">
                  <c:v>0.14806669792658766</c:v>
                </c:pt>
                <c:pt idx="2">
                  <c:v>10.450579182575382</c:v>
                </c:pt>
                <c:pt idx="3">
                  <c:v>10.510731915332101</c:v>
                </c:pt>
                <c:pt idx="4">
                  <c:v>11.150792591656909</c:v>
                </c:pt>
                <c:pt idx="5">
                  <c:v>26.714767317462425</c:v>
                </c:pt>
                <c:pt idx="6">
                  <c:v>27.733086099581762</c:v>
                </c:pt>
                <c:pt idx="7">
                  <c:v>28.197343616247906</c:v>
                </c:pt>
                <c:pt idx="8">
                  <c:v>29.127629358978837</c:v>
                </c:pt>
                <c:pt idx="9">
                  <c:v>29.60851263015504</c:v>
                </c:pt>
                <c:pt idx="10">
                  <c:v>33.113795045463114</c:v>
                </c:pt>
                <c:pt idx="11">
                  <c:v>34.425135374299714</c:v>
                </c:pt>
                <c:pt idx="12">
                  <c:v>35.063968406658553</c:v>
                </c:pt>
                <c:pt idx="13">
                  <c:v>35.166521774994706</c:v>
                </c:pt>
                <c:pt idx="14">
                  <c:v>36.554235139890359</c:v>
                </c:pt>
                <c:pt idx="15">
                  <c:v>38.459449685335386</c:v>
                </c:pt>
                <c:pt idx="16">
                  <c:v>41.947250428323656</c:v>
                </c:pt>
                <c:pt idx="17">
                  <c:v>44.683081409764903</c:v>
                </c:pt>
                <c:pt idx="18">
                  <c:v>47.633619312966765</c:v>
                </c:pt>
                <c:pt idx="19">
                  <c:v>47.843162875790199</c:v>
                </c:pt>
                <c:pt idx="20">
                  <c:v>48.105745948445239</c:v>
                </c:pt>
                <c:pt idx="21">
                  <c:v>50.251852259592297</c:v>
                </c:pt>
                <c:pt idx="22">
                  <c:v>50.764504278453281</c:v>
                </c:pt>
                <c:pt idx="23">
                  <c:v>50.933929741078657</c:v>
                </c:pt>
                <c:pt idx="24">
                  <c:v>51.631687373834964</c:v>
                </c:pt>
                <c:pt idx="25">
                  <c:v>53.647050476786546</c:v>
                </c:pt>
                <c:pt idx="26">
                  <c:v>53.790778250622182</c:v>
                </c:pt>
                <c:pt idx="27">
                  <c:v>54.054568491851882</c:v>
                </c:pt>
                <c:pt idx="28">
                  <c:v>54.214212014373459</c:v>
                </c:pt>
                <c:pt idx="29">
                  <c:v>60.721482448576154</c:v>
                </c:pt>
                <c:pt idx="30">
                  <c:v>61.520189381158247</c:v>
                </c:pt>
                <c:pt idx="31">
                  <c:v>64.134113246444684</c:v>
                </c:pt>
                <c:pt idx="32">
                  <c:v>64.968581325017311</c:v>
                </c:pt>
                <c:pt idx="33">
                  <c:v>65.344314002972524</c:v>
                </c:pt>
                <c:pt idx="34">
                  <c:v>65.754899012573205</c:v>
                </c:pt>
                <c:pt idx="35">
                  <c:v>68.117913539859089</c:v>
                </c:pt>
                <c:pt idx="36">
                  <c:v>68.489020006529287</c:v>
                </c:pt>
                <c:pt idx="37">
                  <c:v>71.395667502659279</c:v>
                </c:pt>
                <c:pt idx="38">
                  <c:v>72.108766078519224</c:v>
                </c:pt>
                <c:pt idx="39">
                  <c:v>73.751328939696222</c:v>
                </c:pt>
                <c:pt idx="40">
                  <c:v>80.659577262756926</c:v>
                </c:pt>
                <c:pt idx="41">
                  <c:v>81.984989394495969</c:v>
                </c:pt>
                <c:pt idx="42">
                  <c:v>82.692158804765143</c:v>
                </c:pt>
                <c:pt idx="43">
                  <c:v>91.694487095817934</c:v>
                </c:pt>
                <c:pt idx="44">
                  <c:v>93.030078243287534</c:v>
                </c:pt>
                <c:pt idx="45">
                  <c:v>94.105414727668773</c:v>
                </c:pt>
                <c:pt idx="46">
                  <c:v>94.972353081930962</c:v>
                </c:pt>
                <c:pt idx="47">
                  <c:v>96.056546505947637</c:v>
                </c:pt>
                <c:pt idx="48">
                  <c:v>98.423119582977193</c:v>
                </c:pt>
                <c:pt idx="49">
                  <c:v>100.9075860243895</c:v>
                </c:pt>
                <c:pt idx="50">
                  <c:v>102.64766620584922</c:v>
                </c:pt>
                <c:pt idx="51">
                  <c:v>104.81635181830288</c:v>
                </c:pt>
                <c:pt idx="52">
                  <c:v>105.60145663632025</c:v>
                </c:pt>
                <c:pt idx="53">
                  <c:v>106.3205018284973</c:v>
                </c:pt>
                <c:pt idx="54">
                  <c:v>110.31419019779813</c:v>
                </c:pt>
                <c:pt idx="55">
                  <c:v>110.52322777666862</c:v>
                </c:pt>
                <c:pt idx="56">
                  <c:v>111.38844942473169</c:v>
                </c:pt>
                <c:pt idx="57">
                  <c:v>113.38801491921637</c:v>
                </c:pt>
                <c:pt idx="58">
                  <c:v>114.8756202127237</c:v>
                </c:pt>
                <c:pt idx="59">
                  <c:v>116.74330798874233</c:v>
                </c:pt>
                <c:pt idx="60">
                  <c:v>119.4414750777069</c:v>
                </c:pt>
                <c:pt idx="61">
                  <c:v>120.66162663566952</c:v>
                </c:pt>
                <c:pt idx="62">
                  <c:v>120.80660412205376</c:v>
                </c:pt>
                <c:pt idx="63">
                  <c:v>121.35012489295133</c:v>
                </c:pt>
                <c:pt idx="64">
                  <c:v>123.47943113385924</c:v>
                </c:pt>
                <c:pt idx="65">
                  <c:v>128.25463031910849</c:v>
                </c:pt>
                <c:pt idx="66">
                  <c:v>131.37036108104706</c:v>
                </c:pt>
                <c:pt idx="67">
                  <c:v>133.58016241952919</c:v>
                </c:pt>
                <c:pt idx="68">
                  <c:v>138.14821119408342</c:v>
                </c:pt>
                <c:pt idx="69">
                  <c:v>138.33856230630897</c:v>
                </c:pt>
                <c:pt idx="70">
                  <c:v>140.48803464735607</c:v>
                </c:pt>
                <c:pt idx="71">
                  <c:v>142.2027831450967</c:v>
                </c:pt>
                <c:pt idx="72">
                  <c:v>143.16317515739851</c:v>
                </c:pt>
                <c:pt idx="73">
                  <c:v>146.83397288296862</c:v>
                </c:pt>
                <c:pt idx="74">
                  <c:v>148.69818001631575</c:v>
                </c:pt>
                <c:pt idx="75">
                  <c:v>150.86845223723975</c:v>
                </c:pt>
                <c:pt idx="76">
                  <c:v>156.17455103748438</c:v>
                </c:pt>
                <c:pt idx="77">
                  <c:v>157.18204660497011</c:v>
                </c:pt>
                <c:pt idx="78">
                  <c:v>157.67778843646676</c:v>
                </c:pt>
                <c:pt idx="79">
                  <c:v>159.01936560523575</c:v>
                </c:pt>
                <c:pt idx="80">
                  <c:v>161.77825071680695</c:v>
                </c:pt>
                <c:pt idx="81">
                  <c:v>164.55092324127301</c:v>
                </c:pt>
                <c:pt idx="82">
                  <c:v>165.27444807304792</c:v>
                </c:pt>
                <c:pt idx="83">
                  <c:v>166.75314608166633</c:v>
                </c:pt>
                <c:pt idx="84">
                  <c:v>167.92404731405358</c:v>
                </c:pt>
                <c:pt idx="85">
                  <c:v>172.40529394383327</c:v>
                </c:pt>
                <c:pt idx="86">
                  <c:v>173.57859620422965</c:v>
                </c:pt>
                <c:pt idx="87">
                  <c:v>181.75668268625904</c:v>
                </c:pt>
                <c:pt idx="88">
                  <c:v>185.9973723895626</c:v>
                </c:pt>
                <c:pt idx="89">
                  <c:v>193.90611032857049</c:v>
                </c:pt>
                <c:pt idx="90">
                  <c:v>195.10773497436105</c:v>
                </c:pt>
                <c:pt idx="91">
                  <c:v>196.20986146835037</c:v>
                </c:pt>
                <c:pt idx="92">
                  <c:v>198.146777762819</c:v>
                </c:pt>
                <c:pt idx="93">
                  <c:v>200.85867405650933</c:v>
                </c:pt>
                <c:pt idx="94">
                  <c:v>202.329769457483</c:v>
                </c:pt>
                <c:pt idx="95">
                  <c:v>205.45986143290656</c:v>
                </c:pt>
                <c:pt idx="96">
                  <c:v>217.05799489851825</c:v>
                </c:pt>
                <c:pt idx="97">
                  <c:v>219.14930036595595</c:v>
                </c:pt>
                <c:pt idx="98">
                  <c:v>229.41844874495422</c:v>
                </c:pt>
                <c:pt idx="99">
                  <c:v>230.37830505548328</c:v>
                </c:pt>
                <c:pt idx="100">
                  <c:v>233.4319581860376</c:v>
                </c:pt>
                <c:pt idx="101">
                  <c:v>233.87044470947043</c:v>
                </c:pt>
                <c:pt idx="102">
                  <c:v>234.73615103212876</c:v>
                </c:pt>
                <c:pt idx="103">
                  <c:v>235.23682827874882</c:v>
                </c:pt>
                <c:pt idx="104">
                  <c:v>235.33765137085402</c:v>
                </c:pt>
                <c:pt idx="105">
                  <c:v>237.23312744817378</c:v>
                </c:pt>
                <c:pt idx="106">
                  <c:v>243.22189503380031</c:v>
                </c:pt>
                <c:pt idx="107">
                  <c:v>245.20943488118445</c:v>
                </c:pt>
                <c:pt idx="108">
                  <c:v>246.80375803977773</c:v>
                </c:pt>
                <c:pt idx="109">
                  <c:v>250.87217249527552</c:v>
                </c:pt>
                <c:pt idx="110">
                  <c:v>250.87411836417692</c:v>
                </c:pt>
                <c:pt idx="111">
                  <c:v>250.9059998194324</c:v>
                </c:pt>
                <c:pt idx="112">
                  <c:v>251.50134041686317</c:v>
                </c:pt>
                <c:pt idx="113">
                  <c:v>255.28462794024836</c:v>
                </c:pt>
                <c:pt idx="114">
                  <c:v>259.83033329219825</c:v>
                </c:pt>
                <c:pt idx="115">
                  <c:v>260.47660936747707</c:v>
                </c:pt>
                <c:pt idx="116">
                  <c:v>261.55105460234358</c:v>
                </c:pt>
                <c:pt idx="117">
                  <c:v>273.04559366604531</c:v>
                </c:pt>
                <c:pt idx="118">
                  <c:v>287.41400398258412</c:v>
                </c:pt>
                <c:pt idx="119">
                  <c:v>288.18086934679042</c:v>
                </c:pt>
                <c:pt idx="120">
                  <c:v>293.07129573058171</c:v>
                </c:pt>
                <c:pt idx="121">
                  <c:v>298.86308059376142</c:v>
                </c:pt>
                <c:pt idx="122">
                  <c:v>299.21866610134725</c:v>
                </c:pt>
                <c:pt idx="123">
                  <c:v>304.40135776905294</c:v>
                </c:pt>
                <c:pt idx="124">
                  <c:v>312.92727423890051</c:v>
                </c:pt>
                <c:pt idx="125">
                  <c:v>316.80752952657156</c:v>
                </c:pt>
                <c:pt idx="126">
                  <c:v>319.76094110769088</c:v>
                </c:pt>
                <c:pt idx="127">
                  <c:v>324.09905945488572</c:v>
                </c:pt>
                <c:pt idx="128">
                  <c:v>324.46255716237329</c:v>
                </c:pt>
                <c:pt idx="129">
                  <c:v>339.93302880083218</c:v>
                </c:pt>
                <c:pt idx="130">
                  <c:v>340.36623635717308</c:v>
                </c:pt>
                <c:pt idx="131">
                  <c:v>340.56263316421246</c:v>
                </c:pt>
                <c:pt idx="132">
                  <c:v>349.4874447338658</c:v>
                </c:pt>
                <c:pt idx="133">
                  <c:v>350.02642174994764</c:v>
                </c:pt>
                <c:pt idx="134">
                  <c:v>355.92940797256193</c:v>
                </c:pt>
                <c:pt idx="135">
                  <c:v>356.92171079159397</c:v>
                </c:pt>
                <c:pt idx="136">
                  <c:v>357.65845936552165</c:v>
                </c:pt>
                <c:pt idx="137">
                  <c:v>362.6285634481651</c:v>
                </c:pt>
                <c:pt idx="138">
                  <c:v>367.46175073396967</c:v>
                </c:pt>
                <c:pt idx="139">
                  <c:v>373.26765574889259</c:v>
                </c:pt>
                <c:pt idx="140">
                  <c:v>378.11176164128358</c:v>
                </c:pt>
                <c:pt idx="141">
                  <c:v>381.07353378711503</c:v>
                </c:pt>
                <c:pt idx="142">
                  <c:v>384.72195147858201</c:v>
                </c:pt>
                <c:pt idx="143">
                  <c:v>385.56673666421244</c:v>
                </c:pt>
                <c:pt idx="144">
                  <c:v>385.63138603996629</c:v>
                </c:pt>
                <c:pt idx="145">
                  <c:v>412.74137634330458</c:v>
                </c:pt>
                <c:pt idx="146">
                  <c:v>437.78709811750889</c:v>
                </c:pt>
                <c:pt idx="147">
                  <c:v>448.0376635066001</c:v>
                </c:pt>
                <c:pt idx="148">
                  <c:v>451.52129410112445</c:v>
                </c:pt>
                <c:pt idx="149">
                  <c:v>464.45819815404832</c:v>
                </c:pt>
                <c:pt idx="150">
                  <c:v>467.56735839430058</c:v>
                </c:pt>
                <c:pt idx="151">
                  <c:v>468.82418107137403</c:v>
                </c:pt>
                <c:pt idx="152">
                  <c:v>479.00691781702085</c:v>
                </c:pt>
                <c:pt idx="153">
                  <c:v>490.40261811610594</c:v>
                </c:pt>
                <c:pt idx="154">
                  <c:v>493.21427154510565</c:v>
                </c:pt>
                <c:pt idx="155">
                  <c:v>498.97525554117414</c:v>
                </c:pt>
                <c:pt idx="156">
                  <c:v>504.44031063823331</c:v>
                </c:pt>
                <c:pt idx="157">
                  <c:v>526.26786526591877</c:v>
                </c:pt>
                <c:pt idx="158">
                  <c:v>532.40962240515023</c:v>
                </c:pt>
                <c:pt idx="159">
                  <c:v>535.46462970864502</c:v>
                </c:pt>
                <c:pt idx="160">
                  <c:v>536.88083362280736</c:v>
                </c:pt>
                <c:pt idx="161">
                  <c:v>540.98094844140348</c:v>
                </c:pt>
                <c:pt idx="162">
                  <c:v>547.12516131700249</c:v>
                </c:pt>
                <c:pt idx="163">
                  <c:v>558.15220122942117</c:v>
                </c:pt>
                <c:pt idx="164">
                  <c:v>558.31105940265354</c:v>
                </c:pt>
                <c:pt idx="165">
                  <c:v>582.42824359350311</c:v>
                </c:pt>
                <c:pt idx="166">
                  <c:v>614.96322382671337</c:v>
                </c:pt>
                <c:pt idx="167">
                  <c:v>617.01029510816829</c:v>
                </c:pt>
                <c:pt idx="168">
                  <c:v>624.5465685745969</c:v>
                </c:pt>
                <c:pt idx="169">
                  <c:v>628.13543981130488</c:v>
                </c:pt>
                <c:pt idx="170">
                  <c:v>629.53476266574921</c:v>
                </c:pt>
                <c:pt idx="171">
                  <c:v>649.45448262838852</c:v>
                </c:pt>
                <c:pt idx="172">
                  <c:v>714.9930155407751</c:v>
                </c:pt>
                <c:pt idx="173">
                  <c:v>766.57681388530295</c:v>
                </c:pt>
                <c:pt idx="174">
                  <c:v>787.25367518264466</c:v>
                </c:pt>
                <c:pt idx="175">
                  <c:v>827.25909237178973</c:v>
                </c:pt>
                <c:pt idx="176">
                  <c:v>833.82139292096758</c:v>
                </c:pt>
                <c:pt idx="177">
                  <c:v>837.93661413669622</c:v>
                </c:pt>
                <c:pt idx="178">
                  <c:v>849.57039389634042</c:v>
                </c:pt>
                <c:pt idx="179">
                  <c:v>855.15357811982392</c:v>
                </c:pt>
                <c:pt idx="180">
                  <c:v>878.5810092286373</c:v>
                </c:pt>
                <c:pt idx="181">
                  <c:v>979.89426974759874</c:v>
                </c:pt>
                <c:pt idx="182">
                  <c:v>987.59842480943075</c:v>
                </c:pt>
                <c:pt idx="183">
                  <c:v>1012.6322798583875</c:v>
                </c:pt>
                <c:pt idx="184">
                  <c:v>1039.3043465511139</c:v>
                </c:pt>
                <c:pt idx="185">
                  <c:v>1042.3489337622375</c:v>
                </c:pt>
                <c:pt idx="186">
                  <c:v>1161.9364088374175</c:v>
                </c:pt>
                <c:pt idx="187">
                  <c:v>1218.4109768217752</c:v>
                </c:pt>
                <c:pt idx="188">
                  <c:v>1285.726175812579</c:v>
                </c:pt>
                <c:pt idx="189">
                  <c:v>1285.9823628934296</c:v>
                </c:pt>
                <c:pt idx="190">
                  <c:v>1403.2614462114966</c:v>
                </c:pt>
                <c:pt idx="191">
                  <c:v>1485.1769942101496</c:v>
                </c:pt>
                <c:pt idx="192">
                  <c:v>1494.3311649374293</c:v>
                </c:pt>
                <c:pt idx="193">
                  <c:v>1522.0327758056544</c:v>
                </c:pt>
                <c:pt idx="194">
                  <c:v>1862.901961976678</c:v>
                </c:pt>
                <c:pt idx="195">
                  <c:v>1878.1967207165349</c:v>
                </c:pt>
                <c:pt idx="196">
                  <c:v>2074.4559599221743</c:v>
                </c:pt>
                <c:pt idx="197">
                  <c:v>2206.0642769786591</c:v>
                </c:pt>
                <c:pt idx="198">
                  <c:v>2432.9964259882308</c:v>
                </c:pt>
                <c:pt idx="199">
                  <c:v>2616.707855481819</c:v>
                </c:pt>
                <c:pt idx="200">
                  <c:v>2656.1804418974316</c:v>
                </c:pt>
                <c:pt idx="201">
                  <c:v>2859.2810972226225</c:v>
                </c:pt>
              </c:numCache>
            </c:numRef>
          </c:xVal>
          <c:yVal>
            <c:numRef>
              <c:f>KNNP_ValidationLiftChart!$CA$2:$CA$203</c:f>
              <c:numCache>
                <c:formatCode>General</c:formatCode>
                <c:ptCount val="202"/>
                <c:pt idx="0">
                  <c:v>-2794.5685876464572</c:v>
                </c:pt>
                <c:pt idx="1">
                  <c:v>-2764.8071813632137</c:v>
                </c:pt>
                <c:pt idx="2">
                  <c:v>-1734.5559328983338</c:v>
                </c:pt>
                <c:pt idx="3">
                  <c:v>-1730.5658016254715</c:v>
                </c:pt>
                <c:pt idx="4">
                  <c:v>-1698.8827981473935</c:v>
                </c:pt>
                <c:pt idx="5">
                  <c:v>-1085.6621939506563</c:v>
                </c:pt>
                <c:pt idx="6">
                  <c:v>-1052.397113734758</c:v>
                </c:pt>
                <c:pt idx="7">
                  <c:v>-1039.4642257704868</c:v>
                </c:pt>
                <c:pt idx="8">
                  <c:v>-1016.9047965092618</c:v>
                </c:pt>
                <c:pt idx="9">
                  <c:v>-1006.5925219162609</c:v>
                </c:pt>
                <c:pt idx="10">
                  <c:v>-939.29109954234593</c:v>
                </c:pt>
                <c:pt idx="11">
                  <c:v>-916.52146292345606</c:v>
                </c:pt>
                <c:pt idx="12">
                  <c:v>-906.40660657777448</c:v>
                </c:pt>
                <c:pt idx="13">
                  <c:v>-904.91563837657975</c:v>
                </c:pt>
                <c:pt idx="14">
                  <c:v>-886.28063033369517</c:v>
                </c:pt>
                <c:pt idx="15">
                  <c:v>-862.52895566714722</c:v>
                </c:pt>
                <c:pt idx="16">
                  <c:v>-821.98327202990868</c:v>
                </c:pt>
                <c:pt idx="17">
                  <c:v>-792.21099370245975</c:v>
                </c:pt>
                <c:pt idx="18">
                  <c:v>-762.0499395808406</c:v>
                </c:pt>
                <c:pt idx="19">
                  <c:v>-760.03170421259392</c:v>
                </c:pt>
                <c:pt idx="20">
                  <c:v>-757.642198251433</c:v>
                </c:pt>
                <c:pt idx="21">
                  <c:v>-739.14480576011783</c:v>
                </c:pt>
                <c:pt idx="22">
                  <c:v>-734.95038015125533</c:v>
                </c:pt>
                <c:pt idx="23">
                  <c:v>-733.63180807256208</c:v>
                </c:pt>
                <c:pt idx="24">
                  <c:v>-728.4567722962862</c:v>
                </c:pt>
                <c:pt idx="25">
                  <c:v>-714.18800152738891</c:v>
                </c:pt>
                <c:pt idx="26">
                  <c:v>-713.21507505834779</c:v>
                </c:pt>
                <c:pt idx="27">
                  <c:v>-711.50532349482194</c:v>
                </c:pt>
                <c:pt idx="28">
                  <c:v>-710.51325303343788</c:v>
                </c:pt>
                <c:pt idx="29">
                  <c:v>-671.69401906388384</c:v>
                </c:pt>
                <c:pt idx="30">
                  <c:v>-667.11476598374657</c:v>
                </c:pt>
                <c:pt idx="31">
                  <c:v>-652.69602466232789</c:v>
                </c:pt>
                <c:pt idx="32">
                  <c:v>-648.26291299491072</c:v>
                </c:pt>
                <c:pt idx="33">
                  <c:v>-646.33870625023098</c:v>
                </c:pt>
                <c:pt idx="34">
                  <c:v>-644.30993326161592</c:v>
                </c:pt>
                <c:pt idx="35">
                  <c:v>-633.03497823142311</c:v>
                </c:pt>
                <c:pt idx="36">
                  <c:v>-631.32376507955507</c:v>
                </c:pt>
                <c:pt idx="37">
                  <c:v>-618.36168840762411</c:v>
                </c:pt>
                <c:pt idx="38">
                  <c:v>-615.28410508022853</c:v>
                </c:pt>
                <c:pt idx="39">
                  <c:v>-608.41903466043755</c:v>
                </c:pt>
                <c:pt idx="40">
                  <c:v>-580.44062895204161</c:v>
                </c:pt>
                <c:pt idx="41">
                  <c:v>-575.23596180057871</c:v>
                </c:pt>
                <c:pt idx="42">
                  <c:v>-572.54198309479148</c:v>
                </c:pt>
                <c:pt idx="43">
                  <c:v>-539.25430406508463</c:v>
                </c:pt>
                <c:pt idx="44">
                  <c:v>-534.45831767189839</c:v>
                </c:pt>
                <c:pt idx="45">
                  <c:v>-530.70658815972388</c:v>
                </c:pt>
                <c:pt idx="46">
                  <c:v>-527.76653634961735</c:v>
                </c:pt>
                <c:pt idx="47">
                  <c:v>-524.19100484488149</c:v>
                </c:pt>
                <c:pt idx="48">
                  <c:v>-516.59824955607826</c:v>
                </c:pt>
                <c:pt idx="49">
                  <c:v>-508.84062985126025</c:v>
                </c:pt>
                <c:pt idx="50">
                  <c:v>-503.55078609962266</c:v>
                </c:pt>
                <c:pt idx="51">
                  <c:v>-497.12977575686767</c:v>
                </c:pt>
                <c:pt idx="52">
                  <c:v>-494.86505032027912</c:v>
                </c:pt>
                <c:pt idx="53">
                  <c:v>-492.84358364793229</c:v>
                </c:pt>
                <c:pt idx="54">
                  <c:v>-481.89791922836713</c:v>
                </c:pt>
                <c:pt idx="55">
                  <c:v>-481.33921879029509</c:v>
                </c:pt>
                <c:pt idx="56">
                  <c:v>-479.08346235070212</c:v>
                </c:pt>
                <c:pt idx="57">
                  <c:v>-473.99684837350418</c:v>
                </c:pt>
                <c:pt idx="58">
                  <c:v>-470.3034835068654</c:v>
                </c:pt>
                <c:pt idx="59">
                  <c:v>-465.7767148293965</c:v>
                </c:pt>
                <c:pt idx="60">
                  <c:v>-459.39105271884699</c:v>
                </c:pt>
                <c:pt idx="61">
                  <c:v>-456.57070239634328</c:v>
                </c:pt>
                <c:pt idx="62">
                  <c:v>-456.24333387870149</c:v>
                </c:pt>
                <c:pt idx="63">
                  <c:v>-455.04413725719729</c:v>
                </c:pt>
                <c:pt idx="64">
                  <c:v>-450.45282067523965</c:v>
                </c:pt>
                <c:pt idx="65">
                  <c:v>-440.38817008479123</c:v>
                </c:pt>
                <c:pt idx="66">
                  <c:v>-433.96787639352397</c:v>
                </c:pt>
                <c:pt idx="67">
                  <c:v>-429.51529160703006</c:v>
                </c:pt>
                <c:pt idx="68">
                  <c:v>-420.5135484336439</c:v>
                </c:pt>
                <c:pt idx="69">
                  <c:v>-420.14663976804962</c:v>
                </c:pt>
                <c:pt idx="70">
                  <c:v>-416.0933490677894</c:v>
                </c:pt>
                <c:pt idx="71">
                  <c:v>-412.92951733252147</c:v>
                </c:pt>
                <c:pt idx="72">
                  <c:v>-411.19547619919877</c:v>
                </c:pt>
                <c:pt idx="73">
                  <c:v>-404.70872405401315</c:v>
                </c:pt>
                <c:pt idx="74">
                  <c:v>-401.4841495530884</c:v>
                </c:pt>
                <c:pt idx="75">
                  <c:v>-397.80915525899042</c:v>
                </c:pt>
                <c:pt idx="76">
                  <c:v>-389.01220198490063</c:v>
                </c:pt>
                <c:pt idx="77">
                  <c:v>-387.37665723248875</c:v>
                </c:pt>
                <c:pt idx="78">
                  <c:v>-386.58855483369916</c:v>
                </c:pt>
                <c:pt idx="79">
                  <c:v>-384.49977012789429</c:v>
                </c:pt>
                <c:pt idx="80">
                  <c:v>-380.29247033274822</c:v>
                </c:pt>
                <c:pt idx="81">
                  <c:v>-376.15057680854591</c:v>
                </c:pt>
                <c:pt idx="82">
                  <c:v>-375.09175998155831</c:v>
                </c:pt>
                <c:pt idx="83">
                  <c:v>-372.97169898124997</c:v>
                </c:pt>
                <c:pt idx="84">
                  <c:v>-371.32686153575361</c:v>
                </c:pt>
                <c:pt idx="85">
                  <c:v>-365.1585573512333</c:v>
                </c:pt>
                <c:pt idx="86">
                  <c:v>-363.5759636046522</c:v>
                </c:pt>
                <c:pt idx="87">
                  <c:v>-352.76584928932601</c:v>
                </c:pt>
                <c:pt idx="88">
                  <c:v>-347.27222853731911</c:v>
                </c:pt>
                <c:pt idx="89">
                  <c:v>-337.2307972215001</c:v>
                </c:pt>
                <c:pt idx="90">
                  <c:v>-335.73544210673845</c:v>
                </c:pt>
                <c:pt idx="91">
                  <c:v>-334.3910900096746</c:v>
                </c:pt>
                <c:pt idx="92">
                  <c:v>-332.07521183150561</c:v>
                </c:pt>
                <c:pt idx="93">
                  <c:v>-328.89675273459972</c:v>
                </c:pt>
                <c:pt idx="94">
                  <c:v>-327.20655801858743</c:v>
                </c:pt>
                <c:pt idx="95">
                  <c:v>-323.68108600416303</c:v>
                </c:pt>
                <c:pt idx="96">
                  <c:v>-310.87481363588341</c:v>
                </c:pt>
                <c:pt idx="97">
                  <c:v>-308.61102936700763</c:v>
                </c:pt>
                <c:pt idx="98">
                  <c:v>-297.71315761786656</c:v>
                </c:pt>
                <c:pt idx="99">
                  <c:v>-296.71451923418488</c:v>
                </c:pt>
                <c:pt idx="100">
                  <c:v>-293.59979304101944</c:v>
                </c:pt>
                <c:pt idx="101">
                  <c:v>-293.1613065175867</c:v>
                </c:pt>
                <c:pt idx="102">
                  <c:v>-292.31257482870592</c:v>
                </c:pt>
                <c:pt idx="103">
                  <c:v>-291.83134135865362</c:v>
                </c:pt>
                <c:pt idx="104">
                  <c:v>-291.73633498340064</c:v>
                </c:pt>
                <c:pt idx="105">
                  <c:v>-289.98527613101953</c:v>
                </c:pt>
                <c:pt idx="106">
                  <c:v>-284.56148661950868</c:v>
                </c:pt>
                <c:pt idx="107">
                  <c:v>-282.79684843725175</c:v>
                </c:pt>
                <c:pt idx="108">
                  <c:v>-281.40919679921689</c:v>
                </c:pt>
                <c:pt idx="109">
                  <c:v>-277.93798079590221</c:v>
                </c:pt>
                <c:pt idx="110">
                  <c:v>-277.93635334191197</c:v>
                </c:pt>
                <c:pt idx="111">
                  <c:v>-277.91021629300889</c:v>
                </c:pt>
                <c:pt idx="112">
                  <c:v>-277.43181759864484</c:v>
                </c:pt>
                <c:pt idx="113">
                  <c:v>-274.45206016872191</c:v>
                </c:pt>
                <c:pt idx="114">
                  <c:v>-270.94309463388345</c:v>
                </c:pt>
                <c:pt idx="115">
                  <c:v>-270.45417273345521</c:v>
                </c:pt>
                <c:pt idx="116">
                  <c:v>-269.65760126622649</c:v>
                </c:pt>
                <c:pt idx="117">
                  <c:v>-261.30686775840906</c:v>
                </c:pt>
                <c:pt idx="118">
                  <c:v>-251.07850787205933</c:v>
                </c:pt>
                <c:pt idx="119">
                  <c:v>-250.54363539114232</c:v>
                </c:pt>
                <c:pt idx="120">
                  <c:v>-247.20184402888489</c:v>
                </c:pt>
                <c:pt idx="121">
                  <c:v>-243.32469878989684</c:v>
                </c:pt>
                <c:pt idx="122">
                  <c:v>-243.09152796525041</c:v>
                </c:pt>
                <c:pt idx="123">
                  <c:v>-239.76280730062643</c:v>
                </c:pt>
                <c:pt idx="124">
                  <c:v>-234.39973081152883</c:v>
                </c:pt>
                <c:pt idx="125">
                  <c:v>-232.0094935543234</c:v>
                </c:pt>
                <c:pt idx="126">
                  <c:v>-230.22807069587049</c:v>
                </c:pt>
                <c:pt idx="127">
                  <c:v>-227.66618978217278</c:v>
                </c:pt>
                <c:pt idx="128">
                  <c:v>-227.45604267003151</c:v>
                </c:pt>
                <c:pt idx="129">
                  <c:v>-218.70143468857805</c:v>
                </c:pt>
                <c:pt idx="130">
                  <c:v>-218.46150434968155</c:v>
                </c:pt>
                <c:pt idx="131">
                  <c:v>-218.35506027869081</c:v>
                </c:pt>
                <c:pt idx="132">
                  <c:v>-213.62220565842006</c:v>
                </c:pt>
                <c:pt idx="133">
                  <c:v>-213.34258600346033</c:v>
                </c:pt>
                <c:pt idx="134">
                  <c:v>-210.34704075616355</c:v>
                </c:pt>
                <c:pt idx="135">
                  <c:v>-209.85456454227349</c:v>
                </c:pt>
                <c:pt idx="136">
                  <c:v>-209.49702479316156</c:v>
                </c:pt>
                <c:pt idx="137">
                  <c:v>-207.13894621380518</c:v>
                </c:pt>
                <c:pt idx="138">
                  <c:v>-204.89746805227264</c:v>
                </c:pt>
                <c:pt idx="139">
                  <c:v>-202.26601470018531</c:v>
                </c:pt>
                <c:pt idx="140">
                  <c:v>-200.12076780498356</c:v>
                </c:pt>
                <c:pt idx="141">
                  <c:v>-198.83943375607777</c:v>
                </c:pt>
                <c:pt idx="142">
                  <c:v>-197.29784881602126</c:v>
                </c:pt>
                <c:pt idx="143">
                  <c:v>-196.94930108208985</c:v>
                </c:pt>
                <c:pt idx="144">
                  <c:v>-196.92326175018903</c:v>
                </c:pt>
                <c:pt idx="145">
                  <c:v>-186.26623107922157</c:v>
                </c:pt>
                <c:pt idx="146">
                  <c:v>-176.65965286445822</c:v>
                </c:pt>
                <c:pt idx="147">
                  <c:v>-172.82440731071662</c:v>
                </c:pt>
                <c:pt idx="148">
                  <c:v>-171.55335290460641</c:v>
                </c:pt>
                <c:pt idx="149">
                  <c:v>-166.95163535557978</c:v>
                </c:pt>
                <c:pt idx="150">
                  <c:v>-165.87379313895897</c:v>
                </c:pt>
                <c:pt idx="151">
                  <c:v>-165.44930336060969</c:v>
                </c:pt>
                <c:pt idx="152">
                  <c:v>-162.09971890480477</c:v>
                </c:pt>
                <c:pt idx="153">
                  <c:v>-158.45011554104553</c:v>
                </c:pt>
                <c:pt idx="154">
                  <c:v>-157.57375603070795</c:v>
                </c:pt>
                <c:pt idx="155">
                  <c:v>-155.82687701254528</c:v>
                </c:pt>
                <c:pt idx="156">
                  <c:v>-154.21538640700214</c:v>
                </c:pt>
                <c:pt idx="157">
                  <c:v>-147.95908094046811</c:v>
                </c:pt>
                <c:pt idx="158">
                  <c:v>-146.24871819283402</c:v>
                </c:pt>
                <c:pt idx="159">
                  <c:v>-145.42252124912164</c:v>
                </c:pt>
                <c:pt idx="160">
                  <c:v>-145.05076772165395</c:v>
                </c:pt>
                <c:pt idx="161">
                  <c:v>-144.00663910325378</c:v>
                </c:pt>
                <c:pt idx="162">
                  <c:v>-142.48954950434037</c:v>
                </c:pt>
                <c:pt idx="163">
                  <c:v>-139.85117799155313</c:v>
                </c:pt>
                <c:pt idx="164">
                  <c:v>-139.81436939043829</c:v>
                </c:pt>
                <c:pt idx="165">
                  <c:v>-134.40627354158113</c:v>
                </c:pt>
                <c:pt idx="166">
                  <c:v>-127.35049469582465</c:v>
                </c:pt>
                <c:pt idx="167">
                  <c:v>-126.92146778054968</c:v>
                </c:pt>
                <c:pt idx="168">
                  <c:v>-125.39626957901055</c:v>
                </c:pt>
                <c:pt idx="169">
                  <c:v>-124.695484071251</c:v>
                </c:pt>
                <c:pt idx="170">
                  <c:v>-124.43208212217914</c:v>
                </c:pt>
                <c:pt idx="171">
                  <c:v>-120.82090481901062</c:v>
                </c:pt>
                <c:pt idx="172">
                  <c:v>-109.3897653575478</c:v>
                </c:pt>
                <c:pt idx="173">
                  <c:v>-100.74277025933215</c:v>
                </c:pt>
                <c:pt idx="174">
                  <c:v>-97.415459245966844</c:v>
                </c:pt>
                <c:pt idx="175">
                  <c:v>-91.243194879641621</c:v>
                </c:pt>
                <c:pt idx="176">
                  <c:v>-90.273764116694878</c:v>
                </c:pt>
                <c:pt idx="177">
                  <c:v>-89.692518182269936</c:v>
                </c:pt>
                <c:pt idx="178">
                  <c:v>-88.123918664115635</c:v>
                </c:pt>
                <c:pt idx="179">
                  <c:v>-87.406526277858021</c:v>
                </c:pt>
                <c:pt idx="180">
                  <c:v>-84.543173586780838</c:v>
                </c:pt>
                <c:pt idx="181">
                  <c:v>-72.788596399498005</c:v>
                </c:pt>
                <c:pt idx="182">
                  <c:v>-71.941985953142819</c:v>
                </c:pt>
                <c:pt idx="183">
                  <c:v>-69.342842532759363</c:v>
                </c:pt>
                <c:pt idx="184">
                  <c:v>-66.733618617166542</c:v>
                </c:pt>
                <c:pt idx="185">
                  <c:v>-66.453845738306541</c:v>
                </c:pt>
                <c:pt idx="186">
                  <c:v>-56.166751108183533</c:v>
                </c:pt>
                <c:pt idx="187">
                  <c:v>-51.636705547940949</c:v>
                </c:pt>
                <c:pt idx="188">
                  <c:v>-46.623871580540651</c:v>
                </c:pt>
                <c:pt idx="189">
                  <c:v>-46.606250246937165</c:v>
                </c:pt>
                <c:pt idx="190">
                  <c:v>-39.199150247901358</c:v>
                </c:pt>
                <c:pt idx="191">
                  <c:v>-34.481500886722401</c:v>
                </c:pt>
                <c:pt idx="192">
                  <c:v>-34.004721161343241</c:v>
                </c:pt>
                <c:pt idx="193">
                  <c:v>-32.712936198576273</c:v>
                </c:pt>
                <c:pt idx="194">
                  <c:v>-18.656474913173241</c:v>
                </c:pt>
                <c:pt idx="195">
                  <c:v>-18.107432291742484</c:v>
                </c:pt>
                <c:pt idx="196">
                  <c:v>-12.099496397692299</c:v>
                </c:pt>
                <c:pt idx="197">
                  <c:v>-8.7591837820454828</c:v>
                </c:pt>
                <c:pt idx="198">
                  <c:v>-4.1746959232662562</c:v>
                </c:pt>
                <c:pt idx="199">
                  <c:v>-1.4051768856744893</c:v>
                </c:pt>
                <c:pt idx="200">
                  <c:v>-1.0104510215183709</c:v>
                </c:pt>
                <c:pt idx="2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A6-4F62-AD80-99A3553D5E71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KNNP_ValidationLiftChart!$BZ$2:$BZ$203</c:f>
              <c:numCache>
                <c:formatCode>General</c:formatCode>
                <c:ptCount val="202"/>
                <c:pt idx="0">
                  <c:v>0</c:v>
                </c:pt>
                <c:pt idx="1">
                  <c:v>0.14806669792658766</c:v>
                </c:pt>
                <c:pt idx="2">
                  <c:v>10.450579182575382</c:v>
                </c:pt>
                <c:pt idx="3">
                  <c:v>10.510731915332101</c:v>
                </c:pt>
                <c:pt idx="4">
                  <c:v>11.150792591656909</c:v>
                </c:pt>
                <c:pt idx="5">
                  <c:v>26.714767317462425</c:v>
                </c:pt>
                <c:pt idx="6">
                  <c:v>27.733086099581762</c:v>
                </c:pt>
                <c:pt idx="7">
                  <c:v>28.197343616247906</c:v>
                </c:pt>
                <c:pt idx="8">
                  <c:v>29.127629358978837</c:v>
                </c:pt>
                <c:pt idx="9">
                  <c:v>29.60851263015504</c:v>
                </c:pt>
                <c:pt idx="10">
                  <c:v>33.113795045463114</c:v>
                </c:pt>
                <c:pt idx="11">
                  <c:v>34.425135374299714</c:v>
                </c:pt>
                <c:pt idx="12">
                  <c:v>35.063968406658553</c:v>
                </c:pt>
                <c:pt idx="13">
                  <c:v>35.166521774994706</c:v>
                </c:pt>
                <c:pt idx="14">
                  <c:v>36.554235139890359</c:v>
                </c:pt>
                <c:pt idx="15">
                  <c:v>38.459449685335386</c:v>
                </c:pt>
                <c:pt idx="16">
                  <c:v>41.947250428323656</c:v>
                </c:pt>
                <c:pt idx="17">
                  <c:v>44.683081409764903</c:v>
                </c:pt>
                <c:pt idx="18">
                  <c:v>47.633619312966765</c:v>
                </c:pt>
                <c:pt idx="19">
                  <c:v>47.843162875790199</c:v>
                </c:pt>
                <c:pt idx="20">
                  <c:v>48.105745948445239</c:v>
                </c:pt>
                <c:pt idx="21">
                  <c:v>50.251852259592297</c:v>
                </c:pt>
                <c:pt idx="22">
                  <c:v>50.764504278453281</c:v>
                </c:pt>
                <c:pt idx="23">
                  <c:v>50.933929741078657</c:v>
                </c:pt>
                <c:pt idx="24">
                  <c:v>51.631687373834964</c:v>
                </c:pt>
                <c:pt idx="25">
                  <c:v>53.647050476786546</c:v>
                </c:pt>
                <c:pt idx="26">
                  <c:v>53.790778250622182</c:v>
                </c:pt>
                <c:pt idx="27">
                  <c:v>54.054568491851882</c:v>
                </c:pt>
                <c:pt idx="28">
                  <c:v>54.214212014373459</c:v>
                </c:pt>
                <c:pt idx="29">
                  <c:v>60.721482448576154</c:v>
                </c:pt>
                <c:pt idx="30">
                  <c:v>61.520189381158247</c:v>
                </c:pt>
                <c:pt idx="31">
                  <c:v>64.134113246444684</c:v>
                </c:pt>
                <c:pt idx="32">
                  <c:v>64.968581325017311</c:v>
                </c:pt>
                <c:pt idx="33">
                  <c:v>65.344314002972524</c:v>
                </c:pt>
                <c:pt idx="34">
                  <c:v>65.754899012573205</c:v>
                </c:pt>
                <c:pt idx="35">
                  <c:v>68.117913539859089</c:v>
                </c:pt>
                <c:pt idx="36">
                  <c:v>68.489020006529287</c:v>
                </c:pt>
                <c:pt idx="37">
                  <c:v>71.395667502659279</c:v>
                </c:pt>
                <c:pt idx="38">
                  <c:v>72.108766078519224</c:v>
                </c:pt>
                <c:pt idx="39">
                  <c:v>73.751328939696222</c:v>
                </c:pt>
                <c:pt idx="40">
                  <c:v>80.659577262756926</c:v>
                </c:pt>
                <c:pt idx="41">
                  <c:v>81.984989394495969</c:v>
                </c:pt>
                <c:pt idx="42">
                  <c:v>82.692158804765143</c:v>
                </c:pt>
                <c:pt idx="43">
                  <c:v>91.694487095817934</c:v>
                </c:pt>
                <c:pt idx="44">
                  <c:v>93.030078243287534</c:v>
                </c:pt>
                <c:pt idx="45">
                  <c:v>94.105414727668773</c:v>
                </c:pt>
                <c:pt idx="46">
                  <c:v>94.972353081930962</c:v>
                </c:pt>
                <c:pt idx="47">
                  <c:v>96.056546505947637</c:v>
                </c:pt>
                <c:pt idx="48">
                  <c:v>98.423119582977193</c:v>
                </c:pt>
                <c:pt idx="49">
                  <c:v>100.9075860243895</c:v>
                </c:pt>
                <c:pt idx="50">
                  <c:v>102.64766620584922</c:v>
                </c:pt>
                <c:pt idx="51">
                  <c:v>104.81635181830288</c:v>
                </c:pt>
                <c:pt idx="52">
                  <c:v>105.60145663632025</c:v>
                </c:pt>
                <c:pt idx="53">
                  <c:v>106.3205018284973</c:v>
                </c:pt>
                <c:pt idx="54">
                  <c:v>110.31419019779813</c:v>
                </c:pt>
                <c:pt idx="55">
                  <c:v>110.52322777666862</c:v>
                </c:pt>
                <c:pt idx="56">
                  <c:v>111.38844942473169</c:v>
                </c:pt>
                <c:pt idx="57">
                  <c:v>113.38801491921637</c:v>
                </c:pt>
                <c:pt idx="58">
                  <c:v>114.8756202127237</c:v>
                </c:pt>
                <c:pt idx="59">
                  <c:v>116.74330798874233</c:v>
                </c:pt>
                <c:pt idx="60">
                  <c:v>119.4414750777069</c:v>
                </c:pt>
                <c:pt idx="61">
                  <c:v>120.66162663566952</c:v>
                </c:pt>
                <c:pt idx="62">
                  <c:v>120.80660412205376</c:v>
                </c:pt>
                <c:pt idx="63">
                  <c:v>121.35012489295133</c:v>
                </c:pt>
                <c:pt idx="64">
                  <c:v>123.47943113385924</c:v>
                </c:pt>
                <c:pt idx="65">
                  <c:v>128.25463031910849</c:v>
                </c:pt>
                <c:pt idx="66">
                  <c:v>131.37036108104706</c:v>
                </c:pt>
                <c:pt idx="67">
                  <c:v>133.58016241952919</c:v>
                </c:pt>
                <c:pt idx="68">
                  <c:v>138.14821119408342</c:v>
                </c:pt>
                <c:pt idx="69">
                  <c:v>138.33856230630897</c:v>
                </c:pt>
                <c:pt idx="70">
                  <c:v>140.48803464735607</c:v>
                </c:pt>
                <c:pt idx="71">
                  <c:v>142.2027831450967</c:v>
                </c:pt>
                <c:pt idx="72">
                  <c:v>143.16317515739851</c:v>
                </c:pt>
                <c:pt idx="73">
                  <c:v>146.83397288296862</c:v>
                </c:pt>
                <c:pt idx="74">
                  <c:v>148.69818001631575</c:v>
                </c:pt>
                <c:pt idx="75">
                  <c:v>150.86845223723975</c:v>
                </c:pt>
                <c:pt idx="76">
                  <c:v>156.17455103748438</c:v>
                </c:pt>
                <c:pt idx="77">
                  <c:v>157.18204660497011</c:v>
                </c:pt>
                <c:pt idx="78">
                  <c:v>157.67778843646676</c:v>
                </c:pt>
                <c:pt idx="79">
                  <c:v>159.01936560523575</c:v>
                </c:pt>
                <c:pt idx="80">
                  <c:v>161.77825071680695</c:v>
                </c:pt>
                <c:pt idx="81">
                  <c:v>164.55092324127301</c:v>
                </c:pt>
                <c:pt idx="82">
                  <c:v>165.27444807304792</c:v>
                </c:pt>
                <c:pt idx="83">
                  <c:v>166.75314608166633</c:v>
                </c:pt>
                <c:pt idx="84">
                  <c:v>167.92404731405358</c:v>
                </c:pt>
                <c:pt idx="85">
                  <c:v>172.40529394383327</c:v>
                </c:pt>
                <c:pt idx="86">
                  <c:v>173.57859620422965</c:v>
                </c:pt>
                <c:pt idx="87">
                  <c:v>181.75668268625904</c:v>
                </c:pt>
                <c:pt idx="88">
                  <c:v>185.9973723895626</c:v>
                </c:pt>
                <c:pt idx="89">
                  <c:v>193.90611032857049</c:v>
                </c:pt>
                <c:pt idx="90">
                  <c:v>195.10773497436105</c:v>
                </c:pt>
                <c:pt idx="91">
                  <c:v>196.20986146835037</c:v>
                </c:pt>
                <c:pt idx="92">
                  <c:v>198.146777762819</c:v>
                </c:pt>
                <c:pt idx="93">
                  <c:v>200.85867405650933</c:v>
                </c:pt>
                <c:pt idx="94">
                  <c:v>202.329769457483</c:v>
                </c:pt>
                <c:pt idx="95">
                  <c:v>205.45986143290656</c:v>
                </c:pt>
                <c:pt idx="96">
                  <c:v>217.05799489851825</c:v>
                </c:pt>
                <c:pt idx="97">
                  <c:v>219.14930036595595</c:v>
                </c:pt>
                <c:pt idx="98">
                  <c:v>229.41844874495422</c:v>
                </c:pt>
                <c:pt idx="99">
                  <c:v>230.37830505548328</c:v>
                </c:pt>
                <c:pt idx="100">
                  <c:v>233.4319581860376</c:v>
                </c:pt>
                <c:pt idx="101">
                  <c:v>233.87044470947043</c:v>
                </c:pt>
                <c:pt idx="102">
                  <c:v>234.73615103212876</c:v>
                </c:pt>
                <c:pt idx="103">
                  <c:v>235.23682827874882</c:v>
                </c:pt>
                <c:pt idx="104">
                  <c:v>235.33765137085402</c:v>
                </c:pt>
                <c:pt idx="105">
                  <c:v>237.23312744817378</c:v>
                </c:pt>
                <c:pt idx="106">
                  <c:v>243.22189503380031</c:v>
                </c:pt>
                <c:pt idx="107">
                  <c:v>245.20943488118445</c:v>
                </c:pt>
                <c:pt idx="108">
                  <c:v>246.80375803977773</c:v>
                </c:pt>
                <c:pt idx="109">
                  <c:v>250.87217249527552</c:v>
                </c:pt>
                <c:pt idx="110">
                  <c:v>250.87411836417692</c:v>
                </c:pt>
                <c:pt idx="111">
                  <c:v>250.9059998194324</c:v>
                </c:pt>
                <c:pt idx="112">
                  <c:v>251.50134041686317</c:v>
                </c:pt>
                <c:pt idx="113">
                  <c:v>255.28462794024836</c:v>
                </c:pt>
                <c:pt idx="114">
                  <c:v>259.83033329219825</c:v>
                </c:pt>
                <c:pt idx="115">
                  <c:v>260.47660936747707</c:v>
                </c:pt>
                <c:pt idx="116">
                  <c:v>261.55105460234358</c:v>
                </c:pt>
                <c:pt idx="117">
                  <c:v>273.04559366604531</c:v>
                </c:pt>
                <c:pt idx="118">
                  <c:v>287.41400398258412</c:v>
                </c:pt>
                <c:pt idx="119">
                  <c:v>288.18086934679042</c:v>
                </c:pt>
                <c:pt idx="120">
                  <c:v>293.07129573058171</c:v>
                </c:pt>
                <c:pt idx="121">
                  <c:v>298.86308059376142</c:v>
                </c:pt>
                <c:pt idx="122">
                  <c:v>299.21866610134725</c:v>
                </c:pt>
                <c:pt idx="123">
                  <c:v>304.40135776905294</c:v>
                </c:pt>
                <c:pt idx="124">
                  <c:v>312.92727423890051</c:v>
                </c:pt>
                <c:pt idx="125">
                  <c:v>316.80752952657156</c:v>
                </c:pt>
                <c:pt idx="126">
                  <c:v>319.76094110769088</c:v>
                </c:pt>
                <c:pt idx="127">
                  <c:v>324.09905945488572</c:v>
                </c:pt>
                <c:pt idx="128">
                  <c:v>324.46255716237329</c:v>
                </c:pt>
                <c:pt idx="129">
                  <c:v>339.93302880083218</c:v>
                </c:pt>
                <c:pt idx="130">
                  <c:v>340.36623635717308</c:v>
                </c:pt>
                <c:pt idx="131">
                  <c:v>340.56263316421246</c:v>
                </c:pt>
                <c:pt idx="132">
                  <c:v>349.4874447338658</c:v>
                </c:pt>
                <c:pt idx="133">
                  <c:v>350.02642174994764</c:v>
                </c:pt>
                <c:pt idx="134">
                  <c:v>355.92940797256193</c:v>
                </c:pt>
                <c:pt idx="135">
                  <c:v>356.92171079159397</c:v>
                </c:pt>
                <c:pt idx="136">
                  <c:v>357.65845936552165</c:v>
                </c:pt>
                <c:pt idx="137">
                  <c:v>362.6285634481651</c:v>
                </c:pt>
                <c:pt idx="138">
                  <c:v>367.46175073396967</c:v>
                </c:pt>
                <c:pt idx="139">
                  <c:v>373.26765574889259</c:v>
                </c:pt>
                <c:pt idx="140">
                  <c:v>378.11176164128358</c:v>
                </c:pt>
                <c:pt idx="141">
                  <c:v>381.07353378711503</c:v>
                </c:pt>
                <c:pt idx="142">
                  <c:v>384.72195147858201</c:v>
                </c:pt>
                <c:pt idx="143">
                  <c:v>385.56673666421244</c:v>
                </c:pt>
                <c:pt idx="144">
                  <c:v>385.63138603996629</c:v>
                </c:pt>
                <c:pt idx="145">
                  <c:v>412.74137634330458</c:v>
                </c:pt>
                <c:pt idx="146">
                  <c:v>437.78709811750889</c:v>
                </c:pt>
                <c:pt idx="147">
                  <c:v>448.0376635066001</c:v>
                </c:pt>
                <c:pt idx="148">
                  <c:v>451.52129410112445</c:v>
                </c:pt>
                <c:pt idx="149">
                  <c:v>464.45819815404832</c:v>
                </c:pt>
                <c:pt idx="150">
                  <c:v>467.56735839430058</c:v>
                </c:pt>
                <c:pt idx="151">
                  <c:v>468.82418107137403</c:v>
                </c:pt>
                <c:pt idx="152">
                  <c:v>479.00691781702085</c:v>
                </c:pt>
                <c:pt idx="153">
                  <c:v>490.40261811610594</c:v>
                </c:pt>
                <c:pt idx="154">
                  <c:v>493.21427154510565</c:v>
                </c:pt>
                <c:pt idx="155">
                  <c:v>498.97525554117414</c:v>
                </c:pt>
                <c:pt idx="156">
                  <c:v>504.44031063823331</c:v>
                </c:pt>
                <c:pt idx="157">
                  <c:v>526.26786526591877</c:v>
                </c:pt>
                <c:pt idx="158">
                  <c:v>532.40962240515023</c:v>
                </c:pt>
                <c:pt idx="159">
                  <c:v>535.46462970864502</c:v>
                </c:pt>
                <c:pt idx="160">
                  <c:v>536.88083362280736</c:v>
                </c:pt>
                <c:pt idx="161">
                  <c:v>540.98094844140348</c:v>
                </c:pt>
                <c:pt idx="162">
                  <c:v>547.12516131700249</c:v>
                </c:pt>
                <c:pt idx="163">
                  <c:v>558.15220122942117</c:v>
                </c:pt>
                <c:pt idx="164">
                  <c:v>558.31105940265354</c:v>
                </c:pt>
                <c:pt idx="165">
                  <c:v>582.42824359350311</c:v>
                </c:pt>
                <c:pt idx="166">
                  <c:v>614.96322382671337</c:v>
                </c:pt>
                <c:pt idx="167">
                  <c:v>617.01029510816829</c:v>
                </c:pt>
                <c:pt idx="168">
                  <c:v>624.5465685745969</c:v>
                </c:pt>
                <c:pt idx="169">
                  <c:v>628.13543981130488</c:v>
                </c:pt>
                <c:pt idx="170">
                  <c:v>629.53476266574921</c:v>
                </c:pt>
                <c:pt idx="171">
                  <c:v>649.45448262838852</c:v>
                </c:pt>
                <c:pt idx="172">
                  <c:v>714.9930155407751</c:v>
                </c:pt>
                <c:pt idx="173">
                  <c:v>766.57681388530295</c:v>
                </c:pt>
                <c:pt idx="174">
                  <c:v>787.25367518264466</c:v>
                </c:pt>
                <c:pt idx="175">
                  <c:v>827.25909237178973</c:v>
                </c:pt>
                <c:pt idx="176">
                  <c:v>833.82139292096758</c:v>
                </c:pt>
                <c:pt idx="177">
                  <c:v>837.93661413669622</c:v>
                </c:pt>
                <c:pt idx="178">
                  <c:v>849.57039389634042</c:v>
                </c:pt>
                <c:pt idx="179">
                  <c:v>855.15357811982392</c:v>
                </c:pt>
                <c:pt idx="180">
                  <c:v>878.5810092286373</c:v>
                </c:pt>
                <c:pt idx="181">
                  <c:v>979.89426974759874</c:v>
                </c:pt>
                <c:pt idx="182">
                  <c:v>987.59842480943075</c:v>
                </c:pt>
                <c:pt idx="183">
                  <c:v>1012.6322798583875</c:v>
                </c:pt>
                <c:pt idx="184">
                  <c:v>1039.3043465511139</c:v>
                </c:pt>
                <c:pt idx="185">
                  <c:v>1042.3489337622375</c:v>
                </c:pt>
                <c:pt idx="186">
                  <c:v>1161.9364088374175</c:v>
                </c:pt>
                <c:pt idx="187">
                  <c:v>1218.4109768217752</c:v>
                </c:pt>
                <c:pt idx="188">
                  <c:v>1285.726175812579</c:v>
                </c:pt>
                <c:pt idx="189">
                  <c:v>1285.9823628934296</c:v>
                </c:pt>
                <c:pt idx="190">
                  <c:v>1403.2614462114966</c:v>
                </c:pt>
                <c:pt idx="191">
                  <c:v>1485.1769942101496</c:v>
                </c:pt>
                <c:pt idx="192">
                  <c:v>1494.3311649374293</c:v>
                </c:pt>
                <c:pt idx="193">
                  <c:v>1522.0327758056544</c:v>
                </c:pt>
                <c:pt idx="194">
                  <c:v>1862.901961976678</c:v>
                </c:pt>
                <c:pt idx="195">
                  <c:v>1878.1967207165349</c:v>
                </c:pt>
                <c:pt idx="196">
                  <c:v>2074.4559599221743</c:v>
                </c:pt>
                <c:pt idx="197">
                  <c:v>2206.0642769786591</c:v>
                </c:pt>
                <c:pt idx="198">
                  <c:v>2432.9964259882308</c:v>
                </c:pt>
                <c:pt idx="199">
                  <c:v>2616.707855481819</c:v>
                </c:pt>
                <c:pt idx="200">
                  <c:v>2656.1804418974316</c:v>
                </c:pt>
                <c:pt idx="201">
                  <c:v>2859.2810972226225</c:v>
                </c:pt>
              </c:numCache>
            </c:numRef>
          </c:xVal>
          <c:yVal>
            <c:numRef>
              <c:f>KNNP_ValidationLiftChart!$CB$2:$CB$203</c:f>
              <c:numCache>
                <c:formatCode>General</c:formatCode>
                <c:ptCount val="202"/>
                <c:pt idx="0">
                  <c:v>-2794.5685876464572</c:v>
                </c:pt>
                <c:pt idx="1">
                  <c:v>-2794.4238720592757</c:v>
                </c:pt>
                <c:pt idx="2">
                  <c:v>-2784.3545305764105</c:v>
                </c:pt>
                <c:pt idx="3">
                  <c:v>-2784.2957392468047</c:v>
                </c:pt>
                <c:pt idx="4">
                  <c:v>-2783.6701647057139</c:v>
                </c:pt>
                <c:pt idx="5">
                  <c:v>-2768.4584407133061</c:v>
                </c:pt>
                <c:pt idx="6">
                  <c:v>-2767.4631689705293</c:v>
                </c:pt>
                <c:pt idx="7">
                  <c:v>-2767.0094187345298</c:v>
                </c:pt>
                <c:pt idx="8">
                  <c:v>-2766.1001876286073</c:v>
                </c:pt>
                <c:pt idx="9">
                  <c:v>-2765.6301879194989</c:v>
                </c:pt>
                <c:pt idx="10">
                  <c:v>-2762.2042386002227</c:v>
                </c:pt>
                <c:pt idx="11">
                  <c:v>-2760.9225771034776</c:v>
                </c:pt>
                <c:pt idx="12">
                  <c:v>-2760.2982024217736</c:v>
                </c:pt>
                <c:pt idx="13">
                  <c:v>-2760.197970086454</c:v>
                </c:pt>
                <c:pt idx="14">
                  <c:v>-2758.8416640618516</c:v>
                </c:pt>
                <c:pt idx="15">
                  <c:v>-2756.9795691714262</c:v>
                </c:pt>
                <c:pt idx="16">
                  <c:v>-2753.5707058715598</c:v>
                </c:pt>
                <c:pt idx="17">
                  <c:v>-2750.8967934222828</c:v>
                </c:pt>
                <c:pt idx="18">
                  <c:v>-2748.0130333928973</c:v>
                </c:pt>
                <c:pt idx="19">
                  <c:v>-2747.8082323123112</c:v>
                </c:pt>
                <c:pt idx="20">
                  <c:v>-2747.5515921354495</c:v>
                </c:pt>
                <c:pt idx="21">
                  <c:v>-2745.4540574478988</c:v>
                </c:pt>
                <c:pt idx="22">
                  <c:v>-2744.9530079954006</c:v>
                </c:pt>
                <c:pt idx="23">
                  <c:v>-2744.7874170444934</c:v>
                </c:pt>
                <c:pt idx="24">
                  <c:v>-2744.1054513699096</c:v>
                </c:pt>
                <c:pt idx="25">
                  <c:v>-2742.1357008526625</c:v>
                </c:pt>
                <c:pt idx="26">
                  <c:v>-2741.9952259891297</c:v>
                </c:pt>
                <c:pt idx="27">
                  <c:v>-2741.7374059648641</c:v>
                </c:pt>
                <c:pt idx="28">
                  <c:v>-2741.5813755648824</c:v>
                </c:pt>
                <c:pt idx="29">
                  <c:v>-2735.2213805422148</c:v>
                </c:pt>
                <c:pt idx="30">
                  <c:v>-2734.440750296837</c:v>
                </c:pt>
                <c:pt idx="31">
                  <c:v>-2731.8859859081504</c:v>
                </c:pt>
                <c:pt idx="32">
                  <c:v>-2731.070403878794</c:v>
                </c:pt>
                <c:pt idx="33">
                  <c:v>-2730.7031749483522</c:v>
                </c:pt>
                <c:pt idx="34">
                  <c:v>-2730.3018824795904</c:v>
                </c:pt>
                <c:pt idx="35">
                  <c:v>-2727.9923487382175</c:v>
                </c:pt>
                <c:pt idx="36">
                  <c:v>-2727.6296413166083</c:v>
                </c:pt>
                <c:pt idx="37">
                  <c:v>-2724.7887783472638</c:v>
                </c:pt>
                <c:pt idx="38">
                  <c:v>-2724.0918189325603</c:v>
                </c:pt>
                <c:pt idx="39">
                  <c:v>-2722.4864312777618</c:v>
                </c:pt>
                <c:pt idx="40">
                  <c:v>-2715.7345334744855</c:v>
                </c:pt>
                <c:pt idx="41">
                  <c:v>-2714.4391186540815</c:v>
                </c:pt>
                <c:pt idx="42">
                  <c:v>-2713.7479542134806</c:v>
                </c:pt>
                <c:pt idx="43">
                  <c:v>-2704.9493705826881</c:v>
                </c:pt>
                <c:pt idx="44">
                  <c:v>-2703.6440071225225</c:v>
                </c:pt>
                <c:pt idx="45">
                  <c:v>-2702.5930081272431</c:v>
                </c:pt>
                <c:pt idx="46">
                  <c:v>-2701.7456907037827</c:v>
                </c:pt>
                <c:pt idx="47">
                  <c:v>-2700.6860352230283</c:v>
                </c:pt>
                <c:pt idx="48">
                  <c:v>-2698.3730234705772</c:v>
                </c:pt>
                <c:pt idx="49">
                  <c:v>-2695.9447865683096</c:v>
                </c:pt>
                <c:pt idx="50">
                  <c:v>-2694.2440886481868</c:v>
                </c:pt>
                <c:pt idx="51">
                  <c:v>-2692.1244856840253</c:v>
                </c:pt>
                <c:pt idx="52">
                  <c:v>-2691.3571497041621</c:v>
                </c:pt>
                <c:pt idx="53">
                  <c:v>-2690.6543782595818</c:v>
                </c:pt>
                <c:pt idx="54">
                  <c:v>-2686.7510768050524</c:v>
                </c:pt>
                <c:pt idx="55">
                  <c:v>-2686.546770256768</c:v>
                </c:pt>
                <c:pt idx="56">
                  <c:v>-2685.701130686256</c:v>
                </c:pt>
                <c:pt idx="57">
                  <c:v>-2683.7468202390401</c:v>
                </c:pt>
                <c:pt idx="58">
                  <c:v>-2682.2928830839664</c:v>
                </c:pt>
                <c:pt idx="59">
                  <c:v>-2680.4674656405878</c:v>
                </c:pt>
                <c:pt idx="60">
                  <c:v>-2677.8303646579784</c:v>
                </c:pt>
                <c:pt idx="61">
                  <c:v>-2676.6378281076677</c:v>
                </c:pt>
                <c:pt idx="62">
                  <c:v>-2676.4961318156315</c:v>
                </c:pt>
                <c:pt idx="63">
                  <c:v>-2675.9649122462934</c:v>
                </c:pt>
                <c:pt idx="64">
                  <c:v>-2673.8837974023904</c:v>
                </c:pt>
                <c:pt idx="65">
                  <c:v>-2669.2166726290288</c:v>
                </c:pt>
                <c:pt idx="66">
                  <c:v>-2666.1714584584688</c:v>
                </c:pt>
                <c:pt idx="67">
                  <c:v>-2664.0116703175054</c:v>
                </c:pt>
                <c:pt idx="68">
                  <c:v>-2659.5470076354745</c:v>
                </c:pt>
                <c:pt idx="69">
                  <c:v>-2659.3609646334889</c:v>
                </c:pt>
                <c:pt idx="70">
                  <c:v>-2657.26014009751</c:v>
                </c:pt>
                <c:pt idx="71">
                  <c:v>-2655.5842005432792</c:v>
                </c:pt>
                <c:pt idx="72">
                  <c:v>-2654.6455445461434</c:v>
                </c:pt>
                <c:pt idx="73">
                  <c:v>-2651.0578259320318</c:v>
                </c:pt>
                <c:pt idx="74">
                  <c:v>-2649.2358103558863</c:v>
                </c:pt>
                <c:pt idx="75">
                  <c:v>-2647.1146566920766</c:v>
                </c:pt>
                <c:pt idx="76">
                  <c:v>-2641.9286478577178</c:v>
                </c:pt>
                <c:pt idx="77">
                  <c:v>-2640.9439543738122</c:v>
                </c:pt>
                <c:pt idx="78">
                  <c:v>-2640.4594323898673</c:v>
                </c:pt>
                <c:pt idx="79">
                  <c:v>-2639.1482183866738</c:v>
                </c:pt>
                <c:pt idx="80">
                  <c:v>-2636.4517735784975</c:v>
                </c:pt>
                <c:pt idx="81">
                  <c:v>-2633.7418534002295</c:v>
                </c:pt>
                <c:pt idx="82">
                  <c:v>-2633.0347037012284</c:v>
                </c:pt>
                <c:pt idx="83">
                  <c:v>-2631.5894722374474</c:v>
                </c:pt>
                <c:pt idx="84">
                  <c:v>-2630.4450713576443</c:v>
                </c:pt>
                <c:pt idx="85">
                  <c:v>-2626.0652462760031</c:v>
                </c:pt>
                <c:pt idx="86">
                  <c:v>-2624.9184987093145</c:v>
                </c:pt>
                <c:pt idx="87">
                  <c:v>-2616.9255022837674</c:v>
                </c:pt>
                <c:pt idx="88">
                  <c:v>-2612.780789738254</c:v>
                </c:pt>
                <c:pt idx="89">
                  <c:v>-2605.0510458408289</c:v>
                </c:pt>
                <c:pt idx="90">
                  <c:v>-2603.8766168934512</c:v>
                </c:pt>
                <c:pt idx="91">
                  <c:v>-2602.7994342118645</c:v>
                </c:pt>
                <c:pt idx="92">
                  <c:v>-2600.9063550603673</c:v>
                </c:pt>
                <c:pt idx="93">
                  <c:v>-2598.2558355984429</c:v>
                </c:pt>
                <c:pt idx="94">
                  <c:v>-2596.8180346767408</c:v>
                </c:pt>
                <c:pt idx="95">
                  <c:v>-2593.7587843220062</c:v>
                </c:pt>
                <c:pt idx="96">
                  <c:v>-2582.4231449230638</c:v>
                </c:pt>
                <c:pt idx="97">
                  <c:v>-2580.3791708023828</c:v>
                </c:pt>
                <c:pt idx="98">
                  <c:v>-2570.3424383140296</c:v>
                </c:pt>
                <c:pt idx="99">
                  <c:v>-2569.4043058944276</c:v>
                </c:pt>
                <c:pt idx="100">
                  <c:v>-2566.419764386947</c:v>
                </c:pt>
                <c:pt idx="101">
                  <c:v>-2565.9912018837076</c:v>
                </c:pt>
                <c:pt idx="102">
                  <c:v>-2565.1450886079692</c:v>
                </c:pt>
                <c:pt idx="103">
                  <c:v>-2564.65574290939</c:v>
                </c:pt>
                <c:pt idx="104">
                  <c:v>-2564.5572016899278</c:v>
                </c:pt>
                <c:pt idx="105">
                  <c:v>-2562.7046248623265</c:v>
                </c:pt>
                <c:pt idx="106">
                  <c:v>-2556.8513977033163</c:v>
                </c:pt>
                <c:pt idx="107">
                  <c:v>-2554.9088407334575</c:v>
                </c:pt>
                <c:pt idx="108">
                  <c:v>-2553.3506009990397</c:v>
                </c:pt>
                <c:pt idx="109">
                  <c:v>-2549.3742646920205</c:v>
                </c:pt>
                <c:pt idx="110">
                  <c:v>-2549.3723628628813</c:v>
                </c:pt>
                <c:pt idx="111">
                  <c:v>-2549.341202962768</c:v>
                </c:pt>
                <c:pt idx="112">
                  <c:v>-2548.759336376042</c:v>
                </c:pt>
                <c:pt idx="113">
                  <c:v>-2545.0616738827821</c:v>
                </c:pt>
                <c:pt idx="114">
                  <c:v>-2540.6188489371707</c:v>
                </c:pt>
                <c:pt idx="115">
                  <c:v>-2539.9871996667734</c:v>
                </c:pt>
                <c:pt idx="116">
                  <c:v>-2538.9370717498573</c:v>
                </c:pt>
                <c:pt idx="117">
                  <c:v>-2527.7026821586769</c:v>
                </c:pt>
                <c:pt idx="118">
                  <c:v>-2513.6594640350663</c:v>
                </c:pt>
                <c:pt idx="119">
                  <c:v>-2512.9099547056594</c:v>
                </c:pt>
                <c:pt idx="120">
                  <c:v>-2508.1302106064813</c:v>
                </c:pt>
                <c:pt idx="121">
                  <c:v>-2502.4695079701546</c:v>
                </c:pt>
                <c:pt idx="122">
                  <c:v>-2502.1219702304452</c:v>
                </c:pt>
                <c:pt idx="123">
                  <c:v>-2497.0565755240291</c:v>
                </c:pt>
                <c:pt idx="124">
                  <c:v>-2488.7236213522001</c:v>
                </c:pt>
                <c:pt idx="125">
                  <c:v>-2484.9311857118191</c:v>
                </c:pt>
                <c:pt idx="126">
                  <c:v>-2482.0446170428609</c:v>
                </c:pt>
                <c:pt idx="127">
                  <c:v>-2477.8046809014513</c:v>
                </c:pt>
                <c:pt idx="128">
                  <c:v>-2477.4494100342345</c:v>
                </c:pt>
                <c:pt idx="129">
                  <c:v>-2462.3290729261034</c:v>
                </c:pt>
                <c:pt idx="130">
                  <c:v>-2461.9056699140469</c:v>
                </c:pt>
                <c:pt idx="131">
                  <c:v>-2461.7137180460759</c:v>
                </c:pt>
                <c:pt idx="132">
                  <c:v>-2452.9908967440906</c:v>
                </c:pt>
                <c:pt idx="133">
                  <c:v>-2452.4641180933072</c:v>
                </c:pt>
                <c:pt idx="134">
                  <c:v>-2446.6947308557069</c:v>
                </c:pt>
                <c:pt idx="135">
                  <c:v>-2445.7248862712786</c:v>
                </c:pt>
                <c:pt idx="136">
                  <c:v>-2445.0048121156833</c:v>
                </c:pt>
                <c:pt idx="137">
                  <c:v>-2440.1471936184394</c:v>
                </c:pt>
                <c:pt idx="138">
                  <c:v>-2435.4233931567633</c:v>
                </c:pt>
                <c:pt idx="139">
                  <c:v>-2429.7488899421887</c:v>
                </c:pt>
                <c:pt idx="140">
                  <c:v>-2425.0144179886411</c:v>
                </c:pt>
                <c:pt idx="141">
                  <c:v>-2422.1196779749548</c:v>
                </c:pt>
                <c:pt idx="142">
                  <c:v>-2418.5538328801545</c:v>
                </c:pt>
                <c:pt idx="143">
                  <c:v>-2417.7281672450526</c:v>
                </c:pt>
                <c:pt idx="144">
                  <c:v>-2417.6649810424551</c:v>
                </c:pt>
                <c:pt idx="145">
                  <c:v>-2391.1685559841776</c:v>
                </c:pt>
                <c:pt idx="146">
                  <c:v>-2366.6896800201771</c:v>
                </c:pt>
                <c:pt idx="147">
                  <c:v>-2356.6711099433155</c:v>
                </c:pt>
                <c:pt idx="148">
                  <c:v>-2353.2663224112753</c:v>
                </c:pt>
                <c:pt idx="149">
                  <c:v>-2340.6222120708071</c:v>
                </c:pt>
                <c:pt idx="150">
                  <c:v>-2337.5834197149916</c:v>
                </c:pt>
                <c:pt idx="151">
                  <c:v>-2336.3550420024949</c:v>
                </c:pt>
                <c:pt idx="152">
                  <c:v>-2326.4027654413344</c:v>
                </c:pt>
                <c:pt idx="153">
                  <c:v>-2315.2649776523022</c:v>
                </c:pt>
                <c:pt idx="154">
                  <c:v>-2312.5169588025069</c:v>
                </c:pt>
                <c:pt idx="155">
                  <c:v>-2306.8863599344959</c:v>
                </c:pt>
                <c:pt idx="156">
                  <c:v>-2301.5449923722672</c:v>
                </c:pt>
                <c:pt idx="157">
                  <c:v>-2280.2114485780185</c:v>
                </c:pt>
                <c:pt idx="158">
                  <c:v>-2274.2086943923869</c:v>
                </c:pt>
                <c:pt idx="159">
                  <c:v>-2271.2228293602047</c:v>
                </c:pt>
                <c:pt idx="160">
                  <c:v>-2269.8386775969993</c:v>
                </c:pt>
                <c:pt idx="161">
                  <c:v>-2265.8313583834661</c:v>
                </c:pt>
                <c:pt idx="162">
                  <c:v>-2259.8262040407749</c:v>
                </c:pt>
                <c:pt idx="163">
                  <c:v>-2249.0487329541083</c:v>
                </c:pt>
                <c:pt idx="164">
                  <c:v>-2248.8934701290445</c:v>
                </c:pt>
                <c:pt idx="165">
                  <c:v>-2225.3221166767034</c:v>
                </c:pt>
                <c:pt idx="166">
                  <c:v>-2193.523482450868</c:v>
                </c:pt>
                <c:pt idx="167">
                  <c:v>-2191.5227413885837</c:v>
                </c:pt>
                <c:pt idx="168">
                  <c:v>-2184.1570321836889</c:v>
                </c:pt>
                <c:pt idx="169">
                  <c:v>-2180.649385862047</c:v>
                </c:pt>
                <c:pt idx="170">
                  <c:v>-2179.2817330989787</c:v>
                </c:pt>
                <c:pt idx="171">
                  <c:v>-2159.8128450150552</c:v>
                </c:pt>
                <c:pt idx="172">
                  <c:v>-2095.7576090554658</c:v>
                </c:pt>
                <c:pt idx="173">
                  <c:v>-2045.3412779626142</c:v>
                </c:pt>
                <c:pt idx="174">
                  <c:v>-2025.1323845002676</c:v>
                </c:pt>
                <c:pt idx="175">
                  <c:v>-1986.0323875391182</c:v>
                </c:pt>
                <c:pt idx="176">
                  <c:v>-1979.6186078672833</c:v>
                </c:pt>
                <c:pt idx="177">
                  <c:v>-1975.5965241512536</c:v>
                </c:pt>
                <c:pt idx="178">
                  <c:v>-1964.22604522091</c:v>
                </c:pt>
                <c:pt idx="179">
                  <c:v>-1958.7692220826934</c:v>
                </c:pt>
                <c:pt idx="180">
                  <c:v>-1935.8720109167343</c:v>
                </c:pt>
                <c:pt idx="181">
                  <c:v>-1836.851716747914</c:v>
                </c:pt>
                <c:pt idx="182">
                  <c:v>-1829.3219255178506</c:v>
                </c:pt>
                <c:pt idx="183">
                  <c:v>-1804.8546477061432</c:v>
                </c:pt>
                <c:pt idx="184">
                  <c:v>-1778.786234978375</c:v>
                </c:pt>
                <c:pt idx="185">
                  <c:v>-1775.8105542064422</c:v>
                </c:pt>
                <c:pt idx="186">
                  <c:v>-1658.9296355567601</c:v>
                </c:pt>
                <c:pt idx="187">
                  <c:v>-1603.7332248774144</c:v>
                </c:pt>
                <c:pt idx="188">
                  <c:v>-1537.9415331288837</c:v>
                </c:pt>
                <c:pt idx="189">
                  <c:v>-1537.6911441869217</c:v>
                </c:pt>
                <c:pt idx="190">
                  <c:v>-1423.0663727550404</c:v>
                </c:pt>
                <c:pt idx="191">
                  <c:v>-1343.0047735302414</c:v>
                </c:pt>
                <c:pt idx="192">
                  <c:v>-1334.0577840281396</c:v>
                </c:pt>
                <c:pt idx="193">
                  <c:v>-1306.9831282222644</c:v>
                </c:pt>
                <c:pt idx="194">
                  <c:v>-973.82864365778778</c:v>
                </c:pt>
                <c:pt idx="195">
                  <c:v>-958.88004263651942</c:v>
                </c:pt>
                <c:pt idx="196">
                  <c:v>-767.06262900334377</c:v>
                </c:pt>
                <c:pt idx="197">
                  <c:v>-638.43292936439548</c:v>
                </c:pt>
                <c:pt idx="198">
                  <c:v>-416.63680873628891</c:v>
                </c:pt>
                <c:pt idx="199">
                  <c:v>-237.0832172572641</c:v>
                </c:pt>
                <c:pt idx="200">
                  <c:v>-198.50399180881823</c:v>
                </c:pt>
                <c:pt idx="2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6-4F62-AD80-99A3553D5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330464"/>
        <c:axId val="1"/>
      </c:scatterChart>
      <c:valAx>
        <c:axId val="105933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3304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CAT. MEDV when sorted using predicted values</c:v>
          </c:tx>
          <c:spPr>
            <a:ln w="6350"/>
          </c:spPr>
          <c:marker>
            <c:symbol val="none"/>
          </c:marker>
          <c:xVal>
            <c:numRef>
              <c:f>KNNC_TrainingLiftChart!$AZ$4:$AZ$307</c:f>
              <c:numCache>
                <c:formatCode>General</c:formatCode>
                <c:ptCount val="3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</c:numCache>
            </c:numRef>
          </c:xVal>
          <c:yVal>
            <c:numRef>
              <c:f>KNNC_TrainingLiftChart!$BC$4:$BC$307</c:f>
              <c:numCache>
                <c:formatCode>General</c:formatCode>
                <c:ptCount val="3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33</c:v>
                </c:pt>
                <c:pt idx="35">
                  <c:v>34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36</c:v>
                </c:pt>
                <c:pt idx="40">
                  <c:v>37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38</c:v>
                </c:pt>
                <c:pt idx="45">
                  <c:v>38</c:v>
                </c:pt>
                <c:pt idx="46">
                  <c:v>39</c:v>
                </c:pt>
                <c:pt idx="47">
                  <c:v>40</c:v>
                </c:pt>
                <c:pt idx="48">
                  <c:v>40</c:v>
                </c:pt>
                <c:pt idx="49">
                  <c:v>41</c:v>
                </c:pt>
                <c:pt idx="50">
                  <c:v>41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43</c:v>
                </c:pt>
                <c:pt idx="58">
                  <c:v>43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47</c:v>
                </c:pt>
                <c:pt idx="97">
                  <c:v>47</c:v>
                </c:pt>
                <c:pt idx="98">
                  <c:v>47</c:v>
                </c:pt>
                <c:pt idx="99">
                  <c:v>47</c:v>
                </c:pt>
                <c:pt idx="100">
                  <c:v>47</c:v>
                </c:pt>
                <c:pt idx="101">
                  <c:v>47</c:v>
                </c:pt>
                <c:pt idx="102">
                  <c:v>47</c:v>
                </c:pt>
                <c:pt idx="103">
                  <c:v>47</c:v>
                </c:pt>
                <c:pt idx="104">
                  <c:v>47</c:v>
                </c:pt>
                <c:pt idx="105">
                  <c:v>47</c:v>
                </c:pt>
                <c:pt idx="106">
                  <c:v>47</c:v>
                </c:pt>
                <c:pt idx="107">
                  <c:v>47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47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47</c:v>
                </c:pt>
                <c:pt idx="117">
                  <c:v>47</c:v>
                </c:pt>
                <c:pt idx="118">
                  <c:v>47</c:v>
                </c:pt>
                <c:pt idx="119">
                  <c:v>47</c:v>
                </c:pt>
                <c:pt idx="120">
                  <c:v>47</c:v>
                </c:pt>
                <c:pt idx="121">
                  <c:v>47</c:v>
                </c:pt>
                <c:pt idx="122">
                  <c:v>47</c:v>
                </c:pt>
                <c:pt idx="123">
                  <c:v>47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47</c:v>
                </c:pt>
                <c:pt idx="144">
                  <c:v>47</c:v>
                </c:pt>
                <c:pt idx="145">
                  <c:v>47</c:v>
                </c:pt>
                <c:pt idx="146">
                  <c:v>47</c:v>
                </c:pt>
                <c:pt idx="147">
                  <c:v>47</c:v>
                </c:pt>
                <c:pt idx="148">
                  <c:v>47</c:v>
                </c:pt>
                <c:pt idx="149">
                  <c:v>47</c:v>
                </c:pt>
                <c:pt idx="150">
                  <c:v>47</c:v>
                </c:pt>
                <c:pt idx="151">
                  <c:v>47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47</c:v>
                </c:pt>
                <c:pt idx="157">
                  <c:v>47</c:v>
                </c:pt>
                <c:pt idx="158">
                  <c:v>47</c:v>
                </c:pt>
                <c:pt idx="159">
                  <c:v>47</c:v>
                </c:pt>
                <c:pt idx="160">
                  <c:v>47</c:v>
                </c:pt>
                <c:pt idx="161">
                  <c:v>47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47</c:v>
                </c:pt>
                <c:pt idx="167">
                  <c:v>47</c:v>
                </c:pt>
                <c:pt idx="168">
                  <c:v>47</c:v>
                </c:pt>
                <c:pt idx="169">
                  <c:v>47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47</c:v>
                </c:pt>
                <c:pt idx="175">
                  <c:v>47</c:v>
                </c:pt>
                <c:pt idx="176">
                  <c:v>47</c:v>
                </c:pt>
                <c:pt idx="177">
                  <c:v>47</c:v>
                </c:pt>
                <c:pt idx="178">
                  <c:v>47</c:v>
                </c:pt>
                <c:pt idx="179">
                  <c:v>47</c:v>
                </c:pt>
                <c:pt idx="180">
                  <c:v>47</c:v>
                </c:pt>
                <c:pt idx="181">
                  <c:v>47</c:v>
                </c:pt>
                <c:pt idx="182">
                  <c:v>47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</c:v>
                </c:pt>
                <c:pt idx="187">
                  <c:v>47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47</c:v>
                </c:pt>
                <c:pt idx="201">
                  <c:v>47</c:v>
                </c:pt>
                <c:pt idx="202">
                  <c:v>47</c:v>
                </c:pt>
                <c:pt idx="203">
                  <c:v>47</c:v>
                </c:pt>
                <c:pt idx="204">
                  <c:v>47</c:v>
                </c:pt>
                <c:pt idx="205">
                  <c:v>47</c:v>
                </c:pt>
                <c:pt idx="206">
                  <c:v>47</c:v>
                </c:pt>
                <c:pt idx="207">
                  <c:v>47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</c:v>
                </c:pt>
                <c:pt idx="212">
                  <c:v>47</c:v>
                </c:pt>
                <c:pt idx="213">
                  <c:v>47</c:v>
                </c:pt>
                <c:pt idx="214">
                  <c:v>47</c:v>
                </c:pt>
                <c:pt idx="215">
                  <c:v>47</c:v>
                </c:pt>
                <c:pt idx="216">
                  <c:v>47</c:v>
                </c:pt>
                <c:pt idx="217">
                  <c:v>47</c:v>
                </c:pt>
                <c:pt idx="218">
                  <c:v>47</c:v>
                </c:pt>
                <c:pt idx="219">
                  <c:v>47</c:v>
                </c:pt>
                <c:pt idx="220">
                  <c:v>47</c:v>
                </c:pt>
                <c:pt idx="221">
                  <c:v>47</c:v>
                </c:pt>
                <c:pt idx="222">
                  <c:v>47</c:v>
                </c:pt>
                <c:pt idx="223">
                  <c:v>47</c:v>
                </c:pt>
                <c:pt idx="224">
                  <c:v>47</c:v>
                </c:pt>
                <c:pt idx="225">
                  <c:v>47</c:v>
                </c:pt>
                <c:pt idx="226">
                  <c:v>47</c:v>
                </c:pt>
                <c:pt idx="227">
                  <c:v>47</c:v>
                </c:pt>
                <c:pt idx="228">
                  <c:v>47</c:v>
                </c:pt>
                <c:pt idx="229">
                  <c:v>47</c:v>
                </c:pt>
                <c:pt idx="230">
                  <c:v>47</c:v>
                </c:pt>
                <c:pt idx="231">
                  <c:v>47</c:v>
                </c:pt>
                <c:pt idx="232">
                  <c:v>47</c:v>
                </c:pt>
                <c:pt idx="233">
                  <c:v>47</c:v>
                </c:pt>
                <c:pt idx="234">
                  <c:v>47</c:v>
                </c:pt>
                <c:pt idx="235">
                  <c:v>47</c:v>
                </c:pt>
                <c:pt idx="236">
                  <c:v>47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47</c:v>
                </c:pt>
                <c:pt idx="245">
                  <c:v>47</c:v>
                </c:pt>
                <c:pt idx="246">
                  <c:v>47</c:v>
                </c:pt>
                <c:pt idx="247">
                  <c:v>47</c:v>
                </c:pt>
                <c:pt idx="248">
                  <c:v>47</c:v>
                </c:pt>
                <c:pt idx="249">
                  <c:v>47</c:v>
                </c:pt>
                <c:pt idx="250">
                  <c:v>47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47</c:v>
                </c:pt>
                <c:pt idx="257">
                  <c:v>47</c:v>
                </c:pt>
                <c:pt idx="258">
                  <c:v>47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47</c:v>
                </c:pt>
                <c:pt idx="263">
                  <c:v>47</c:v>
                </c:pt>
                <c:pt idx="264">
                  <c:v>47</c:v>
                </c:pt>
                <c:pt idx="265">
                  <c:v>47</c:v>
                </c:pt>
                <c:pt idx="266">
                  <c:v>47</c:v>
                </c:pt>
                <c:pt idx="267">
                  <c:v>47</c:v>
                </c:pt>
                <c:pt idx="268">
                  <c:v>47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47</c:v>
                </c:pt>
                <c:pt idx="281">
                  <c:v>47</c:v>
                </c:pt>
                <c:pt idx="282">
                  <c:v>47</c:v>
                </c:pt>
                <c:pt idx="283">
                  <c:v>47</c:v>
                </c:pt>
                <c:pt idx="284">
                  <c:v>47</c:v>
                </c:pt>
                <c:pt idx="285">
                  <c:v>47</c:v>
                </c:pt>
                <c:pt idx="286">
                  <c:v>47</c:v>
                </c:pt>
                <c:pt idx="287">
                  <c:v>47</c:v>
                </c:pt>
                <c:pt idx="288">
                  <c:v>47</c:v>
                </c:pt>
                <c:pt idx="289">
                  <c:v>47</c:v>
                </c:pt>
                <c:pt idx="290">
                  <c:v>47</c:v>
                </c:pt>
                <c:pt idx="291">
                  <c:v>47</c:v>
                </c:pt>
                <c:pt idx="292">
                  <c:v>47</c:v>
                </c:pt>
                <c:pt idx="293">
                  <c:v>47</c:v>
                </c:pt>
                <c:pt idx="294">
                  <c:v>47</c:v>
                </c:pt>
                <c:pt idx="295">
                  <c:v>47</c:v>
                </c:pt>
                <c:pt idx="296">
                  <c:v>47</c:v>
                </c:pt>
                <c:pt idx="297">
                  <c:v>47</c:v>
                </c:pt>
                <c:pt idx="298">
                  <c:v>47</c:v>
                </c:pt>
                <c:pt idx="299">
                  <c:v>47</c:v>
                </c:pt>
                <c:pt idx="300">
                  <c:v>47</c:v>
                </c:pt>
                <c:pt idx="301">
                  <c:v>47</c:v>
                </c:pt>
                <c:pt idx="302">
                  <c:v>47</c:v>
                </c:pt>
                <c:pt idx="303">
                  <c:v>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DB-4BC2-88FA-1B27FDEB2CBB}"/>
            </c:ext>
          </c:extLst>
        </c:ser>
        <c:ser>
          <c:idx val="1"/>
          <c:order val="1"/>
          <c:tx>
            <c:v>Cumulative CAT. MEDV using average</c:v>
          </c:tx>
          <c:spPr>
            <a:ln w="6350"/>
          </c:spPr>
          <c:marker>
            <c:symbol val="none"/>
          </c:marker>
          <c:xVal>
            <c:numRef>
              <c:f>KNNC_TrainingLiftChart!$AZ$4:$AZ$307</c:f>
              <c:numCache>
                <c:formatCode>General</c:formatCode>
                <c:ptCount val="3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</c:numCache>
            </c:numRef>
          </c:xVal>
          <c:yVal>
            <c:numRef>
              <c:f>KNNC_TrainingLiftChart!$BD$4:$BD$307</c:f>
              <c:numCache>
                <c:formatCode>General</c:formatCode>
                <c:ptCount val="304"/>
                <c:pt idx="0">
                  <c:v>0.15460526315789475</c:v>
                </c:pt>
                <c:pt idx="1">
                  <c:v>0.30921052631578949</c:v>
                </c:pt>
                <c:pt idx="2">
                  <c:v>0.46381578947368424</c:v>
                </c:pt>
                <c:pt idx="3">
                  <c:v>0.61842105263157898</c:v>
                </c:pt>
                <c:pt idx="4">
                  <c:v>0.77302631578947367</c:v>
                </c:pt>
                <c:pt idx="5">
                  <c:v>0.92763157894736847</c:v>
                </c:pt>
                <c:pt idx="6">
                  <c:v>1.0822368421052633</c:v>
                </c:pt>
                <c:pt idx="7">
                  <c:v>1.236842105263158</c:v>
                </c:pt>
                <c:pt idx="8">
                  <c:v>1.3914473684210527</c:v>
                </c:pt>
                <c:pt idx="9">
                  <c:v>1.5460526315789473</c:v>
                </c:pt>
                <c:pt idx="10">
                  <c:v>1.7006578947368423</c:v>
                </c:pt>
                <c:pt idx="11">
                  <c:v>1.8552631578947369</c:v>
                </c:pt>
                <c:pt idx="12">
                  <c:v>2.0098684210526319</c:v>
                </c:pt>
                <c:pt idx="13">
                  <c:v>2.1644736842105265</c:v>
                </c:pt>
                <c:pt idx="14">
                  <c:v>2.3190789473684212</c:v>
                </c:pt>
                <c:pt idx="15">
                  <c:v>2.4736842105263159</c:v>
                </c:pt>
                <c:pt idx="16">
                  <c:v>2.6282894736842106</c:v>
                </c:pt>
                <c:pt idx="17">
                  <c:v>2.7828947368421053</c:v>
                </c:pt>
                <c:pt idx="18">
                  <c:v>2.9375</c:v>
                </c:pt>
                <c:pt idx="19">
                  <c:v>3.0921052631578947</c:v>
                </c:pt>
                <c:pt idx="20">
                  <c:v>3.2467105263157898</c:v>
                </c:pt>
                <c:pt idx="21">
                  <c:v>3.4013157894736845</c:v>
                </c:pt>
                <c:pt idx="22">
                  <c:v>3.5559210526315792</c:v>
                </c:pt>
                <c:pt idx="23">
                  <c:v>3.7105263157894739</c:v>
                </c:pt>
                <c:pt idx="24">
                  <c:v>3.8651315789473686</c:v>
                </c:pt>
                <c:pt idx="25">
                  <c:v>4.0197368421052637</c:v>
                </c:pt>
                <c:pt idx="26">
                  <c:v>4.1743421052631584</c:v>
                </c:pt>
                <c:pt idx="27">
                  <c:v>4.3289473684210531</c:v>
                </c:pt>
                <c:pt idx="28">
                  <c:v>4.4835526315789478</c:v>
                </c:pt>
                <c:pt idx="29">
                  <c:v>4.6381578947368425</c:v>
                </c:pt>
                <c:pt idx="30">
                  <c:v>4.7927631578947372</c:v>
                </c:pt>
                <c:pt idx="31">
                  <c:v>4.9473684210526319</c:v>
                </c:pt>
                <c:pt idx="32">
                  <c:v>5.1019736842105265</c:v>
                </c:pt>
                <c:pt idx="33">
                  <c:v>5.2565789473684212</c:v>
                </c:pt>
                <c:pt idx="34">
                  <c:v>5.4111842105263159</c:v>
                </c:pt>
                <c:pt idx="35">
                  <c:v>5.5657894736842106</c:v>
                </c:pt>
                <c:pt idx="36">
                  <c:v>5.7203947368421053</c:v>
                </c:pt>
                <c:pt idx="37">
                  <c:v>5.875</c:v>
                </c:pt>
                <c:pt idx="38">
                  <c:v>6.0296052631578947</c:v>
                </c:pt>
                <c:pt idx="39">
                  <c:v>6.1842105263157894</c:v>
                </c:pt>
                <c:pt idx="40">
                  <c:v>6.338815789473685</c:v>
                </c:pt>
                <c:pt idx="41">
                  <c:v>6.4934210526315796</c:v>
                </c:pt>
                <c:pt idx="42">
                  <c:v>6.6480263157894743</c:v>
                </c:pt>
                <c:pt idx="43">
                  <c:v>6.802631578947369</c:v>
                </c:pt>
                <c:pt idx="44">
                  <c:v>6.9572368421052637</c:v>
                </c:pt>
                <c:pt idx="45">
                  <c:v>7.1118421052631584</c:v>
                </c:pt>
                <c:pt idx="46">
                  <c:v>7.2664473684210531</c:v>
                </c:pt>
                <c:pt idx="47">
                  <c:v>7.4210526315789478</c:v>
                </c:pt>
                <c:pt idx="48">
                  <c:v>7.5756578947368425</c:v>
                </c:pt>
                <c:pt idx="49">
                  <c:v>7.7302631578947372</c:v>
                </c:pt>
                <c:pt idx="50">
                  <c:v>7.8848684210526319</c:v>
                </c:pt>
                <c:pt idx="51">
                  <c:v>8.0394736842105274</c:v>
                </c:pt>
                <c:pt idx="52">
                  <c:v>8.1940789473684212</c:v>
                </c:pt>
                <c:pt idx="53">
                  <c:v>8.3486842105263168</c:v>
                </c:pt>
                <c:pt idx="54">
                  <c:v>8.5032894736842106</c:v>
                </c:pt>
                <c:pt idx="55">
                  <c:v>8.6578947368421062</c:v>
                </c:pt>
                <c:pt idx="56">
                  <c:v>8.8125</c:v>
                </c:pt>
                <c:pt idx="57">
                  <c:v>8.9671052631578956</c:v>
                </c:pt>
                <c:pt idx="58">
                  <c:v>9.1217105263157894</c:v>
                </c:pt>
                <c:pt idx="59">
                  <c:v>9.276315789473685</c:v>
                </c:pt>
                <c:pt idx="60">
                  <c:v>9.4309210526315788</c:v>
                </c:pt>
                <c:pt idx="61">
                  <c:v>9.5855263157894743</c:v>
                </c:pt>
                <c:pt idx="62">
                  <c:v>9.7401315789473681</c:v>
                </c:pt>
                <c:pt idx="63">
                  <c:v>9.8947368421052637</c:v>
                </c:pt>
                <c:pt idx="64">
                  <c:v>10.049342105263159</c:v>
                </c:pt>
                <c:pt idx="65">
                  <c:v>10.203947368421053</c:v>
                </c:pt>
                <c:pt idx="66">
                  <c:v>10.358552631578949</c:v>
                </c:pt>
                <c:pt idx="67">
                  <c:v>10.513157894736842</c:v>
                </c:pt>
                <c:pt idx="68">
                  <c:v>10.667763157894738</c:v>
                </c:pt>
                <c:pt idx="69">
                  <c:v>10.822368421052632</c:v>
                </c:pt>
                <c:pt idx="70">
                  <c:v>10.976973684210527</c:v>
                </c:pt>
                <c:pt idx="71">
                  <c:v>11.131578947368421</c:v>
                </c:pt>
                <c:pt idx="72">
                  <c:v>11.286184210526317</c:v>
                </c:pt>
                <c:pt idx="73">
                  <c:v>11.440789473684211</c:v>
                </c:pt>
                <c:pt idx="74">
                  <c:v>11.595394736842106</c:v>
                </c:pt>
                <c:pt idx="75">
                  <c:v>11.75</c:v>
                </c:pt>
                <c:pt idx="76">
                  <c:v>11.904605263157896</c:v>
                </c:pt>
                <c:pt idx="77">
                  <c:v>12.059210526315789</c:v>
                </c:pt>
                <c:pt idx="78">
                  <c:v>12.213815789473685</c:v>
                </c:pt>
                <c:pt idx="79">
                  <c:v>12.368421052631579</c:v>
                </c:pt>
                <c:pt idx="80">
                  <c:v>12.523026315789474</c:v>
                </c:pt>
                <c:pt idx="81">
                  <c:v>12.67763157894737</c:v>
                </c:pt>
                <c:pt idx="82">
                  <c:v>12.832236842105264</c:v>
                </c:pt>
                <c:pt idx="83">
                  <c:v>12.986842105263159</c:v>
                </c:pt>
                <c:pt idx="84">
                  <c:v>13.141447368421053</c:v>
                </c:pt>
                <c:pt idx="85">
                  <c:v>13.296052631578949</c:v>
                </c:pt>
                <c:pt idx="86">
                  <c:v>13.450657894736842</c:v>
                </c:pt>
                <c:pt idx="87">
                  <c:v>13.605263157894738</c:v>
                </c:pt>
                <c:pt idx="88">
                  <c:v>13.759868421052632</c:v>
                </c:pt>
                <c:pt idx="89">
                  <c:v>13.914473684210527</c:v>
                </c:pt>
                <c:pt idx="90">
                  <c:v>14.069078947368421</c:v>
                </c:pt>
                <c:pt idx="91">
                  <c:v>14.223684210526317</c:v>
                </c:pt>
                <c:pt idx="92">
                  <c:v>14.378289473684211</c:v>
                </c:pt>
                <c:pt idx="93">
                  <c:v>14.532894736842106</c:v>
                </c:pt>
                <c:pt idx="94">
                  <c:v>14.6875</c:v>
                </c:pt>
                <c:pt idx="95">
                  <c:v>14.842105263157896</c:v>
                </c:pt>
                <c:pt idx="96">
                  <c:v>14.996710526315791</c:v>
                </c:pt>
                <c:pt idx="97">
                  <c:v>15.151315789473685</c:v>
                </c:pt>
                <c:pt idx="98">
                  <c:v>15.305921052631581</c:v>
                </c:pt>
                <c:pt idx="99">
                  <c:v>15.460526315789474</c:v>
                </c:pt>
                <c:pt idx="100">
                  <c:v>15.61513157894737</c:v>
                </c:pt>
                <c:pt idx="101">
                  <c:v>15.769736842105264</c:v>
                </c:pt>
                <c:pt idx="102">
                  <c:v>15.924342105263159</c:v>
                </c:pt>
                <c:pt idx="103">
                  <c:v>16.078947368421055</c:v>
                </c:pt>
                <c:pt idx="104">
                  <c:v>16.233552631578949</c:v>
                </c:pt>
                <c:pt idx="105">
                  <c:v>16.388157894736842</c:v>
                </c:pt>
                <c:pt idx="106">
                  <c:v>16.542763157894736</c:v>
                </c:pt>
                <c:pt idx="107">
                  <c:v>16.697368421052634</c:v>
                </c:pt>
                <c:pt idx="108">
                  <c:v>16.851973684210527</c:v>
                </c:pt>
                <c:pt idx="109">
                  <c:v>17.006578947368421</c:v>
                </c:pt>
                <c:pt idx="110">
                  <c:v>17.161184210526315</c:v>
                </c:pt>
                <c:pt idx="111">
                  <c:v>17.315789473684212</c:v>
                </c:pt>
                <c:pt idx="112">
                  <c:v>17.470394736842106</c:v>
                </c:pt>
                <c:pt idx="113">
                  <c:v>17.625</c:v>
                </c:pt>
                <c:pt idx="114">
                  <c:v>17.779605263157897</c:v>
                </c:pt>
                <c:pt idx="115">
                  <c:v>17.934210526315791</c:v>
                </c:pt>
                <c:pt idx="116">
                  <c:v>18.088815789473685</c:v>
                </c:pt>
                <c:pt idx="117">
                  <c:v>18.243421052631579</c:v>
                </c:pt>
                <c:pt idx="118">
                  <c:v>18.398026315789476</c:v>
                </c:pt>
                <c:pt idx="119">
                  <c:v>18.55263157894737</c:v>
                </c:pt>
                <c:pt idx="120">
                  <c:v>18.707236842105264</c:v>
                </c:pt>
                <c:pt idx="121">
                  <c:v>18.861842105263158</c:v>
                </c:pt>
                <c:pt idx="122">
                  <c:v>19.016447368421055</c:v>
                </c:pt>
                <c:pt idx="123">
                  <c:v>19.171052631578949</c:v>
                </c:pt>
                <c:pt idx="124">
                  <c:v>19.325657894736842</c:v>
                </c:pt>
                <c:pt idx="125">
                  <c:v>19.480263157894736</c:v>
                </c:pt>
                <c:pt idx="126">
                  <c:v>19.634868421052634</c:v>
                </c:pt>
                <c:pt idx="127">
                  <c:v>19.789473684210527</c:v>
                </c:pt>
                <c:pt idx="128">
                  <c:v>19.944078947368421</c:v>
                </c:pt>
                <c:pt idx="129">
                  <c:v>20.098684210526319</c:v>
                </c:pt>
                <c:pt idx="130">
                  <c:v>20.253289473684212</c:v>
                </c:pt>
                <c:pt idx="131">
                  <c:v>20.407894736842106</c:v>
                </c:pt>
                <c:pt idx="132">
                  <c:v>20.5625</c:v>
                </c:pt>
                <c:pt idx="133">
                  <c:v>20.717105263157897</c:v>
                </c:pt>
                <c:pt idx="134">
                  <c:v>20.871710526315791</c:v>
                </c:pt>
                <c:pt idx="135">
                  <c:v>21.026315789473685</c:v>
                </c:pt>
                <c:pt idx="136">
                  <c:v>21.180921052631579</c:v>
                </c:pt>
                <c:pt idx="137">
                  <c:v>21.335526315789476</c:v>
                </c:pt>
                <c:pt idx="138">
                  <c:v>21.49013157894737</c:v>
                </c:pt>
                <c:pt idx="139">
                  <c:v>21.644736842105264</c:v>
                </c:pt>
                <c:pt idx="140">
                  <c:v>21.799342105263158</c:v>
                </c:pt>
                <c:pt idx="141">
                  <c:v>21.953947368421055</c:v>
                </c:pt>
                <c:pt idx="142">
                  <c:v>22.108552631578949</c:v>
                </c:pt>
                <c:pt idx="143">
                  <c:v>22.263157894736842</c:v>
                </c:pt>
                <c:pt idx="144">
                  <c:v>22.41776315789474</c:v>
                </c:pt>
                <c:pt idx="145">
                  <c:v>22.572368421052634</c:v>
                </c:pt>
                <c:pt idx="146">
                  <c:v>22.726973684210527</c:v>
                </c:pt>
                <c:pt idx="147">
                  <c:v>22.881578947368421</c:v>
                </c:pt>
                <c:pt idx="148">
                  <c:v>23.036184210526319</c:v>
                </c:pt>
                <c:pt idx="149">
                  <c:v>23.190789473684212</c:v>
                </c:pt>
                <c:pt idx="150">
                  <c:v>23.345394736842106</c:v>
                </c:pt>
                <c:pt idx="151">
                  <c:v>23.5</c:v>
                </c:pt>
                <c:pt idx="152">
                  <c:v>23.654605263157897</c:v>
                </c:pt>
                <c:pt idx="153">
                  <c:v>23.809210526315791</c:v>
                </c:pt>
                <c:pt idx="154">
                  <c:v>23.963815789473685</c:v>
                </c:pt>
                <c:pt idx="155">
                  <c:v>24.118421052631579</c:v>
                </c:pt>
                <c:pt idx="156">
                  <c:v>24.273026315789476</c:v>
                </c:pt>
                <c:pt idx="157">
                  <c:v>24.42763157894737</c:v>
                </c:pt>
                <c:pt idx="158">
                  <c:v>24.582236842105264</c:v>
                </c:pt>
                <c:pt idx="159">
                  <c:v>24.736842105263158</c:v>
                </c:pt>
                <c:pt idx="160">
                  <c:v>24.891447368421055</c:v>
                </c:pt>
                <c:pt idx="161">
                  <c:v>25.046052631578949</c:v>
                </c:pt>
                <c:pt idx="162">
                  <c:v>25.200657894736842</c:v>
                </c:pt>
                <c:pt idx="163">
                  <c:v>25.35526315789474</c:v>
                </c:pt>
                <c:pt idx="164">
                  <c:v>25.509868421052634</c:v>
                </c:pt>
                <c:pt idx="165">
                  <c:v>25.664473684210527</c:v>
                </c:pt>
                <c:pt idx="166">
                  <c:v>25.819078947368421</c:v>
                </c:pt>
                <c:pt idx="167">
                  <c:v>25.973684210526319</c:v>
                </c:pt>
                <c:pt idx="168">
                  <c:v>26.128289473684212</c:v>
                </c:pt>
                <c:pt idx="169">
                  <c:v>26.282894736842106</c:v>
                </c:pt>
                <c:pt idx="170">
                  <c:v>26.4375</c:v>
                </c:pt>
                <c:pt idx="171">
                  <c:v>26.592105263157897</c:v>
                </c:pt>
                <c:pt idx="172">
                  <c:v>26.746710526315791</c:v>
                </c:pt>
                <c:pt idx="173">
                  <c:v>26.901315789473685</c:v>
                </c:pt>
                <c:pt idx="174">
                  <c:v>27.055921052631579</c:v>
                </c:pt>
                <c:pt idx="175">
                  <c:v>27.210526315789476</c:v>
                </c:pt>
                <c:pt idx="176">
                  <c:v>27.36513157894737</c:v>
                </c:pt>
                <c:pt idx="177">
                  <c:v>27.519736842105264</c:v>
                </c:pt>
                <c:pt idx="178">
                  <c:v>27.674342105263161</c:v>
                </c:pt>
                <c:pt idx="179">
                  <c:v>27.828947368421055</c:v>
                </c:pt>
                <c:pt idx="180">
                  <c:v>27.983552631578949</c:v>
                </c:pt>
                <c:pt idx="181">
                  <c:v>28.138157894736842</c:v>
                </c:pt>
                <c:pt idx="182">
                  <c:v>28.29276315789474</c:v>
                </c:pt>
                <c:pt idx="183">
                  <c:v>28.447368421052634</c:v>
                </c:pt>
                <c:pt idx="184">
                  <c:v>28.601973684210527</c:v>
                </c:pt>
                <c:pt idx="185">
                  <c:v>28.756578947368421</c:v>
                </c:pt>
                <c:pt idx="186">
                  <c:v>28.911184210526319</c:v>
                </c:pt>
                <c:pt idx="187">
                  <c:v>29.065789473684212</c:v>
                </c:pt>
                <c:pt idx="188">
                  <c:v>29.220394736842106</c:v>
                </c:pt>
                <c:pt idx="189">
                  <c:v>29.375</c:v>
                </c:pt>
                <c:pt idx="190">
                  <c:v>29.529605263157897</c:v>
                </c:pt>
                <c:pt idx="191">
                  <c:v>29.684210526315791</c:v>
                </c:pt>
                <c:pt idx="192">
                  <c:v>29.838815789473685</c:v>
                </c:pt>
                <c:pt idx="193">
                  <c:v>29.993421052631582</c:v>
                </c:pt>
                <c:pt idx="194">
                  <c:v>30.148026315789476</c:v>
                </c:pt>
                <c:pt idx="195">
                  <c:v>30.30263157894737</c:v>
                </c:pt>
                <c:pt idx="196">
                  <c:v>30.457236842105264</c:v>
                </c:pt>
                <c:pt idx="197">
                  <c:v>30.611842105263161</c:v>
                </c:pt>
                <c:pt idx="198">
                  <c:v>30.766447368421055</c:v>
                </c:pt>
                <c:pt idx="199">
                  <c:v>30.921052631578949</c:v>
                </c:pt>
                <c:pt idx="200">
                  <c:v>31.075657894736842</c:v>
                </c:pt>
                <c:pt idx="201">
                  <c:v>31.23026315789474</c:v>
                </c:pt>
                <c:pt idx="202">
                  <c:v>31.384868421052634</c:v>
                </c:pt>
                <c:pt idx="203">
                  <c:v>31.539473684210527</c:v>
                </c:pt>
                <c:pt idx="204">
                  <c:v>31.694078947368421</c:v>
                </c:pt>
                <c:pt idx="205">
                  <c:v>31.848684210526319</c:v>
                </c:pt>
                <c:pt idx="206">
                  <c:v>32.003289473684212</c:v>
                </c:pt>
                <c:pt idx="207">
                  <c:v>32.15789473684211</c:v>
                </c:pt>
                <c:pt idx="208">
                  <c:v>32.3125</c:v>
                </c:pt>
                <c:pt idx="209">
                  <c:v>32.467105263157897</c:v>
                </c:pt>
                <c:pt idx="210">
                  <c:v>32.621710526315795</c:v>
                </c:pt>
                <c:pt idx="211">
                  <c:v>32.776315789473685</c:v>
                </c:pt>
                <c:pt idx="212">
                  <c:v>32.930921052631582</c:v>
                </c:pt>
                <c:pt idx="213">
                  <c:v>33.085526315789473</c:v>
                </c:pt>
                <c:pt idx="214">
                  <c:v>33.24013157894737</c:v>
                </c:pt>
                <c:pt idx="215">
                  <c:v>33.394736842105267</c:v>
                </c:pt>
                <c:pt idx="216">
                  <c:v>33.549342105263158</c:v>
                </c:pt>
                <c:pt idx="217">
                  <c:v>33.703947368421055</c:v>
                </c:pt>
                <c:pt idx="218">
                  <c:v>33.858552631578952</c:v>
                </c:pt>
                <c:pt idx="219">
                  <c:v>34.013157894736842</c:v>
                </c:pt>
                <c:pt idx="220">
                  <c:v>34.16776315789474</c:v>
                </c:pt>
                <c:pt idx="221">
                  <c:v>34.32236842105263</c:v>
                </c:pt>
                <c:pt idx="222">
                  <c:v>34.476973684210527</c:v>
                </c:pt>
                <c:pt idx="223">
                  <c:v>34.631578947368425</c:v>
                </c:pt>
                <c:pt idx="224">
                  <c:v>34.786184210526315</c:v>
                </c:pt>
                <c:pt idx="225">
                  <c:v>34.940789473684212</c:v>
                </c:pt>
                <c:pt idx="226">
                  <c:v>35.09539473684211</c:v>
                </c:pt>
                <c:pt idx="227">
                  <c:v>35.25</c:v>
                </c:pt>
                <c:pt idx="228">
                  <c:v>35.404605263157897</c:v>
                </c:pt>
                <c:pt idx="229">
                  <c:v>35.559210526315795</c:v>
                </c:pt>
                <c:pt idx="230">
                  <c:v>35.713815789473685</c:v>
                </c:pt>
                <c:pt idx="231">
                  <c:v>35.868421052631582</c:v>
                </c:pt>
                <c:pt idx="232">
                  <c:v>36.023026315789473</c:v>
                </c:pt>
                <c:pt idx="233">
                  <c:v>36.17763157894737</c:v>
                </c:pt>
                <c:pt idx="234">
                  <c:v>36.332236842105267</c:v>
                </c:pt>
                <c:pt idx="235">
                  <c:v>36.486842105263158</c:v>
                </c:pt>
                <c:pt idx="236">
                  <c:v>36.641447368421055</c:v>
                </c:pt>
                <c:pt idx="237">
                  <c:v>36.796052631578952</c:v>
                </c:pt>
                <c:pt idx="238">
                  <c:v>36.950657894736842</c:v>
                </c:pt>
                <c:pt idx="239">
                  <c:v>37.10526315789474</c:v>
                </c:pt>
                <c:pt idx="240">
                  <c:v>37.259868421052637</c:v>
                </c:pt>
                <c:pt idx="241">
                  <c:v>37.414473684210527</c:v>
                </c:pt>
                <c:pt idx="242">
                  <c:v>37.569078947368425</c:v>
                </c:pt>
                <c:pt idx="243">
                  <c:v>37.723684210526315</c:v>
                </c:pt>
                <c:pt idx="244">
                  <c:v>37.878289473684212</c:v>
                </c:pt>
                <c:pt idx="245">
                  <c:v>38.03289473684211</c:v>
                </c:pt>
                <c:pt idx="246">
                  <c:v>38.1875</c:v>
                </c:pt>
                <c:pt idx="247">
                  <c:v>38.342105263157897</c:v>
                </c:pt>
                <c:pt idx="248">
                  <c:v>38.496710526315795</c:v>
                </c:pt>
                <c:pt idx="249">
                  <c:v>38.651315789473685</c:v>
                </c:pt>
                <c:pt idx="250">
                  <c:v>38.805921052631582</c:v>
                </c:pt>
                <c:pt idx="251">
                  <c:v>38.960526315789473</c:v>
                </c:pt>
                <c:pt idx="252">
                  <c:v>39.11513157894737</c:v>
                </c:pt>
                <c:pt idx="253">
                  <c:v>39.269736842105267</c:v>
                </c:pt>
                <c:pt idx="254">
                  <c:v>39.424342105263158</c:v>
                </c:pt>
                <c:pt idx="255">
                  <c:v>39.578947368421055</c:v>
                </c:pt>
                <c:pt idx="256">
                  <c:v>39.733552631578952</c:v>
                </c:pt>
                <c:pt idx="257">
                  <c:v>39.888157894736842</c:v>
                </c:pt>
                <c:pt idx="258">
                  <c:v>40.04276315789474</c:v>
                </c:pt>
                <c:pt idx="259">
                  <c:v>40.197368421052637</c:v>
                </c:pt>
                <c:pt idx="260">
                  <c:v>40.351973684210527</c:v>
                </c:pt>
                <c:pt idx="261">
                  <c:v>40.506578947368425</c:v>
                </c:pt>
                <c:pt idx="262">
                  <c:v>40.661184210526315</c:v>
                </c:pt>
                <c:pt idx="263">
                  <c:v>40.815789473684212</c:v>
                </c:pt>
                <c:pt idx="264">
                  <c:v>40.97039473684211</c:v>
                </c:pt>
                <c:pt idx="265">
                  <c:v>41.125</c:v>
                </c:pt>
                <c:pt idx="266">
                  <c:v>41.279605263157897</c:v>
                </c:pt>
                <c:pt idx="267">
                  <c:v>41.434210526315795</c:v>
                </c:pt>
                <c:pt idx="268">
                  <c:v>41.588815789473685</c:v>
                </c:pt>
                <c:pt idx="269">
                  <c:v>41.743421052631582</c:v>
                </c:pt>
                <c:pt idx="270">
                  <c:v>41.898026315789473</c:v>
                </c:pt>
                <c:pt idx="271">
                  <c:v>42.05263157894737</c:v>
                </c:pt>
                <c:pt idx="272">
                  <c:v>42.207236842105267</c:v>
                </c:pt>
                <c:pt idx="273">
                  <c:v>42.361842105263158</c:v>
                </c:pt>
                <c:pt idx="274">
                  <c:v>42.516447368421055</c:v>
                </c:pt>
                <c:pt idx="275">
                  <c:v>42.671052631578952</c:v>
                </c:pt>
                <c:pt idx="276">
                  <c:v>42.825657894736842</c:v>
                </c:pt>
                <c:pt idx="277">
                  <c:v>42.98026315789474</c:v>
                </c:pt>
                <c:pt idx="278">
                  <c:v>43.134868421052637</c:v>
                </c:pt>
                <c:pt idx="279">
                  <c:v>43.289473684210527</c:v>
                </c:pt>
                <c:pt idx="280">
                  <c:v>43.444078947368425</c:v>
                </c:pt>
                <c:pt idx="281">
                  <c:v>43.598684210526315</c:v>
                </c:pt>
                <c:pt idx="282">
                  <c:v>43.753289473684212</c:v>
                </c:pt>
                <c:pt idx="283">
                  <c:v>43.90789473684211</c:v>
                </c:pt>
                <c:pt idx="284">
                  <c:v>44.0625</c:v>
                </c:pt>
                <c:pt idx="285">
                  <c:v>44.217105263157897</c:v>
                </c:pt>
                <c:pt idx="286">
                  <c:v>44.371710526315795</c:v>
                </c:pt>
                <c:pt idx="287">
                  <c:v>44.526315789473685</c:v>
                </c:pt>
                <c:pt idx="288">
                  <c:v>44.680921052631582</c:v>
                </c:pt>
                <c:pt idx="289">
                  <c:v>44.83552631578948</c:v>
                </c:pt>
                <c:pt idx="290">
                  <c:v>44.99013157894737</c:v>
                </c:pt>
                <c:pt idx="291">
                  <c:v>45.144736842105267</c:v>
                </c:pt>
                <c:pt idx="292">
                  <c:v>45.299342105263158</c:v>
                </c:pt>
                <c:pt idx="293">
                  <c:v>45.453947368421055</c:v>
                </c:pt>
                <c:pt idx="294">
                  <c:v>45.608552631578952</c:v>
                </c:pt>
                <c:pt idx="295">
                  <c:v>45.763157894736842</c:v>
                </c:pt>
                <c:pt idx="296">
                  <c:v>45.91776315789474</c:v>
                </c:pt>
                <c:pt idx="297">
                  <c:v>46.072368421052637</c:v>
                </c:pt>
                <c:pt idx="298">
                  <c:v>46.226973684210527</c:v>
                </c:pt>
                <c:pt idx="299">
                  <c:v>46.381578947368425</c:v>
                </c:pt>
                <c:pt idx="300">
                  <c:v>46.536184210526315</c:v>
                </c:pt>
                <c:pt idx="301">
                  <c:v>46.690789473684212</c:v>
                </c:pt>
                <c:pt idx="302">
                  <c:v>46.84539473684211</c:v>
                </c:pt>
                <c:pt idx="303">
                  <c:v>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DB-4BC2-88FA-1B27FDEB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893568"/>
        <c:axId val="1"/>
      </c:scatterChart>
      <c:valAx>
        <c:axId val="105989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8935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KNNC_TrainingLiftChart!$BE$4:$BE$13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KNNC_TrainingLiftChart!$BF$4:$BF$13</c:f>
              <c:numCache>
                <c:formatCode>General</c:formatCode>
                <c:ptCount val="10"/>
                <c:pt idx="0">
                  <c:v>6.2524822695035454</c:v>
                </c:pt>
                <c:pt idx="1">
                  <c:v>3.2340425531914891</c:v>
                </c:pt>
                <c:pt idx="2">
                  <c:v>0.2156028368794326</c:v>
                </c:pt>
                <c:pt idx="3">
                  <c:v>0.4312056737588652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2-48FE-B78A-B22FD3F9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9897312"/>
        <c:axId val="1"/>
      </c:barChart>
      <c:catAx>
        <c:axId val="105989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8973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0.982532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kNN Classifier</c:v>
          </c:tx>
          <c:spPr>
            <a:ln w="6350"/>
          </c:spPr>
          <c:marker>
            <c:symbol val="none"/>
          </c:marker>
          <c:xVal>
            <c:numRef>
              <c:f>KNNC_TrainingLiftChart!$BZ$2:$BZ$11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3.8910505836575876E-3</c:v>
                </c:pt>
                <c:pt idx="5">
                  <c:v>7.7821011673151752E-3</c:v>
                </c:pt>
                <c:pt idx="6">
                  <c:v>3.1128404669260701E-2</c:v>
                </c:pt>
                <c:pt idx="7">
                  <c:v>5.8365758754863814E-2</c:v>
                </c:pt>
                <c:pt idx="8">
                  <c:v>0.1867704280155642</c:v>
                </c:pt>
                <c:pt idx="9">
                  <c:v>1</c:v>
                </c:pt>
              </c:numCache>
            </c:numRef>
          </c:xVal>
          <c:yVal>
            <c:numRef>
              <c:f>KNNC_TrainingLiftChart!$CA$2:$CA$11</c:f>
              <c:numCache>
                <c:formatCode>General</c:formatCode>
                <c:ptCount val="10"/>
                <c:pt idx="0">
                  <c:v>0</c:v>
                </c:pt>
                <c:pt idx="1">
                  <c:v>4.2553191489361701E-2</c:v>
                </c:pt>
                <c:pt idx="2">
                  <c:v>0.23404255319148937</c:v>
                </c:pt>
                <c:pt idx="3">
                  <c:v>0.38297872340425532</c:v>
                </c:pt>
                <c:pt idx="4">
                  <c:v>0.53191489361702127</c:v>
                </c:pt>
                <c:pt idx="5">
                  <c:v>0.7021276595744681</c:v>
                </c:pt>
                <c:pt idx="6">
                  <c:v>0.85106382978723405</c:v>
                </c:pt>
                <c:pt idx="7">
                  <c:v>0.91489361702127658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2-425E-B6A2-20874591A9C2}"/>
            </c:ext>
          </c:extLst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KNNC_TrainingLiftChart!$BZ$2:$BZ$11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3.8910505836575876E-3</c:v>
                </c:pt>
                <c:pt idx="5">
                  <c:v>7.7821011673151752E-3</c:v>
                </c:pt>
                <c:pt idx="6">
                  <c:v>3.1128404669260701E-2</c:v>
                </c:pt>
                <c:pt idx="7">
                  <c:v>5.8365758754863814E-2</c:v>
                </c:pt>
                <c:pt idx="8">
                  <c:v>0.1867704280155642</c:v>
                </c:pt>
                <c:pt idx="9">
                  <c:v>1</c:v>
                </c:pt>
              </c:numCache>
            </c:numRef>
          </c:xVal>
          <c:yVal>
            <c:numRef>
              <c:f>KNNC_TrainingLiftChart!$CB$2:$CB$11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3.8910505836575876E-3</c:v>
                </c:pt>
                <c:pt idx="5">
                  <c:v>7.7821011673151752E-3</c:v>
                </c:pt>
                <c:pt idx="6">
                  <c:v>3.1128404669260701E-2</c:v>
                </c:pt>
                <c:pt idx="7">
                  <c:v>5.8365758754863814E-2</c:v>
                </c:pt>
                <c:pt idx="8">
                  <c:v>0.1867704280155642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2-425E-B6A2-20874591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895648"/>
        <c:axId val="1"/>
      </c:scatterChart>
      <c:valAx>
        <c:axId val="105989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8956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CAT. MEDV when sorted using predicted values</c:v>
          </c:tx>
          <c:spPr>
            <a:ln w="6350"/>
          </c:spPr>
          <c:marker>
            <c:symbol val="none"/>
          </c:marker>
          <c:xVal>
            <c:numRef>
              <c:f>KNNC_ValidationLiftChart!$AZ$4:$AZ$205</c:f>
              <c:numCache>
                <c:formatCode>General</c:formatCode>
                <c:ptCount val="2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</c:numCache>
            </c:numRef>
          </c:xVal>
          <c:yVal>
            <c:numRef>
              <c:f>KNNC_ValidationLiftChart!$BC$4:$BC$205</c:f>
              <c:numCache>
                <c:formatCode>General</c:formatCode>
                <c:ptCount val="2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27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33</c:v>
                </c:pt>
                <c:pt idx="41">
                  <c:v>34</c:v>
                </c:pt>
                <c:pt idx="42">
                  <c:v>35</c:v>
                </c:pt>
                <c:pt idx="43">
                  <c:v>35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37</c:v>
                </c:pt>
                <c:pt idx="53">
                  <c:v>37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0F-447E-9BF7-3FD28FF0A269}"/>
            </c:ext>
          </c:extLst>
        </c:ser>
        <c:ser>
          <c:idx val="1"/>
          <c:order val="1"/>
          <c:tx>
            <c:v>Cumulative CAT. MEDV using average</c:v>
          </c:tx>
          <c:spPr>
            <a:ln w="6350"/>
          </c:spPr>
          <c:marker>
            <c:symbol val="none"/>
          </c:marker>
          <c:xVal>
            <c:numRef>
              <c:f>KNNC_ValidationLiftChart!$AZ$4:$AZ$205</c:f>
              <c:numCache>
                <c:formatCode>General</c:formatCode>
                <c:ptCount val="2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</c:numCache>
            </c:numRef>
          </c:xVal>
          <c:yVal>
            <c:numRef>
              <c:f>KNNC_ValidationLiftChart!$BD$4:$BD$205</c:f>
              <c:numCache>
                <c:formatCode>General</c:formatCode>
                <c:ptCount val="202"/>
                <c:pt idx="0">
                  <c:v>0.18316831683168316</c:v>
                </c:pt>
                <c:pt idx="1">
                  <c:v>0.36633663366336633</c:v>
                </c:pt>
                <c:pt idx="2">
                  <c:v>0.54950495049504955</c:v>
                </c:pt>
                <c:pt idx="3">
                  <c:v>0.73267326732673266</c:v>
                </c:pt>
                <c:pt idx="4">
                  <c:v>0.91584158415841577</c:v>
                </c:pt>
                <c:pt idx="5">
                  <c:v>1.0990099009900991</c:v>
                </c:pt>
                <c:pt idx="6">
                  <c:v>1.2821782178217822</c:v>
                </c:pt>
                <c:pt idx="7">
                  <c:v>1.4653465346534653</c:v>
                </c:pt>
                <c:pt idx="8">
                  <c:v>1.6485148514851484</c:v>
                </c:pt>
                <c:pt idx="9">
                  <c:v>1.8316831683168315</c:v>
                </c:pt>
                <c:pt idx="10">
                  <c:v>2.0148514851485149</c:v>
                </c:pt>
                <c:pt idx="11">
                  <c:v>2.1980198019801982</c:v>
                </c:pt>
                <c:pt idx="12">
                  <c:v>2.3811881188118811</c:v>
                </c:pt>
                <c:pt idx="13">
                  <c:v>2.5643564356435644</c:v>
                </c:pt>
                <c:pt idx="14">
                  <c:v>2.7475247524752473</c:v>
                </c:pt>
                <c:pt idx="15">
                  <c:v>2.9306930693069306</c:v>
                </c:pt>
                <c:pt idx="16">
                  <c:v>3.113861386138614</c:v>
                </c:pt>
                <c:pt idx="17">
                  <c:v>3.2970297029702968</c:v>
                </c:pt>
                <c:pt idx="18">
                  <c:v>3.4801980198019802</c:v>
                </c:pt>
                <c:pt idx="19">
                  <c:v>3.6633663366336631</c:v>
                </c:pt>
                <c:pt idx="20">
                  <c:v>3.8465346534653464</c:v>
                </c:pt>
                <c:pt idx="21">
                  <c:v>4.0297029702970297</c:v>
                </c:pt>
                <c:pt idx="22">
                  <c:v>4.2128712871287126</c:v>
                </c:pt>
                <c:pt idx="23">
                  <c:v>4.3960396039603964</c:v>
                </c:pt>
                <c:pt idx="24">
                  <c:v>4.5792079207920793</c:v>
                </c:pt>
                <c:pt idx="25">
                  <c:v>4.7623762376237622</c:v>
                </c:pt>
                <c:pt idx="26">
                  <c:v>4.9455445544554451</c:v>
                </c:pt>
                <c:pt idx="27">
                  <c:v>5.1287128712871288</c:v>
                </c:pt>
                <c:pt idx="28">
                  <c:v>5.3118811881188117</c:v>
                </c:pt>
                <c:pt idx="29">
                  <c:v>5.4950495049504946</c:v>
                </c:pt>
                <c:pt idx="30">
                  <c:v>5.6782178217821784</c:v>
                </c:pt>
                <c:pt idx="31">
                  <c:v>5.8613861386138613</c:v>
                </c:pt>
                <c:pt idx="32">
                  <c:v>6.0445544554455441</c:v>
                </c:pt>
                <c:pt idx="33">
                  <c:v>6.2277227722772279</c:v>
                </c:pt>
                <c:pt idx="34">
                  <c:v>6.4108910891089108</c:v>
                </c:pt>
                <c:pt idx="35">
                  <c:v>6.5940594059405937</c:v>
                </c:pt>
                <c:pt idx="36">
                  <c:v>6.7772277227722775</c:v>
                </c:pt>
                <c:pt idx="37">
                  <c:v>6.9603960396039604</c:v>
                </c:pt>
                <c:pt idx="38">
                  <c:v>7.1435643564356432</c:v>
                </c:pt>
                <c:pt idx="39">
                  <c:v>7.3267326732673261</c:v>
                </c:pt>
                <c:pt idx="40">
                  <c:v>7.5099009900990099</c:v>
                </c:pt>
                <c:pt idx="41">
                  <c:v>7.6930693069306928</c:v>
                </c:pt>
                <c:pt idx="42">
                  <c:v>7.8762376237623757</c:v>
                </c:pt>
                <c:pt idx="43">
                  <c:v>8.0594059405940595</c:v>
                </c:pt>
                <c:pt idx="44">
                  <c:v>8.2425742574257423</c:v>
                </c:pt>
                <c:pt idx="45">
                  <c:v>8.4257425742574252</c:v>
                </c:pt>
                <c:pt idx="46">
                  <c:v>8.6089108910891081</c:v>
                </c:pt>
                <c:pt idx="47">
                  <c:v>8.7920792079207928</c:v>
                </c:pt>
                <c:pt idx="48">
                  <c:v>8.9752475247524757</c:v>
                </c:pt>
                <c:pt idx="49">
                  <c:v>9.1584158415841586</c:v>
                </c:pt>
                <c:pt idx="50">
                  <c:v>9.3415841584158414</c:v>
                </c:pt>
                <c:pt idx="51">
                  <c:v>9.5247524752475243</c:v>
                </c:pt>
                <c:pt idx="52">
                  <c:v>9.7079207920792072</c:v>
                </c:pt>
                <c:pt idx="53">
                  <c:v>9.8910891089108901</c:v>
                </c:pt>
                <c:pt idx="54">
                  <c:v>10.074257425742575</c:v>
                </c:pt>
                <c:pt idx="55">
                  <c:v>10.257425742574258</c:v>
                </c:pt>
                <c:pt idx="56">
                  <c:v>10.440594059405941</c:v>
                </c:pt>
                <c:pt idx="57">
                  <c:v>10.623762376237623</c:v>
                </c:pt>
                <c:pt idx="58">
                  <c:v>10.806930693069306</c:v>
                </c:pt>
                <c:pt idx="59">
                  <c:v>10.990099009900989</c:v>
                </c:pt>
                <c:pt idx="60">
                  <c:v>11.173267326732674</c:v>
                </c:pt>
                <c:pt idx="61">
                  <c:v>11.356435643564357</c:v>
                </c:pt>
                <c:pt idx="62">
                  <c:v>11.53960396039604</c:v>
                </c:pt>
                <c:pt idx="63">
                  <c:v>11.722772277227723</c:v>
                </c:pt>
                <c:pt idx="64">
                  <c:v>11.905940594059405</c:v>
                </c:pt>
                <c:pt idx="65">
                  <c:v>12.089108910891088</c:v>
                </c:pt>
                <c:pt idx="66">
                  <c:v>12.272277227722771</c:v>
                </c:pt>
                <c:pt idx="67">
                  <c:v>12.455445544554456</c:v>
                </c:pt>
                <c:pt idx="68">
                  <c:v>12.638613861386139</c:v>
                </c:pt>
                <c:pt idx="69">
                  <c:v>12.821782178217822</c:v>
                </c:pt>
                <c:pt idx="70">
                  <c:v>13.004950495049505</c:v>
                </c:pt>
                <c:pt idx="71">
                  <c:v>13.188118811881187</c:v>
                </c:pt>
                <c:pt idx="72">
                  <c:v>13.37128712871287</c:v>
                </c:pt>
                <c:pt idx="73">
                  <c:v>13.554455445544555</c:v>
                </c:pt>
                <c:pt idx="74">
                  <c:v>13.737623762376238</c:v>
                </c:pt>
                <c:pt idx="75">
                  <c:v>13.920792079207921</c:v>
                </c:pt>
                <c:pt idx="76">
                  <c:v>14.103960396039604</c:v>
                </c:pt>
                <c:pt idx="77">
                  <c:v>14.287128712871286</c:v>
                </c:pt>
                <c:pt idx="78">
                  <c:v>14.470297029702969</c:v>
                </c:pt>
                <c:pt idx="79">
                  <c:v>14.653465346534652</c:v>
                </c:pt>
                <c:pt idx="80">
                  <c:v>14.836633663366337</c:v>
                </c:pt>
                <c:pt idx="81">
                  <c:v>15.01980198019802</c:v>
                </c:pt>
                <c:pt idx="82">
                  <c:v>15.202970297029703</c:v>
                </c:pt>
                <c:pt idx="83">
                  <c:v>15.386138613861386</c:v>
                </c:pt>
                <c:pt idx="84">
                  <c:v>15.569306930693068</c:v>
                </c:pt>
                <c:pt idx="85">
                  <c:v>15.752475247524751</c:v>
                </c:pt>
                <c:pt idx="86">
                  <c:v>15.935643564356436</c:v>
                </c:pt>
                <c:pt idx="87">
                  <c:v>16.118811881188119</c:v>
                </c:pt>
                <c:pt idx="88">
                  <c:v>16.301980198019802</c:v>
                </c:pt>
                <c:pt idx="89">
                  <c:v>16.485148514851485</c:v>
                </c:pt>
                <c:pt idx="90">
                  <c:v>16.668316831683168</c:v>
                </c:pt>
                <c:pt idx="91">
                  <c:v>16.85148514851485</c:v>
                </c:pt>
                <c:pt idx="92">
                  <c:v>17.034653465346533</c:v>
                </c:pt>
                <c:pt idx="93">
                  <c:v>17.217821782178216</c:v>
                </c:pt>
                <c:pt idx="94">
                  <c:v>17.400990099009899</c:v>
                </c:pt>
                <c:pt idx="95">
                  <c:v>17.584158415841586</c:v>
                </c:pt>
                <c:pt idx="96">
                  <c:v>17.767326732673268</c:v>
                </c:pt>
                <c:pt idx="97">
                  <c:v>17.950495049504951</c:v>
                </c:pt>
                <c:pt idx="98">
                  <c:v>18.133663366336634</c:v>
                </c:pt>
                <c:pt idx="99">
                  <c:v>18.316831683168317</c:v>
                </c:pt>
                <c:pt idx="100">
                  <c:v>18.5</c:v>
                </c:pt>
                <c:pt idx="101">
                  <c:v>18.683168316831683</c:v>
                </c:pt>
                <c:pt idx="102">
                  <c:v>18.866336633663366</c:v>
                </c:pt>
                <c:pt idx="103">
                  <c:v>19.049504950495049</c:v>
                </c:pt>
                <c:pt idx="104">
                  <c:v>19.232673267326732</c:v>
                </c:pt>
                <c:pt idx="105">
                  <c:v>19.415841584158414</c:v>
                </c:pt>
                <c:pt idx="106">
                  <c:v>19.599009900990097</c:v>
                </c:pt>
                <c:pt idx="107">
                  <c:v>19.78217821782178</c:v>
                </c:pt>
                <c:pt idx="108">
                  <c:v>19.965346534653467</c:v>
                </c:pt>
                <c:pt idx="109">
                  <c:v>20.14851485148515</c:v>
                </c:pt>
                <c:pt idx="110">
                  <c:v>20.331683168316832</c:v>
                </c:pt>
                <c:pt idx="111">
                  <c:v>20.514851485148515</c:v>
                </c:pt>
                <c:pt idx="112">
                  <c:v>20.698019801980198</c:v>
                </c:pt>
                <c:pt idx="113">
                  <c:v>20.881188118811881</c:v>
                </c:pt>
                <c:pt idx="114">
                  <c:v>21.064356435643564</c:v>
                </c:pt>
                <c:pt idx="115">
                  <c:v>21.247524752475247</c:v>
                </c:pt>
                <c:pt idx="116">
                  <c:v>21.43069306930693</c:v>
                </c:pt>
                <c:pt idx="117">
                  <c:v>21.613861386138613</c:v>
                </c:pt>
                <c:pt idx="118">
                  <c:v>21.797029702970296</c:v>
                </c:pt>
                <c:pt idx="119">
                  <c:v>21.980198019801978</c:v>
                </c:pt>
                <c:pt idx="120">
                  <c:v>22.163366336633661</c:v>
                </c:pt>
                <c:pt idx="121">
                  <c:v>22.346534653465348</c:v>
                </c:pt>
                <c:pt idx="122">
                  <c:v>22.529702970297031</c:v>
                </c:pt>
                <c:pt idx="123">
                  <c:v>22.712871287128714</c:v>
                </c:pt>
                <c:pt idx="124">
                  <c:v>22.896039603960396</c:v>
                </c:pt>
                <c:pt idx="125">
                  <c:v>23.079207920792079</c:v>
                </c:pt>
                <c:pt idx="126">
                  <c:v>23.262376237623762</c:v>
                </c:pt>
                <c:pt idx="127">
                  <c:v>23.445544554455445</c:v>
                </c:pt>
                <c:pt idx="128">
                  <c:v>23.628712871287128</c:v>
                </c:pt>
                <c:pt idx="129">
                  <c:v>23.811881188118811</c:v>
                </c:pt>
                <c:pt idx="130">
                  <c:v>23.995049504950494</c:v>
                </c:pt>
                <c:pt idx="131">
                  <c:v>24.178217821782177</c:v>
                </c:pt>
                <c:pt idx="132">
                  <c:v>24.361386138613859</c:v>
                </c:pt>
                <c:pt idx="133">
                  <c:v>24.544554455445542</c:v>
                </c:pt>
                <c:pt idx="134">
                  <c:v>24.727722772277229</c:v>
                </c:pt>
                <c:pt idx="135">
                  <c:v>24.910891089108912</c:v>
                </c:pt>
                <c:pt idx="136">
                  <c:v>25.094059405940595</c:v>
                </c:pt>
                <c:pt idx="137">
                  <c:v>25.277227722772277</c:v>
                </c:pt>
                <c:pt idx="138">
                  <c:v>25.46039603960396</c:v>
                </c:pt>
                <c:pt idx="139">
                  <c:v>25.643564356435643</c:v>
                </c:pt>
                <c:pt idx="140">
                  <c:v>25.826732673267326</c:v>
                </c:pt>
                <c:pt idx="141">
                  <c:v>26.009900990099009</c:v>
                </c:pt>
                <c:pt idx="142">
                  <c:v>26.193069306930692</c:v>
                </c:pt>
                <c:pt idx="143">
                  <c:v>26.376237623762375</c:v>
                </c:pt>
                <c:pt idx="144">
                  <c:v>26.559405940594058</c:v>
                </c:pt>
                <c:pt idx="145">
                  <c:v>26.742574257425741</c:v>
                </c:pt>
                <c:pt idx="146">
                  <c:v>26.925742574257423</c:v>
                </c:pt>
                <c:pt idx="147">
                  <c:v>27.10891089108911</c:v>
                </c:pt>
                <c:pt idx="148">
                  <c:v>27.292079207920793</c:v>
                </c:pt>
                <c:pt idx="149">
                  <c:v>27.475247524752476</c:v>
                </c:pt>
                <c:pt idx="150">
                  <c:v>27.658415841584159</c:v>
                </c:pt>
                <c:pt idx="151">
                  <c:v>27.841584158415841</c:v>
                </c:pt>
                <c:pt idx="152">
                  <c:v>28.024752475247524</c:v>
                </c:pt>
                <c:pt idx="153">
                  <c:v>28.207920792079207</c:v>
                </c:pt>
                <c:pt idx="154">
                  <c:v>28.39108910891089</c:v>
                </c:pt>
                <c:pt idx="155">
                  <c:v>28.574257425742573</c:v>
                </c:pt>
                <c:pt idx="156">
                  <c:v>28.757425742574256</c:v>
                </c:pt>
                <c:pt idx="157">
                  <c:v>28.940594059405939</c:v>
                </c:pt>
                <c:pt idx="158">
                  <c:v>29.123762376237622</c:v>
                </c:pt>
                <c:pt idx="159">
                  <c:v>29.306930693069305</c:v>
                </c:pt>
                <c:pt idx="160">
                  <c:v>29.490099009900991</c:v>
                </c:pt>
                <c:pt idx="161">
                  <c:v>29.673267326732674</c:v>
                </c:pt>
                <c:pt idx="162">
                  <c:v>29.856435643564357</c:v>
                </c:pt>
                <c:pt idx="163">
                  <c:v>30.03960396039604</c:v>
                </c:pt>
                <c:pt idx="164">
                  <c:v>30.222772277227723</c:v>
                </c:pt>
                <c:pt idx="165">
                  <c:v>30.405940594059405</c:v>
                </c:pt>
                <c:pt idx="166">
                  <c:v>30.589108910891088</c:v>
                </c:pt>
                <c:pt idx="167">
                  <c:v>30.772277227722771</c:v>
                </c:pt>
                <c:pt idx="168">
                  <c:v>30.955445544554454</c:v>
                </c:pt>
                <c:pt idx="169">
                  <c:v>31.138613861386137</c:v>
                </c:pt>
                <c:pt idx="170">
                  <c:v>31.32178217821782</c:v>
                </c:pt>
                <c:pt idx="171">
                  <c:v>31.504950495049503</c:v>
                </c:pt>
                <c:pt idx="172">
                  <c:v>31.688118811881189</c:v>
                </c:pt>
                <c:pt idx="173">
                  <c:v>31.871287128712872</c:v>
                </c:pt>
                <c:pt idx="174">
                  <c:v>32.054455445544555</c:v>
                </c:pt>
                <c:pt idx="175">
                  <c:v>32.237623762376238</c:v>
                </c:pt>
                <c:pt idx="176">
                  <c:v>32.420792079207921</c:v>
                </c:pt>
                <c:pt idx="177">
                  <c:v>32.603960396039604</c:v>
                </c:pt>
                <c:pt idx="178">
                  <c:v>32.787128712871286</c:v>
                </c:pt>
                <c:pt idx="179">
                  <c:v>32.970297029702969</c:v>
                </c:pt>
                <c:pt idx="180">
                  <c:v>33.153465346534652</c:v>
                </c:pt>
                <c:pt idx="181">
                  <c:v>33.336633663366335</c:v>
                </c:pt>
                <c:pt idx="182">
                  <c:v>33.519801980198018</c:v>
                </c:pt>
                <c:pt idx="183">
                  <c:v>33.702970297029701</c:v>
                </c:pt>
                <c:pt idx="184">
                  <c:v>33.886138613861384</c:v>
                </c:pt>
                <c:pt idx="185">
                  <c:v>34.069306930693067</c:v>
                </c:pt>
                <c:pt idx="186">
                  <c:v>34.25247524752475</c:v>
                </c:pt>
                <c:pt idx="187">
                  <c:v>34.435643564356432</c:v>
                </c:pt>
                <c:pt idx="188">
                  <c:v>34.618811881188115</c:v>
                </c:pt>
                <c:pt idx="189">
                  <c:v>34.801980198019798</c:v>
                </c:pt>
                <c:pt idx="190">
                  <c:v>34.985148514851481</c:v>
                </c:pt>
                <c:pt idx="191">
                  <c:v>35.168316831683171</c:v>
                </c:pt>
                <c:pt idx="192">
                  <c:v>35.351485148514854</c:v>
                </c:pt>
                <c:pt idx="193">
                  <c:v>35.534653465346537</c:v>
                </c:pt>
                <c:pt idx="194">
                  <c:v>35.71782178217822</c:v>
                </c:pt>
                <c:pt idx="195">
                  <c:v>35.900990099009903</c:v>
                </c:pt>
                <c:pt idx="196">
                  <c:v>36.084158415841586</c:v>
                </c:pt>
                <c:pt idx="197">
                  <c:v>36.267326732673268</c:v>
                </c:pt>
                <c:pt idx="198">
                  <c:v>36.450495049504951</c:v>
                </c:pt>
                <c:pt idx="199">
                  <c:v>36.633663366336634</c:v>
                </c:pt>
                <c:pt idx="200">
                  <c:v>36.816831683168317</c:v>
                </c:pt>
                <c:pt idx="201">
                  <c:v>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0F-447E-9BF7-3FD28FF0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330880"/>
        <c:axId val="1"/>
      </c:scatterChart>
      <c:valAx>
        <c:axId val="105933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3308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KNNC_ValidationLiftChart!$BE$4:$BE$13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KNNC_ValidationLiftChart!$BF$4:$BF$13</c:f>
              <c:numCache>
                <c:formatCode>General</c:formatCode>
                <c:ptCount val="10"/>
                <c:pt idx="0">
                  <c:v>5.186486486486487</c:v>
                </c:pt>
                <c:pt idx="1">
                  <c:v>3.548648648648649</c:v>
                </c:pt>
                <c:pt idx="2">
                  <c:v>1.3648648648648649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C-4ABF-9EBB-DEDB7546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1369600"/>
        <c:axId val="1"/>
      </c:barChart>
      <c:catAx>
        <c:axId val="106136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3696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0.984767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kNN Classifier</c:v>
          </c:tx>
          <c:spPr>
            <a:ln w="6350"/>
          </c:spPr>
          <c:marker>
            <c:symbol val="none"/>
          </c:marker>
          <c:xVal>
            <c:numRef>
              <c:f>KNNC_ValidationLiftChart!$BZ$2:$BZ$11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6.0606060606060606E-3</c:v>
                </c:pt>
                <c:pt idx="5">
                  <c:v>2.4242424242424242E-2</c:v>
                </c:pt>
                <c:pt idx="6">
                  <c:v>4.8484848484848485E-2</c:v>
                </c:pt>
                <c:pt idx="7">
                  <c:v>6.6666666666666666E-2</c:v>
                </c:pt>
                <c:pt idx="8">
                  <c:v>0.20606060606060606</c:v>
                </c:pt>
                <c:pt idx="9">
                  <c:v>1</c:v>
                </c:pt>
              </c:numCache>
            </c:numRef>
          </c:xVal>
          <c:yVal>
            <c:numRef>
              <c:f>KNNC_ValidationLiftChart!$CA$2:$CA$11</c:f>
              <c:numCache>
                <c:formatCode>General</c:formatCode>
                <c:ptCount val="10"/>
                <c:pt idx="0">
                  <c:v>0</c:v>
                </c:pt>
                <c:pt idx="1">
                  <c:v>8.1081081081081086E-2</c:v>
                </c:pt>
                <c:pt idx="2">
                  <c:v>0.27027027027027029</c:v>
                </c:pt>
                <c:pt idx="3">
                  <c:v>0.40540540540540543</c:v>
                </c:pt>
                <c:pt idx="4">
                  <c:v>0.45945945945945948</c:v>
                </c:pt>
                <c:pt idx="5">
                  <c:v>0.72972972972972971</c:v>
                </c:pt>
                <c:pt idx="6">
                  <c:v>0.94594594594594594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47-4B01-ADC7-A907A500D698}"/>
            </c:ext>
          </c:extLst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KNNC_ValidationLiftChart!$BZ$2:$BZ$11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6.0606060606060606E-3</c:v>
                </c:pt>
                <c:pt idx="5">
                  <c:v>2.4242424242424242E-2</c:v>
                </c:pt>
                <c:pt idx="6">
                  <c:v>4.8484848484848485E-2</c:v>
                </c:pt>
                <c:pt idx="7">
                  <c:v>6.6666666666666666E-2</c:v>
                </c:pt>
                <c:pt idx="8">
                  <c:v>0.20606060606060606</c:v>
                </c:pt>
                <c:pt idx="9">
                  <c:v>1</c:v>
                </c:pt>
              </c:numCache>
            </c:numRef>
          </c:xVal>
          <c:yVal>
            <c:numRef>
              <c:f>KNNC_ValidationLiftChart!$CB$2:$CB$11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6.0606060606060606E-3</c:v>
                </c:pt>
                <c:pt idx="5">
                  <c:v>2.4242424242424242E-2</c:v>
                </c:pt>
                <c:pt idx="6">
                  <c:v>4.8484848484848485E-2</c:v>
                </c:pt>
                <c:pt idx="7">
                  <c:v>6.6666666666666666E-2</c:v>
                </c:pt>
                <c:pt idx="8">
                  <c:v>0.20606060606060606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47-4B01-ADC7-A907A500D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369184"/>
        <c:axId val="1"/>
      </c:scatterChart>
      <c:valAx>
        <c:axId val="106136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3691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</xdr:row>
      <xdr:rowOff>47625</xdr:rowOff>
    </xdr:from>
    <xdr:to>
      <xdr:col>7</xdr:col>
      <xdr:colOff>304800</xdr:colOff>
      <xdr:row>30</xdr:row>
      <xdr:rowOff>142875</xdr:rowOff>
    </xdr:to>
    <xdr:graphicFrame macro="">
      <xdr:nvGraphicFramePr>
        <xdr:cNvPr id="4097" name="Chart 1">
          <a:extLst>
            <a:ext uri="{FF2B5EF4-FFF2-40B4-BE49-F238E27FC236}">
              <a16:creationId xmlns:a16="http://schemas.microsoft.com/office/drawing/2014/main" id="{93C63561-7D64-4E51-B13D-14648B2FD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428625</xdr:colOff>
      <xdr:row>11</xdr:row>
      <xdr:rowOff>47625</xdr:rowOff>
    </xdr:from>
    <xdr:to>
      <xdr:col>14</xdr:col>
      <xdr:colOff>476250</xdr:colOff>
      <xdr:row>30</xdr:row>
      <xdr:rowOff>142875</xdr:rowOff>
    </xdr:to>
    <xdr:graphicFrame macro="">
      <xdr:nvGraphicFramePr>
        <xdr:cNvPr id="4098" name="Chart 2">
          <a:extLst>
            <a:ext uri="{FF2B5EF4-FFF2-40B4-BE49-F238E27FC236}">
              <a16:creationId xmlns:a16="http://schemas.microsoft.com/office/drawing/2014/main" id="{543D0005-A0DC-4825-8A6B-7559ADE5C8C4}"/>
            </a:ext>
            <a:ext uri="{147F2762-F138-4A5C-976F-8EAC2B608ADB}">
              <a16:predDERef xmlns:a16="http://schemas.microsoft.com/office/drawing/2014/main" pred="{93C63561-7D64-4E51-B13D-14648B2FD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31</xdr:row>
      <xdr:rowOff>47625</xdr:rowOff>
    </xdr:from>
    <xdr:to>
      <xdr:col>7</xdr:col>
      <xdr:colOff>304800</xdr:colOff>
      <xdr:row>50</xdr:row>
      <xdr:rowOff>142875</xdr:rowOff>
    </xdr:to>
    <xdr:graphicFrame macro="">
      <xdr:nvGraphicFramePr>
        <xdr:cNvPr id="4099" name="Chart 3">
          <a:extLst>
            <a:ext uri="{FF2B5EF4-FFF2-40B4-BE49-F238E27FC236}">
              <a16:creationId xmlns:a16="http://schemas.microsoft.com/office/drawing/2014/main" id="{2AA07CC3-4876-4740-9583-AF024B492FF5}"/>
            </a:ext>
            <a:ext uri="{147F2762-F138-4A5C-976F-8EAC2B608ADB}">
              <a16:predDERef xmlns:a16="http://schemas.microsoft.com/office/drawing/2014/main" pred="{543D0005-A0DC-4825-8A6B-7559ADE5C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</xdr:row>
      <xdr:rowOff>47625</xdr:rowOff>
    </xdr:from>
    <xdr:to>
      <xdr:col>7</xdr:col>
      <xdr:colOff>304800</xdr:colOff>
      <xdr:row>30</xdr:row>
      <xdr:rowOff>142875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A6298DBD-F04B-4846-80ED-E07755608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428625</xdr:colOff>
      <xdr:row>11</xdr:row>
      <xdr:rowOff>47625</xdr:rowOff>
    </xdr:from>
    <xdr:to>
      <xdr:col>14</xdr:col>
      <xdr:colOff>476250</xdr:colOff>
      <xdr:row>30</xdr:row>
      <xdr:rowOff>142875</xdr:rowOff>
    </xdr:to>
    <xdr:graphicFrame macro="">
      <xdr:nvGraphicFramePr>
        <xdr:cNvPr id="3074" name="Chart 2">
          <a:extLst>
            <a:ext uri="{FF2B5EF4-FFF2-40B4-BE49-F238E27FC236}">
              <a16:creationId xmlns:a16="http://schemas.microsoft.com/office/drawing/2014/main" id="{A7C0208D-6914-4E34-BD6A-3B7B7A70B9CF}"/>
            </a:ext>
            <a:ext uri="{147F2762-F138-4A5C-976F-8EAC2B608ADB}">
              <a16:predDERef xmlns:a16="http://schemas.microsoft.com/office/drawing/2014/main" pred="{A6298DBD-F04B-4846-80ED-E07755608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31</xdr:row>
      <xdr:rowOff>47625</xdr:rowOff>
    </xdr:from>
    <xdr:to>
      <xdr:col>7</xdr:col>
      <xdr:colOff>304800</xdr:colOff>
      <xdr:row>50</xdr:row>
      <xdr:rowOff>142875</xdr:rowOff>
    </xdr:to>
    <xdr:graphicFrame macro="">
      <xdr:nvGraphicFramePr>
        <xdr:cNvPr id="3075" name="Chart 3">
          <a:extLst>
            <a:ext uri="{FF2B5EF4-FFF2-40B4-BE49-F238E27FC236}">
              <a16:creationId xmlns:a16="http://schemas.microsoft.com/office/drawing/2014/main" id="{B245714D-53AE-4B4D-869A-98AEC999A830}"/>
            </a:ext>
            <a:ext uri="{147F2762-F138-4A5C-976F-8EAC2B608ADB}">
              <a16:predDERef xmlns:a16="http://schemas.microsoft.com/office/drawing/2014/main" pred="{A7C0208D-6914-4E34-BD6A-3B7B7A70B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</xdr:row>
      <xdr:rowOff>47625</xdr:rowOff>
    </xdr:from>
    <xdr:to>
      <xdr:col>7</xdr:col>
      <xdr:colOff>304800</xdr:colOff>
      <xdr:row>30</xdr:row>
      <xdr:rowOff>142875</xdr:rowOff>
    </xdr:to>
    <xdr:graphicFrame macro="">
      <xdr:nvGraphicFramePr>
        <xdr:cNvPr id="2049" name="Chart 1">
          <a:extLst>
            <a:ext uri="{FF2B5EF4-FFF2-40B4-BE49-F238E27FC236}">
              <a16:creationId xmlns:a16="http://schemas.microsoft.com/office/drawing/2014/main" id="{772E9352-131F-4BC1-B5E9-14548D771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428625</xdr:colOff>
      <xdr:row>11</xdr:row>
      <xdr:rowOff>47625</xdr:rowOff>
    </xdr:from>
    <xdr:to>
      <xdr:col>14</xdr:col>
      <xdr:colOff>476250</xdr:colOff>
      <xdr:row>30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0A59806B-4059-474B-AB8D-449683220086}"/>
            </a:ext>
            <a:ext uri="{147F2762-F138-4A5C-976F-8EAC2B608ADB}">
              <a16:predDERef xmlns:a16="http://schemas.microsoft.com/office/drawing/2014/main" pred="{772E9352-131F-4BC1-B5E9-14548D771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31</xdr:row>
      <xdr:rowOff>47625</xdr:rowOff>
    </xdr:from>
    <xdr:to>
      <xdr:col>7</xdr:col>
      <xdr:colOff>304800</xdr:colOff>
      <xdr:row>50</xdr:row>
      <xdr:rowOff>142875</xdr:rowOff>
    </xdr:to>
    <xdr:graphicFrame macro="">
      <xdr:nvGraphicFramePr>
        <xdr:cNvPr id="2051" name="Chart 3">
          <a:extLst>
            <a:ext uri="{FF2B5EF4-FFF2-40B4-BE49-F238E27FC236}">
              <a16:creationId xmlns:a16="http://schemas.microsoft.com/office/drawing/2014/main" id="{B10DA05A-9F40-4B51-B6B5-7E4E28478FD2}"/>
            </a:ext>
            <a:ext uri="{147F2762-F138-4A5C-976F-8EAC2B608ADB}">
              <a16:predDERef xmlns:a16="http://schemas.microsoft.com/office/drawing/2014/main" pred="{0A59806B-4059-474B-AB8D-449683220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</xdr:row>
      <xdr:rowOff>47625</xdr:rowOff>
    </xdr:from>
    <xdr:to>
      <xdr:col>7</xdr:col>
      <xdr:colOff>304800</xdr:colOff>
      <xdr:row>30</xdr:row>
      <xdr:rowOff>142875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B715C64E-7483-4B6D-88E3-21A392F6B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428625</xdr:colOff>
      <xdr:row>11</xdr:row>
      <xdr:rowOff>47625</xdr:rowOff>
    </xdr:from>
    <xdr:to>
      <xdr:col>14</xdr:col>
      <xdr:colOff>476250</xdr:colOff>
      <xdr:row>30</xdr:row>
      <xdr:rowOff>142875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DC1E265F-EDA0-4D08-9048-6C89556DA616}"/>
            </a:ext>
            <a:ext uri="{147F2762-F138-4A5C-976F-8EAC2B608ADB}">
              <a16:predDERef xmlns:a16="http://schemas.microsoft.com/office/drawing/2014/main" pred="{B715C64E-7483-4B6D-88E3-21A392F6B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31</xdr:row>
      <xdr:rowOff>47625</xdr:rowOff>
    </xdr:from>
    <xdr:to>
      <xdr:col>7</xdr:col>
      <xdr:colOff>304800</xdr:colOff>
      <xdr:row>50</xdr:row>
      <xdr:rowOff>142875</xdr:rowOff>
    </xdr:to>
    <xdr:graphicFrame macro="">
      <xdr:nvGraphicFramePr>
        <xdr:cNvPr id="1027" name="Chart 3">
          <a:extLst>
            <a:ext uri="{FF2B5EF4-FFF2-40B4-BE49-F238E27FC236}">
              <a16:creationId xmlns:a16="http://schemas.microsoft.com/office/drawing/2014/main" id="{DD5C24B6-92CD-494E-9504-B002543A814E}"/>
            </a:ext>
            <a:ext uri="{147F2762-F138-4A5C-976F-8EAC2B608ADB}">
              <a16:predDERef xmlns:a16="http://schemas.microsoft.com/office/drawing/2014/main" pred="{DC1E265F-EDA0-4D08-9048-6C89556DA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16C6ED0A-259D-4017-97EC-977046B3C508}" name="Table52" displayName="Table52" ref="C12:E3272" totalsRowShown="0">
  <autoFilter ref="C12:E3272" xr:uid="{16C6ED0A-259D-4017-97EC-977046B3C508}"/>
  <tableColumns count="3">
    <tableColumn id="1" xr3:uid="{48AE8F44-3D47-45D8-8E01-1A7A32905FF1}" name="Epoch" dataDxfId="223"/>
    <tableColumn id="2" xr3:uid="{FD83E541-CD22-4626-98B3-D5D0830C928C}" name="Training: Network Error (Sum of Squares)" dataDxfId="222"/>
    <tableColumn id="3" xr3:uid="{8E760BED-38F3-404C-B00F-0891AD0D465C}" name="Training: Data Error (Sum of Squares)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9EA1EA59-2829-4EB3-8F8D-57ADE49A162C}" name="Table50" displayName="Table50" ref="C12:D17" totalsRowShown="0">
  <autoFilter ref="C12:D17" xr:uid="{9EA1EA59-2829-4EB3-8F8D-57ADE49A162C}"/>
  <tableColumns count="2">
    <tableColumn id="1" xr3:uid="{7C29ACE9-994E-4BB9-94B8-CEB55475E29F}" name="Metric"/>
    <tableColumn id="2" xr3:uid="{843A03A2-3484-49D1-B897-40A8BCBA6607}" name="Valu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B642144-E07D-4C11-8DBE-960E4D540A4F}" name="Table51" displayName="Table51" ref="C21:F325" totalsRowShown="0">
  <autoFilter ref="C21:F325" xr:uid="{3B642144-E07D-4C11-8DBE-960E4D540A4F}"/>
  <tableColumns count="4">
    <tableColumn id="1" xr3:uid="{E0EBF38F-B060-42E1-9AFB-73132D74DEB5}" name="Record ID" dataDxfId="221"/>
    <tableColumn id="2" xr3:uid="{90CCB14A-69C2-4EB4-AE18-DFAEFA367A85}" name="MEDV" dataDxfId="220"/>
    <tableColumn id="3" xr3:uid="{10E71BE6-71C5-45B3-88C9-4DB21FE47415}" name="Prediction: MEDV" dataDxfId="219"/>
    <tableColumn id="4" xr3:uid="{E6424D72-05BA-4CB6-9489-B686B988280B}" name="Residual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8FDC6CF-7B2D-4ACF-8EED-80AC188C3BA2}" name="Table46" displayName="Table46" ref="C17:G27" totalsRowShown="0" dataDxfId="218">
  <autoFilter ref="C17:G27" xr:uid="{08FDC6CF-7B2D-4ACF-8EED-80AC188C3BA2}"/>
  <tableColumns count="5">
    <tableColumn id="1" xr3:uid="{0B58F3D6-6654-4E26-BB2D-DC9A91BDEE58}" name="Decile" dataDxfId="217"/>
    <tableColumn id="2" xr3:uid="{38AD7A43-0DEB-4CBD-BE89-228224EE3F18}" name="Mean" dataDxfId="216"/>
    <tableColumn id="3" xr3:uid="{E4BD4293-303F-4104-BE1B-EE5EE1916304}" name="Std.Dev." dataDxfId="215"/>
    <tableColumn id="4" xr3:uid="{8C025EFC-3C8E-469E-971B-759819C3E17F}" name="Min." dataDxfId="214"/>
    <tableColumn id="5" xr3:uid="{17F66603-72C0-4277-963F-04A29A331FE9}" name="Max.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BEB2471-6C0E-401F-A0B0-06A6EA23BA68}" name="Table47" displayName="Table47" ref="J17:L27" totalsRowShown="0">
  <autoFilter ref="J17:L27" xr:uid="{DBEB2471-6C0E-401F-A0B0-06A6EA23BA68}"/>
  <tableColumns count="3">
    <tableColumn id="1" xr3:uid="{BA8B83F3-7093-4B9B-8D19-14E73E3CA42E}" name="ID" dataDxfId="213"/>
    <tableColumn id="2" xr3:uid="{0FB05F42-B31E-411B-9ED9-A13A9F0B249F}" name="Decile" dataDxfId="212"/>
    <tableColumn id="3" xr3:uid="{435A0508-D1A8-4949-B3B6-770B2861EFE6}" name="Decile/Global Mean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EE0BEC9-64DC-441E-B4BC-D50F19225F33}" name="Table48" displayName="Table48" ref="C31:M336" totalsRowShown="0" dataDxfId="211">
  <autoFilter ref="C31:M336" xr:uid="{0EE0BEC9-64DC-441E-B4BC-D50F19225F33}"/>
  <tableColumns count="11">
    <tableColumn id="1" xr3:uid="{63D76CBC-313F-4396-9235-B3119B7B1AC7}" name="# Records" dataDxfId="210"/>
    <tableColumn id="2" xr3:uid="{6CCEB0FA-06ED-4DF0-BBC5-C5136C515864}" name="# Cases" dataDxfId="209"/>
    <tableColumn id="3" xr3:uid="{827AAE37-46B4-4A66-8B56-36C40F339E2C}" name="% Cases" dataDxfId="208"/>
    <tableColumn id="4" xr3:uid="{23FBEF6C-A0BC-471D-B59D-AB88457359D5}" name="Cumulative (Model)" dataDxfId="207"/>
    <tableColumn id="5" xr3:uid="{A9E4B99A-84A7-4915-B2E8-98707ECB4F7A}" name="Cumulative (Random)" dataDxfId="206"/>
    <tableColumn id="6" xr3:uid="{5D9AA952-62EF-4D09-A68D-2DC92D511D15}" name="Lift (Model)" dataDxfId="205"/>
    <tableColumn id="7" xr3:uid="{9346D312-2736-4F8E-BC1F-60EBD17F54E8}" name="Lift (Random)" dataDxfId="204"/>
    <tableColumn id="8" xr3:uid="{79DBD3B5-0FED-4680-B2A8-3CB3A594BF33}" name="Lift (Optimum)" dataDxfId="203"/>
    <tableColumn id="9" xr3:uid="{4F5F4DAE-6B8D-4358-82DE-626B9A411A09}" name="Gain Ratio (Model)" dataDxfId="202"/>
    <tableColumn id="10" xr3:uid="{51D26F7B-4342-43F5-948F-CE7309FB7CB7}" name="Gain Ratio (Random)" dataDxfId="201"/>
    <tableColumn id="11" xr3:uid="{88392257-139B-4CB9-9BC3-C4D4050AE9F1}" name="Gain Ratio (Optimum)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6199E0C4-0786-4789-AB89-175C3BAB0358}" name="Table49" displayName="Table49" ref="C340:H644" totalsRowShown="0" dataDxfId="200">
  <autoFilter ref="C340:H644" xr:uid="{6199E0C4-0786-4789-AB89-175C3BAB0358}"/>
  <tableColumns count="6">
    <tableColumn id="1" xr3:uid="{49158E1E-21A7-408C-8322-0868D423F348}" name="# Records" dataDxfId="199"/>
    <tableColumn id="2" xr3:uid="{0CB93A7A-4E41-4B0F-90C0-35F12D5E38A4}" name="Over (Model)" dataDxfId="198"/>
    <tableColumn id="3" xr3:uid="{B240E094-460D-43A1-94F1-DE0A181B5511}" name="Over (Random)" dataDxfId="197"/>
    <tableColumn id="4" xr3:uid="{3B6A5BC0-C35D-4E69-9949-39EBDB71EF22}" name="Under (Model)" dataDxfId="196"/>
    <tableColumn id="5" xr3:uid="{D8B0C31F-4900-444D-A899-3406E1AED100}" name="Under (Random)" dataDxfId="195"/>
    <tableColumn id="6" xr3:uid="{46E01A97-F539-4697-BC7F-DC07CD174014}" name="Under (Optimum)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BC39975C-6267-4F58-AC79-4213ED1CAF0D}" name="Table44" displayName="Table44" ref="C12:D17" totalsRowShown="0">
  <autoFilter ref="C12:D17" xr:uid="{BC39975C-6267-4F58-AC79-4213ED1CAF0D}"/>
  <tableColumns count="2">
    <tableColumn id="1" xr3:uid="{AB911EF4-47BD-4601-B826-F96AB66BB8B9}" name="Metric"/>
    <tableColumn id="2" xr3:uid="{DAE94729-E53A-4924-AFE3-590D6A3F18E4}" name="Value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16587811-3CD5-4BD5-B059-4F123B2E975A}" name="Table45" displayName="Table45" ref="C21:F223" totalsRowShown="0">
  <autoFilter ref="C21:F223" xr:uid="{16587811-3CD5-4BD5-B059-4F123B2E975A}"/>
  <tableColumns count="4">
    <tableColumn id="1" xr3:uid="{FB62A9E2-1ADB-4739-B923-84C5451922AB}" name="Record ID" dataDxfId="194"/>
    <tableColumn id="2" xr3:uid="{AE5B3E22-C4E3-423E-8223-D055DC75138A}" name="MEDV" dataDxfId="193"/>
    <tableColumn id="3" xr3:uid="{ACEC8CFE-9A7F-40EB-B4F5-910F868475D4}" name="Prediction: MEDV" dataDxfId="192"/>
    <tableColumn id="4" xr3:uid="{971193E2-A596-4A30-8A8D-8812F51FF630}" name="Residual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FD330A9-A622-4036-89B5-5CF3EAB6C27A}" name="Table40" displayName="Table40" ref="C17:G27" totalsRowShown="0" dataDxfId="191">
  <autoFilter ref="C17:G27" xr:uid="{0FD330A9-A622-4036-89B5-5CF3EAB6C27A}"/>
  <tableColumns count="5">
    <tableColumn id="1" xr3:uid="{8C3BFC70-8626-4EC1-9FB7-534864E368BE}" name="Decile" dataDxfId="190"/>
    <tableColumn id="2" xr3:uid="{236BA58C-6E45-464E-8FF6-0C1CE8E424A1}" name="Mean" dataDxfId="189"/>
    <tableColumn id="3" xr3:uid="{CF232DF2-674F-4FAC-8B3F-4A20B3F50796}" name="Std.Dev." dataDxfId="188"/>
    <tableColumn id="4" xr3:uid="{D436D861-66C8-416F-87B4-90DF331550C9}" name="Min." dataDxfId="187"/>
    <tableColumn id="5" xr3:uid="{6B8360F2-6C11-452F-A9FA-B7077C2F7B26}" name="Max.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A883AC1-9622-4032-8EBB-506FC60FCB2D}" name="Table41" displayName="Table41" ref="J17:L27" totalsRowShown="0">
  <autoFilter ref="J17:L27" xr:uid="{AA883AC1-9622-4032-8EBB-506FC60FCB2D}"/>
  <tableColumns count="3">
    <tableColumn id="1" xr3:uid="{E2E5277B-C9CB-49A1-9CBC-6CD57B908D11}" name="ID" dataDxfId="186"/>
    <tableColumn id="2" xr3:uid="{ACB7F110-520A-4A1C-9FC0-BAD14EE3219E}" name="Decile" dataDxfId="185"/>
    <tableColumn id="3" xr3:uid="{7757B14D-9B24-463D-A8B9-E099DA8ACBF2}" name="Decile/Global Mean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EB72335-9826-4B46-A2E7-487228BD069A}" name="Table42" displayName="Table42" ref="C31:M234" totalsRowShown="0" dataDxfId="184">
  <autoFilter ref="C31:M234" xr:uid="{6EB72335-9826-4B46-A2E7-487228BD069A}"/>
  <tableColumns count="11">
    <tableColumn id="1" xr3:uid="{54B662AC-A563-44A4-9B0A-4007D5C91C6E}" name="# Records" dataDxfId="183"/>
    <tableColumn id="2" xr3:uid="{7F7B09F1-6245-4F53-B722-5CD67CBDB7BB}" name="# Cases" dataDxfId="182"/>
    <tableColumn id="3" xr3:uid="{9BBBCD8B-5962-476D-BC72-90CCCA8813C1}" name="% Cases" dataDxfId="181"/>
    <tableColumn id="4" xr3:uid="{BEDC486B-5D33-400A-809B-DF09EC8B3287}" name="Cumulative (Model)" dataDxfId="180"/>
    <tableColumn id="5" xr3:uid="{BAFFE3D4-1065-4E91-80EA-D90393AF13F5}" name="Cumulative (Random)" dataDxfId="179"/>
    <tableColumn id="6" xr3:uid="{8DAFF740-2425-4F44-AE3A-A3C619F14804}" name="Lift (Model)" dataDxfId="178"/>
    <tableColumn id="7" xr3:uid="{91129FF9-E49D-4907-A169-BE20861E136E}" name="Lift (Random)" dataDxfId="177"/>
    <tableColumn id="8" xr3:uid="{1E760A2B-6C7B-4DAD-9D8D-8CCB4024464D}" name="Lift (Optimum)" dataDxfId="176"/>
    <tableColumn id="9" xr3:uid="{A0313C23-5EBD-4138-A238-28DC7EB88804}" name="Gain Ratio (Model)" dataDxfId="175"/>
    <tableColumn id="10" xr3:uid="{8625904D-B20D-41DE-8C7B-F80A14D3B797}" name="Gain Ratio (Random)" dataDxfId="174"/>
    <tableColumn id="11" xr3:uid="{1F93970E-F1BC-478B-96F0-241BBCE881EB}" name="Gain Ratio (Optimum)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A56C71D1-B035-438F-BBD1-337E918A9638}" name="Table43" displayName="Table43" ref="C238:H440" totalsRowShown="0" dataDxfId="173">
  <autoFilter ref="C238:H440" xr:uid="{A56C71D1-B035-438F-BBD1-337E918A9638}"/>
  <tableColumns count="6">
    <tableColumn id="1" xr3:uid="{399CF42A-D18F-41B3-9703-6087F3D1B3FE}" name="# Records" dataDxfId="172"/>
    <tableColumn id="2" xr3:uid="{A3C222FF-FFC5-4C70-A046-85258EED0A56}" name="Over (Model)" dataDxfId="171"/>
    <tableColumn id="3" xr3:uid="{F4192FA0-F2A2-4BE3-94EA-52DB4C2EAC78}" name="Over (Random)" dataDxfId="170"/>
    <tableColumn id="4" xr3:uid="{60A74FFD-B525-406C-A62F-5DE953941DD1}" name="Under (Model)" dataDxfId="169"/>
    <tableColumn id="5" xr3:uid="{B4E869C9-0AC5-464F-A9B8-706626B8B402}" name="Under (Random)" dataDxfId="168"/>
    <tableColumn id="6" xr3:uid="{1E5F8250-CD0E-4317-9F2B-8D706FA926C3}" name="Under (Optimum)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7E0F756-20DF-4F72-9184-108039E9D0F3}" name="Table39" displayName="Table39" ref="C12:E3272" totalsRowShown="0">
  <autoFilter ref="C12:E3272" xr:uid="{47E0F756-20DF-4F72-9184-108039E9D0F3}"/>
  <tableColumns count="3">
    <tableColumn id="1" xr3:uid="{2885E72F-C065-4284-AB1C-9272D1305356}" name="Epoch" dataDxfId="167"/>
    <tableColumn id="2" xr3:uid="{5091728B-CFEF-494D-832B-11A3A239F225}" name="Training: Network Error (Sum of Squares)" dataDxfId="166"/>
    <tableColumn id="3" xr3:uid="{AF923B54-A136-4B69-B5E7-D7A31DE25450}" name="Training: Data Error (Sum of Squares)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D175103B-0234-42EE-B72B-C576C2184BD9}" name="Table37" displayName="Table37" ref="C12:D17" totalsRowShown="0">
  <autoFilter ref="C12:D17" xr:uid="{D175103B-0234-42EE-B72B-C576C2184BD9}"/>
  <tableColumns count="2">
    <tableColumn id="1" xr3:uid="{041A6E0D-38A0-42AA-962D-469BB09B6D5B}" name="Metric"/>
    <tableColumn id="2" xr3:uid="{2E38DC36-DA05-4E08-9E49-94277F7A1ECA}" name="Value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1AF3C6A-8D73-4C1D-8041-5A88245886C8}" name="Table38" displayName="Table38" ref="C21:F325" totalsRowShown="0">
  <autoFilter ref="C21:F325" xr:uid="{A1AF3C6A-8D73-4C1D-8041-5A88245886C8}"/>
  <tableColumns count="4">
    <tableColumn id="1" xr3:uid="{035D09FB-A128-4A42-AE39-9052A75F3101}" name="Record ID" dataDxfId="165"/>
    <tableColumn id="2" xr3:uid="{176FAE0D-E1A0-4C5B-A0EC-323BA3A14BB6}" name="MEDV" dataDxfId="164"/>
    <tableColumn id="3" xr3:uid="{37A2E987-6BC0-49D9-B9A5-8593D39C1A6A}" name="Prediction: MEDV" dataDxfId="163"/>
    <tableColumn id="4" xr3:uid="{749A0195-4F08-460D-B17A-9248D5982E9D}" name="Residual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9FFC492-2298-47AE-B3ED-8AB01BB651F9}" name="Table33" displayName="Table33" ref="C17:G27" totalsRowShown="0" dataDxfId="162">
  <autoFilter ref="C17:G27" xr:uid="{79FFC492-2298-47AE-B3ED-8AB01BB651F9}"/>
  <tableColumns count="5">
    <tableColumn id="1" xr3:uid="{4A3852A0-C667-4499-A9A0-14FE1C88F37A}" name="Decile" dataDxfId="161"/>
    <tableColumn id="2" xr3:uid="{CE3B4EDA-80AA-4931-A6A2-5D5605501458}" name="Mean" dataDxfId="160"/>
    <tableColumn id="3" xr3:uid="{DDF1FA1B-B339-4ED3-9F02-DDE2D6EA5466}" name="Std.Dev." dataDxfId="159"/>
    <tableColumn id="4" xr3:uid="{B53B3993-6468-4A5E-9E3C-8565AF10AE71}" name="Min." dataDxfId="158"/>
    <tableColumn id="5" xr3:uid="{4807A276-5133-4FE6-A331-50E25DE51F70}" name="Max.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E36A48B-7191-4681-8F97-F6F85E023A8F}" name="Table34" displayName="Table34" ref="J17:L27" totalsRowShown="0">
  <autoFilter ref="J17:L27" xr:uid="{FE36A48B-7191-4681-8F97-F6F85E023A8F}"/>
  <tableColumns count="3">
    <tableColumn id="1" xr3:uid="{48FEA12E-B2C9-484F-9846-EC5D2A5DEF7C}" name="ID" dataDxfId="157"/>
    <tableColumn id="2" xr3:uid="{57D52BB0-FBFB-4AF6-83C3-48171EF301BD}" name="Decile" dataDxfId="156"/>
    <tableColumn id="3" xr3:uid="{F6E85257-B65F-4D35-A11B-0D3FF6607A88}" name="Decile/Global Mean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68D4F6D-A14E-4553-A80C-1BF25AB766E7}" name="Table35" displayName="Table35" ref="C31:M336" totalsRowShown="0" dataDxfId="155">
  <autoFilter ref="C31:M336" xr:uid="{768D4F6D-A14E-4553-A80C-1BF25AB766E7}"/>
  <tableColumns count="11">
    <tableColumn id="1" xr3:uid="{DEC008F8-4F73-4521-A365-C70E28087684}" name="# Records" dataDxfId="154"/>
    <tableColumn id="2" xr3:uid="{BC034F84-F1D6-441E-8CCB-4DB4E2E74A88}" name="# Cases" dataDxfId="153"/>
    <tableColumn id="3" xr3:uid="{17FB118A-B184-44FA-BBF9-FADDAD9EE541}" name="% Cases" dataDxfId="152"/>
    <tableColumn id="4" xr3:uid="{7C455256-38F0-48F9-960D-A69AC91595A4}" name="Cumulative (Model)" dataDxfId="151"/>
    <tableColumn id="5" xr3:uid="{398ABE2D-DA18-435F-ACF7-F66D648D3AA6}" name="Cumulative (Random)" dataDxfId="150"/>
    <tableColumn id="6" xr3:uid="{B9050EBA-CBE3-48B0-A0B0-8CB06E774637}" name="Lift (Model)" dataDxfId="149"/>
    <tableColumn id="7" xr3:uid="{6B803BEE-7129-4F55-A729-E3F81893B693}" name="Lift (Random)" dataDxfId="148"/>
    <tableColumn id="8" xr3:uid="{A5A1F484-DE52-42EA-8569-0A0185A6727E}" name="Lift (Optimum)" dataDxfId="147"/>
    <tableColumn id="9" xr3:uid="{59319E7A-00D1-4F81-A2E2-8C097F6E8CAE}" name="Gain Ratio (Model)" dataDxfId="146"/>
    <tableColumn id="10" xr3:uid="{7A2C986E-3419-498A-8C39-32FD9E792D5F}" name="Gain Ratio (Random)" dataDxfId="145"/>
    <tableColumn id="11" xr3:uid="{0DC37564-108A-40C7-A665-8D62E543EB1F}" name="Gain Ratio (Optimum)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9184C5CF-1225-4BAA-962D-4BBFAE9EA72B}" name="Table36" displayName="Table36" ref="C340:H644" totalsRowShown="0" dataDxfId="144">
  <autoFilter ref="C340:H644" xr:uid="{9184C5CF-1225-4BAA-962D-4BBFAE9EA72B}"/>
  <tableColumns count="6">
    <tableColumn id="1" xr3:uid="{473830DC-3B81-40F1-9D58-6FC31CB915AB}" name="# Records" dataDxfId="143"/>
    <tableColumn id="2" xr3:uid="{75CA9F8D-3FCD-4D4E-AF40-6AC1BFC4FA47}" name="Over (Model)" dataDxfId="142"/>
    <tableColumn id="3" xr3:uid="{044B54AF-D90B-46A1-8322-3F97029CBAF5}" name="Over (Random)" dataDxfId="141"/>
    <tableColumn id="4" xr3:uid="{1847C67E-0DA5-4879-B168-FE29ECD300F2}" name="Under (Model)" dataDxfId="140"/>
    <tableColumn id="5" xr3:uid="{181A7BC9-7B00-4614-97D7-0C7EB5C31766}" name="Under (Random)" dataDxfId="139"/>
    <tableColumn id="6" xr3:uid="{1FED4633-4908-4139-B928-C2F1139E4CF6}" name="Under (Optimum)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FE7670B-D5DE-4944-BC26-3E712495F8B6}" name="Table31" displayName="Table31" ref="C12:D17" totalsRowShown="0">
  <autoFilter ref="C12:D17" xr:uid="{5FE7670B-D5DE-4944-BC26-3E712495F8B6}"/>
  <tableColumns count="2">
    <tableColumn id="1" xr3:uid="{32F2376F-40DA-4687-8C45-A69141123192}" name="Metric"/>
    <tableColumn id="2" xr3:uid="{DB6308BF-3E5F-4D21-967F-8A7CF82FA8CC}" name="Value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FE7B768-A933-4B19-8316-87E7D9AF4EB6}" name="Table32" displayName="Table32" ref="C21:F223" totalsRowShown="0">
  <autoFilter ref="C21:F223" xr:uid="{8FE7B768-A933-4B19-8316-87E7D9AF4EB6}"/>
  <tableColumns count="4">
    <tableColumn id="1" xr3:uid="{EE946DB6-E728-49C5-8B45-5B7E138AFF02}" name="Record ID" dataDxfId="138"/>
    <tableColumn id="2" xr3:uid="{5B715106-2309-48E9-8580-597A70A668DB}" name="MEDV" dataDxfId="137"/>
    <tableColumn id="3" xr3:uid="{ACE49036-6CAF-4DFB-84A1-E5E5092AA65B}" name="Prediction: MEDV" dataDxfId="136"/>
    <tableColumn id="4" xr3:uid="{C2401CBF-575F-46EA-A3EE-E1DFCF514EEE}" name="Residual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2835FD1-2270-43EC-81F1-D32DA5DC5299}" name="Table27" displayName="Table27" ref="C17:G27" totalsRowShown="0" dataDxfId="135">
  <autoFilter ref="C17:G27" xr:uid="{92835FD1-2270-43EC-81F1-D32DA5DC5299}"/>
  <tableColumns count="5">
    <tableColumn id="1" xr3:uid="{774FE6B3-D3D5-4CC1-AEC7-36518E5B63F7}" name="Decile" dataDxfId="134"/>
    <tableColumn id="2" xr3:uid="{71F16687-DBA8-4547-8452-0A74DCB96A08}" name="Mean" dataDxfId="133"/>
    <tableColumn id="3" xr3:uid="{787B99DD-C0FC-4B3F-A947-7E00ADD034A6}" name="Std.Dev." dataDxfId="132"/>
    <tableColumn id="4" xr3:uid="{51AAD760-9E0A-417E-89E2-F578CA711652}" name="Min." dataDxfId="131"/>
    <tableColumn id="5" xr3:uid="{092BC693-1C89-4B54-ADFB-2BFE590553B6}" name="Max.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A5F44BA-9D8F-4AB6-BE1C-C3AB189ACF3F}" name="Table28" displayName="Table28" ref="J17:L27" totalsRowShown="0">
  <autoFilter ref="J17:L27" xr:uid="{8A5F44BA-9D8F-4AB6-BE1C-C3AB189ACF3F}"/>
  <tableColumns count="3">
    <tableColumn id="1" xr3:uid="{9F9636F5-98A0-46DC-887C-1B08242720FF}" name="ID" dataDxfId="130"/>
    <tableColumn id="2" xr3:uid="{C7D0E620-0388-4691-B6D2-1FF2DC8663A4}" name="Decile" dataDxfId="129"/>
    <tableColumn id="3" xr3:uid="{02BD9D7F-E742-4600-8A4D-8EC92CEB3AA6}" name="Decile/Global Mean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7B877B3-A2A7-45F8-8CDD-C1C75E40F5D8}" name="Table29" displayName="Table29" ref="C31:M234" totalsRowShown="0" dataDxfId="128">
  <autoFilter ref="C31:M234" xr:uid="{17B877B3-A2A7-45F8-8CDD-C1C75E40F5D8}"/>
  <tableColumns count="11">
    <tableColumn id="1" xr3:uid="{1F34A235-A387-44C9-B2CF-4B6F898B707F}" name="# Records" dataDxfId="127"/>
    <tableColumn id="2" xr3:uid="{1A1EEA6D-3BC0-497F-B1D7-9C9783E010C2}" name="# Cases" dataDxfId="126"/>
    <tableColumn id="3" xr3:uid="{F0EDB495-B085-48B3-8A74-6317B35D2116}" name="% Cases" dataDxfId="125"/>
    <tableColumn id="4" xr3:uid="{3140D678-A163-47C3-8B95-28256BECBE30}" name="Cumulative (Model)" dataDxfId="124"/>
    <tableColumn id="5" xr3:uid="{E55D8FCF-689F-4573-A0D1-8E47C701FF27}" name="Cumulative (Random)" dataDxfId="123"/>
    <tableColumn id="6" xr3:uid="{C946D1C7-D908-460C-BEEE-9EBB16A10850}" name="Lift (Model)" dataDxfId="122"/>
    <tableColumn id="7" xr3:uid="{6A22F220-3AC3-4C83-AE56-7E7DF6B53DDB}" name="Lift (Random)" dataDxfId="121"/>
    <tableColumn id="8" xr3:uid="{4AAC2358-9423-44B6-BD42-958E12859950}" name="Lift (Optimum)" dataDxfId="120"/>
    <tableColumn id="9" xr3:uid="{D37872D6-A1F7-465F-BDDC-AF2568C25F69}" name="Gain Ratio (Model)" dataDxfId="119"/>
    <tableColumn id="10" xr3:uid="{63D500E9-B353-4E0D-9DC2-17250B6C7D79}" name="Gain Ratio (Random)" dataDxfId="118"/>
    <tableColumn id="11" xr3:uid="{6778181F-D55C-40C1-9644-886664930C8D}" name="Gain Ratio (Optimum)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46DD49C-4AEB-41E0-949A-CDBC374F9DEF}" name="Table30" displayName="Table30" ref="C238:H440" totalsRowShown="0" dataDxfId="117">
  <autoFilter ref="C238:H440" xr:uid="{546DD49C-4AEB-41E0-949A-CDBC374F9DEF}"/>
  <tableColumns count="6">
    <tableColumn id="1" xr3:uid="{08973A1E-B612-47B3-BDDA-DB5098C277DC}" name="# Records" dataDxfId="116"/>
    <tableColumn id="2" xr3:uid="{9EC68998-32CB-416A-927A-D45865DF581A}" name="Over (Model)" dataDxfId="115"/>
    <tableColumn id="3" xr3:uid="{64AB1691-1D40-4A6C-A193-D01D275532B3}" name="Over (Random)" dataDxfId="114"/>
    <tableColumn id="4" xr3:uid="{2A4C0C81-DA4D-4A2D-BAE2-F896B379A686}" name="Under (Model)" dataDxfId="113"/>
    <tableColumn id="5" xr3:uid="{1B8DCA1A-5BEA-4A43-9D1F-8DB588C7A1BA}" name="Under (Random)" dataDxfId="112"/>
    <tableColumn id="6" xr3:uid="{D092C5F3-7D60-4DB5-A9CE-F45787B9EA43}" name="Under (Optimum)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AAF91ED-6067-4CC0-AF47-2B1AC5A70D9F}" name="Table26" displayName="Table26" ref="C12:E3012" totalsRowShown="0">
  <autoFilter ref="C12:E3012" xr:uid="{CAAF91ED-6067-4CC0-AF47-2B1AC5A70D9F}"/>
  <tableColumns count="3">
    <tableColumn id="1" xr3:uid="{4197EA90-E5AD-422A-A90A-DA6199E02F3D}" name="Epoch" dataDxfId="111"/>
    <tableColumn id="2" xr3:uid="{5E81CF20-A654-41AD-B8C1-8B92A7975668}" name="Training: Network Error (Sum of Squares)" dataDxfId="110"/>
    <tableColumn id="3" xr3:uid="{25ED00BA-5ED0-4E6E-8FBC-418E2A67755B}" name="Training: Data Error (Sum of Squares)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710897D-4A28-4F93-B634-68344618396F}" name="Table24" displayName="Table24" ref="C12:D17" totalsRowShown="0">
  <autoFilter ref="C12:D17" xr:uid="{8710897D-4A28-4F93-B634-68344618396F}"/>
  <tableColumns count="2">
    <tableColumn id="1" xr3:uid="{C4C076A1-E227-4D96-BF3B-ABB8DDEF2ADB}" name="Metric"/>
    <tableColumn id="2" xr3:uid="{D4F8B0CB-F5A5-4506-87C1-3A2D03E12BA7}" name="Value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F98EB41-32BD-4395-8A7B-AE57F9B16784}" name="Table25" displayName="Table25" ref="C21:F325" totalsRowShown="0">
  <autoFilter ref="C21:F325" xr:uid="{1F98EB41-32BD-4395-8A7B-AE57F9B16784}"/>
  <tableColumns count="4">
    <tableColumn id="1" xr3:uid="{175E3279-DB8D-4956-A777-BE500A7D3567}" name="Record ID" dataDxfId="109"/>
    <tableColumn id="2" xr3:uid="{0E1AA316-986A-4AAD-BC03-38D0EC1A99BE}" name="MEDV" dataDxfId="108"/>
    <tableColumn id="3" xr3:uid="{77C051C2-08AC-400A-A087-F127D1316247}" name="Prediction: MEDV" dataDxfId="107"/>
    <tableColumn id="4" xr3:uid="{8E23FF26-56D8-492D-84B8-87D7B7223544}" name="Residual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15E0E37-319C-47F2-9D0C-64A6F8D54FA7}" name="Table20" displayName="Table20" ref="C17:G27" totalsRowShown="0" dataDxfId="106">
  <autoFilter ref="C17:G27" xr:uid="{815E0E37-319C-47F2-9D0C-64A6F8D54FA7}"/>
  <tableColumns count="5">
    <tableColumn id="1" xr3:uid="{4CCB5B19-5A5D-4B80-A83B-CBE5B1DE566A}" name="Decile" dataDxfId="105"/>
    <tableColumn id="2" xr3:uid="{54A813EB-FBEC-454C-9B4E-938B2EC24968}" name="Mean" dataDxfId="104"/>
    <tableColumn id="3" xr3:uid="{6AD058C0-7B24-4D4A-965D-35C105E0C749}" name="Std.Dev." dataDxfId="103"/>
    <tableColumn id="4" xr3:uid="{9558A7C7-63A2-4D98-B1E7-DA8D6145686C}" name="Min." dataDxfId="102"/>
    <tableColumn id="5" xr3:uid="{22C34A8D-2611-4133-99C9-89310303A85C}" name="Max.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6A31D76-2329-4BF5-AB6A-BCD297AC84F5}" name="Table21" displayName="Table21" ref="J17:L27" totalsRowShown="0">
  <autoFilter ref="J17:L27" xr:uid="{F6A31D76-2329-4BF5-AB6A-BCD297AC84F5}"/>
  <tableColumns count="3">
    <tableColumn id="1" xr3:uid="{911A68E0-B4D0-4C7E-85E5-6481C36FAE9B}" name="ID" dataDxfId="101"/>
    <tableColumn id="2" xr3:uid="{770F0212-91CD-4522-B29F-6866A5BECC2E}" name="Decile" dataDxfId="100"/>
    <tableColumn id="3" xr3:uid="{1F75251A-89F7-4B05-B82B-AC872E571E28}" name="Decile/Global Mean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1298F21-1CB0-4DCB-B3E1-56D2FD0562DC}" name="Table22" displayName="Table22" ref="C31:M336" totalsRowShown="0" dataDxfId="99">
  <autoFilter ref="C31:M336" xr:uid="{E1298F21-1CB0-4DCB-B3E1-56D2FD0562DC}"/>
  <tableColumns count="11">
    <tableColumn id="1" xr3:uid="{13FFB681-1E20-4C69-A70C-5C140750821D}" name="# Records" dataDxfId="98"/>
    <tableColumn id="2" xr3:uid="{9C318500-ED65-4700-9669-17F9C198FF66}" name="# Cases" dataDxfId="97"/>
    <tableColumn id="3" xr3:uid="{07CEC6CA-B679-4D85-8E3C-32DB3550D5EA}" name="% Cases" dataDxfId="96"/>
    <tableColumn id="4" xr3:uid="{D14EDF10-B40A-442F-8757-EE66D9ECA695}" name="Cumulative (Model)" dataDxfId="95"/>
    <tableColumn id="5" xr3:uid="{114BD2C3-8657-49B1-B579-94E50B666A2B}" name="Cumulative (Random)" dataDxfId="94"/>
    <tableColumn id="6" xr3:uid="{2DEE30C3-1037-4A57-BD95-834C3E499852}" name="Lift (Model)" dataDxfId="93"/>
    <tableColumn id="7" xr3:uid="{A341CCFA-D4AB-4AE6-BE44-F1AC83D0310D}" name="Lift (Random)" dataDxfId="92"/>
    <tableColumn id="8" xr3:uid="{3F4A19EE-7A09-49BA-95D6-995A3DA810B9}" name="Lift (Optimum)" dataDxfId="91"/>
    <tableColumn id="9" xr3:uid="{C75CE181-9E39-4C3E-AB3F-1F5D116A463E}" name="Gain Ratio (Model)" dataDxfId="90"/>
    <tableColumn id="10" xr3:uid="{7232414B-5093-476F-8878-55E5A0C708C5}" name="Gain Ratio (Random)" dataDxfId="89"/>
    <tableColumn id="11" xr3:uid="{D33B635C-D804-482B-9F7B-8554AA151AFA}" name="Gain Ratio (Optimum)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3E8DC02-F861-4DE1-B85E-C144C3579972}" name="Table23" displayName="Table23" ref="C340:H644" totalsRowShown="0" dataDxfId="88">
  <autoFilter ref="C340:H644" xr:uid="{53E8DC02-F861-4DE1-B85E-C144C3579972}"/>
  <tableColumns count="6">
    <tableColumn id="1" xr3:uid="{EC6CB35D-6D46-45B9-AD9B-182C974DBAD3}" name="# Records" dataDxfId="87"/>
    <tableColumn id="2" xr3:uid="{BBB6624F-DB08-4C48-A8DD-748351F36AB0}" name="Over (Model)" dataDxfId="86"/>
    <tableColumn id="3" xr3:uid="{81ACB640-9136-45EE-9B84-0944908210B2}" name="Over (Random)" dataDxfId="85"/>
    <tableColumn id="4" xr3:uid="{693DA186-F445-4BF2-A574-12D211A22781}" name="Under (Model)" dataDxfId="84"/>
    <tableColumn id="5" xr3:uid="{6187B23C-B619-4E3D-8EF0-DD5CAA18D4B2}" name="Under (Random)" dataDxfId="83"/>
    <tableColumn id="6" xr3:uid="{35FA7C23-60A8-4A11-B261-184E54B7D41C}" name="Under (Optimum)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CC2E3D8-7EDB-4C04-9AD9-E91BB289206D}" name="Table18" displayName="Table18" ref="C12:D17" totalsRowShown="0">
  <autoFilter ref="C12:D17" xr:uid="{1CC2E3D8-7EDB-4C04-9AD9-E91BB289206D}"/>
  <tableColumns count="2">
    <tableColumn id="1" xr3:uid="{A43443BB-CE5F-4EEB-A17F-FB81AF08AA3A}" name="Metric"/>
    <tableColumn id="2" xr3:uid="{85DAE051-0471-4F36-A337-AE900193B30C}" name="Value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FB834EA-D8EA-4829-88AA-7F5B4D2790F5}" name="Table19" displayName="Table19" ref="C21:F223" totalsRowShown="0">
  <autoFilter ref="C21:F223" xr:uid="{3FB834EA-D8EA-4829-88AA-7F5B4D2790F5}"/>
  <tableColumns count="4">
    <tableColumn id="1" xr3:uid="{69F482B3-C379-4B34-A246-10DE548F1877}" name="Record ID" dataDxfId="82"/>
    <tableColumn id="2" xr3:uid="{DA7E3CA1-DDF0-43F0-8FF9-E70AE3BDE8E4}" name="MEDV" dataDxfId="81"/>
    <tableColumn id="3" xr3:uid="{75C8284F-52AE-4224-97EB-2534C8734765}" name="Prediction: MEDV" dataDxfId="80"/>
    <tableColumn id="4" xr3:uid="{23A55650-972A-4477-9C71-4E340B4870E8}" name="Residual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DAA095B-F6C0-4C10-88A1-38A4F2D8C4AD}" name="Table14" displayName="Table14" ref="C17:G27" totalsRowShown="0" dataDxfId="79">
  <autoFilter ref="C17:G27" xr:uid="{6DAA095B-F6C0-4C10-88A1-38A4F2D8C4AD}"/>
  <tableColumns count="5">
    <tableColumn id="1" xr3:uid="{405E0C6A-7D70-40CE-9AD4-F9C57BCEB865}" name="Decile" dataDxfId="78"/>
    <tableColumn id="2" xr3:uid="{DD230A07-EE9D-425E-B4A9-F59A233665BC}" name="Mean" dataDxfId="77"/>
    <tableColumn id="3" xr3:uid="{4CD3855D-D8D7-4FCC-BC7C-03B7C6EA501E}" name="Std.Dev." dataDxfId="76"/>
    <tableColumn id="4" xr3:uid="{5FB9AA48-2417-429A-A2AD-35C6BD2C2001}" name="Min." dataDxfId="75"/>
    <tableColumn id="5" xr3:uid="{5B027F71-5AC6-4E0B-8F03-F09F17ECA40A}" name="Max.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4312591-4EA2-467C-B0AD-1857E19B5ECA}" name="Table15" displayName="Table15" ref="J17:L27" totalsRowShown="0">
  <autoFilter ref="J17:L27" xr:uid="{54312591-4EA2-467C-B0AD-1857E19B5ECA}"/>
  <tableColumns count="3">
    <tableColumn id="1" xr3:uid="{BCB710DB-9A4A-4B80-9C33-C8A9E9A253AE}" name="ID" dataDxfId="74"/>
    <tableColumn id="2" xr3:uid="{4C3D7DE3-9C08-4703-82D1-F9685B88AD22}" name="Decile" dataDxfId="73"/>
    <tableColumn id="3" xr3:uid="{A396AF73-977C-49F5-B2AF-597B01DAEB74}" name="Decile/Global Mean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FA3F635-6627-4127-B6F9-4AB5C396FBFD}" name="Table16" displayName="Table16" ref="C31:M234" totalsRowShown="0" dataDxfId="72">
  <autoFilter ref="C31:M234" xr:uid="{6FA3F635-6627-4127-B6F9-4AB5C396FBFD}"/>
  <tableColumns count="11">
    <tableColumn id="1" xr3:uid="{1D126D73-CA93-4AFB-B4E5-6DE062997DF2}" name="# Records" dataDxfId="71"/>
    <tableColumn id="2" xr3:uid="{418E8EBC-F565-4035-A105-8BE7EB006468}" name="# Cases" dataDxfId="70"/>
    <tableColumn id="3" xr3:uid="{095E0679-4F89-4E6E-A5AF-C2548382087C}" name="% Cases" dataDxfId="69"/>
    <tableColumn id="4" xr3:uid="{2160E3AC-5AFB-4F55-BE06-5967416FCFC6}" name="Cumulative (Model)" dataDxfId="68"/>
    <tableColumn id="5" xr3:uid="{6EC0874F-3FA9-4BAA-8431-0E39E037E0B5}" name="Cumulative (Random)" dataDxfId="67"/>
    <tableColumn id="6" xr3:uid="{8CEEF661-8E6C-44A4-BE80-505E6AA0CE56}" name="Lift (Model)" dataDxfId="66"/>
    <tableColumn id="7" xr3:uid="{2877D099-7633-40DC-B6C5-555660FC85C5}" name="Lift (Random)" dataDxfId="65"/>
    <tableColumn id="8" xr3:uid="{69991DB2-A1A3-425C-82DD-89BF72EBD999}" name="Lift (Optimum)" dataDxfId="64"/>
    <tableColumn id="9" xr3:uid="{6D362C16-851B-40B7-BFD8-28ABF36BFE2C}" name="Gain Ratio (Model)" dataDxfId="63"/>
    <tableColumn id="10" xr3:uid="{783C4850-C6AA-40CE-9164-989980645068}" name="Gain Ratio (Random)" dataDxfId="62"/>
    <tableColumn id="11" xr3:uid="{FCCB0471-4E71-4C15-BA92-5548B0ABA7BF}" name="Gain Ratio (Optimum)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AC0EB-2DCE-4E7B-90F1-8EFB966EFA81}" name="Table17" displayName="Table17" ref="C238:H440" totalsRowShown="0" dataDxfId="61">
  <autoFilter ref="C238:H440" xr:uid="{B9BAC0EB-2DCE-4E7B-90F1-8EFB966EFA81}"/>
  <tableColumns count="6">
    <tableColumn id="1" xr3:uid="{8564FD82-4110-4027-9D3D-DF0F72C9BDD5}" name="# Records" dataDxfId="60"/>
    <tableColumn id="2" xr3:uid="{9372CD53-A2D2-4ADE-808D-84567871C2F2}" name="Over (Model)" dataDxfId="59"/>
    <tableColumn id="3" xr3:uid="{E584E5D1-9938-4DFF-8308-FDEB7ED6C665}" name="Over (Random)" dataDxfId="58"/>
    <tableColumn id="4" xr3:uid="{BC16489D-B16E-4413-896D-3AAFD4A0F011}" name="Under (Model)" dataDxfId="57"/>
    <tableColumn id="5" xr3:uid="{EF01EBED-09B7-4E39-8BA0-CB4D3D186A21}" name="Under (Random)" dataDxfId="56"/>
    <tableColumn id="6" xr3:uid="{4FB578A9-67C5-4291-84C1-04C404E2188C}" name="Under (Optimum)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6C56DCC-42DC-4CB0-9BAE-9232E6D7EF7E}" name="Table13" displayName="Table13" ref="C12:E312" totalsRowShown="0">
  <autoFilter ref="C12:E312" xr:uid="{F6C56DCC-42DC-4CB0-9BAE-9232E6D7EF7E}"/>
  <tableColumns count="3">
    <tableColumn id="1" xr3:uid="{9FF72037-2276-4FD4-871A-83CF08A0DD8E}" name="Epoch" dataDxfId="55"/>
    <tableColumn id="2" xr3:uid="{F06D8C2F-7584-47AF-9693-11A061BAA03D}" name="Training: Network Error (Sum of Squares)" dataDxfId="54"/>
    <tableColumn id="3" xr3:uid="{97AB3ACF-3E0C-402E-BF7C-C070FB774DD8}" name="Training: Data Error (Sum of Squares)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941D51-A996-4F1B-8757-73874C5E581B}" name="Table11" displayName="Table11" ref="C12:D17" totalsRowShown="0">
  <autoFilter ref="C12:D17" xr:uid="{08941D51-A996-4F1B-8757-73874C5E581B}"/>
  <tableColumns count="2">
    <tableColumn id="1" xr3:uid="{098A4EA1-FDC8-4F58-93C2-DE684DC690C3}" name="Metric"/>
    <tableColumn id="2" xr3:uid="{759D888A-9E5C-4A8F-BA3B-7BF22BCBF7D8}" name="Value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6556419-B43F-4BCE-9A7B-4090D6864AEB}" name="Table12" displayName="Table12" ref="C21:F325" totalsRowShown="0">
  <autoFilter ref="C21:F325" xr:uid="{26556419-B43F-4BCE-9A7B-4090D6864AEB}"/>
  <tableColumns count="4">
    <tableColumn id="1" xr3:uid="{929678CA-CA56-4078-97D2-AB5524E0BEBD}" name="Record ID" dataDxfId="53"/>
    <tableColumn id="2" xr3:uid="{5F40AAF9-DE36-46AE-B0C9-697B4377D86B}" name="MEDV" dataDxfId="52"/>
    <tableColumn id="3" xr3:uid="{C74CFF1E-C6E2-4D11-85FF-B254B2EAA40E}" name="Prediction: MEDV" dataDxfId="51"/>
    <tableColumn id="4" xr3:uid="{6733B8FC-5802-4F65-BF2D-A4F735CFBC52}" name="Residual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CE429BE-F78F-4C40-B87A-7BECA7B45C18}" name="Table7" displayName="Table7" ref="C17:G27" totalsRowShown="0" dataDxfId="50">
  <autoFilter ref="C17:G27" xr:uid="{ECE429BE-F78F-4C40-B87A-7BECA7B45C18}"/>
  <tableColumns count="5">
    <tableColumn id="1" xr3:uid="{992F98D7-EBB9-49E3-8EDF-B8777735558B}" name="Decile" dataDxfId="49"/>
    <tableColumn id="2" xr3:uid="{27B5D79F-C508-4166-8A42-0468F4E89DD3}" name="Mean" dataDxfId="48"/>
    <tableColumn id="3" xr3:uid="{7A8DBA14-5292-4D60-B362-53E7A264CE2F}" name="Std.Dev." dataDxfId="47"/>
    <tableColumn id="4" xr3:uid="{8FCB8A62-D4BD-45A2-A934-9D8840DB7094}" name="Min." dataDxfId="46"/>
    <tableColumn id="5" xr3:uid="{B51647DE-88EB-453E-999F-3F0F40A91F29}" name="Max.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3FA3F78-A2C2-4480-BDF3-0B7EFBACAE6D}" name="Table8" displayName="Table8" ref="J17:L27" totalsRowShown="0">
  <autoFilter ref="J17:L27" xr:uid="{A3FA3F78-A2C2-4480-BDF3-0B7EFBACAE6D}"/>
  <tableColumns count="3">
    <tableColumn id="1" xr3:uid="{83571BC6-D001-4FF9-902C-67041E1C439F}" name="ID" dataDxfId="45"/>
    <tableColumn id="2" xr3:uid="{4B0B61BD-70ED-4330-B4A2-B7052F0CF6F9}" name="Decile" dataDxfId="44"/>
    <tableColumn id="3" xr3:uid="{F3462E47-5FA2-48DB-97F8-EA65AF078F4D}" name="Decile/Global Mean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F1081E7-46CE-4979-8107-A7DA385D9841}" name="Table9" displayName="Table9" ref="C31:M336" totalsRowShown="0" dataDxfId="43">
  <autoFilter ref="C31:M336" xr:uid="{6F1081E7-46CE-4979-8107-A7DA385D9841}"/>
  <tableColumns count="11">
    <tableColumn id="1" xr3:uid="{81E8703C-2D4E-4D9F-AC2B-20664680A3EA}" name="# Records" dataDxfId="42"/>
    <tableColumn id="2" xr3:uid="{2316F26E-C1D4-4D3A-8548-1202EBA51D9C}" name="# Cases" dataDxfId="41"/>
    <tableColumn id="3" xr3:uid="{F3EC5404-D296-406C-AAD5-2D5AF33AC0AF}" name="% Cases" dataDxfId="40"/>
    <tableColumn id="4" xr3:uid="{7B62BC68-574B-4E4A-977F-ED66FC0B0F00}" name="Cumulative (Model)" dataDxfId="39"/>
    <tableColumn id="5" xr3:uid="{0D3F1E50-F3F9-4F4D-BFC1-29B170EB0201}" name="Cumulative (Random)" dataDxfId="38"/>
    <tableColumn id="6" xr3:uid="{701EAB37-F32F-4F3E-83A1-F0F966700794}" name="Lift (Model)" dataDxfId="37"/>
    <tableColumn id="7" xr3:uid="{F7683226-FCCF-47FD-919D-1A9407C3B840}" name="Lift (Random)" dataDxfId="36"/>
    <tableColumn id="8" xr3:uid="{EFE4CACE-026C-4799-92E6-F82C8A00CEBD}" name="Lift (Optimum)" dataDxfId="35"/>
    <tableColumn id="9" xr3:uid="{9301A508-5D38-4A76-AFD9-EEB730880290}" name="Gain Ratio (Model)" dataDxfId="34"/>
    <tableColumn id="10" xr3:uid="{5DB6B464-E0E2-4F32-9A96-EE28E1434488}" name="Gain Ratio (Random)" dataDxfId="33"/>
    <tableColumn id="11" xr3:uid="{18A5A02B-0B75-46F7-9825-229DCB6B7F40}" name="Gain Ratio (Optimum)"/>
  </tableColumns>
  <tableStyleInfo name="TableStyleMedium9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71B22AB-2124-4AF4-8D7F-CC415CB0A1A1}" name="Table10" displayName="Table10" ref="C340:H644" totalsRowShown="0" dataDxfId="32">
  <autoFilter ref="C340:H644" xr:uid="{A71B22AB-2124-4AF4-8D7F-CC415CB0A1A1}"/>
  <tableColumns count="6">
    <tableColumn id="1" xr3:uid="{B7603471-4F03-45BF-9EBF-F9524965E069}" name="# Records" dataDxfId="31"/>
    <tableColumn id="2" xr3:uid="{0E9F9104-87A9-40D7-91FD-35CF29D44890}" name="Over (Model)" dataDxfId="30"/>
    <tableColumn id="3" xr3:uid="{9EEC8237-FE85-4F9A-BB9F-18E691EEFF6D}" name="Over (Random)" dataDxfId="29"/>
    <tableColumn id="4" xr3:uid="{EEB2FBF1-1795-4C6D-836A-93221740D0D7}" name="Under (Model)" dataDxfId="28"/>
    <tableColumn id="5" xr3:uid="{20BBCE17-2395-499D-BFBD-20CEF91D97EA}" name="Under (Random)" dataDxfId="27"/>
    <tableColumn id="6" xr3:uid="{4424489E-7969-4C87-9561-FA6C588623F4}" name="Under (Optimum)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802EF5-EB20-4EC9-928B-0BBEC32DF304}" name="Table5" displayName="Table5" ref="C12:D17" totalsRowShown="0">
  <autoFilter ref="C12:D17" xr:uid="{5E802EF5-EB20-4EC9-928B-0BBEC32DF304}"/>
  <tableColumns count="2">
    <tableColumn id="1" xr3:uid="{04069E85-6262-420B-87FE-CE31E2F6B3BA}" name="Metric"/>
    <tableColumn id="2" xr3:uid="{85804A07-7250-44F9-879C-AFFBD9CF48EA}" name="Value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0824D99-284A-46E9-929A-9D399CFCA9D4}" name="Table6" displayName="Table6" ref="C21:F223" totalsRowShown="0">
  <autoFilter ref="C21:F223" xr:uid="{60824D99-284A-46E9-929A-9D399CFCA9D4}"/>
  <tableColumns count="4">
    <tableColumn id="1" xr3:uid="{A8332607-8239-4A18-87C7-C7A23623F6CF}" name="Record ID" dataDxfId="26"/>
    <tableColumn id="2" xr3:uid="{FDE9CC5E-CEE3-48A8-BDA9-3E178BF0646A}" name="MEDV" dataDxfId="25"/>
    <tableColumn id="3" xr3:uid="{12B2531F-818A-416C-B7AE-F420C2A5606F}" name="Prediction: MEDV" dataDxfId="24"/>
    <tableColumn id="4" xr3:uid="{8FAFB0A9-CA49-44BC-B341-AFBAD4E0641A}" name="Residual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F7EE6C-F786-470D-A45B-FA79C525BDE6}" name="Table1" displayName="Table1" ref="C17:G27" totalsRowShown="0" dataDxfId="23">
  <autoFilter ref="C17:G27" xr:uid="{4AF7EE6C-F786-470D-A45B-FA79C525BDE6}"/>
  <tableColumns count="5">
    <tableColumn id="1" xr3:uid="{30F3CA5C-AD1D-4942-A42F-F36CF0EB0E23}" name="Decile" dataDxfId="22"/>
    <tableColumn id="2" xr3:uid="{0B77C114-21A2-40B4-BC7D-111979B73BE8}" name="Mean" dataDxfId="21"/>
    <tableColumn id="3" xr3:uid="{B6EE913A-7572-45CF-9983-7023AE3EFF72}" name="Std.Dev." dataDxfId="20"/>
    <tableColumn id="4" xr3:uid="{A170692E-97A6-42D4-A42E-C71B54D0483B}" name="Min." dataDxfId="19"/>
    <tableColumn id="5" xr3:uid="{0576A6A2-3F72-4680-A2CA-CBE432FA3485}" name="Max.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935904-11D7-4A96-B38F-E3D6E2378B12}" name="Table2" displayName="Table2" ref="J17:L27" totalsRowShown="0">
  <autoFilter ref="J17:L27" xr:uid="{F5935904-11D7-4A96-B38F-E3D6E2378B12}"/>
  <tableColumns count="3">
    <tableColumn id="1" xr3:uid="{5F46BD12-5A26-4388-B32B-71C6961A189E}" name="ID" dataDxfId="18"/>
    <tableColumn id="2" xr3:uid="{EA5F51FE-680B-4834-9AAD-EBFBC5175166}" name="Decile" dataDxfId="17"/>
    <tableColumn id="3" xr3:uid="{C1D7CABF-1674-4ACE-9BDB-0C89D43E1671}" name="Decile/Global Mean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BAC6E9-5B63-47D7-A1D1-63DDEE27C425}" name="Table3" displayName="Table3" ref="C31:M234" totalsRowShown="0" dataDxfId="16">
  <autoFilter ref="C31:M234" xr:uid="{87BAC6E9-5B63-47D7-A1D1-63DDEE27C425}"/>
  <tableColumns count="11">
    <tableColumn id="1" xr3:uid="{4631A1A0-7D07-4B9D-A6A8-1297CB68A0E2}" name="# Records" dataDxfId="15"/>
    <tableColumn id="2" xr3:uid="{EA820986-1398-42F0-8329-B0F498DA5E01}" name="# Cases" dataDxfId="14"/>
    <tableColumn id="3" xr3:uid="{ABFDB042-81E4-4FB7-B139-1162EFAE7E56}" name="% Cases" dataDxfId="13"/>
    <tableColumn id="4" xr3:uid="{544A4C30-0558-4F3F-B7F3-F8BB7ED7ACE7}" name="Cumulative (Model)" dataDxfId="12"/>
    <tableColumn id="5" xr3:uid="{1339AC08-4ACF-496C-9715-BF6793C299FC}" name="Cumulative (Random)" dataDxfId="11"/>
    <tableColumn id="6" xr3:uid="{FBD97247-3CA2-4E0D-A3C8-62679A4ABE26}" name="Lift (Model)" dataDxfId="10"/>
    <tableColumn id="7" xr3:uid="{45895CC2-1D68-47DE-B446-40DB54BDF451}" name="Lift (Random)" dataDxfId="9"/>
    <tableColumn id="8" xr3:uid="{E06C564B-786C-4EB5-BF81-84F8F7675BB6}" name="Lift (Optimum)" dataDxfId="8"/>
    <tableColumn id="9" xr3:uid="{DC5F6C21-C323-40E7-A4DB-E4C0C7706166}" name="Gain Ratio (Model)" dataDxfId="7"/>
    <tableColumn id="10" xr3:uid="{78396145-0D38-42F8-9723-BFF48B5D2D0D}" name="Gain Ratio (Random)" dataDxfId="6"/>
    <tableColumn id="11" xr3:uid="{BCB3E275-2A39-4810-BC1B-F9CACE541169}" name="Gain Ratio (Optimum)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620F11-3D1C-4150-9358-AFAF9C5F0789}" name="Table4" displayName="Table4" ref="C238:H440" totalsRowShown="0" dataDxfId="5">
  <autoFilter ref="C238:H440" xr:uid="{B5620F11-3D1C-4150-9358-AFAF9C5F0789}"/>
  <tableColumns count="6">
    <tableColumn id="1" xr3:uid="{837C46C7-177F-4FBA-BD9A-1799D27C5240}" name="# Records" dataDxfId="4"/>
    <tableColumn id="2" xr3:uid="{8F778F94-7625-47A7-BF25-33720C2187DC}" name="Over (Model)" dataDxfId="3"/>
    <tableColumn id="3" xr3:uid="{87B1B26F-8488-423C-90BE-88E21A49E4CA}" name="Over (Random)" dataDxfId="2"/>
    <tableColumn id="4" xr3:uid="{80C63660-141C-47AE-8AB5-B677A4120ED2}" name="Under (Model)" dataDxfId="1"/>
    <tableColumn id="5" xr3:uid="{0CAEF41D-BE57-494C-9591-9412F6D01F64}" name="Under (Random)" dataDxfId="0"/>
    <tableColumn id="6" xr3:uid="{366663D3-4561-446F-9754-C42D278687E0}" name="Under (Optimum)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Relationship Id="rId4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Relationship Id="rId4" Type="http://schemas.openxmlformats.org/officeDocument/2006/relationships/table" Target="../tables/table2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table" Target="../tables/table2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table" Target="../tables/table23.xml"/><Relationship Id="rId4" Type="http://schemas.openxmlformats.org/officeDocument/2006/relationships/table" Target="../tables/table2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table" Target="../tables/table2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table" Target="../tables/table30.xml"/><Relationship Id="rId4" Type="http://schemas.openxmlformats.org/officeDocument/2006/relationships/table" Target="../tables/table3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table" Target="../tables/table36.xml"/><Relationship Id="rId4" Type="http://schemas.openxmlformats.org/officeDocument/2006/relationships/table" Target="../tables/table3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table" Target="../tables/table4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.xml"/><Relationship Id="rId2" Type="http://schemas.openxmlformats.org/officeDocument/2006/relationships/table" Target="../tables/table44.xml"/><Relationship Id="rId1" Type="http://schemas.openxmlformats.org/officeDocument/2006/relationships/table" Target="../tables/table43.xml"/><Relationship Id="rId4" Type="http://schemas.openxmlformats.org/officeDocument/2006/relationships/table" Target="../tables/table4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table" Target="../tables/table4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table" Target="../tables/table50.xml"/><Relationship Id="rId1" Type="http://schemas.openxmlformats.org/officeDocument/2006/relationships/table" Target="../tables/table49.xml"/><Relationship Id="rId4" Type="http://schemas.openxmlformats.org/officeDocument/2006/relationships/table" Target="../tables/table5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507"/>
  <sheetViews>
    <sheetView workbookViewId="0">
      <pane ySplit="1" topLeftCell="A2" activePane="bottomLeft" state="frozen"/>
      <selection pane="bottomLeft" activeCell="K4" sqref="K4"/>
    </sheetView>
  </sheetViews>
  <sheetFormatPr baseColWidth="10" defaultColWidth="8.5" defaultRowHeight="12.75" customHeight="1" x14ac:dyDescent="0.15"/>
  <cols>
    <col min="1" max="16384" width="8.5" style="3"/>
  </cols>
  <sheetData>
    <row r="1" spans="1:15" s="5" customFormat="1" ht="25.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ht="12.75" customHeight="1" x14ac:dyDescent="0.15">
      <c r="A2" s="3">
        <v>6.3200000000000001E-3</v>
      </c>
      <c r="B2" s="3">
        <v>18</v>
      </c>
      <c r="C2" s="3">
        <v>2.31</v>
      </c>
      <c r="D2" s="3">
        <v>0</v>
      </c>
      <c r="E2" s="3">
        <v>0.53800000000000003</v>
      </c>
      <c r="F2" s="3">
        <v>6.5750000000000002</v>
      </c>
      <c r="G2" s="3">
        <v>65.2</v>
      </c>
      <c r="H2" s="3">
        <v>4.09</v>
      </c>
      <c r="I2" s="3">
        <v>1</v>
      </c>
      <c r="J2" s="3">
        <v>296</v>
      </c>
      <c r="K2" s="3">
        <v>15.3</v>
      </c>
      <c r="L2" s="3">
        <v>396.9</v>
      </c>
      <c r="M2" s="3">
        <v>4.9800000000000004</v>
      </c>
      <c r="N2" s="3">
        <v>24</v>
      </c>
      <c r="O2" s="3">
        <v>0</v>
      </c>
    </row>
    <row r="3" spans="1:15" ht="12.75" customHeight="1" x14ac:dyDescent="0.15">
      <c r="A3" s="3">
        <v>2.7310000000000001E-2</v>
      </c>
      <c r="B3" s="3">
        <v>0</v>
      </c>
      <c r="C3" s="3">
        <v>7.07</v>
      </c>
      <c r="D3" s="3">
        <v>0</v>
      </c>
      <c r="E3" s="3">
        <v>0.46899999999999997</v>
      </c>
      <c r="F3" s="3">
        <v>6.4210000000000003</v>
      </c>
      <c r="G3" s="3">
        <v>78.900000000000006</v>
      </c>
      <c r="H3" s="3">
        <v>4.9671000000000003</v>
      </c>
      <c r="I3" s="3">
        <v>2</v>
      </c>
      <c r="J3" s="3">
        <v>242</v>
      </c>
      <c r="K3" s="3">
        <v>17.8</v>
      </c>
      <c r="L3" s="3">
        <v>396.9</v>
      </c>
      <c r="M3" s="3">
        <v>9.14</v>
      </c>
      <c r="N3" s="3">
        <v>21.6</v>
      </c>
      <c r="O3" s="3">
        <v>0</v>
      </c>
    </row>
    <row r="4" spans="1:15" ht="12.75" customHeight="1" x14ac:dyDescent="0.15">
      <c r="A4" s="3">
        <v>2.7289999999999998E-2</v>
      </c>
      <c r="B4" s="3">
        <v>0</v>
      </c>
      <c r="C4" s="3">
        <v>7.07</v>
      </c>
      <c r="D4" s="3">
        <v>0</v>
      </c>
      <c r="E4" s="3">
        <v>0.46899999999999997</v>
      </c>
      <c r="F4" s="3">
        <v>7.1849999999999996</v>
      </c>
      <c r="G4" s="3">
        <v>61.1</v>
      </c>
      <c r="H4" s="3">
        <v>4.9671000000000003</v>
      </c>
      <c r="I4" s="3">
        <v>2</v>
      </c>
      <c r="J4" s="3">
        <v>242</v>
      </c>
      <c r="K4" s="3">
        <v>17.8</v>
      </c>
      <c r="L4" s="3">
        <v>392.83</v>
      </c>
      <c r="M4" s="3">
        <v>4.03</v>
      </c>
      <c r="N4" s="3">
        <v>34.700000000000003</v>
      </c>
      <c r="O4" s="3">
        <v>1</v>
      </c>
    </row>
    <row r="5" spans="1:15" ht="12.75" customHeight="1" x14ac:dyDescent="0.15">
      <c r="A5" s="3">
        <v>3.2370000000000003E-2</v>
      </c>
      <c r="B5" s="3">
        <v>0</v>
      </c>
      <c r="C5" s="3">
        <v>2.1800000000000002</v>
      </c>
      <c r="D5" s="3">
        <v>0</v>
      </c>
      <c r="E5" s="3">
        <v>0.45800000000000002</v>
      </c>
      <c r="F5" s="3">
        <v>6.9980000000000002</v>
      </c>
      <c r="G5" s="3">
        <v>45.8</v>
      </c>
      <c r="H5" s="3">
        <v>6.0621999999999998</v>
      </c>
      <c r="I5" s="3">
        <v>3</v>
      </c>
      <c r="J5" s="3">
        <v>222</v>
      </c>
      <c r="K5" s="3">
        <v>18.7</v>
      </c>
      <c r="L5" s="3">
        <v>394.63</v>
      </c>
      <c r="M5" s="3">
        <v>2.94</v>
      </c>
      <c r="N5" s="3">
        <v>33.4</v>
      </c>
      <c r="O5" s="3">
        <v>1</v>
      </c>
    </row>
    <row r="6" spans="1:15" ht="12.75" customHeight="1" x14ac:dyDescent="0.15">
      <c r="A6" s="3">
        <v>6.905E-2</v>
      </c>
      <c r="B6" s="3">
        <v>0</v>
      </c>
      <c r="C6" s="3">
        <v>2.1800000000000002</v>
      </c>
      <c r="D6" s="3">
        <v>0</v>
      </c>
      <c r="E6" s="3">
        <v>0.45800000000000002</v>
      </c>
      <c r="F6" s="3">
        <v>7.1470000000000002</v>
      </c>
      <c r="G6" s="3">
        <v>54.2</v>
      </c>
      <c r="H6" s="3">
        <v>6.0621999999999998</v>
      </c>
      <c r="I6" s="3">
        <v>3</v>
      </c>
      <c r="J6" s="3">
        <v>222</v>
      </c>
      <c r="K6" s="3">
        <v>18.7</v>
      </c>
      <c r="L6" s="3">
        <v>396.9</v>
      </c>
      <c r="M6" s="3">
        <v>5.33</v>
      </c>
      <c r="N6" s="3">
        <v>36.200000000000003</v>
      </c>
      <c r="O6" s="3">
        <v>1</v>
      </c>
    </row>
    <row r="7" spans="1:15" ht="12.75" customHeight="1" x14ac:dyDescent="0.15">
      <c r="A7" s="3">
        <v>2.9850000000000002E-2</v>
      </c>
      <c r="B7" s="3">
        <v>0</v>
      </c>
      <c r="C7" s="3">
        <v>2.1800000000000002</v>
      </c>
      <c r="D7" s="3">
        <v>0</v>
      </c>
      <c r="E7" s="3">
        <v>0.45800000000000002</v>
      </c>
      <c r="F7" s="3">
        <v>6.43</v>
      </c>
      <c r="G7" s="3">
        <v>58.7</v>
      </c>
      <c r="H7" s="3">
        <v>6.0621999999999998</v>
      </c>
      <c r="I7" s="3">
        <v>3</v>
      </c>
      <c r="J7" s="3">
        <v>222</v>
      </c>
      <c r="K7" s="3">
        <v>18.7</v>
      </c>
      <c r="L7" s="3">
        <v>394.12</v>
      </c>
      <c r="M7" s="3">
        <v>5.21</v>
      </c>
      <c r="N7" s="3">
        <v>28.7</v>
      </c>
      <c r="O7" s="3">
        <v>0</v>
      </c>
    </row>
    <row r="8" spans="1:15" ht="12.75" customHeight="1" x14ac:dyDescent="0.15">
      <c r="A8" s="3">
        <v>8.8289999999999993E-2</v>
      </c>
      <c r="B8" s="3">
        <v>12.5</v>
      </c>
      <c r="C8" s="3">
        <v>7.87</v>
      </c>
      <c r="D8" s="3">
        <v>0</v>
      </c>
      <c r="E8" s="3">
        <v>0.52400000000000002</v>
      </c>
      <c r="F8" s="3">
        <v>6.0119999999999996</v>
      </c>
      <c r="G8" s="3">
        <v>66.599999999999994</v>
      </c>
      <c r="H8" s="3">
        <v>5.5605000000000002</v>
      </c>
      <c r="I8" s="3">
        <v>5</v>
      </c>
      <c r="J8" s="3">
        <v>311</v>
      </c>
      <c r="K8" s="3">
        <v>15.2</v>
      </c>
      <c r="L8" s="3">
        <v>395.6</v>
      </c>
      <c r="M8" s="3">
        <v>12.43</v>
      </c>
      <c r="N8" s="3">
        <v>22.9</v>
      </c>
      <c r="O8" s="3">
        <v>0</v>
      </c>
    </row>
    <row r="9" spans="1:15" ht="12.75" customHeight="1" x14ac:dyDescent="0.15">
      <c r="A9" s="3">
        <v>0.14455000000000001</v>
      </c>
      <c r="B9" s="3">
        <v>12.5</v>
      </c>
      <c r="C9" s="3">
        <v>7.87</v>
      </c>
      <c r="D9" s="3">
        <v>0</v>
      </c>
      <c r="E9" s="3">
        <v>0.52400000000000002</v>
      </c>
      <c r="F9" s="3">
        <v>6.1719999999999997</v>
      </c>
      <c r="G9" s="3">
        <v>96.1</v>
      </c>
      <c r="H9" s="3">
        <v>5.9504999999999999</v>
      </c>
      <c r="I9" s="3">
        <v>5</v>
      </c>
      <c r="J9" s="3">
        <v>311</v>
      </c>
      <c r="K9" s="3">
        <v>15.2</v>
      </c>
      <c r="L9" s="3">
        <v>396.9</v>
      </c>
      <c r="M9" s="3">
        <v>19.149999999999999</v>
      </c>
      <c r="N9" s="3">
        <v>27.1</v>
      </c>
      <c r="O9" s="3">
        <v>0</v>
      </c>
    </row>
    <row r="10" spans="1:15" ht="12.75" customHeight="1" x14ac:dyDescent="0.15">
      <c r="A10" s="3">
        <v>0.21124000000000001</v>
      </c>
      <c r="B10" s="3">
        <v>12.5</v>
      </c>
      <c r="C10" s="3">
        <v>7.87</v>
      </c>
      <c r="D10" s="3">
        <v>0</v>
      </c>
      <c r="E10" s="3">
        <v>0.52400000000000002</v>
      </c>
      <c r="F10" s="3">
        <v>5.6310000000000002</v>
      </c>
      <c r="G10" s="3">
        <v>100</v>
      </c>
      <c r="H10" s="3">
        <v>6.0820999999999996</v>
      </c>
      <c r="I10" s="3">
        <v>5</v>
      </c>
      <c r="J10" s="3">
        <v>311</v>
      </c>
      <c r="K10" s="3">
        <v>15.2</v>
      </c>
      <c r="L10" s="3">
        <v>386.63</v>
      </c>
      <c r="M10" s="3">
        <v>29.93</v>
      </c>
      <c r="N10" s="3">
        <v>16.5</v>
      </c>
      <c r="O10" s="3">
        <v>0</v>
      </c>
    </row>
    <row r="11" spans="1:15" ht="12.75" customHeight="1" x14ac:dyDescent="0.15">
      <c r="A11" s="3">
        <v>0.17004</v>
      </c>
      <c r="B11" s="3">
        <v>12.5</v>
      </c>
      <c r="C11" s="3">
        <v>7.87</v>
      </c>
      <c r="D11" s="3">
        <v>0</v>
      </c>
      <c r="E11" s="3">
        <v>0.52400000000000002</v>
      </c>
      <c r="F11" s="3">
        <v>6.0039999999999996</v>
      </c>
      <c r="G11" s="3">
        <v>85.9</v>
      </c>
      <c r="H11" s="3">
        <v>6.5921000000000003</v>
      </c>
      <c r="I11" s="3">
        <v>5</v>
      </c>
      <c r="J11" s="3">
        <v>311</v>
      </c>
      <c r="K11" s="3">
        <v>15.2</v>
      </c>
      <c r="L11" s="3">
        <v>386.71</v>
      </c>
      <c r="M11" s="3">
        <v>17.100000000000001</v>
      </c>
      <c r="N11" s="3">
        <v>18.899999999999999</v>
      </c>
      <c r="O11" s="3">
        <v>0</v>
      </c>
    </row>
    <row r="12" spans="1:15" ht="12.75" customHeight="1" x14ac:dyDescent="0.15">
      <c r="A12" s="3">
        <v>0.22489000000000001</v>
      </c>
      <c r="B12" s="3">
        <v>12.5</v>
      </c>
      <c r="C12" s="3">
        <v>7.87</v>
      </c>
      <c r="D12" s="3">
        <v>0</v>
      </c>
      <c r="E12" s="3">
        <v>0.52400000000000002</v>
      </c>
      <c r="F12" s="3">
        <v>6.3769999999999998</v>
      </c>
      <c r="G12" s="3">
        <v>94.3</v>
      </c>
      <c r="H12" s="3">
        <v>6.3467000000000002</v>
      </c>
      <c r="I12" s="3">
        <v>5</v>
      </c>
      <c r="J12" s="3">
        <v>311</v>
      </c>
      <c r="K12" s="3">
        <v>15.2</v>
      </c>
      <c r="L12" s="3">
        <v>392.52</v>
      </c>
      <c r="M12" s="3">
        <v>20.45</v>
      </c>
      <c r="N12" s="3">
        <v>15</v>
      </c>
      <c r="O12" s="3">
        <v>0</v>
      </c>
    </row>
    <row r="13" spans="1:15" ht="12.75" customHeight="1" x14ac:dyDescent="0.15">
      <c r="A13" s="3">
        <v>0.11747</v>
      </c>
      <c r="B13" s="3">
        <v>12.5</v>
      </c>
      <c r="C13" s="3">
        <v>7.87</v>
      </c>
      <c r="D13" s="3">
        <v>0</v>
      </c>
      <c r="E13" s="3">
        <v>0.52400000000000002</v>
      </c>
      <c r="F13" s="3">
        <v>6.0090000000000003</v>
      </c>
      <c r="G13" s="3">
        <v>82.9</v>
      </c>
      <c r="H13" s="3">
        <v>6.2267000000000001</v>
      </c>
      <c r="I13" s="3">
        <v>5</v>
      </c>
      <c r="J13" s="3">
        <v>311</v>
      </c>
      <c r="K13" s="3">
        <v>15.2</v>
      </c>
      <c r="L13" s="3">
        <v>396.9</v>
      </c>
      <c r="M13" s="3">
        <v>13.27</v>
      </c>
      <c r="N13" s="3">
        <v>18.899999999999999</v>
      </c>
      <c r="O13" s="3">
        <v>0</v>
      </c>
    </row>
    <row r="14" spans="1:15" ht="12.75" customHeight="1" x14ac:dyDescent="0.15">
      <c r="A14" s="3">
        <v>9.3780000000000002E-2</v>
      </c>
      <c r="B14" s="3">
        <v>12.5</v>
      </c>
      <c r="C14" s="3">
        <v>7.87</v>
      </c>
      <c r="D14" s="3">
        <v>0</v>
      </c>
      <c r="E14" s="3">
        <v>0.52400000000000002</v>
      </c>
      <c r="F14" s="3">
        <v>5.8890000000000002</v>
      </c>
      <c r="G14" s="3">
        <v>39</v>
      </c>
      <c r="H14" s="3">
        <v>5.4508999999999999</v>
      </c>
      <c r="I14" s="3">
        <v>5</v>
      </c>
      <c r="J14" s="3">
        <v>311</v>
      </c>
      <c r="K14" s="3">
        <v>15.2</v>
      </c>
      <c r="L14" s="3">
        <v>390.5</v>
      </c>
      <c r="M14" s="3">
        <v>15.71</v>
      </c>
      <c r="N14" s="3">
        <v>21.7</v>
      </c>
      <c r="O14" s="3">
        <v>0</v>
      </c>
    </row>
    <row r="15" spans="1:15" ht="12.75" customHeight="1" x14ac:dyDescent="0.15">
      <c r="A15" s="3">
        <v>0.62975999999999999</v>
      </c>
      <c r="B15" s="3">
        <v>0</v>
      </c>
      <c r="C15" s="3">
        <v>8.14</v>
      </c>
      <c r="D15" s="3">
        <v>0</v>
      </c>
      <c r="E15" s="3">
        <v>0.53800000000000003</v>
      </c>
      <c r="F15" s="3">
        <v>5.9489999999999998</v>
      </c>
      <c r="G15" s="3">
        <v>61.8</v>
      </c>
      <c r="H15" s="3">
        <v>4.7074999999999996</v>
      </c>
      <c r="I15" s="3">
        <v>4</v>
      </c>
      <c r="J15" s="3">
        <v>307</v>
      </c>
      <c r="K15" s="3">
        <v>21</v>
      </c>
      <c r="L15" s="3">
        <v>396.9</v>
      </c>
      <c r="M15" s="3">
        <v>8.26</v>
      </c>
      <c r="N15" s="3">
        <v>20.399999999999999</v>
      </c>
      <c r="O15" s="3">
        <v>0</v>
      </c>
    </row>
    <row r="16" spans="1:15" ht="12.75" customHeight="1" x14ac:dyDescent="0.15">
      <c r="A16" s="3">
        <v>0.63795999999999997</v>
      </c>
      <c r="B16" s="3">
        <v>0</v>
      </c>
      <c r="C16" s="3">
        <v>8.14</v>
      </c>
      <c r="D16" s="3">
        <v>0</v>
      </c>
      <c r="E16" s="3">
        <v>0.53800000000000003</v>
      </c>
      <c r="F16" s="3">
        <v>6.0960000000000001</v>
      </c>
      <c r="G16" s="3">
        <v>84.5</v>
      </c>
      <c r="H16" s="3">
        <v>4.4619</v>
      </c>
      <c r="I16" s="3">
        <v>4</v>
      </c>
      <c r="J16" s="3">
        <v>307</v>
      </c>
      <c r="K16" s="3">
        <v>21</v>
      </c>
      <c r="L16" s="3">
        <v>380.02</v>
      </c>
      <c r="M16" s="3">
        <v>10.26</v>
      </c>
      <c r="N16" s="3">
        <v>18.2</v>
      </c>
      <c r="O16" s="3">
        <v>0</v>
      </c>
    </row>
    <row r="17" spans="1:15" ht="12.75" customHeight="1" x14ac:dyDescent="0.15">
      <c r="A17" s="3">
        <v>0.62739</v>
      </c>
      <c r="B17" s="3">
        <v>0</v>
      </c>
      <c r="C17" s="3">
        <v>8.14</v>
      </c>
      <c r="D17" s="3">
        <v>0</v>
      </c>
      <c r="E17" s="3">
        <v>0.53800000000000003</v>
      </c>
      <c r="F17" s="3">
        <v>5.8339999999999996</v>
      </c>
      <c r="G17" s="3">
        <v>56.5</v>
      </c>
      <c r="H17" s="3">
        <v>4.4985999999999997</v>
      </c>
      <c r="I17" s="3">
        <v>4</v>
      </c>
      <c r="J17" s="3">
        <v>307</v>
      </c>
      <c r="K17" s="3">
        <v>21</v>
      </c>
      <c r="L17" s="3">
        <v>395.62</v>
      </c>
      <c r="M17" s="3">
        <v>8.4700000000000006</v>
      </c>
      <c r="N17" s="3">
        <v>19.899999999999999</v>
      </c>
      <c r="O17" s="3">
        <v>0</v>
      </c>
    </row>
    <row r="18" spans="1:15" ht="12.75" customHeight="1" x14ac:dyDescent="0.15">
      <c r="A18" s="3">
        <v>1.05393</v>
      </c>
      <c r="B18" s="3">
        <v>0</v>
      </c>
      <c r="C18" s="3">
        <v>8.14</v>
      </c>
      <c r="D18" s="3">
        <v>0</v>
      </c>
      <c r="E18" s="3">
        <v>0.53800000000000003</v>
      </c>
      <c r="F18" s="3">
        <v>5.9349999999999996</v>
      </c>
      <c r="G18" s="3">
        <v>29.3</v>
      </c>
      <c r="H18" s="3">
        <v>4.4985999999999997</v>
      </c>
      <c r="I18" s="3">
        <v>4</v>
      </c>
      <c r="J18" s="3">
        <v>307</v>
      </c>
      <c r="K18" s="3">
        <v>21</v>
      </c>
      <c r="L18" s="3">
        <v>386.85</v>
      </c>
      <c r="M18" s="3">
        <v>6.58</v>
      </c>
      <c r="N18" s="3">
        <v>23.1</v>
      </c>
      <c r="O18" s="3">
        <v>0</v>
      </c>
    </row>
    <row r="19" spans="1:15" ht="12.75" customHeight="1" x14ac:dyDescent="0.15">
      <c r="A19" s="3">
        <v>0.78420000000000001</v>
      </c>
      <c r="B19" s="3">
        <v>0</v>
      </c>
      <c r="C19" s="3">
        <v>8.14</v>
      </c>
      <c r="D19" s="3">
        <v>0</v>
      </c>
      <c r="E19" s="3">
        <v>0.53800000000000003</v>
      </c>
      <c r="F19" s="3">
        <v>5.99</v>
      </c>
      <c r="G19" s="3">
        <v>81.7</v>
      </c>
      <c r="H19" s="3">
        <v>4.2579000000000002</v>
      </c>
      <c r="I19" s="3">
        <v>4</v>
      </c>
      <c r="J19" s="3">
        <v>307</v>
      </c>
      <c r="K19" s="3">
        <v>21</v>
      </c>
      <c r="L19" s="3">
        <v>386.75</v>
      </c>
      <c r="M19" s="3">
        <v>14.67</v>
      </c>
      <c r="N19" s="3">
        <v>17.5</v>
      </c>
      <c r="O19" s="3">
        <v>0</v>
      </c>
    </row>
    <row r="20" spans="1:15" ht="12.75" customHeight="1" x14ac:dyDescent="0.15">
      <c r="A20" s="3">
        <v>0.80271000000000003</v>
      </c>
      <c r="B20" s="3">
        <v>0</v>
      </c>
      <c r="C20" s="3">
        <v>8.14</v>
      </c>
      <c r="D20" s="3">
        <v>0</v>
      </c>
      <c r="E20" s="3">
        <v>0.53800000000000003</v>
      </c>
      <c r="F20" s="3">
        <v>5.4560000000000004</v>
      </c>
      <c r="G20" s="3">
        <v>36.6</v>
      </c>
      <c r="H20" s="3">
        <v>3.7965</v>
      </c>
      <c r="I20" s="3">
        <v>4</v>
      </c>
      <c r="J20" s="3">
        <v>307</v>
      </c>
      <c r="K20" s="3">
        <v>21</v>
      </c>
      <c r="L20" s="3">
        <v>288.99</v>
      </c>
      <c r="M20" s="3">
        <v>11.69</v>
      </c>
      <c r="N20" s="3">
        <v>20.2</v>
      </c>
      <c r="O20" s="3">
        <v>0</v>
      </c>
    </row>
    <row r="21" spans="1:15" ht="12.75" customHeight="1" x14ac:dyDescent="0.15">
      <c r="A21" s="3">
        <v>0.7258</v>
      </c>
      <c r="B21" s="3">
        <v>0</v>
      </c>
      <c r="C21" s="3">
        <v>8.14</v>
      </c>
      <c r="D21" s="3">
        <v>0</v>
      </c>
      <c r="E21" s="3">
        <v>0.53800000000000003</v>
      </c>
      <c r="F21" s="3">
        <v>5.7270000000000003</v>
      </c>
      <c r="G21" s="3">
        <v>69.5</v>
      </c>
      <c r="H21" s="3">
        <v>3.7965</v>
      </c>
      <c r="I21" s="3">
        <v>4</v>
      </c>
      <c r="J21" s="3">
        <v>307</v>
      </c>
      <c r="K21" s="3">
        <v>21</v>
      </c>
      <c r="L21" s="3">
        <v>390.95</v>
      </c>
      <c r="M21" s="3">
        <v>11.28</v>
      </c>
      <c r="N21" s="3">
        <v>18.2</v>
      </c>
      <c r="O21" s="3">
        <v>0</v>
      </c>
    </row>
    <row r="22" spans="1:15" ht="12.75" customHeight="1" x14ac:dyDescent="0.15">
      <c r="A22" s="3">
        <v>1.25179</v>
      </c>
      <c r="B22" s="3">
        <v>0</v>
      </c>
      <c r="C22" s="3">
        <v>8.14</v>
      </c>
      <c r="D22" s="3">
        <v>0</v>
      </c>
      <c r="E22" s="3">
        <v>0.53800000000000003</v>
      </c>
      <c r="F22" s="3">
        <v>5.57</v>
      </c>
      <c r="G22" s="3">
        <v>98.1</v>
      </c>
      <c r="H22" s="3">
        <v>3.7978999999999998</v>
      </c>
      <c r="I22" s="3">
        <v>4</v>
      </c>
      <c r="J22" s="3">
        <v>307</v>
      </c>
      <c r="K22" s="3">
        <v>21</v>
      </c>
      <c r="L22" s="3">
        <v>376.57</v>
      </c>
      <c r="M22" s="3">
        <v>21.02</v>
      </c>
      <c r="N22" s="3">
        <v>13.6</v>
      </c>
      <c r="O22" s="3">
        <v>0</v>
      </c>
    </row>
    <row r="23" spans="1:15" ht="12.75" customHeight="1" x14ac:dyDescent="0.15">
      <c r="A23" s="3">
        <v>0.85204000000000002</v>
      </c>
      <c r="B23" s="3">
        <v>0</v>
      </c>
      <c r="C23" s="3">
        <v>8.14</v>
      </c>
      <c r="D23" s="3">
        <v>0</v>
      </c>
      <c r="E23" s="3">
        <v>0.53800000000000003</v>
      </c>
      <c r="F23" s="3">
        <v>5.9649999999999999</v>
      </c>
      <c r="G23" s="3">
        <v>89.2</v>
      </c>
      <c r="H23" s="3">
        <v>4.0122999999999998</v>
      </c>
      <c r="I23" s="3">
        <v>4</v>
      </c>
      <c r="J23" s="3">
        <v>307</v>
      </c>
      <c r="K23" s="3">
        <v>21</v>
      </c>
      <c r="L23" s="3">
        <v>392.53</v>
      </c>
      <c r="M23" s="3">
        <v>13.83</v>
      </c>
      <c r="N23" s="3">
        <v>19.600000000000001</v>
      </c>
      <c r="O23" s="3">
        <v>0</v>
      </c>
    </row>
    <row r="24" spans="1:15" ht="12.75" customHeight="1" x14ac:dyDescent="0.15">
      <c r="A24" s="3">
        <v>1.23247</v>
      </c>
      <c r="B24" s="3">
        <v>0</v>
      </c>
      <c r="C24" s="3">
        <v>8.14</v>
      </c>
      <c r="D24" s="3">
        <v>0</v>
      </c>
      <c r="E24" s="3">
        <v>0.53800000000000003</v>
      </c>
      <c r="F24" s="3">
        <v>6.1420000000000003</v>
      </c>
      <c r="G24" s="3">
        <v>91.7</v>
      </c>
      <c r="H24" s="3">
        <v>3.9769000000000001</v>
      </c>
      <c r="I24" s="3">
        <v>4</v>
      </c>
      <c r="J24" s="3">
        <v>307</v>
      </c>
      <c r="K24" s="3">
        <v>21</v>
      </c>
      <c r="L24" s="3">
        <v>396.9</v>
      </c>
      <c r="M24" s="3">
        <v>18.72</v>
      </c>
      <c r="N24" s="3">
        <v>15.2</v>
      </c>
      <c r="O24" s="3">
        <v>0</v>
      </c>
    </row>
    <row r="25" spans="1:15" ht="12.75" customHeight="1" x14ac:dyDescent="0.15">
      <c r="A25" s="3">
        <v>0.98843000000000003</v>
      </c>
      <c r="B25" s="3">
        <v>0</v>
      </c>
      <c r="C25" s="3">
        <v>8.14</v>
      </c>
      <c r="D25" s="3">
        <v>0</v>
      </c>
      <c r="E25" s="3">
        <v>0.53800000000000003</v>
      </c>
      <c r="F25" s="3">
        <v>5.8129999999999997</v>
      </c>
      <c r="G25" s="3">
        <v>100</v>
      </c>
      <c r="H25" s="3">
        <v>4.0952000000000002</v>
      </c>
      <c r="I25" s="3">
        <v>4</v>
      </c>
      <c r="J25" s="3">
        <v>307</v>
      </c>
      <c r="K25" s="3">
        <v>21</v>
      </c>
      <c r="L25" s="3">
        <v>394.54</v>
      </c>
      <c r="M25" s="3">
        <v>19.88</v>
      </c>
      <c r="N25" s="3">
        <v>14.5</v>
      </c>
      <c r="O25" s="3">
        <v>0</v>
      </c>
    </row>
    <row r="26" spans="1:15" ht="12.75" customHeight="1" x14ac:dyDescent="0.15">
      <c r="A26" s="3">
        <v>0.75026000000000004</v>
      </c>
      <c r="B26" s="3">
        <v>0</v>
      </c>
      <c r="C26" s="3">
        <v>8.14</v>
      </c>
      <c r="D26" s="3">
        <v>0</v>
      </c>
      <c r="E26" s="3">
        <v>0.53800000000000003</v>
      </c>
      <c r="F26" s="3">
        <v>5.9240000000000004</v>
      </c>
      <c r="G26" s="3">
        <v>94.1</v>
      </c>
      <c r="H26" s="3">
        <v>4.3996000000000004</v>
      </c>
      <c r="I26" s="3">
        <v>4</v>
      </c>
      <c r="J26" s="3">
        <v>307</v>
      </c>
      <c r="K26" s="3">
        <v>21</v>
      </c>
      <c r="L26" s="3">
        <v>394.33</v>
      </c>
      <c r="M26" s="3">
        <v>16.3</v>
      </c>
      <c r="N26" s="3">
        <v>15.6</v>
      </c>
      <c r="O26" s="3">
        <v>0</v>
      </c>
    </row>
    <row r="27" spans="1:15" ht="12.75" customHeight="1" x14ac:dyDescent="0.15">
      <c r="A27" s="3">
        <v>0.84053999999999995</v>
      </c>
      <c r="B27" s="3">
        <v>0</v>
      </c>
      <c r="C27" s="3">
        <v>8.14</v>
      </c>
      <c r="D27" s="3">
        <v>0</v>
      </c>
      <c r="E27" s="3">
        <v>0.53800000000000003</v>
      </c>
      <c r="F27" s="3">
        <v>5.5990000000000002</v>
      </c>
      <c r="G27" s="3">
        <v>85.7</v>
      </c>
      <c r="H27" s="3">
        <v>4.4546000000000001</v>
      </c>
      <c r="I27" s="3">
        <v>4</v>
      </c>
      <c r="J27" s="3">
        <v>307</v>
      </c>
      <c r="K27" s="3">
        <v>21</v>
      </c>
      <c r="L27" s="3">
        <v>303.42</v>
      </c>
      <c r="M27" s="3">
        <v>16.510000000000002</v>
      </c>
      <c r="N27" s="3">
        <v>13.9</v>
      </c>
      <c r="O27" s="3">
        <v>0</v>
      </c>
    </row>
    <row r="28" spans="1:15" ht="12.75" customHeight="1" x14ac:dyDescent="0.15">
      <c r="A28" s="3">
        <v>0.67191000000000001</v>
      </c>
      <c r="B28" s="3">
        <v>0</v>
      </c>
      <c r="C28" s="3">
        <v>8.14</v>
      </c>
      <c r="D28" s="3">
        <v>0</v>
      </c>
      <c r="E28" s="3">
        <v>0.53800000000000003</v>
      </c>
      <c r="F28" s="3">
        <v>5.8129999999999997</v>
      </c>
      <c r="G28" s="3">
        <v>90.3</v>
      </c>
      <c r="H28" s="3">
        <v>4.6820000000000004</v>
      </c>
      <c r="I28" s="3">
        <v>4</v>
      </c>
      <c r="J28" s="3">
        <v>307</v>
      </c>
      <c r="K28" s="3">
        <v>21</v>
      </c>
      <c r="L28" s="3">
        <v>376.88</v>
      </c>
      <c r="M28" s="3">
        <v>14.81</v>
      </c>
      <c r="N28" s="3">
        <v>16.600000000000001</v>
      </c>
      <c r="O28" s="3">
        <v>0</v>
      </c>
    </row>
    <row r="29" spans="1:15" ht="12.75" customHeight="1" x14ac:dyDescent="0.15">
      <c r="A29" s="3">
        <v>0.95577000000000001</v>
      </c>
      <c r="B29" s="3">
        <v>0</v>
      </c>
      <c r="C29" s="3">
        <v>8.14</v>
      </c>
      <c r="D29" s="3">
        <v>0</v>
      </c>
      <c r="E29" s="3">
        <v>0.53800000000000003</v>
      </c>
      <c r="F29" s="3">
        <v>6.0469999999999997</v>
      </c>
      <c r="G29" s="3">
        <v>88.8</v>
      </c>
      <c r="H29" s="3">
        <v>4.4534000000000002</v>
      </c>
      <c r="I29" s="3">
        <v>4</v>
      </c>
      <c r="J29" s="3">
        <v>307</v>
      </c>
      <c r="K29" s="3">
        <v>21</v>
      </c>
      <c r="L29" s="3">
        <v>306.38</v>
      </c>
      <c r="M29" s="3">
        <v>17.28</v>
      </c>
      <c r="N29" s="3">
        <v>14.8</v>
      </c>
      <c r="O29" s="3">
        <v>0</v>
      </c>
    </row>
    <row r="30" spans="1:15" ht="12.75" customHeight="1" x14ac:dyDescent="0.15">
      <c r="A30" s="3">
        <v>0.77298999999999995</v>
      </c>
      <c r="B30" s="3">
        <v>0</v>
      </c>
      <c r="C30" s="3">
        <v>8.14</v>
      </c>
      <c r="D30" s="3">
        <v>0</v>
      </c>
      <c r="E30" s="3">
        <v>0.53800000000000003</v>
      </c>
      <c r="F30" s="3">
        <v>6.4950000000000001</v>
      </c>
      <c r="G30" s="3">
        <v>94.4</v>
      </c>
      <c r="H30" s="3">
        <v>4.4546999999999999</v>
      </c>
      <c r="I30" s="3">
        <v>4</v>
      </c>
      <c r="J30" s="3">
        <v>307</v>
      </c>
      <c r="K30" s="3">
        <v>21</v>
      </c>
      <c r="L30" s="3">
        <v>387.94</v>
      </c>
      <c r="M30" s="3">
        <v>12.8</v>
      </c>
      <c r="N30" s="3">
        <v>18.399999999999999</v>
      </c>
      <c r="O30" s="3">
        <v>0</v>
      </c>
    </row>
    <row r="31" spans="1:15" ht="12.75" customHeight="1" x14ac:dyDescent="0.15">
      <c r="A31" s="3">
        <v>1.0024500000000001</v>
      </c>
      <c r="B31" s="3">
        <v>0</v>
      </c>
      <c r="C31" s="3">
        <v>8.14</v>
      </c>
      <c r="D31" s="3">
        <v>0</v>
      </c>
      <c r="E31" s="3">
        <v>0.53800000000000003</v>
      </c>
      <c r="F31" s="3">
        <v>6.6740000000000004</v>
      </c>
      <c r="G31" s="3">
        <v>87.3</v>
      </c>
      <c r="H31" s="3">
        <v>4.2389999999999999</v>
      </c>
      <c r="I31" s="3">
        <v>4</v>
      </c>
      <c r="J31" s="3">
        <v>307</v>
      </c>
      <c r="K31" s="3">
        <v>21</v>
      </c>
      <c r="L31" s="3">
        <v>380.23</v>
      </c>
      <c r="M31" s="3">
        <v>11.98</v>
      </c>
      <c r="N31" s="3">
        <v>21</v>
      </c>
      <c r="O31" s="3">
        <v>0</v>
      </c>
    </row>
    <row r="32" spans="1:15" ht="12.75" customHeight="1" x14ac:dyDescent="0.15">
      <c r="A32" s="3">
        <v>1.1308100000000001</v>
      </c>
      <c r="B32" s="3">
        <v>0</v>
      </c>
      <c r="C32" s="3">
        <v>8.14</v>
      </c>
      <c r="D32" s="3">
        <v>0</v>
      </c>
      <c r="E32" s="3">
        <v>0.53800000000000003</v>
      </c>
      <c r="F32" s="3">
        <v>5.7130000000000001</v>
      </c>
      <c r="G32" s="3">
        <v>94.1</v>
      </c>
      <c r="H32" s="3">
        <v>4.2329999999999997</v>
      </c>
      <c r="I32" s="3">
        <v>4</v>
      </c>
      <c r="J32" s="3">
        <v>307</v>
      </c>
      <c r="K32" s="3">
        <v>21</v>
      </c>
      <c r="L32" s="3">
        <v>360.17</v>
      </c>
      <c r="M32" s="3">
        <v>22.6</v>
      </c>
      <c r="N32" s="3">
        <v>12.7</v>
      </c>
      <c r="O32" s="3">
        <v>0</v>
      </c>
    </row>
    <row r="33" spans="1:15" ht="12.75" customHeight="1" x14ac:dyDescent="0.15">
      <c r="A33" s="3">
        <v>1.3547199999999999</v>
      </c>
      <c r="B33" s="3">
        <v>0</v>
      </c>
      <c r="C33" s="3">
        <v>8.14</v>
      </c>
      <c r="D33" s="3">
        <v>0</v>
      </c>
      <c r="E33" s="3">
        <v>0.53800000000000003</v>
      </c>
      <c r="F33" s="3">
        <v>6.0720000000000001</v>
      </c>
      <c r="G33" s="3">
        <v>100</v>
      </c>
      <c r="H33" s="3">
        <v>4.1749999999999998</v>
      </c>
      <c r="I33" s="3">
        <v>4</v>
      </c>
      <c r="J33" s="3">
        <v>307</v>
      </c>
      <c r="K33" s="3">
        <v>21</v>
      </c>
      <c r="L33" s="3">
        <v>376.73</v>
      </c>
      <c r="M33" s="3">
        <v>13.04</v>
      </c>
      <c r="N33" s="3">
        <v>14.5</v>
      </c>
      <c r="O33" s="3">
        <v>0</v>
      </c>
    </row>
    <row r="34" spans="1:15" ht="12.75" customHeight="1" x14ac:dyDescent="0.15">
      <c r="A34" s="3">
        <v>1.3879900000000001</v>
      </c>
      <c r="B34" s="3">
        <v>0</v>
      </c>
      <c r="C34" s="3">
        <v>8.14</v>
      </c>
      <c r="D34" s="3">
        <v>0</v>
      </c>
      <c r="E34" s="3">
        <v>0.53800000000000003</v>
      </c>
      <c r="F34" s="3">
        <v>5.95</v>
      </c>
      <c r="G34" s="3">
        <v>82</v>
      </c>
      <c r="H34" s="3">
        <v>3.99</v>
      </c>
      <c r="I34" s="3">
        <v>4</v>
      </c>
      <c r="J34" s="3">
        <v>307</v>
      </c>
      <c r="K34" s="3">
        <v>21</v>
      </c>
      <c r="L34" s="3">
        <v>232.6</v>
      </c>
      <c r="M34" s="3">
        <v>27.71</v>
      </c>
      <c r="N34" s="3">
        <v>13.2</v>
      </c>
      <c r="O34" s="3">
        <v>0</v>
      </c>
    </row>
    <row r="35" spans="1:15" ht="12.75" customHeight="1" x14ac:dyDescent="0.15">
      <c r="A35" s="3">
        <v>1.1517200000000001</v>
      </c>
      <c r="B35" s="3">
        <v>0</v>
      </c>
      <c r="C35" s="3">
        <v>8.14</v>
      </c>
      <c r="D35" s="3">
        <v>0</v>
      </c>
      <c r="E35" s="3">
        <v>0.53800000000000003</v>
      </c>
      <c r="F35" s="3">
        <v>5.7009999999999996</v>
      </c>
      <c r="G35" s="3">
        <v>95</v>
      </c>
      <c r="H35" s="3">
        <v>3.7871999999999999</v>
      </c>
      <c r="I35" s="3">
        <v>4</v>
      </c>
      <c r="J35" s="3">
        <v>307</v>
      </c>
      <c r="K35" s="3">
        <v>21</v>
      </c>
      <c r="L35" s="3">
        <v>358.77</v>
      </c>
      <c r="M35" s="3">
        <v>18.350000000000001</v>
      </c>
      <c r="N35" s="3">
        <v>13.1</v>
      </c>
      <c r="O35" s="3">
        <v>0</v>
      </c>
    </row>
    <row r="36" spans="1:15" ht="12.75" customHeight="1" x14ac:dyDescent="0.15">
      <c r="A36" s="3">
        <v>1.6128199999999999</v>
      </c>
      <c r="B36" s="3">
        <v>0</v>
      </c>
      <c r="C36" s="3">
        <v>8.14</v>
      </c>
      <c r="D36" s="3">
        <v>0</v>
      </c>
      <c r="E36" s="3">
        <v>0.53800000000000003</v>
      </c>
      <c r="F36" s="3">
        <v>6.0960000000000001</v>
      </c>
      <c r="G36" s="3">
        <v>96.9</v>
      </c>
      <c r="H36" s="3">
        <v>3.7597999999999998</v>
      </c>
      <c r="I36" s="3">
        <v>4</v>
      </c>
      <c r="J36" s="3">
        <v>307</v>
      </c>
      <c r="K36" s="3">
        <v>21</v>
      </c>
      <c r="L36" s="3">
        <v>248.31</v>
      </c>
      <c r="M36" s="3">
        <v>20.34</v>
      </c>
      <c r="N36" s="3">
        <v>13.5</v>
      </c>
      <c r="O36" s="3">
        <v>0</v>
      </c>
    </row>
    <row r="37" spans="1:15" ht="12.75" customHeight="1" x14ac:dyDescent="0.15">
      <c r="A37" s="3">
        <v>6.4170000000000005E-2</v>
      </c>
      <c r="B37" s="3">
        <v>0</v>
      </c>
      <c r="C37" s="3">
        <v>5.96</v>
      </c>
      <c r="D37" s="3">
        <v>0</v>
      </c>
      <c r="E37" s="3">
        <v>0.499</v>
      </c>
      <c r="F37" s="3">
        <v>5.9329999999999998</v>
      </c>
      <c r="G37" s="3">
        <v>68.2</v>
      </c>
      <c r="H37" s="3">
        <v>3.3603000000000001</v>
      </c>
      <c r="I37" s="3">
        <v>5</v>
      </c>
      <c r="J37" s="3">
        <v>279</v>
      </c>
      <c r="K37" s="3">
        <v>19.2</v>
      </c>
      <c r="L37" s="3">
        <v>396.9</v>
      </c>
      <c r="M37" s="3">
        <v>9.68</v>
      </c>
      <c r="N37" s="3">
        <v>18.899999999999999</v>
      </c>
      <c r="O37" s="3">
        <v>0</v>
      </c>
    </row>
    <row r="38" spans="1:15" ht="12.75" customHeight="1" x14ac:dyDescent="0.15">
      <c r="A38" s="3">
        <v>9.7439999999999999E-2</v>
      </c>
      <c r="B38" s="3">
        <v>0</v>
      </c>
      <c r="C38" s="3">
        <v>5.96</v>
      </c>
      <c r="D38" s="3">
        <v>0</v>
      </c>
      <c r="E38" s="3">
        <v>0.499</v>
      </c>
      <c r="F38" s="3">
        <v>5.8410000000000002</v>
      </c>
      <c r="G38" s="3">
        <v>61.4</v>
      </c>
      <c r="H38" s="3">
        <v>3.3778999999999999</v>
      </c>
      <c r="I38" s="3">
        <v>5</v>
      </c>
      <c r="J38" s="3">
        <v>279</v>
      </c>
      <c r="K38" s="3">
        <v>19.2</v>
      </c>
      <c r="L38" s="3">
        <v>377.56</v>
      </c>
      <c r="M38" s="3">
        <v>11.41</v>
      </c>
      <c r="N38" s="3">
        <v>20</v>
      </c>
      <c r="O38" s="3">
        <v>0</v>
      </c>
    </row>
    <row r="39" spans="1:15" ht="12.75" customHeight="1" x14ac:dyDescent="0.15">
      <c r="A39" s="3">
        <v>8.0140000000000003E-2</v>
      </c>
      <c r="B39" s="3">
        <v>0</v>
      </c>
      <c r="C39" s="3">
        <v>5.96</v>
      </c>
      <c r="D39" s="3">
        <v>0</v>
      </c>
      <c r="E39" s="3">
        <v>0.499</v>
      </c>
      <c r="F39" s="3">
        <v>5.85</v>
      </c>
      <c r="G39" s="3">
        <v>41.5</v>
      </c>
      <c r="H39" s="3">
        <v>3.9342000000000001</v>
      </c>
      <c r="I39" s="3">
        <v>5</v>
      </c>
      <c r="J39" s="3">
        <v>279</v>
      </c>
      <c r="K39" s="3">
        <v>19.2</v>
      </c>
      <c r="L39" s="3">
        <v>396.9</v>
      </c>
      <c r="M39" s="3">
        <v>8.77</v>
      </c>
      <c r="N39" s="3">
        <v>21</v>
      </c>
      <c r="O39" s="3">
        <v>0</v>
      </c>
    </row>
    <row r="40" spans="1:15" ht="12.75" customHeight="1" x14ac:dyDescent="0.15">
      <c r="A40" s="3">
        <v>0.17505000000000001</v>
      </c>
      <c r="B40" s="3">
        <v>0</v>
      </c>
      <c r="C40" s="3">
        <v>5.96</v>
      </c>
      <c r="D40" s="3">
        <v>0</v>
      </c>
      <c r="E40" s="3">
        <v>0.499</v>
      </c>
      <c r="F40" s="3">
        <v>5.9660000000000002</v>
      </c>
      <c r="G40" s="3">
        <v>30.2</v>
      </c>
      <c r="H40" s="3">
        <v>3.8473000000000002</v>
      </c>
      <c r="I40" s="3">
        <v>5</v>
      </c>
      <c r="J40" s="3">
        <v>279</v>
      </c>
      <c r="K40" s="3">
        <v>19.2</v>
      </c>
      <c r="L40" s="3">
        <v>393.43</v>
      </c>
      <c r="M40" s="3">
        <v>10.130000000000001</v>
      </c>
      <c r="N40" s="3">
        <v>24.7</v>
      </c>
      <c r="O40" s="3">
        <v>0</v>
      </c>
    </row>
    <row r="41" spans="1:15" ht="12.75" customHeight="1" x14ac:dyDescent="0.15">
      <c r="A41" s="3">
        <v>2.7629999999999998E-2</v>
      </c>
      <c r="B41" s="3">
        <v>75</v>
      </c>
      <c r="C41" s="3">
        <v>2.95</v>
      </c>
      <c r="D41" s="3">
        <v>0</v>
      </c>
      <c r="E41" s="3">
        <v>0.42799999999999999</v>
      </c>
      <c r="F41" s="3">
        <v>6.5949999999999998</v>
      </c>
      <c r="G41" s="3">
        <v>21.8</v>
      </c>
      <c r="H41" s="3">
        <v>5.4010999999999996</v>
      </c>
      <c r="I41" s="3">
        <v>3</v>
      </c>
      <c r="J41" s="3">
        <v>252</v>
      </c>
      <c r="K41" s="3">
        <v>18.3</v>
      </c>
      <c r="L41" s="3">
        <v>395.63</v>
      </c>
      <c r="M41" s="3">
        <v>4.32</v>
      </c>
      <c r="N41" s="3">
        <v>30.8</v>
      </c>
      <c r="O41" s="3">
        <v>1</v>
      </c>
    </row>
    <row r="42" spans="1:15" ht="12.75" customHeight="1" x14ac:dyDescent="0.15">
      <c r="A42" s="3">
        <v>3.3590000000000002E-2</v>
      </c>
      <c r="B42" s="3">
        <v>75</v>
      </c>
      <c r="C42" s="3">
        <v>2.95</v>
      </c>
      <c r="D42" s="3">
        <v>0</v>
      </c>
      <c r="E42" s="3">
        <v>0.42799999999999999</v>
      </c>
      <c r="F42" s="3">
        <v>7.024</v>
      </c>
      <c r="G42" s="3">
        <v>15.8</v>
      </c>
      <c r="H42" s="3">
        <v>5.4010999999999996</v>
      </c>
      <c r="I42" s="3">
        <v>3</v>
      </c>
      <c r="J42" s="3">
        <v>252</v>
      </c>
      <c r="K42" s="3">
        <v>18.3</v>
      </c>
      <c r="L42" s="3">
        <v>395.62</v>
      </c>
      <c r="M42" s="3">
        <v>1.98</v>
      </c>
      <c r="N42" s="3">
        <v>34.9</v>
      </c>
      <c r="O42" s="3">
        <v>1</v>
      </c>
    </row>
    <row r="43" spans="1:15" ht="12.75" customHeight="1" x14ac:dyDescent="0.15">
      <c r="A43" s="3">
        <v>0.12744</v>
      </c>
      <c r="B43" s="3">
        <v>0</v>
      </c>
      <c r="C43" s="3">
        <v>6.91</v>
      </c>
      <c r="D43" s="3">
        <v>0</v>
      </c>
      <c r="E43" s="3">
        <v>0.44800000000000001</v>
      </c>
      <c r="F43" s="3">
        <v>6.77</v>
      </c>
      <c r="G43" s="3">
        <v>2.9</v>
      </c>
      <c r="H43" s="3">
        <v>5.7209000000000003</v>
      </c>
      <c r="I43" s="3">
        <v>3</v>
      </c>
      <c r="J43" s="3">
        <v>233</v>
      </c>
      <c r="K43" s="3">
        <v>17.899999999999999</v>
      </c>
      <c r="L43" s="3">
        <v>385.41</v>
      </c>
      <c r="M43" s="3">
        <v>4.84</v>
      </c>
      <c r="N43" s="3">
        <v>26.6</v>
      </c>
      <c r="O43" s="3">
        <v>0</v>
      </c>
    </row>
    <row r="44" spans="1:15" ht="12.75" customHeight="1" x14ac:dyDescent="0.15">
      <c r="A44" s="3">
        <v>0.14149999999999999</v>
      </c>
      <c r="B44" s="3">
        <v>0</v>
      </c>
      <c r="C44" s="3">
        <v>6.91</v>
      </c>
      <c r="D44" s="3">
        <v>0</v>
      </c>
      <c r="E44" s="3">
        <v>0.44800000000000001</v>
      </c>
      <c r="F44" s="3">
        <v>6.1689999999999996</v>
      </c>
      <c r="G44" s="3">
        <v>6.6</v>
      </c>
      <c r="H44" s="3">
        <v>5.7209000000000003</v>
      </c>
      <c r="I44" s="3">
        <v>3</v>
      </c>
      <c r="J44" s="3">
        <v>233</v>
      </c>
      <c r="K44" s="3">
        <v>17.899999999999999</v>
      </c>
      <c r="L44" s="3">
        <v>383.37</v>
      </c>
      <c r="M44" s="3">
        <v>5.81</v>
      </c>
      <c r="N44" s="3">
        <v>25.3</v>
      </c>
      <c r="O44" s="3">
        <v>0</v>
      </c>
    </row>
    <row r="45" spans="1:15" ht="12.75" customHeight="1" x14ac:dyDescent="0.15">
      <c r="A45" s="3">
        <v>0.15936</v>
      </c>
      <c r="B45" s="3">
        <v>0</v>
      </c>
      <c r="C45" s="3">
        <v>6.91</v>
      </c>
      <c r="D45" s="3">
        <v>0</v>
      </c>
      <c r="E45" s="3">
        <v>0.44800000000000001</v>
      </c>
      <c r="F45" s="3">
        <v>6.2110000000000003</v>
      </c>
      <c r="G45" s="3">
        <v>6.5</v>
      </c>
      <c r="H45" s="3">
        <v>5.7209000000000003</v>
      </c>
      <c r="I45" s="3">
        <v>3</v>
      </c>
      <c r="J45" s="3">
        <v>233</v>
      </c>
      <c r="K45" s="3">
        <v>17.899999999999999</v>
      </c>
      <c r="L45" s="3">
        <v>394.46</v>
      </c>
      <c r="M45" s="3">
        <v>7.44</v>
      </c>
      <c r="N45" s="3">
        <v>24.7</v>
      </c>
      <c r="O45" s="3">
        <v>0</v>
      </c>
    </row>
    <row r="46" spans="1:15" ht="12.75" customHeight="1" x14ac:dyDescent="0.15">
      <c r="A46" s="3">
        <v>0.12268999999999999</v>
      </c>
      <c r="B46" s="3">
        <v>0</v>
      </c>
      <c r="C46" s="3">
        <v>6.91</v>
      </c>
      <c r="D46" s="3">
        <v>0</v>
      </c>
      <c r="E46" s="3">
        <v>0.44800000000000001</v>
      </c>
      <c r="F46" s="3">
        <v>6.069</v>
      </c>
      <c r="G46" s="3">
        <v>40</v>
      </c>
      <c r="H46" s="3">
        <v>5.7209000000000003</v>
      </c>
      <c r="I46" s="3">
        <v>3</v>
      </c>
      <c r="J46" s="3">
        <v>233</v>
      </c>
      <c r="K46" s="3">
        <v>17.899999999999999</v>
      </c>
      <c r="L46" s="3">
        <v>389.39</v>
      </c>
      <c r="M46" s="3">
        <v>9.5500000000000007</v>
      </c>
      <c r="N46" s="3">
        <v>21.2</v>
      </c>
      <c r="O46" s="3">
        <v>0</v>
      </c>
    </row>
    <row r="47" spans="1:15" ht="12.75" customHeight="1" x14ac:dyDescent="0.15">
      <c r="A47" s="3">
        <v>0.17141999999999999</v>
      </c>
      <c r="B47" s="3">
        <v>0</v>
      </c>
      <c r="C47" s="3">
        <v>6.91</v>
      </c>
      <c r="D47" s="3">
        <v>0</v>
      </c>
      <c r="E47" s="3">
        <v>0.44800000000000001</v>
      </c>
      <c r="F47" s="3">
        <v>5.6820000000000004</v>
      </c>
      <c r="G47" s="3">
        <v>33.799999999999997</v>
      </c>
      <c r="H47" s="3">
        <v>5.1003999999999996</v>
      </c>
      <c r="I47" s="3">
        <v>3</v>
      </c>
      <c r="J47" s="3">
        <v>233</v>
      </c>
      <c r="K47" s="3">
        <v>17.899999999999999</v>
      </c>
      <c r="L47" s="3">
        <v>396.9</v>
      </c>
      <c r="M47" s="3">
        <v>10.210000000000001</v>
      </c>
      <c r="N47" s="3">
        <v>19.3</v>
      </c>
      <c r="O47" s="3">
        <v>0</v>
      </c>
    </row>
    <row r="48" spans="1:15" ht="12.75" customHeight="1" x14ac:dyDescent="0.15">
      <c r="A48" s="3">
        <v>0.18836</v>
      </c>
      <c r="B48" s="3">
        <v>0</v>
      </c>
      <c r="C48" s="3">
        <v>6.91</v>
      </c>
      <c r="D48" s="3">
        <v>0</v>
      </c>
      <c r="E48" s="3">
        <v>0.44800000000000001</v>
      </c>
      <c r="F48" s="3">
        <v>5.7859999999999996</v>
      </c>
      <c r="G48" s="3">
        <v>33.299999999999997</v>
      </c>
      <c r="H48" s="3">
        <v>5.1003999999999996</v>
      </c>
      <c r="I48" s="3">
        <v>3</v>
      </c>
      <c r="J48" s="3">
        <v>233</v>
      </c>
      <c r="K48" s="3">
        <v>17.899999999999999</v>
      </c>
      <c r="L48" s="3">
        <v>396.9</v>
      </c>
      <c r="M48" s="3">
        <v>14.15</v>
      </c>
      <c r="N48" s="3">
        <v>20</v>
      </c>
      <c r="O48" s="3">
        <v>0</v>
      </c>
    </row>
    <row r="49" spans="1:15" ht="12.75" customHeight="1" x14ac:dyDescent="0.15">
      <c r="A49" s="3">
        <v>0.22927</v>
      </c>
      <c r="B49" s="3">
        <v>0</v>
      </c>
      <c r="C49" s="3">
        <v>6.91</v>
      </c>
      <c r="D49" s="3">
        <v>0</v>
      </c>
      <c r="E49" s="3">
        <v>0.44800000000000001</v>
      </c>
      <c r="F49" s="3">
        <v>6.03</v>
      </c>
      <c r="G49" s="3">
        <v>85.5</v>
      </c>
      <c r="H49" s="3">
        <v>5.6894</v>
      </c>
      <c r="I49" s="3">
        <v>3</v>
      </c>
      <c r="J49" s="3">
        <v>233</v>
      </c>
      <c r="K49" s="3">
        <v>17.899999999999999</v>
      </c>
      <c r="L49" s="3">
        <v>392.74</v>
      </c>
      <c r="M49" s="3">
        <v>18.8</v>
      </c>
      <c r="N49" s="3">
        <v>16.600000000000001</v>
      </c>
      <c r="O49" s="3">
        <v>0</v>
      </c>
    </row>
    <row r="50" spans="1:15" ht="12.75" customHeight="1" x14ac:dyDescent="0.15">
      <c r="A50" s="3">
        <v>0.25386999999999998</v>
      </c>
      <c r="B50" s="3">
        <v>0</v>
      </c>
      <c r="C50" s="3">
        <v>6.91</v>
      </c>
      <c r="D50" s="3">
        <v>0</v>
      </c>
      <c r="E50" s="3">
        <v>0.44800000000000001</v>
      </c>
      <c r="F50" s="3">
        <v>5.399</v>
      </c>
      <c r="G50" s="3">
        <v>95.3</v>
      </c>
      <c r="H50" s="3">
        <v>5.87</v>
      </c>
      <c r="I50" s="3">
        <v>3</v>
      </c>
      <c r="J50" s="3">
        <v>233</v>
      </c>
      <c r="K50" s="3">
        <v>17.899999999999999</v>
      </c>
      <c r="L50" s="3">
        <v>396.9</v>
      </c>
      <c r="M50" s="3">
        <v>30.81</v>
      </c>
      <c r="N50" s="3">
        <v>14.4</v>
      </c>
      <c r="O50" s="3">
        <v>0</v>
      </c>
    </row>
    <row r="51" spans="1:15" ht="12.75" customHeight="1" x14ac:dyDescent="0.15">
      <c r="A51" s="3">
        <v>0.21976999999999999</v>
      </c>
      <c r="B51" s="3">
        <v>0</v>
      </c>
      <c r="C51" s="3">
        <v>6.91</v>
      </c>
      <c r="D51" s="3">
        <v>0</v>
      </c>
      <c r="E51" s="3">
        <v>0.44800000000000001</v>
      </c>
      <c r="F51" s="3">
        <v>5.6020000000000003</v>
      </c>
      <c r="G51" s="3">
        <v>62</v>
      </c>
      <c r="H51" s="3">
        <v>6.0876999999999999</v>
      </c>
      <c r="I51" s="3">
        <v>3</v>
      </c>
      <c r="J51" s="3">
        <v>233</v>
      </c>
      <c r="K51" s="3">
        <v>17.899999999999999</v>
      </c>
      <c r="L51" s="3">
        <v>396.9</v>
      </c>
      <c r="M51" s="3">
        <v>16.2</v>
      </c>
      <c r="N51" s="3">
        <v>19.399999999999999</v>
      </c>
      <c r="O51" s="3">
        <v>0</v>
      </c>
    </row>
    <row r="52" spans="1:15" ht="12.75" customHeight="1" x14ac:dyDescent="0.15">
      <c r="A52" s="3">
        <v>8.8730000000000003E-2</v>
      </c>
      <c r="B52" s="3">
        <v>21</v>
      </c>
      <c r="C52" s="3">
        <v>5.64</v>
      </c>
      <c r="D52" s="3">
        <v>0</v>
      </c>
      <c r="E52" s="3">
        <v>0.439</v>
      </c>
      <c r="F52" s="3">
        <v>5.9630000000000001</v>
      </c>
      <c r="G52" s="3">
        <v>45.7</v>
      </c>
      <c r="H52" s="3">
        <v>6.8147000000000002</v>
      </c>
      <c r="I52" s="3">
        <v>4</v>
      </c>
      <c r="J52" s="3">
        <v>243</v>
      </c>
      <c r="K52" s="3">
        <v>16.8</v>
      </c>
      <c r="L52" s="3">
        <v>395.56</v>
      </c>
      <c r="M52" s="3">
        <v>13.45</v>
      </c>
      <c r="N52" s="3">
        <v>19.7</v>
      </c>
      <c r="O52" s="3">
        <v>0</v>
      </c>
    </row>
    <row r="53" spans="1:15" ht="12.75" customHeight="1" x14ac:dyDescent="0.15">
      <c r="A53" s="3">
        <v>4.3369999999999999E-2</v>
      </c>
      <c r="B53" s="3">
        <v>21</v>
      </c>
      <c r="C53" s="3">
        <v>5.64</v>
      </c>
      <c r="D53" s="3">
        <v>0</v>
      </c>
      <c r="E53" s="3">
        <v>0.439</v>
      </c>
      <c r="F53" s="3">
        <v>6.1150000000000002</v>
      </c>
      <c r="G53" s="3">
        <v>63</v>
      </c>
      <c r="H53" s="3">
        <v>6.8147000000000002</v>
      </c>
      <c r="I53" s="3">
        <v>4</v>
      </c>
      <c r="J53" s="3">
        <v>243</v>
      </c>
      <c r="K53" s="3">
        <v>16.8</v>
      </c>
      <c r="L53" s="3">
        <v>393.97</v>
      </c>
      <c r="M53" s="3">
        <v>9.43</v>
      </c>
      <c r="N53" s="3">
        <v>20.5</v>
      </c>
      <c r="O53" s="3">
        <v>0</v>
      </c>
    </row>
    <row r="54" spans="1:15" ht="12.75" customHeight="1" x14ac:dyDescent="0.15">
      <c r="A54" s="3">
        <v>5.3600000000000002E-2</v>
      </c>
      <c r="B54" s="3">
        <v>21</v>
      </c>
      <c r="C54" s="3">
        <v>5.64</v>
      </c>
      <c r="D54" s="3">
        <v>0</v>
      </c>
      <c r="E54" s="3">
        <v>0.439</v>
      </c>
      <c r="F54" s="3">
        <v>6.5110000000000001</v>
      </c>
      <c r="G54" s="3">
        <v>21.1</v>
      </c>
      <c r="H54" s="3">
        <v>6.8147000000000002</v>
      </c>
      <c r="I54" s="3">
        <v>4</v>
      </c>
      <c r="J54" s="3">
        <v>243</v>
      </c>
      <c r="K54" s="3">
        <v>16.8</v>
      </c>
      <c r="L54" s="3">
        <v>396.9</v>
      </c>
      <c r="M54" s="3">
        <v>5.28</v>
      </c>
      <c r="N54" s="3">
        <v>25</v>
      </c>
      <c r="O54" s="3">
        <v>0</v>
      </c>
    </row>
    <row r="55" spans="1:15" ht="12.75" customHeight="1" x14ac:dyDescent="0.15">
      <c r="A55" s="3">
        <v>4.981E-2</v>
      </c>
      <c r="B55" s="3">
        <v>21</v>
      </c>
      <c r="C55" s="3">
        <v>5.64</v>
      </c>
      <c r="D55" s="3">
        <v>0</v>
      </c>
      <c r="E55" s="3">
        <v>0.439</v>
      </c>
      <c r="F55" s="3">
        <v>5.9980000000000002</v>
      </c>
      <c r="G55" s="3">
        <v>21.4</v>
      </c>
      <c r="H55" s="3">
        <v>6.8147000000000002</v>
      </c>
      <c r="I55" s="3">
        <v>4</v>
      </c>
      <c r="J55" s="3">
        <v>243</v>
      </c>
      <c r="K55" s="3">
        <v>16.8</v>
      </c>
      <c r="L55" s="3">
        <v>396.9</v>
      </c>
      <c r="M55" s="3">
        <v>8.43</v>
      </c>
      <c r="N55" s="3">
        <v>23.4</v>
      </c>
      <c r="O55" s="3">
        <v>0</v>
      </c>
    </row>
    <row r="56" spans="1:15" ht="12.75" customHeight="1" x14ac:dyDescent="0.15">
      <c r="A56" s="3">
        <v>1.3599999999999999E-2</v>
      </c>
      <c r="B56" s="3">
        <v>75</v>
      </c>
      <c r="C56" s="3">
        <v>4</v>
      </c>
      <c r="D56" s="3">
        <v>0</v>
      </c>
      <c r="E56" s="3">
        <v>0.41</v>
      </c>
      <c r="F56" s="3">
        <v>5.8879999999999999</v>
      </c>
      <c r="G56" s="3">
        <v>47.6</v>
      </c>
      <c r="H56" s="3">
        <v>7.3197000000000001</v>
      </c>
      <c r="I56" s="3">
        <v>3</v>
      </c>
      <c r="J56" s="3">
        <v>469</v>
      </c>
      <c r="K56" s="3">
        <v>21.1</v>
      </c>
      <c r="L56" s="3">
        <v>396.9</v>
      </c>
      <c r="M56" s="3">
        <v>14.8</v>
      </c>
      <c r="N56" s="3">
        <v>18.899999999999999</v>
      </c>
      <c r="O56" s="3">
        <v>0</v>
      </c>
    </row>
    <row r="57" spans="1:15" ht="12.75" customHeight="1" x14ac:dyDescent="0.15">
      <c r="A57" s="3">
        <v>1.311E-2</v>
      </c>
      <c r="B57" s="3">
        <v>90</v>
      </c>
      <c r="C57" s="3">
        <v>1.22</v>
      </c>
      <c r="D57" s="3">
        <v>0</v>
      </c>
      <c r="E57" s="3">
        <v>0.40300000000000002</v>
      </c>
      <c r="F57" s="3">
        <v>7.2489999999999997</v>
      </c>
      <c r="G57" s="3">
        <v>21.9</v>
      </c>
      <c r="H57" s="3">
        <v>8.6966000000000001</v>
      </c>
      <c r="I57" s="3">
        <v>5</v>
      </c>
      <c r="J57" s="3">
        <v>226</v>
      </c>
      <c r="K57" s="3">
        <v>17.899999999999999</v>
      </c>
      <c r="L57" s="3">
        <v>395.93</v>
      </c>
      <c r="M57" s="3">
        <v>4.8099999999999996</v>
      </c>
      <c r="N57" s="3">
        <v>35.4</v>
      </c>
      <c r="O57" s="3">
        <v>1</v>
      </c>
    </row>
    <row r="58" spans="1:15" ht="12.75" customHeight="1" x14ac:dyDescent="0.15">
      <c r="A58" s="3">
        <v>2.0549999999999999E-2</v>
      </c>
      <c r="B58" s="3">
        <v>85</v>
      </c>
      <c r="C58" s="3">
        <v>0.74</v>
      </c>
      <c r="D58" s="3">
        <v>0</v>
      </c>
      <c r="E58" s="3">
        <v>0.41</v>
      </c>
      <c r="F58" s="3">
        <v>6.383</v>
      </c>
      <c r="G58" s="3">
        <v>35.700000000000003</v>
      </c>
      <c r="H58" s="3">
        <v>9.1875999999999998</v>
      </c>
      <c r="I58" s="3">
        <v>2</v>
      </c>
      <c r="J58" s="3">
        <v>313</v>
      </c>
      <c r="K58" s="3">
        <v>17.3</v>
      </c>
      <c r="L58" s="3">
        <v>396.9</v>
      </c>
      <c r="M58" s="3">
        <v>5.77</v>
      </c>
      <c r="N58" s="3">
        <v>24.7</v>
      </c>
      <c r="O58" s="3">
        <v>0</v>
      </c>
    </row>
    <row r="59" spans="1:15" ht="12.75" customHeight="1" x14ac:dyDescent="0.15">
      <c r="A59" s="3">
        <v>1.4319999999999999E-2</v>
      </c>
      <c r="B59" s="3">
        <v>100</v>
      </c>
      <c r="C59" s="3">
        <v>1.32</v>
      </c>
      <c r="D59" s="3">
        <v>0</v>
      </c>
      <c r="E59" s="3">
        <v>0.41099999999999998</v>
      </c>
      <c r="F59" s="3">
        <v>6.8159999999999998</v>
      </c>
      <c r="G59" s="3">
        <v>40.5</v>
      </c>
      <c r="H59" s="3">
        <v>8.3247999999999998</v>
      </c>
      <c r="I59" s="3">
        <v>5</v>
      </c>
      <c r="J59" s="3">
        <v>256</v>
      </c>
      <c r="K59" s="3">
        <v>15.1</v>
      </c>
      <c r="L59" s="3">
        <v>392.9</v>
      </c>
      <c r="M59" s="3">
        <v>3.95</v>
      </c>
      <c r="N59" s="3">
        <v>31.6</v>
      </c>
      <c r="O59" s="3">
        <v>1</v>
      </c>
    </row>
    <row r="60" spans="1:15" ht="12.75" customHeight="1" x14ac:dyDescent="0.15">
      <c r="A60" s="3">
        <v>0.15445</v>
      </c>
      <c r="B60" s="3">
        <v>25</v>
      </c>
      <c r="C60" s="3">
        <v>5.13</v>
      </c>
      <c r="D60" s="3">
        <v>0</v>
      </c>
      <c r="E60" s="3">
        <v>0.45300000000000001</v>
      </c>
      <c r="F60" s="3">
        <v>6.1449999999999996</v>
      </c>
      <c r="G60" s="3">
        <v>29.2</v>
      </c>
      <c r="H60" s="3">
        <v>7.8148</v>
      </c>
      <c r="I60" s="3">
        <v>8</v>
      </c>
      <c r="J60" s="3">
        <v>284</v>
      </c>
      <c r="K60" s="3">
        <v>19.7</v>
      </c>
      <c r="L60" s="3">
        <v>390.68</v>
      </c>
      <c r="M60" s="3">
        <v>6.86</v>
      </c>
      <c r="N60" s="3">
        <v>23.3</v>
      </c>
      <c r="O60" s="3">
        <v>0</v>
      </c>
    </row>
    <row r="61" spans="1:15" ht="12.75" customHeight="1" x14ac:dyDescent="0.15">
      <c r="A61" s="3">
        <v>0.10328</v>
      </c>
      <c r="B61" s="3">
        <v>25</v>
      </c>
      <c r="C61" s="3">
        <v>5.13</v>
      </c>
      <c r="D61" s="3">
        <v>0</v>
      </c>
      <c r="E61" s="3">
        <v>0.45300000000000001</v>
      </c>
      <c r="F61" s="3">
        <v>5.9269999999999996</v>
      </c>
      <c r="G61" s="3">
        <v>47.2</v>
      </c>
      <c r="H61" s="3">
        <v>6.9320000000000004</v>
      </c>
      <c r="I61" s="3">
        <v>8</v>
      </c>
      <c r="J61" s="3">
        <v>284</v>
      </c>
      <c r="K61" s="3">
        <v>19.7</v>
      </c>
      <c r="L61" s="3">
        <v>396.9</v>
      </c>
      <c r="M61" s="3">
        <v>9.2200000000000006</v>
      </c>
      <c r="N61" s="3">
        <v>19.600000000000001</v>
      </c>
      <c r="O61" s="3">
        <v>0</v>
      </c>
    </row>
    <row r="62" spans="1:15" ht="12.75" customHeight="1" x14ac:dyDescent="0.15">
      <c r="A62" s="3">
        <v>0.14932000000000001</v>
      </c>
      <c r="B62" s="3">
        <v>25</v>
      </c>
      <c r="C62" s="3">
        <v>5.13</v>
      </c>
      <c r="D62" s="3">
        <v>0</v>
      </c>
      <c r="E62" s="3">
        <v>0.45300000000000001</v>
      </c>
      <c r="F62" s="3">
        <v>5.7409999999999997</v>
      </c>
      <c r="G62" s="3">
        <v>66.2</v>
      </c>
      <c r="H62" s="3">
        <v>7.2253999999999996</v>
      </c>
      <c r="I62" s="3">
        <v>8</v>
      </c>
      <c r="J62" s="3">
        <v>284</v>
      </c>
      <c r="K62" s="3">
        <v>19.7</v>
      </c>
      <c r="L62" s="3">
        <v>395.11</v>
      </c>
      <c r="M62" s="3">
        <v>13.15</v>
      </c>
      <c r="N62" s="3">
        <v>18.7</v>
      </c>
      <c r="O62" s="3">
        <v>0</v>
      </c>
    </row>
    <row r="63" spans="1:15" ht="12.75" customHeight="1" x14ac:dyDescent="0.15">
      <c r="A63" s="3">
        <v>0.17171</v>
      </c>
      <c r="B63" s="3">
        <v>25</v>
      </c>
      <c r="C63" s="3">
        <v>5.13</v>
      </c>
      <c r="D63" s="3">
        <v>0</v>
      </c>
      <c r="E63" s="3">
        <v>0.45300000000000001</v>
      </c>
      <c r="F63" s="3">
        <v>5.9660000000000002</v>
      </c>
      <c r="G63" s="3">
        <v>93.4</v>
      </c>
      <c r="H63" s="3">
        <v>6.8185000000000002</v>
      </c>
      <c r="I63" s="3">
        <v>8</v>
      </c>
      <c r="J63" s="3">
        <v>284</v>
      </c>
      <c r="K63" s="3">
        <v>19.7</v>
      </c>
      <c r="L63" s="3">
        <v>378.08</v>
      </c>
      <c r="M63" s="3">
        <v>14.44</v>
      </c>
      <c r="N63" s="3">
        <v>16</v>
      </c>
      <c r="O63" s="3">
        <v>0</v>
      </c>
    </row>
    <row r="64" spans="1:15" ht="12.75" customHeight="1" x14ac:dyDescent="0.15">
      <c r="A64" s="3">
        <v>0.11027000000000001</v>
      </c>
      <c r="B64" s="3">
        <v>25</v>
      </c>
      <c r="C64" s="3">
        <v>5.13</v>
      </c>
      <c r="D64" s="3">
        <v>0</v>
      </c>
      <c r="E64" s="3">
        <v>0.45300000000000001</v>
      </c>
      <c r="F64" s="3">
        <v>6.4560000000000004</v>
      </c>
      <c r="G64" s="3">
        <v>67.8</v>
      </c>
      <c r="H64" s="3">
        <v>7.2255000000000003</v>
      </c>
      <c r="I64" s="3">
        <v>8</v>
      </c>
      <c r="J64" s="3">
        <v>284</v>
      </c>
      <c r="K64" s="3">
        <v>19.7</v>
      </c>
      <c r="L64" s="3">
        <v>396.9</v>
      </c>
      <c r="M64" s="3">
        <v>6.73</v>
      </c>
      <c r="N64" s="3">
        <v>22.2</v>
      </c>
      <c r="O64" s="3">
        <v>0</v>
      </c>
    </row>
    <row r="65" spans="1:15" ht="12.75" customHeight="1" x14ac:dyDescent="0.15">
      <c r="A65" s="3">
        <v>0.1265</v>
      </c>
      <c r="B65" s="3">
        <v>25</v>
      </c>
      <c r="C65" s="3">
        <v>5.13</v>
      </c>
      <c r="D65" s="3">
        <v>0</v>
      </c>
      <c r="E65" s="3">
        <v>0.45300000000000001</v>
      </c>
      <c r="F65" s="3">
        <v>6.7619999999999996</v>
      </c>
      <c r="G65" s="3">
        <v>43.4</v>
      </c>
      <c r="H65" s="3">
        <v>7.9809000000000001</v>
      </c>
      <c r="I65" s="3">
        <v>8</v>
      </c>
      <c r="J65" s="3">
        <v>284</v>
      </c>
      <c r="K65" s="3">
        <v>19.7</v>
      </c>
      <c r="L65" s="3">
        <v>395.58</v>
      </c>
      <c r="M65" s="3">
        <v>9.5</v>
      </c>
      <c r="N65" s="3">
        <v>25</v>
      </c>
      <c r="O65" s="3">
        <v>0</v>
      </c>
    </row>
    <row r="66" spans="1:15" ht="12.75" customHeight="1" x14ac:dyDescent="0.15">
      <c r="A66" s="3">
        <v>1.951E-2</v>
      </c>
      <c r="B66" s="3">
        <v>17.5</v>
      </c>
      <c r="C66" s="3">
        <v>1.38</v>
      </c>
      <c r="D66" s="3">
        <v>0</v>
      </c>
      <c r="E66" s="3">
        <v>0.41610000000000003</v>
      </c>
      <c r="F66" s="3">
        <v>7.1040000000000001</v>
      </c>
      <c r="G66" s="3">
        <v>59.5</v>
      </c>
      <c r="H66" s="3">
        <v>9.2228999999999992</v>
      </c>
      <c r="I66" s="3">
        <v>3</v>
      </c>
      <c r="J66" s="3">
        <v>216</v>
      </c>
      <c r="K66" s="3">
        <v>18.600000000000001</v>
      </c>
      <c r="L66" s="3">
        <v>393.24</v>
      </c>
      <c r="M66" s="3">
        <v>8.0500000000000007</v>
      </c>
      <c r="N66" s="3">
        <v>33</v>
      </c>
      <c r="O66" s="3">
        <v>1</v>
      </c>
    </row>
    <row r="67" spans="1:15" ht="12.75" customHeight="1" x14ac:dyDescent="0.15">
      <c r="A67" s="3">
        <v>3.5839999999999997E-2</v>
      </c>
      <c r="B67" s="3">
        <v>80</v>
      </c>
      <c r="C67" s="3">
        <v>3.37</v>
      </c>
      <c r="D67" s="3">
        <v>0</v>
      </c>
      <c r="E67" s="3">
        <v>0.39800000000000002</v>
      </c>
      <c r="F67" s="3">
        <v>6.29</v>
      </c>
      <c r="G67" s="3">
        <v>17.8</v>
      </c>
      <c r="H67" s="3">
        <v>6.6115000000000004</v>
      </c>
      <c r="I67" s="3">
        <v>4</v>
      </c>
      <c r="J67" s="3">
        <v>337</v>
      </c>
      <c r="K67" s="3">
        <v>16.100000000000001</v>
      </c>
      <c r="L67" s="3">
        <v>396.9</v>
      </c>
      <c r="M67" s="3">
        <v>4.67</v>
      </c>
      <c r="N67" s="3">
        <v>23.5</v>
      </c>
      <c r="O67" s="3">
        <v>0</v>
      </c>
    </row>
    <row r="68" spans="1:15" ht="12.75" customHeight="1" x14ac:dyDescent="0.15">
      <c r="A68" s="3">
        <v>4.3790000000000003E-2</v>
      </c>
      <c r="B68" s="3">
        <v>80</v>
      </c>
      <c r="C68" s="3">
        <v>3.37</v>
      </c>
      <c r="D68" s="3">
        <v>0</v>
      </c>
      <c r="E68" s="3">
        <v>0.39800000000000002</v>
      </c>
      <c r="F68" s="3">
        <v>5.7869999999999999</v>
      </c>
      <c r="G68" s="3">
        <v>31.1</v>
      </c>
      <c r="H68" s="3">
        <v>6.6115000000000004</v>
      </c>
      <c r="I68" s="3">
        <v>4</v>
      </c>
      <c r="J68" s="3">
        <v>337</v>
      </c>
      <c r="K68" s="3">
        <v>16.100000000000001</v>
      </c>
      <c r="L68" s="3">
        <v>396.9</v>
      </c>
      <c r="M68" s="3">
        <v>10.24</v>
      </c>
      <c r="N68" s="3">
        <v>19.399999999999999</v>
      </c>
      <c r="O68" s="3">
        <v>0</v>
      </c>
    </row>
    <row r="69" spans="1:15" ht="12.75" customHeight="1" x14ac:dyDescent="0.15">
      <c r="A69" s="3">
        <v>5.7889999999999997E-2</v>
      </c>
      <c r="B69" s="3">
        <v>12.5</v>
      </c>
      <c r="C69" s="3">
        <v>6.07</v>
      </c>
      <c r="D69" s="3">
        <v>0</v>
      </c>
      <c r="E69" s="3">
        <v>0.40899999999999997</v>
      </c>
      <c r="F69" s="3">
        <v>5.8780000000000001</v>
      </c>
      <c r="G69" s="3">
        <v>21.4</v>
      </c>
      <c r="H69" s="3">
        <v>6.4980000000000002</v>
      </c>
      <c r="I69" s="3">
        <v>4</v>
      </c>
      <c r="J69" s="3">
        <v>345</v>
      </c>
      <c r="K69" s="3">
        <v>18.899999999999999</v>
      </c>
      <c r="L69" s="3">
        <v>396.21</v>
      </c>
      <c r="M69" s="3">
        <v>8.1</v>
      </c>
      <c r="N69" s="3">
        <v>22</v>
      </c>
      <c r="O69" s="3">
        <v>0</v>
      </c>
    </row>
    <row r="70" spans="1:15" ht="12.75" customHeight="1" x14ac:dyDescent="0.15">
      <c r="A70" s="3">
        <v>0.13553999999999999</v>
      </c>
      <c r="B70" s="3">
        <v>12.5</v>
      </c>
      <c r="C70" s="3">
        <v>6.07</v>
      </c>
      <c r="D70" s="3">
        <v>0</v>
      </c>
      <c r="E70" s="3">
        <v>0.40899999999999997</v>
      </c>
      <c r="F70" s="3">
        <v>5.5940000000000003</v>
      </c>
      <c r="G70" s="3">
        <v>36.799999999999997</v>
      </c>
      <c r="H70" s="3">
        <v>6.4980000000000002</v>
      </c>
      <c r="I70" s="3">
        <v>4</v>
      </c>
      <c r="J70" s="3">
        <v>345</v>
      </c>
      <c r="K70" s="3">
        <v>18.899999999999999</v>
      </c>
      <c r="L70" s="3">
        <v>396.9</v>
      </c>
      <c r="M70" s="3">
        <v>13.09</v>
      </c>
      <c r="N70" s="3">
        <v>17.399999999999999</v>
      </c>
      <c r="O70" s="3">
        <v>0</v>
      </c>
    </row>
    <row r="71" spans="1:15" ht="12.75" customHeight="1" x14ac:dyDescent="0.15">
      <c r="A71" s="3">
        <v>0.12816</v>
      </c>
      <c r="B71" s="3">
        <v>12.5</v>
      </c>
      <c r="C71" s="3">
        <v>6.07</v>
      </c>
      <c r="D71" s="3">
        <v>0</v>
      </c>
      <c r="E71" s="3">
        <v>0.40899999999999997</v>
      </c>
      <c r="F71" s="3">
        <v>5.8849999999999998</v>
      </c>
      <c r="G71" s="3">
        <v>33</v>
      </c>
      <c r="H71" s="3">
        <v>6.4980000000000002</v>
      </c>
      <c r="I71" s="3">
        <v>4</v>
      </c>
      <c r="J71" s="3">
        <v>345</v>
      </c>
      <c r="K71" s="3">
        <v>18.899999999999999</v>
      </c>
      <c r="L71" s="3">
        <v>396.9</v>
      </c>
      <c r="M71" s="3">
        <v>8.7899999999999991</v>
      </c>
      <c r="N71" s="3">
        <v>20.9</v>
      </c>
      <c r="O71" s="3">
        <v>0</v>
      </c>
    </row>
    <row r="72" spans="1:15" ht="12.75" customHeight="1" x14ac:dyDescent="0.15">
      <c r="A72" s="3">
        <v>8.8260000000000005E-2</v>
      </c>
      <c r="B72" s="3">
        <v>0</v>
      </c>
      <c r="C72" s="3">
        <v>10.81</v>
      </c>
      <c r="D72" s="3">
        <v>0</v>
      </c>
      <c r="E72" s="3">
        <v>0.41299999999999998</v>
      </c>
      <c r="F72" s="3">
        <v>6.4169999999999998</v>
      </c>
      <c r="G72" s="3">
        <v>6.6</v>
      </c>
      <c r="H72" s="3">
        <v>5.2873000000000001</v>
      </c>
      <c r="I72" s="3">
        <v>4</v>
      </c>
      <c r="J72" s="3">
        <v>305</v>
      </c>
      <c r="K72" s="3">
        <v>19.2</v>
      </c>
      <c r="L72" s="3">
        <v>383.73</v>
      </c>
      <c r="M72" s="3">
        <v>6.72</v>
      </c>
      <c r="N72" s="3">
        <v>24.2</v>
      </c>
      <c r="O72" s="3">
        <v>0</v>
      </c>
    </row>
    <row r="73" spans="1:15" ht="12.75" customHeight="1" x14ac:dyDescent="0.15">
      <c r="A73" s="3">
        <v>0.15876000000000001</v>
      </c>
      <c r="B73" s="3">
        <v>0</v>
      </c>
      <c r="C73" s="3">
        <v>10.81</v>
      </c>
      <c r="D73" s="3">
        <v>0</v>
      </c>
      <c r="E73" s="3">
        <v>0.41299999999999998</v>
      </c>
      <c r="F73" s="3">
        <v>5.9610000000000003</v>
      </c>
      <c r="G73" s="3">
        <v>17.5</v>
      </c>
      <c r="H73" s="3">
        <v>5.2873000000000001</v>
      </c>
      <c r="I73" s="3">
        <v>4</v>
      </c>
      <c r="J73" s="3">
        <v>305</v>
      </c>
      <c r="K73" s="3">
        <v>19.2</v>
      </c>
      <c r="L73" s="3">
        <v>376.94</v>
      </c>
      <c r="M73" s="3">
        <v>9.8800000000000008</v>
      </c>
      <c r="N73" s="3">
        <v>21.7</v>
      </c>
      <c r="O73" s="3">
        <v>0</v>
      </c>
    </row>
    <row r="74" spans="1:15" ht="12.75" customHeight="1" x14ac:dyDescent="0.15">
      <c r="A74" s="3">
        <v>9.1639999999999999E-2</v>
      </c>
      <c r="B74" s="3">
        <v>0</v>
      </c>
      <c r="C74" s="3">
        <v>10.81</v>
      </c>
      <c r="D74" s="3">
        <v>0</v>
      </c>
      <c r="E74" s="3">
        <v>0.41299999999999998</v>
      </c>
      <c r="F74" s="3">
        <v>6.0650000000000004</v>
      </c>
      <c r="G74" s="3">
        <v>7.8</v>
      </c>
      <c r="H74" s="3">
        <v>5.2873000000000001</v>
      </c>
      <c r="I74" s="3">
        <v>4</v>
      </c>
      <c r="J74" s="3">
        <v>305</v>
      </c>
      <c r="K74" s="3">
        <v>19.2</v>
      </c>
      <c r="L74" s="3">
        <v>390.91</v>
      </c>
      <c r="M74" s="3">
        <v>5.52</v>
      </c>
      <c r="N74" s="3">
        <v>22.8</v>
      </c>
      <c r="O74" s="3">
        <v>0</v>
      </c>
    </row>
    <row r="75" spans="1:15" ht="12.75" customHeight="1" x14ac:dyDescent="0.15">
      <c r="A75" s="3">
        <v>0.19539000000000001</v>
      </c>
      <c r="B75" s="3">
        <v>0</v>
      </c>
      <c r="C75" s="3">
        <v>10.81</v>
      </c>
      <c r="D75" s="3">
        <v>0</v>
      </c>
      <c r="E75" s="3">
        <v>0.41299999999999998</v>
      </c>
      <c r="F75" s="3">
        <v>6.2450000000000001</v>
      </c>
      <c r="G75" s="3">
        <v>6.2</v>
      </c>
      <c r="H75" s="3">
        <v>5.2873000000000001</v>
      </c>
      <c r="I75" s="3">
        <v>4</v>
      </c>
      <c r="J75" s="3">
        <v>305</v>
      </c>
      <c r="K75" s="3">
        <v>19.2</v>
      </c>
      <c r="L75" s="3">
        <v>377.17</v>
      </c>
      <c r="M75" s="3">
        <v>7.54</v>
      </c>
      <c r="N75" s="3">
        <v>23.4</v>
      </c>
      <c r="O75" s="3">
        <v>0</v>
      </c>
    </row>
    <row r="76" spans="1:15" ht="12.75" customHeight="1" x14ac:dyDescent="0.15">
      <c r="A76" s="3">
        <v>7.8960000000000002E-2</v>
      </c>
      <c r="B76" s="3">
        <v>0</v>
      </c>
      <c r="C76" s="3">
        <v>12.83</v>
      </c>
      <c r="D76" s="3">
        <v>0</v>
      </c>
      <c r="E76" s="3">
        <v>0.437</v>
      </c>
      <c r="F76" s="3">
        <v>6.2729999999999997</v>
      </c>
      <c r="G76" s="3">
        <v>6</v>
      </c>
      <c r="H76" s="3">
        <v>4.2515000000000001</v>
      </c>
      <c r="I76" s="3">
        <v>5</v>
      </c>
      <c r="J76" s="3">
        <v>398</v>
      </c>
      <c r="K76" s="3">
        <v>18.7</v>
      </c>
      <c r="L76" s="3">
        <v>394.92</v>
      </c>
      <c r="M76" s="3">
        <v>6.78</v>
      </c>
      <c r="N76" s="3">
        <v>24.1</v>
      </c>
      <c r="O76" s="3">
        <v>0</v>
      </c>
    </row>
    <row r="77" spans="1:15" ht="12.75" customHeight="1" x14ac:dyDescent="0.15">
      <c r="A77" s="3">
        <v>9.5119999999999996E-2</v>
      </c>
      <c r="B77" s="3">
        <v>0</v>
      </c>
      <c r="C77" s="3">
        <v>12.83</v>
      </c>
      <c r="D77" s="3">
        <v>0</v>
      </c>
      <c r="E77" s="3">
        <v>0.437</v>
      </c>
      <c r="F77" s="3">
        <v>6.2859999999999996</v>
      </c>
      <c r="G77" s="3">
        <v>45</v>
      </c>
      <c r="H77" s="3">
        <v>4.5026000000000002</v>
      </c>
      <c r="I77" s="3">
        <v>5</v>
      </c>
      <c r="J77" s="3">
        <v>398</v>
      </c>
      <c r="K77" s="3">
        <v>18.7</v>
      </c>
      <c r="L77" s="3">
        <v>383.23</v>
      </c>
      <c r="M77" s="3">
        <v>8.94</v>
      </c>
      <c r="N77" s="3">
        <v>21.4</v>
      </c>
      <c r="O77" s="3">
        <v>0</v>
      </c>
    </row>
    <row r="78" spans="1:15" ht="12.75" customHeight="1" x14ac:dyDescent="0.15">
      <c r="A78" s="3">
        <v>0.10153</v>
      </c>
      <c r="B78" s="3">
        <v>0</v>
      </c>
      <c r="C78" s="3">
        <v>12.83</v>
      </c>
      <c r="D78" s="3">
        <v>0</v>
      </c>
      <c r="E78" s="3">
        <v>0.437</v>
      </c>
      <c r="F78" s="3">
        <v>6.2789999999999999</v>
      </c>
      <c r="G78" s="3">
        <v>74.5</v>
      </c>
      <c r="H78" s="3">
        <v>4.0522</v>
      </c>
      <c r="I78" s="3">
        <v>5</v>
      </c>
      <c r="J78" s="3">
        <v>398</v>
      </c>
      <c r="K78" s="3">
        <v>18.7</v>
      </c>
      <c r="L78" s="3">
        <v>373.66</v>
      </c>
      <c r="M78" s="3">
        <v>11.97</v>
      </c>
      <c r="N78" s="3">
        <v>20</v>
      </c>
      <c r="O78" s="3">
        <v>0</v>
      </c>
    </row>
    <row r="79" spans="1:15" ht="12.75" customHeight="1" x14ac:dyDescent="0.15">
      <c r="A79" s="3">
        <v>8.7069999999999995E-2</v>
      </c>
      <c r="B79" s="3">
        <v>0</v>
      </c>
      <c r="C79" s="3">
        <v>12.83</v>
      </c>
      <c r="D79" s="3">
        <v>0</v>
      </c>
      <c r="E79" s="3">
        <v>0.437</v>
      </c>
      <c r="F79" s="3">
        <v>6.14</v>
      </c>
      <c r="G79" s="3">
        <v>45.8</v>
      </c>
      <c r="H79" s="3">
        <v>4.0904999999999996</v>
      </c>
      <c r="I79" s="3">
        <v>5</v>
      </c>
      <c r="J79" s="3">
        <v>398</v>
      </c>
      <c r="K79" s="3">
        <v>18.7</v>
      </c>
      <c r="L79" s="3">
        <v>386.96</v>
      </c>
      <c r="M79" s="3">
        <v>10.27</v>
      </c>
      <c r="N79" s="3">
        <v>20.8</v>
      </c>
      <c r="O79" s="3">
        <v>0</v>
      </c>
    </row>
    <row r="80" spans="1:15" ht="12.75" customHeight="1" x14ac:dyDescent="0.15">
      <c r="A80" s="3">
        <v>5.6460000000000003E-2</v>
      </c>
      <c r="B80" s="3">
        <v>0</v>
      </c>
      <c r="C80" s="3">
        <v>12.83</v>
      </c>
      <c r="D80" s="3">
        <v>0</v>
      </c>
      <c r="E80" s="3">
        <v>0.437</v>
      </c>
      <c r="F80" s="3">
        <v>6.2320000000000002</v>
      </c>
      <c r="G80" s="3">
        <v>53.7</v>
      </c>
      <c r="H80" s="3">
        <v>5.0141</v>
      </c>
      <c r="I80" s="3">
        <v>5</v>
      </c>
      <c r="J80" s="3">
        <v>398</v>
      </c>
      <c r="K80" s="3">
        <v>18.7</v>
      </c>
      <c r="L80" s="3">
        <v>386.4</v>
      </c>
      <c r="M80" s="3">
        <v>12.34</v>
      </c>
      <c r="N80" s="3">
        <v>21.2</v>
      </c>
      <c r="O80" s="3">
        <v>0</v>
      </c>
    </row>
    <row r="81" spans="1:15" ht="12.75" customHeight="1" x14ac:dyDescent="0.15">
      <c r="A81" s="3">
        <v>8.387E-2</v>
      </c>
      <c r="B81" s="3">
        <v>0</v>
      </c>
      <c r="C81" s="3">
        <v>12.83</v>
      </c>
      <c r="D81" s="3">
        <v>0</v>
      </c>
      <c r="E81" s="3">
        <v>0.437</v>
      </c>
      <c r="F81" s="3">
        <v>5.8739999999999997</v>
      </c>
      <c r="G81" s="3">
        <v>36.6</v>
      </c>
      <c r="H81" s="3">
        <v>4.5026000000000002</v>
      </c>
      <c r="I81" s="3">
        <v>5</v>
      </c>
      <c r="J81" s="3">
        <v>398</v>
      </c>
      <c r="K81" s="3">
        <v>18.7</v>
      </c>
      <c r="L81" s="3">
        <v>396.06</v>
      </c>
      <c r="M81" s="3">
        <v>9.1</v>
      </c>
      <c r="N81" s="3">
        <v>20.3</v>
      </c>
      <c r="O81" s="3">
        <v>0</v>
      </c>
    </row>
    <row r="82" spans="1:15" ht="12.75" customHeight="1" x14ac:dyDescent="0.15">
      <c r="A82" s="3">
        <v>4.113E-2</v>
      </c>
      <c r="B82" s="3">
        <v>25</v>
      </c>
      <c r="C82" s="3">
        <v>4.8600000000000003</v>
      </c>
      <c r="D82" s="3">
        <v>0</v>
      </c>
      <c r="E82" s="3">
        <v>0.42599999999999999</v>
      </c>
      <c r="F82" s="3">
        <v>6.7270000000000003</v>
      </c>
      <c r="G82" s="3">
        <v>33.5</v>
      </c>
      <c r="H82" s="3">
        <v>5.4006999999999996</v>
      </c>
      <c r="I82" s="3">
        <v>4</v>
      </c>
      <c r="J82" s="3">
        <v>281</v>
      </c>
      <c r="K82" s="3">
        <v>19</v>
      </c>
      <c r="L82" s="3">
        <v>396.9</v>
      </c>
      <c r="M82" s="3">
        <v>5.29</v>
      </c>
      <c r="N82" s="3">
        <v>28</v>
      </c>
      <c r="O82" s="3">
        <v>0</v>
      </c>
    </row>
    <row r="83" spans="1:15" ht="12.75" customHeight="1" x14ac:dyDescent="0.15">
      <c r="A83" s="3">
        <v>4.462E-2</v>
      </c>
      <c r="B83" s="3">
        <v>25</v>
      </c>
      <c r="C83" s="3">
        <v>4.8600000000000003</v>
      </c>
      <c r="D83" s="3">
        <v>0</v>
      </c>
      <c r="E83" s="3">
        <v>0.42599999999999999</v>
      </c>
      <c r="F83" s="3">
        <v>6.6189999999999998</v>
      </c>
      <c r="G83" s="3">
        <v>70.400000000000006</v>
      </c>
      <c r="H83" s="3">
        <v>5.4006999999999996</v>
      </c>
      <c r="I83" s="3">
        <v>4</v>
      </c>
      <c r="J83" s="3">
        <v>281</v>
      </c>
      <c r="K83" s="3">
        <v>19</v>
      </c>
      <c r="L83" s="3">
        <v>395.63</v>
      </c>
      <c r="M83" s="3">
        <v>7.22</v>
      </c>
      <c r="N83" s="3">
        <v>23.9</v>
      </c>
      <c r="O83" s="3">
        <v>0</v>
      </c>
    </row>
    <row r="84" spans="1:15" ht="12.75" customHeight="1" x14ac:dyDescent="0.15">
      <c r="A84" s="3">
        <v>3.6589999999999998E-2</v>
      </c>
      <c r="B84" s="3">
        <v>25</v>
      </c>
      <c r="C84" s="3">
        <v>4.8600000000000003</v>
      </c>
      <c r="D84" s="3">
        <v>0</v>
      </c>
      <c r="E84" s="3">
        <v>0.42599999999999999</v>
      </c>
      <c r="F84" s="3">
        <v>6.3019999999999996</v>
      </c>
      <c r="G84" s="3">
        <v>32.200000000000003</v>
      </c>
      <c r="H84" s="3">
        <v>5.4006999999999996</v>
      </c>
      <c r="I84" s="3">
        <v>4</v>
      </c>
      <c r="J84" s="3">
        <v>281</v>
      </c>
      <c r="K84" s="3">
        <v>19</v>
      </c>
      <c r="L84" s="3">
        <v>396.9</v>
      </c>
      <c r="M84" s="3">
        <v>6.72</v>
      </c>
      <c r="N84" s="3">
        <v>24.8</v>
      </c>
      <c r="O84" s="3">
        <v>0</v>
      </c>
    </row>
    <row r="85" spans="1:15" ht="12.75" customHeight="1" x14ac:dyDescent="0.15">
      <c r="A85" s="3">
        <v>3.551E-2</v>
      </c>
      <c r="B85" s="3">
        <v>25</v>
      </c>
      <c r="C85" s="3">
        <v>4.8600000000000003</v>
      </c>
      <c r="D85" s="3">
        <v>0</v>
      </c>
      <c r="E85" s="3">
        <v>0.42599999999999999</v>
      </c>
      <c r="F85" s="3">
        <v>6.1669999999999998</v>
      </c>
      <c r="G85" s="3">
        <v>46.7</v>
      </c>
      <c r="H85" s="3">
        <v>5.4006999999999996</v>
      </c>
      <c r="I85" s="3">
        <v>4</v>
      </c>
      <c r="J85" s="3">
        <v>281</v>
      </c>
      <c r="K85" s="3">
        <v>19</v>
      </c>
      <c r="L85" s="3">
        <v>390.64</v>
      </c>
      <c r="M85" s="3">
        <v>7.51</v>
      </c>
      <c r="N85" s="3">
        <v>22.9</v>
      </c>
      <c r="O85" s="3">
        <v>0</v>
      </c>
    </row>
    <row r="86" spans="1:15" ht="12.75" customHeight="1" x14ac:dyDescent="0.15">
      <c r="A86" s="3">
        <v>5.0590000000000003E-2</v>
      </c>
      <c r="B86" s="3">
        <v>0</v>
      </c>
      <c r="C86" s="3">
        <v>4.49</v>
      </c>
      <c r="D86" s="3">
        <v>0</v>
      </c>
      <c r="E86" s="3">
        <v>0.44900000000000001</v>
      </c>
      <c r="F86" s="3">
        <v>6.3890000000000002</v>
      </c>
      <c r="G86" s="3">
        <v>48</v>
      </c>
      <c r="H86" s="3">
        <v>4.7793999999999999</v>
      </c>
      <c r="I86" s="3">
        <v>3</v>
      </c>
      <c r="J86" s="3">
        <v>247</v>
      </c>
      <c r="K86" s="3">
        <v>18.5</v>
      </c>
      <c r="L86" s="3">
        <v>396.9</v>
      </c>
      <c r="M86" s="3">
        <v>9.6199999999999992</v>
      </c>
      <c r="N86" s="3">
        <v>23.9</v>
      </c>
      <c r="O86" s="3">
        <v>0</v>
      </c>
    </row>
    <row r="87" spans="1:15" ht="12.75" customHeight="1" x14ac:dyDescent="0.15">
      <c r="A87" s="3">
        <v>5.7349999999999998E-2</v>
      </c>
      <c r="B87" s="3">
        <v>0</v>
      </c>
      <c r="C87" s="3">
        <v>4.49</v>
      </c>
      <c r="D87" s="3">
        <v>0</v>
      </c>
      <c r="E87" s="3">
        <v>0.44900000000000001</v>
      </c>
      <c r="F87" s="3">
        <v>6.63</v>
      </c>
      <c r="G87" s="3">
        <v>56.1</v>
      </c>
      <c r="H87" s="3">
        <v>4.4377000000000004</v>
      </c>
      <c r="I87" s="3">
        <v>3</v>
      </c>
      <c r="J87" s="3">
        <v>247</v>
      </c>
      <c r="K87" s="3">
        <v>18.5</v>
      </c>
      <c r="L87" s="3">
        <v>392.3</v>
      </c>
      <c r="M87" s="3">
        <v>6.53</v>
      </c>
      <c r="N87" s="3">
        <v>26.6</v>
      </c>
      <c r="O87" s="3">
        <v>0</v>
      </c>
    </row>
    <row r="88" spans="1:15" ht="12.75" customHeight="1" x14ac:dyDescent="0.15">
      <c r="A88" s="3">
        <v>5.1880000000000003E-2</v>
      </c>
      <c r="B88" s="3">
        <v>0</v>
      </c>
      <c r="C88" s="3">
        <v>4.49</v>
      </c>
      <c r="D88" s="3">
        <v>0</v>
      </c>
      <c r="E88" s="3">
        <v>0.44900000000000001</v>
      </c>
      <c r="F88" s="3">
        <v>6.0149999999999997</v>
      </c>
      <c r="G88" s="3">
        <v>45.1</v>
      </c>
      <c r="H88" s="3">
        <v>4.4272</v>
      </c>
      <c r="I88" s="3">
        <v>3</v>
      </c>
      <c r="J88" s="3">
        <v>247</v>
      </c>
      <c r="K88" s="3">
        <v>18.5</v>
      </c>
      <c r="L88" s="3">
        <v>395.99</v>
      </c>
      <c r="M88" s="3">
        <v>12.86</v>
      </c>
      <c r="N88" s="3">
        <v>22.5</v>
      </c>
      <c r="O88" s="3">
        <v>0</v>
      </c>
    </row>
    <row r="89" spans="1:15" ht="12.75" customHeight="1" x14ac:dyDescent="0.15">
      <c r="A89" s="3">
        <v>7.1510000000000004E-2</v>
      </c>
      <c r="B89" s="3">
        <v>0</v>
      </c>
      <c r="C89" s="3">
        <v>4.49</v>
      </c>
      <c r="D89" s="3">
        <v>0</v>
      </c>
      <c r="E89" s="3">
        <v>0.44900000000000001</v>
      </c>
      <c r="F89" s="3">
        <v>6.1210000000000004</v>
      </c>
      <c r="G89" s="3">
        <v>56.8</v>
      </c>
      <c r="H89" s="3">
        <v>3.7475999999999998</v>
      </c>
      <c r="I89" s="3">
        <v>3</v>
      </c>
      <c r="J89" s="3">
        <v>247</v>
      </c>
      <c r="K89" s="3">
        <v>18.5</v>
      </c>
      <c r="L89" s="3">
        <v>395.15</v>
      </c>
      <c r="M89" s="3">
        <v>8.44</v>
      </c>
      <c r="N89" s="3">
        <v>22.2</v>
      </c>
      <c r="O89" s="3">
        <v>0</v>
      </c>
    </row>
    <row r="90" spans="1:15" ht="12.75" customHeight="1" x14ac:dyDescent="0.15">
      <c r="A90" s="3">
        <v>5.6599999999999998E-2</v>
      </c>
      <c r="B90" s="3">
        <v>0</v>
      </c>
      <c r="C90" s="3">
        <v>3.41</v>
      </c>
      <c r="D90" s="3">
        <v>0</v>
      </c>
      <c r="E90" s="3">
        <v>0.48899999999999999</v>
      </c>
      <c r="F90" s="3">
        <v>7.0069999999999997</v>
      </c>
      <c r="G90" s="3">
        <v>86.3</v>
      </c>
      <c r="H90" s="3">
        <v>3.4217</v>
      </c>
      <c r="I90" s="3">
        <v>2</v>
      </c>
      <c r="J90" s="3">
        <v>270</v>
      </c>
      <c r="K90" s="3">
        <v>17.8</v>
      </c>
      <c r="L90" s="3">
        <v>396.9</v>
      </c>
      <c r="M90" s="3">
        <v>5.5</v>
      </c>
      <c r="N90" s="3">
        <v>23.6</v>
      </c>
      <c r="O90" s="3">
        <v>0</v>
      </c>
    </row>
    <row r="91" spans="1:15" ht="12.75" customHeight="1" x14ac:dyDescent="0.15">
      <c r="A91" s="3">
        <v>5.3019999999999998E-2</v>
      </c>
      <c r="B91" s="3">
        <v>0</v>
      </c>
      <c r="C91" s="3">
        <v>3.41</v>
      </c>
      <c r="D91" s="3">
        <v>0</v>
      </c>
      <c r="E91" s="3">
        <v>0.48899999999999999</v>
      </c>
      <c r="F91" s="3">
        <v>7.0789999999999997</v>
      </c>
      <c r="G91" s="3">
        <v>63.1</v>
      </c>
      <c r="H91" s="3">
        <v>3.4144999999999999</v>
      </c>
      <c r="I91" s="3">
        <v>2</v>
      </c>
      <c r="J91" s="3">
        <v>270</v>
      </c>
      <c r="K91" s="3">
        <v>17.8</v>
      </c>
      <c r="L91" s="3">
        <v>396.06</v>
      </c>
      <c r="M91" s="3">
        <v>5.7</v>
      </c>
      <c r="N91" s="3">
        <v>28.7</v>
      </c>
      <c r="O91" s="3">
        <v>0</v>
      </c>
    </row>
    <row r="92" spans="1:15" ht="12.75" customHeight="1" x14ac:dyDescent="0.15">
      <c r="A92" s="3">
        <v>4.684E-2</v>
      </c>
      <c r="B92" s="3">
        <v>0</v>
      </c>
      <c r="C92" s="3">
        <v>3.41</v>
      </c>
      <c r="D92" s="3">
        <v>0</v>
      </c>
      <c r="E92" s="3">
        <v>0.48899999999999999</v>
      </c>
      <c r="F92" s="3">
        <v>6.4169999999999998</v>
      </c>
      <c r="G92" s="3">
        <v>66.099999999999994</v>
      </c>
      <c r="H92" s="3">
        <v>3.0922999999999998</v>
      </c>
      <c r="I92" s="3">
        <v>2</v>
      </c>
      <c r="J92" s="3">
        <v>270</v>
      </c>
      <c r="K92" s="3">
        <v>17.8</v>
      </c>
      <c r="L92" s="3">
        <v>392.18</v>
      </c>
      <c r="M92" s="3">
        <v>8.81</v>
      </c>
      <c r="N92" s="3">
        <v>22.6</v>
      </c>
      <c r="O92" s="3">
        <v>0</v>
      </c>
    </row>
    <row r="93" spans="1:15" ht="12.75" customHeight="1" x14ac:dyDescent="0.15">
      <c r="A93" s="3">
        <v>3.9320000000000001E-2</v>
      </c>
      <c r="B93" s="3">
        <v>0</v>
      </c>
      <c r="C93" s="3">
        <v>3.41</v>
      </c>
      <c r="D93" s="3">
        <v>0</v>
      </c>
      <c r="E93" s="3">
        <v>0.48899999999999999</v>
      </c>
      <c r="F93" s="3">
        <v>6.4050000000000002</v>
      </c>
      <c r="G93" s="3">
        <v>73.900000000000006</v>
      </c>
      <c r="H93" s="3">
        <v>3.0920999999999998</v>
      </c>
      <c r="I93" s="3">
        <v>2</v>
      </c>
      <c r="J93" s="3">
        <v>270</v>
      </c>
      <c r="K93" s="3">
        <v>17.8</v>
      </c>
      <c r="L93" s="3">
        <v>393.55</v>
      </c>
      <c r="M93" s="3">
        <v>8.1999999999999993</v>
      </c>
      <c r="N93" s="3">
        <v>22</v>
      </c>
      <c r="O93" s="3">
        <v>0</v>
      </c>
    </row>
    <row r="94" spans="1:15" ht="12.75" customHeight="1" x14ac:dyDescent="0.15">
      <c r="A94" s="3">
        <v>4.2029999999999998E-2</v>
      </c>
      <c r="B94" s="3">
        <v>28</v>
      </c>
      <c r="C94" s="3">
        <v>15.04</v>
      </c>
      <c r="D94" s="3">
        <v>0</v>
      </c>
      <c r="E94" s="3">
        <v>0.46400000000000002</v>
      </c>
      <c r="F94" s="3">
        <v>6.4420000000000002</v>
      </c>
      <c r="G94" s="3">
        <v>53.6</v>
      </c>
      <c r="H94" s="3">
        <v>3.6659000000000002</v>
      </c>
      <c r="I94" s="3">
        <v>4</v>
      </c>
      <c r="J94" s="3">
        <v>270</v>
      </c>
      <c r="K94" s="3">
        <v>18.2</v>
      </c>
      <c r="L94" s="3">
        <v>395.01</v>
      </c>
      <c r="M94" s="3">
        <v>8.16</v>
      </c>
      <c r="N94" s="3">
        <v>22.9</v>
      </c>
      <c r="O94" s="3">
        <v>0</v>
      </c>
    </row>
    <row r="95" spans="1:15" ht="12.75" customHeight="1" x14ac:dyDescent="0.15">
      <c r="A95" s="3">
        <v>2.8750000000000001E-2</v>
      </c>
      <c r="B95" s="3">
        <v>28</v>
      </c>
      <c r="C95" s="3">
        <v>15.04</v>
      </c>
      <c r="D95" s="3">
        <v>0</v>
      </c>
      <c r="E95" s="3">
        <v>0.46400000000000002</v>
      </c>
      <c r="F95" s="3">
        <v>6.2110000000000003</v>
      </c>
      <c r="G95" s="3">
        <v>28.9</v>
      </c>
      <c r="H95" s="3">
        <v>3.6659000000000002</v>
      </c>
      <c r="I95" s="3">
        <v>4</v>
      </c>
      <c r="J95" s="3">
        <v>270</v>
      </c>
      <c r="K95" s="3">
        <v>18.2</v>
      </c>
      <c r="L95" s="3">
        <v>396.33</v>
      </c>
      <c r="M95" s="3">
        <v>6.21</v>
      </c>
      <c r="N95" s="3">
        <v>25</v>
      </c>
      <c r="O95" s="3">
        <v>0</v>
      </c>
    </row>
    <row r="96" spans="1:15" ht="12.75" customHeight="1" x14ac:dyDescent="0.15">
      <c r="A96" s="3">
        <v>4.2939999999999999E-2</v>
      </c>
      <c r="B96" s="3">
        <v>28</v>
      </c>
      <c r="C96" s="3">
        <v>15.04</v>
      </c>
      <c r="D96" s="3">
        <v>0</v>
      </c>
      <c r="E96" s="3">
        <v>0.46400000000000002</v>
      </c>
      <c r="F96" s="3">
        <v>6.2489999999999997</v>
      </c>
      <c r="G96" s="3">
        <v>77.3</v>
      </c>
      <c r="H96" s="3">
        <v>3.6150000000000002</v>
      </c>
      <c r="I96" s="3">
        <v>4</v>
      </c>
      <c r="J96" s="3">
        <v>270</v>
      </c>
      <c r="K96" s="3">
        <v>18.2</v>
      </c>
      <c r="L96" s="3">
        <v>396.9</v>
      </c>
      <c r="M96" s="3">
        <v>10.59</v>
      </c>
      <c r="N96" s="3">
        <v>20.6</v>
      </c>
      <c r="O96" s="3">
        <v>0</v>
      </c>
    </row>
    <row r="97" spans="1:15" ht="12.75" customHeight="1" x14ac:dyDescent="0.15">
      <c r="A97" s="3">
        <v>0.12204</v>
      </c>
      <c r="B97" s="3">
        <v>0</v>
      </c>
      <c r="C97" s="3">
        <v>2.89</v>
      </c>
      <c r="D97" s="3">
        <v>0</v>
      </c>
      <c r="E97" s="3">
        <v>0.44500000000000001</v>
      </c>
      <c r="F97" s="3">
        <v>6.625</v>
      </c>
      <c r="G97" s="3">
        <v>57.8</v>
      </c>
      <c r="H97" s="3">
        <v>3.4952000000000001</v>
      </c>
      <c r="I97" s="3">
        <v>2</v>
      </c>
      <c r="J97" s="3">
        <v>276</v>
      </c>
      <c r="K97" s="3">
        <v>18</v>
      </c>
      <c r="L97" s="3">
        <v>357.98</v>
      </c>
      <c r="M97" s="3">
        <v>6.65</v>
      </c>
      <c r="N97" s="3">
        <v>28.4</v>
      </c>
      <c r="O97" s="3">
        <v>0</v>
      </c>
    </row>
    <row r="98" spans="1:15" ht="12.75" customHeight="1" x14ac:dyDescent="0.15">
      <c r="A98" s="3">
        <v>0.11504</v>
      </c>
      <c r="B98" s="3">
        <v>0</v>
      </c>
      <c r="C98" s="3">
        <v>2.89</v>
      </c>
      <c r="D98" s="3">
        <v>0</v>
      </c>
      <c r="E98" s="3">
        <v>0.44500000000000001</v>
      </c>
      <c r="F98" s="3">
        <v>6.1630000000000003</v>
      </c>
      <c r="G98" s="3">
        <v>69.599999999999994</v>
      </c>
      <c r="H98" s="3">
        <v>3.4952000000000001</v>
      </c>
      <c r="I98" s="3">
        <v>2</v>
      </c>
      <c r="J98" s="3">
        <v>276</v>
      </c>
      <c r="K98" s="3">
        <v>18</v>
      </c>
      <c r="L98" s="3">
        <v>391.83</v>
      </c>
      <c r="M98" s="3">
        <v>11.34</v>
      </c>
      <c r="N98" s="3">
        <v>21.4</v>
      </c>
      <c r="O98" s="3">
        <v>0</v>
      </c>
    </row>
    <row r="99" spans="1:15" ht="12.75" customHeight="1" x14ac:dyDescent="0.15">
      <c r="A99" s="3">
        <v>0.12083000000000001</v>
      </c>
      <c r="B99" s="3">
        <v>0</v>
      </c>
      <c r="C99" s="3">
        <v>2.89</v>
      </c>
      <c r="D99" s="3">
        <v>0</v>
      </c>
      <c r="E99" s="3">
        <v>0.44500000000000001</v>
      </c>
      <c r="F99" s="3">
        <v>8.0690000000000008</v>
      </c>
      <c r="G99" s="3">
        <v>76</v>
      </c>
      <c r="H99" s="3">
        <v>3.4952000000000001</v>
      </c>
      <c r="I99" s="3">
        <v>2</v>
      </c>
      <c r="J99" s="3">
        <v>276</v>
      </c>
      <c r="K99" s="3">
        <v>18</v>
      </c>
      <c r="L99" s="3">
        <v>396.9</v>
      </c>
      <c r="M99" s="3">
        <v>4.21</v>
      </c>
      <c r="N99" s="3">
        <v>38.700000000000003</v>
      </c>
      <c r="O99" s="3">
        <v>1</v>
      </c>
    </row>
    <row r="100" spans="1:15" ht="12.75" customHeight="1" x14ac:dyDescent="0.15">
      <c r="A100" s="3">
        <v>8.1869999999999998E-2</v>
      </c>
      <c r="B100" s="3">
        <v>0</v>
      </c>
      <c r="C100" s="3">
        <v>2.89</v>
      </c>
      <c r="D100" s="3">
        <v>0</v>
      </c>
      <c r="E100" s="3">
        <v>0.44500000000000001</v>
      </c>
      <c r="F100" s="3">
        <v>7.82</v>
      </c>
      <c r="G100" s="3">
        <v>36.9</v>
      </c>
      <c r="H100" s="3">
        <v>3.4952000000000001</v>
      </c>
      <c r="I100" s="3">
        <v>2</v>
      </c>
      <c r="J100" s="3">
        <v>276</v>
      </c>
      <c r="K100" s="3">
        <v>18</v>
      </c>
      <c r="L100" s="3">
        <v>393.53</v>
      </c>
      <c r="M100" s="3">
        <v>3.57</v>
      </c>
      <c r="N100" s="3">
        <v>43.8</v>
      </c>
      <c r="O100" s="3">
        <v>1</v>
      </c>
    </row>
    <row r="101" spans="1:15" ht="12.75" customHeight="1" x14ac:dyDescent="0.15">
      <c r="A101" s="3">
        <v>6.8599999999999994E-2</v>
      </c>
      <c r="B101" s="3">
        <v>0</v>
      </c>
      <c r="C101" s="3">
        <v>2.89</v>
      </c>
      <c r="D101" s="3">
        <v>0</v>
      </c>
      <c r="E101" s="3">
        <v>0.44500000000000001</v>
      </c>
      <c r="F101" s="3">
        <v>7.4160000000000004</v>
      </c>
      <c r="G101" s="3">
        <v>62.5</v>
      </c>
      <c r="H101" s="3">
        <v>3.4952000000000001</v>
      </c>
      <c r="I101" s="3">
        <v>2</v>
      </c>
      <c r="J101" s="3">
        <v>276</v>
      </c>
      <c r="K101" s="3">
        <v>18</v>
      </c>
      <c r="L101" s="3">
        <v>396.9</v>
      </c>
      <c r="M101" s="3">
        <v>6.19</v>
      </c>
      <c r="N101" s="3">
        <v>33.200000000000003</v>
      </c>
      <c r="O101" s="3">
        <v>1</v>
      </c>
    </row>
    <row r="102" spans="1:15" ht="12.75" customHeight="1" x14ac:dyDescent="0.15">
      <c r="A102" s="3">
        <v>0.14865999999999999</v>
      </c>
      <c r="B102" s="3">
        <v>0</v>
      </c>
      <c r="C102" s="3">
        <v>8.56</v>
      </c>
      <c r="D102" s="3">
        <v>0</v>
      </c>
      <c r="E102" s="3">
        <v>0.52</v>
      </c>
      <c r="F102" s="3">
        <v>6.7270000000000003</v>
      </c>
      <c r="G102" s="3">
        <v>79.900000000000006</v>
      </c>
      <c r="H102" s="3">
        <v>2.7778</v>
      </c>
      <c r="I102" s="3">
        <v>5</v>
      </c>
      <c r="J102" s="3">
        <v>384</v>
      </c>
      <c r="K102" s="3">
        <v>20.9</v>
      </c>
      <c r="L102" s="3">
        <v>394.76</v>
      </c>
      <c r="M102" s="3">
        <v>9.42</v>
      </c>
      <c r="N102" s="3">
        <v>27.5</v>
      </c>
      <c r="O102" s="3">
        <v>0</v>
      </c>
    </row>
    <row r="103" spans="1:15" ht="12.75" customHeight="1" x14ac:dyDescent="0.15">
      <c r="A103" s="3">
        <v>0.11432</v>
      </c>
      <c r="B103" s="3">
        <v>0</v>
      </c>
      <c r="C103" s="3">
        <v>8.56</v>
      </c>
      <c r="D103" s="3">
        <v>0</v>
      </c>
      <c r="E103" s="3">
        <v>0.52</v>
      </c>
      <c r="F103" s="3">
        <v>6.7809999999999997</v>
      </c>
      <c r="G103" s="3">
        <v>71.3</v>
      </c>
      <c r="H103" s="3">
        <v>2.8561000000000001</v>
      </c>
      <c r="I103" s="3">
        <v>5</v>
      </c>
      <c r="J103" s="3">
        <v>384</v>
      </c>
      <c r="K103" s="3">
        <v>20.9</v>
      </c>
      <c r="L103" s="3">
        <v>395.58</v>
      </c>
      <c r="M103" s="3">
        <v>7.67</v>
      </c>
      <c r="N103" s="3">
        <v>26.5</v>
      </c>
      <c r="O103" s="3">
        <v>0</v>
      </c>
    </row>
    <row r="104" spans="1:15" ht="12.75" customHeight="1" x14ac:dyDescent="0.15">
      <c r="A104" s="3">
        <v>0.22875999999999999</v>
      </c>
      <c r="B104" s="3">
        <v>0</v>
      </c>
      <c r="C104" s="3">
        <v>8.56</v>
      </c>
      <c r="D104" s="3">
        <v>0</v>
      </c>
      <c r="E104" s="3">
        <v>0.52</v>
      </c>
      <c r="F104" s="3">
        <v>6.4050000000000002</v>
      </c>
      <c r="G104" s="3">
        <v>85.4</v>
      </c>
      <c r="H104" s="3">
        <v>2.7147000000000001</v>
      </c>
      <c r="I104" s="3">
        <v>5</v>
      </c>
      <c r="J104" s="3">
        <v>384</v>
      </c>
      <c r="K104" s="3">
        <v>20.9</v>
      </c>
      <c r="L104" s="3">
        <v>70.8</v>
      </c>
      <c r="M104" s="3">
        <v>10.63</v>
      </c>
      <c r="N104" s="3">
        <v>18.600000000000001</v>
      </c>
      <c r="O104" s="3">
        <v>0</v>
      </c>
    </row>
    <row r="105" spans="1:15" ht="12.75" customHeight="1" x14ac:dyDescent="0.15">
      <c r="A105" s="3">
        <v>0.21160999999999999</v>
      </c>
      <c r="B105" s="3">
        <v>0</v>
      </c>
      <c r="C105" s="3">
        <v>8.56</v>
      </c>
      <c r="D105" s="3">
        <v>0</v>
      </c>
      <c r="E105" s="3">
        <v>0.52</v>
      </c>
      <c r="F105" s="3">
        <v>6.1369999999999996</v>
      </c>
      <c r="G105" s="3">
        <v>87.4</v>
      </c>
      <c r="H105" s="3">
        <v>2.7147000000000001</v>
      </c>
      <c r="I105" s="3">
        <v>5</v>
      </c>
      <c r="J105" s="3">
        <v>384</v>
      </c>
      <c r="K105" s="3">
        <v>20.9</v>
      </c>
      <c r="L105" s="3">
        <v>394.47</v>
      </c>
      <c r="M105" s="3">
        <v>13.44</v>
      </c>
      <c r="N105" s="3">
        <v>19.3</v>
      </c>
      <c r="O105" s="3">
        <v>0</v>
      </c>
    </row>
    <row r="106" spans="1:15" ht="12.75" customHeight="1" x14ac:dyDescent="0.15">
      <c r="A106" s="3">
        <v>0.1396</v>
      </c>
      <c r="B106" s="3">
        <v>0</v>
      </c>
      <c r="C106" s="3">
        <v>8.56</v>
      </c>
      <c r="D106" s="3">
        <v>0</v>
      </c>
      <c r="E106" s="3">
        <v>0.52</v>
      </c>
      <c r="F106" s="3">
        <v>6.1669999999999998</v>
      </c>
      <c r="G106" s="3">
        <v>90</v>
      </c>
      <c r="H106" s="3">
        <v>2.4209999999999998</v>
      </c>
      <c r="I106" s="3">
        <v>5</v>
      </c>
      <c r="J106" s="3">
        <v>384</v>
      </c>
      <c r="K106" s="3">
        <v>20.9</v>
      </c>
      <c r="L106" s="3">
        <v>392.69</v>
      </c>
      <c r="M106" s="3">
        <v>12.33</v>
      </c>
      <c r="N106" s="3">
        <v>20.100000000000001</v>
      </c>
      <c r="O106" s="3">
        <v>0</v>
      </c>
    </row>
    <row r="107" spans="1:15" ht="12.75" customHeight="1" x14ac:dyDescent="0.15">
      <c r="A107" s="3">
        <v>0.13261999999999999</v>
      </c>
      <c r="B107" s="3">
        <v>0</v>
      </c>
      <c r="C107" s="3">
        <v>8.56</v>
      </c>
      <c r="D107" s="3">
        <v>0</v>
      </c>
      <c r="E107" s="3">
        <v>0.52</v>
      </c>
      <c r="F107" s="3">
        <v>5.851</v>
      </c>
      <c r="G107" s="3">
        <v>96.7</v>
      </c>
      <c r="H107" s="3">
        <v>2.1069</v>
      </c>
      <c r="I107" s="3">
        <v>5</v>
      </c>
      <c r="J107" s="3">
        <v>384</v>
      </c>
      <c r="K107" s="3">
        <v>20.9</v>
      </c>
      <c r="L107" s="3">
        <v>394.05</v>
      </c>
      <c r="M107" s="3">
        <v>16.47</v>
      </c>
      <c r="N107" s="3">
        <v>19.5</v>
      </c>
      <c r="O107" s="3">
        <v>0</v>
      </c>
    </row>
    <row r="108" spans="1:15" ht="12.75" customHeight="1" x14ac:dyDescent="0.15">
      <c r="A108" s="3">
        <v>0.17119999999999999</v>
      </c>
      <c r="B108" s="3">
        <v>0</v>
      </c>
      <c r="C108" s="3">
        <v>8.56</v>
      </c>
      <c r="D108" s="3">
        <v>0</v>
      </c>
      <c r="E108" s="3">
        <v>0.52</v>
      </c>
      <c r="F108" s="3">
        <v>5.8360000000000003</v>
      </c>
      <c r="G108" s="3">
        <v>91.9</v>
      </c>
      <c r="H108" s="3">
        <v>2.2109999999999999</v>
      </c>
      <c r="I108" s="3">
        <v>5</v>
      </c>
      <c r="J108" s="3">
        <v>384</v>
      </c>
      <c r="K108" s="3">
        <v>20.9</v>
      </c>
      <c r="L108" s="3">
        <v>395.67</v>
      </c>
      <c r="M108" s="3">
        <v>18.66</v>
      </c>
      <c r="N108" s="3">
        <v>19.5</v>
      </c>
      <c r="O108" s="3">
        <v>0</v>
      </c>
    </row>
    <row r="109" spans="1:15" ht="12.75" customHeight="1" x14ac:dyDescent="0.15">
      <c r="A109" s="3">
        <v>0.13117000000000001</v>
      </c>
      <c r="B109" s="3">
        <v>0</v>
      </c>
      <c r="C109" s="3">
        <v>8.56</v>
      </c>
      <c r="D109" s="3">
        <v>0</v>
      </c>
      <c r="E109" s="3">
        <v>0.52</v>
      </c>
      <c r="F109" s="3">
        <v>6.1269999999999998</v>
      </c>
      <c r="G109" s="3">
        <v>85.2</v>
      </c>
      <c r="H109" s="3">
        <v>2.1223999999999998</v>
      </c>
      <c r="I109" s="3">
        <v>5</v>
      </c>
      <c r="J109" s="3">
        <v>384</v>
      </c>
      <c r="K109" s="3">
        <v>20.9</v>
      </c>
      <c r="L109" s="3">
        <v>387.69</v>
      </c>
      <c r="M109" s="3">
        <v>14.09</v>
      </c>
      <c r="N109" s="3">
        <v>20.399999999999999</v>
      </c>
      <c r="O109" s="3">
        <v>0</v>
      </c>
    </row>
    <row r="110" spans="1:15" ht="12.75" customHeight="1" x14ac:dyDescent="0.15">
      <c r="A110" s="3">
        <v>0.12801999999999999</v>
      </c>
      <c r="B110" s="3">
        <v>0</v>
      </c>
      <c r="C110" s="3">
        <v>8.56</v>
      </c>
      <c r="D110" s="3">
        <v>0</v>
      </c>
      <c r="E110" s="3">
        <v>0.52</v>
      </c>
      <c r="F110" s="3">
        <v>6.4740000000000002</v>
      </c>
      <c r="G110" s="3">
        <v>97.1</v>
      </c>
      <c r="H110" s="3">
        <v>2.4329000000000001</v>
      </c>
      <c r="I110" s="3">
        <v>5</v>
      </c>
      <c r="J110" s="3">
        <v>384</v>
      </c>
      <c r="K110" s="3">
        <v>20.9</v>
      </c>
      <c r="L110" s="3">
        <v>395.24</v>
      </c>
      <c r="M110" s="3">
        <v>12.27</v>
      </c>
      <c r="N110" s="3">
        <v>19.8</v>
      </c>
      <c r="O110" s="3">
        <v>0</v>
      </c>
    </row>
    <row r="111" spans="1:15" ht="12.75" customHeight="1" x14ac:dyDescent="0.15">
      <c r="A111" s="3">
        <v>0.26362999999999998</v>
      </c>
      <c r="B111" s="3">
        <v>0</v>
      </c>
      <c r="C111" s="3">
        <v>8.56</v>
      </c>
      <c r="D111" s="3">
        <v>0</v>
      </c>
      <c r="E111" s="3">
        <v>0.52</v>
      </c>
      <c r="F111" s="3">
        <v>6.2290000000000001</v>
      </c>
      <c r="G111" s="3">
        <v>91.2</v>
      </c>
      <c r="H111" s="3">
        <v>2.5451000000000001</v>
      </c>
      <c r="I111" s="3">
        <v>5</v>
      </c>
      <c r="J111" s="3">
        <v>384</v>
      </c>
      <c r="K111" s="3">
        <v>20.9</v>
      </c>
      <c r="L111" s="3">
        <v>391.23</v>
      </c>
      <c r="M111" s="3">
        <v>15.55</v>
      </c>
      <c r="N111" s="3">
        <v>19.399999999999999</v>
      </c>
      <c r="O111" s="3">
        <v>0</v>
      </c>
    </row>
    <row r="112" spans="1:15" ht="12.75" customHeight="1" x14ac:dyDescent="0.15">
      <c r="A112" s="3">
        <v>0.10793</v>
      </c>
      <c r="B112" s="3">
        <v>0</v>
      </c>
      <c r="C112" s="3">
        <v>8.56</v>
      </c>
      <c r="D112" s="3">
        <v>0</v>
      </c>
      <c r="E112" s="3">
        <v>0.52</v>
      </c>
      <c r="F112" s="3">
        <v>6.1950000000000003</v>
      </c>
      <c r="G112" s="3">
        <v>54.4</v>
      </c>
      <c r="H112" s="3">
        <v>2.7778</v>
      </c>
      <c r="I112" s="3">
        <v>5</v>
      </c>
      <c r="J112" s="3">
        <v>384</v>
      </c>
      <c r="K112" s="3">
        <v>20.9</v>
      </c>
      <c r="L112" s="3">
        <v>393.49</v>
      </c>
      <c r="M112" s="3">
        <v>13</v>
      </c>
      <c r="N112" s="3">
        <v>21.7</v>
      </c>
      <c r="O112" s="3">
        <v>0</v>
      </c>
    </row>
    <row r="113" spans="1:15" ht="12.75" customHeight="1" x14ac:dyDescent="0.15">
      <c r="A113" s="3">
        <v>0.10084</v>
      </c>
      <c r="B113" s="3">
        <v>0</v>
      </c>
      <c r="C113" s="3">
        <v>10.01</v>
      </c>
      <c r="D113" s="3">
        <v>0</v>
      </c>
      <c r="E113" s="3">
        <v>0.54700000000000004</v>
      </c>
      <c r="F113" s="3">
        <v>6.7149999999999999</v>
      </c>
      <c r="G113" s="3">
        <v>81.599999999999994</v>
      </c>
      <c r="H113" s="3">
        <v>2.6775000000000002</v>
      </c>
      <c r="I113" s="3">
        <v>6</v>
      </c>
      <c r="J113" s="3">
        <v>432</v>
      </c>
      <c r="K113" s="3">
        <v>17.8</v>
      </c>
      <c r="L113" s="3">
        <v>395.59</v>
      </c>
      <c r="M113" s="3">
        <v>10.16</v>
      </c>
      <c r="N113" s="3">
        <v>22.8</v>
      </c>
      <c r="O113" s="3">
        <v>0</v>
      </c>
    </row>
    <row r="114" spans="1:15" ht="12.75" customHeight="1" x14ac:dyDescent="0.15">
      <c r="A114" s="3">
        <v>0.12329</v>
      </c>
      <c r="B114" s="3">
        <v>0</v>
      </c>
      <c r="C114" s="3">
        <v>10.01</v>
      </c>
      <c r="D114" s="3">
        <v>0</v>
      </c>
      <c r="E114" s="3">
        <v>0.54700000000000004</v>
      </c>
      <c r="F114" s="3">
        <v>5.9130000000000003</v>
      </c>
      <c r="G114" s="3">
        <v>92.9</v>
      </c>
      <c r="H114" s="3">
        <v>2.3534000000000002</v>
      </c>
      <c r="I114" s="3">
        <v>6</v>
      </c>
      <c r="J114" s="3">
        <v>432</v>
      </c>
      <c r="K114" s="3">
        <v>17.8</v>
      </c>
      <c r="L114" s="3">
        <v>394.95</v>
      </c>
      <c r="M114" s="3">
        <v>16.21</v>
      </c>
      <c r="N114" s="3">
        <v>18.8</v>
      </c>
      <c r="O114" s="3">
        <v>0</v>
      </c>
    </row>
    <row r="115" spans="1:15" ht="12.75" customHeight="1" x14ac:dyDescent="0.15">
      <c r="A115" s="3">
        <v>0.22212000000000001</v>
      </c>
      <c r="B115" s="3">
        <v>0</v>
      </c>
      <c r="C115" s="3">
        <v>10.01</v>
      </c>
      <c r="D115" s="3">
        <v>0</v>
      </c>
      <c r="E115" s="3">
        <v>0.54700000000000004</v>
      </c>
      <c r="F115" s="3">
        <v>6.0919999999999996</v>
      </c>
      <c r="G115" s="3">
        <v>95.4</v>
      </c>
      <c r="H115" s="3">
        <v>2.548</v>
      </c>
      <c r="I115" s="3">
        <v>6</v>
      </c>
      <c r="J115" s="3">
        <v>432</v>
      </c>
      <c r="K115" s="3">
        <v>17.8</v>
      </c>
      <c r="L115" s="3">
        <v>396.9</v>
      </c>
      <c r="M115" s="3">
        <v>17.09</v>
      </c>
      <c r="N115" s="3">
        <v>18.7</v>
      </c>
      <c r="O115" s="3">
        <v>0</v>
      </c>
    </row>
    <row r="116" spans="1:15" ht="12.75" customHeight="1" x14ac:dyDescent="0.15">
      <c r="A116" s="3">
        <v>0.14230999999999999</v>
      </c>
      <c r="B116" s="3">
        <v>0</v>
      </c>
      <c r="C116" s="3">
        <v>10.01</v>
      </c>
      <c r="D116" s="3">
        <v>0</v>
      </c>
      <c r="E116" s="3">
        <v>0.54700000000000004</v>
      </c>
      <c r="F116" s="3">
        <v>6.2539999999999996</v>
      </c>
      <c r="G116" s="3">
        <v>84.2</v>
      </c>
      <c r="H116" s="3">
        <v>2.2565</v>
      </c>
      <c r="I116" s="3">
        <v>6</v>
      </c>
      <c r="J116" s="3">
        <v>432</v>
      </c>
      <c r="K116" s="3">
        <v>17.8</v>
      </c>
      <c r="L116" s="3">
        <v>388.74</v>
      </c>
      <c r="M116" s="3">
        <v>10.45</v>
      </c>
      <c r="N116" s="3">
        <v>18.5</v>
      </c>
      <c r="O116" s="3">
        <v>0</v>
      </c>
    </row>
    <row r="117" spans="1:15" ht="12.75" customHeight="1" x14ac:dyDescent="0.15">
      <c r="A117" s="3">
        <v>0.17133999999999999</v>
      </c>
      <c r="B117" s="3">
        <v>0</v>
      </c>
      <c r="C117" s="3">
        <v>10.01</v>
      </c>
      <c r="D117" s="3">
        <v>0</v>
      </c>
      <c r="E117" s="3">
        <v>0.54700000000000004</v>
      </c>
      <c r="F117" s="3">
        <v>5.9279999999999999</v>
      </c>
      <c r="G117" s="3">
        <v>88.2</v>
      </c>
      <c r="H117" s="3">
        <v>2.4630999999999998</v>
      </c>
      <c r="I117" s="3">
        <v>6</v>
      </c>
      <c r="J117" s="3">
        <v>432</v>
      </c>
      <c r="K117" s="3">
        <v>17.8</v>
      </c>
      <c r="L117" s="3">
        <v>344.91</v>
      </c>
      <c r="M117" s="3">
        <v>15.76</v>
      </c>
      <c r="N117" s="3">
        <v>18.3</v>
      </c>
      <c r="O117" s="3">
        <v>0</v>
      </c>
    </row>
    <row r="118" spans="1:15" ht="12.75" customHeight="1" x14ac:dyDescent="0.15">
      <c r="A118" s="3">
        <v>0.13158</v>
      </c>
      <c r="B118" s="3">
        <v>0</v>
      </c>
      <c r="C118" s="3">
        <v>10.01</v>
      </c>
      <c r="D118" s="3">
        <v>0</v>
      </c>
      <c r="E118" s="3">
        <v>0.54700000000000004</v>
      </c>
      <c r="F118" s="3">
        <v>6.1760000000000002</v>
      </c>
      <c r="G118" s="3">
        <v>72.5</v>
      </c>
      <c r="H118" s="3">
        <v>2.7301000000000002</v>
      </c>
      <c r="I118" s="3">
        <v>6</v>
      </c>
      <c r="J118" s="3">
        <v>432</v>
      </c>
      <c r="K118" s="3">
        <v>17.8</v>
      </c>
      <c r="L118" s="3">
        <v>393.3</v>
      </c>
      <c r="M118" s="3">
        <v>12.04</v>
      </c>
      <c r="N118" s="3">
        <v>21.2</v>
      </c>
      <c r="O118" s="3">
        <v>0</v>
      </c>
    </row>
    <row r="119" spans="1:15" ht="12.75" customHeight="1" x14ac:dyDescent="0.15">
      <c r="A119" s="3">
        <v>0.15098</v>
      </c>
      <c r="B119" s="3">
        <v>0</v>
      </c>
      <c r="C119" s="3">
        <v>10.01</v>
      </c>
      <c r="D119" s="3">
        <v>0</v>
      </c>
      <c r="E119" s="3">
        <v>0.54700000000000004</v>
      </c>
      <c r="F119" s="3">
        <v>6.0209999999999999</v>
      </c>
      <c r="G119" s="3">
        <v>82.6</v>
      </c>
      <c r="H119" s="3">
        <v>2.7473999999999998</v>
      </c>
      <c r="I119" s="3">
        <v>6</v>
      </c>
      <c r="J119" s="3">
        <v>432</v>
      </c>
      <c r="K119" s="3">
        <v>17.8</v>
      </c>
      <c r="L119" s="3">
        <v>394.51</v>
      </c>
      <c r="M119" s="3">
        <v>10.3</v>
      </c>
      <c r="N119" s="3">
        <v>19.2</v>
      </c>
      <c r="O119" s="3">
        <v>0</v>
      </c>
    </row>
    <row r="120" spans="1:15" ht="12.75" customHeight="1" x14ac:dyDescent="0.15">
      <c r="A120" s="3">
        <v>0.13058</v>
      </c>
      <c r="B120" s="3">
        <v>0</v>
      </c>
      <c r="C120" s="3">
        <v>10.01</v>
      </c>
      <c r="D120" s="3">
        <v>0</v>
      </c>
      <c r="E120" s="3">
        <v>0.54700000000000004</v>
      </c>
      <c r="F120" s="3">
        <v>5.8719999999999999</v>
      </c>
      <c r="G120" s="3">
        <v>73.099999999999994</v>
      </c>
      <c r="H120" s="3">
        <v>2.4775</v>
      </c>
      <c r="I120" s="3">
        <v>6</v>
      </c>
      <c r="J120" s="3">
        <v>432</v>
      </c>
      <c r="K120" s="3">
        <v>17.8</v>
      </c>
      <c r="L120" s="3">
        <v>338.63</v>
      </c>
      <c r="M120" s="3">
        <v>15.37</v>
      </c>
      <c r="N120" s="3">
        <v>20.399999999999999</v>
      </c>
      <c r="O120" s="3">
        <v>0</v>
      </c>
    </row>
    <row r="121" spans="1:15" ht="12.75" customHeight="1" x14ac:dyDescent="0.15">
      <c r="A121" s="3">
        <v>0.14476</v>
      </c>
      <c r="B121" s="3">
        <v>0</v>
      </c>
      <c r="C121" s="3">
        <v>10.01</v>
      </c>
      <c r="D121" s="3">
        <v>0</v>
      </c>
      <c r="E121" s="3">
        <v>0.54700000000000004</v>
      </c>
      <c r="F121" s="3">
        <v>5.7309999999999999</v>
      </c>
      <c r="G121" s="3">
        <v>65.2</v>
      </c>
      <c r="H121" s="3">
        <v>2.7591999999999999</v>
      </c>
      <c r="I121" s="3">
        <v>6</v>
      </c>
      <c r="J121" s="3">
        <v>432</v>
      </c>
      <c r="K121" s="3">
        <v>17.8</v>
      </c>
      <c r="L121" s="3">
        <v>391.5</v>
      </c>
      <c r="M121" s="3">
        <v>13.61</v>
      </c>
      <c r="N121" s="3">
        <v>19.3</v>
      </c>
      <c r="O121" s="3">
        <v>0</v>
      </c>
    </row>
    <row r="122" spans="1:15" ht="12.75" customHeight="1" x14ac:dyDescent="0.15">
      <c r="A122" s="3">
        <v>6.8989999999999996E-2</v>
      </c>
      <c r="B122" s="3">
        <v>0</v>
      </c>
      <c r="C122" s="3">
        <v>25.65</v>
      </c>
      <c r="D122" s="3">
        <v>0</v>
      </c>
      <c r="E122" s="3">
        <v>0.58099999999999996</v>
      </c>
      <c r="F122" s="3">
        <v>5.87</v>
      </c>
      <c r="G122" s="3">
        <v>69.7</v>
      </c>
      <c r="H122" s="3">
        <v>2.2576999999999998</v>
      </c>
      <c r="I122" s="3">
        <v>2</v>
      </c>
      <c r="J122" s="3">
        <v>188</v>
      </c>
      <c r="K122" s="3">
        <v>19.100000000000001</v>
      </c>
      <c r="L122" s="3">
        <v>389.15</v>
      </c>
      <c r="M122" s="3">
        <v>14.37</v>
      </c>
      <c r="N122" s="3">
        <v>22</v>
      </c>
      <c r="O122" s="3">
        <v>0</v>
      </c>
    </row>
    <row r="123" spans="1:15" ht="12.75" customHeight="1" x14ac:dyDescent="0.15">
      <c r="A123" s="3">
        <v>7.1650000000000005E-2</v>
      </c>
      <c r="B123" s="3">
        <v>0</v>
      </c>
      <c r="C123" s="3">
        <v>25.65</v>
      </c>
      <c r="D123" s="3">
        <v>0</v>
      </c>
      <c r="E123" s="3">
        <v>0.58099999999999996</v>
      </c>
      <c r="F123" s="3">
        <v>6.0039999999999996</v>
      </c>
      <c r="G123" s="3">
        <v>84.1</v>
      </c>
      <c r="H123" s="3">
        <v>2.1974</v>
      </c>
      <c r="I123" s="3">
        <v>2</v>
      </c>
      <c r="J123" s="3">
        <v>188</v>
      </c>
      <c r="K123" s="3">
        <v>19.100000000000001</v>
      </c>
      <c r="L123" s="3">
        <v>377.67</v>
      </c>
      <c r="M123" s="3">
        <v>14.27</v>
      </c>
      <c r="N123" s="3">
        <v>20.3</v>
      </c>
      <c r="O123" s="3">
        <v>0</v>
      </c>
    </row>
    <row r="124" spans="1:15" ht="12.75" customHeight="1" x14ac:dyDescent="0.15">
      <c r="A124" s="3">
        <v>9.2990000000000003E-2</v>
      </c>
      <c r="B124" s="3">
        <v>0</v>
      </c>
      <c r="C124" s="3">
        <v>25.65</v>
      </c>
      <c r="D124" s="3">
        <v>0</v>
      </c>
      <c r="E124" s="3">
        <v>0.58099999999999996</v>
      </c>
      <c r="F124" s="3">
        <v>5.9610000000000003</v>
      </c>
      <c r="G124" s="3">
        <v>92.9</v>
      </c>
      <c r="H124" s="3">
        <v>2.0869</v>
      </c>
      <c r="I124" s="3">
        <v>2</v>
      </c>
      <c r="J124" s="3">
        <v>188</v>
      </c>
      <c r="K124" s="3">
        <v>19.100000000000001</v>
      </c>
      <c r="L124" s="3">
        <v>378.09</v>
      </c>
      <c r="M124" s="3">
        <v>17.93</v>
      </c>
      <c r="N124" s="3">
        <v>20.5</v>
      </c>
      <c r="O124" s="3">
        <v>0</v>
      </c>
    </row>
    <row r="125" spans="1:15" ht="12.75" customHeight="1" x14ac:dyDescent="0.15">
      <c r="A125" s="3">
        <v>0.15038000000000001</v>
      </c>
      <c r="B125" s="3">
        <v>0</v>
      </c>
      <c r="C125" s="3">
        <v>25.65</v>
      </c>
      <c r="D125" s="3">
        <v>0</v>
      </c>
      <c r="E125" s="3">
        <v>0.58099999999999996</v>
      </c>
      <c r="F125" s="3">
        <v>5.8559999999999999</v>
      </c>
      <c r="G125" s="3">
        <v>97</v>
      </c>
      <c r="H125" s="3">
        <v>1.9443999999999999</v>
      </c>
      <c r="I125" s="3">
        <v>2</v>
      </c>
      <c r="J125" s="3">
        <v>188</v>
      </c>
      <c r="K125" s="3">
        <v>19.100000000000001</v>
      </c>
      <c r="L125" s="3">
        <v>370.31</v>
      </c>
      <c r="M125" s="3">
        <v>25.41</v>
      </c>
      <c r="N125" s="3">
        <v>17.3</v>
      </c>
      <c r="O125" s="3">
        <v>0</v>
      </c>
    </row>
    <row r="126" spans="1:15" ht="12.75" customHeight="1" x14ac:dyDescent="0.15">
      <c r="A126" s="3">
        <v>9.8489999999999994E-2</v>
      </c>
      <c r="B126" s="3">
        <v>0</v>
      </c>
      <c r="C126" s="3">
        <v>25.65</v>
      </c>
      <c r="D126" s="3">
        <v>0</v>
      </c>
      <c r="E126" s="3">
        <v>0.58099999999999996</v>
      </c>
      <c r="F126" s="3">
        <v>5.8789999999999996</v>
      </c>
      <c r="G126" s="3">
        <v>95.8</v>
      </c>
      <c r="H126" s="3">
        <v>2.0063</v>
      </c>
      <c r="I126" s="3">
        <v>2</v>
      </c>
      <c r="J126" s="3">
        <v>188</v>
      </c>
      <c r="K126" s="3">
        <v>19.100000000000001</v>
      </c>
      <c r="L126" s="3">
        <v>379.38</v>
      </c>
      <c r="M126" s="3">
        <v>17.579999999999998</v>
      </c>
      <c r="N126" s="3">
        <v>18.8</v>
      </c>
      <c r="O126" s="3">
        <v>0</v>
      </c>
    </row>
    <row r="127" spans="1:15" ht="12.75" customHeight="1" x14ac:dyDescent="0.15">
      <c r="A127" s="3">
        <v>0.16902</v>
      </c>
      <c r="B127" s="3">
        <v>0</v>
      </c>
      <c r="C127" s="3">
        <v>25.65</v>
      </c>
      <c r="D127" s="3">
        <v>0</v>
      </c>
      <c r="E127" s="3">
        <v>0.58099999999999996</v>
      </c>
      <c r="F127" s="3">
        <v>5.9859999999999998</v>
      </c>
      <c r="G127" s="3">
        <v>88.4</v>
      </c>
      <c r="H127" s="3">
        <v>1.9928999999999999</v>
      </c>
      <c r="I127" s="3">
        <v>2</v>
      </c>
      <c r="J127" s="3">
        <v>188</v>
      </c>
      <c r="K127" s="3">
        <v>19.100000000000001</v>
      </c>
      <c r="L127" s="3">
        <v>385.02</v>
      </c>
      <c r="M127" s="3">
        <v>14.81</v>
      </c>
      <c r="N127" s="3">
        <v>21.4</v>
      </c>
      <c r="O127" s="3">
        <v>0</v>
      </c>
    </row>
    <row r="128" spans="1:15" ht="12.75" customHeight="1" x14ac:dyDescent="0.15">
      <c r="A128" s="3">
        <v>0.38735000000000003</v>
      </c>
      <c r="B128" s="3">
        <v>0</v>
      </c>
      <c r="C128" s="3">
        <v>25.65</v>
      </c>
      <c r="D128" s="3">
        <v>0</v>
      </c>
      <c r="E128" s="3">
        <v>0.58099999999999996</v>
      </c>
      <c r="F128" s="3">
        <v>5.6130000000000004</v>
      </c>
      <c r="G128" s="3">
        <v>95.6</v>
      </c>
      <c r="H128" s="3">
        <v>1.7572000000000001</v>
      </c>
      <c r="I128" s="3">
        <v>2</v>
      </c>
      <c r="J128" s="3">
        <v>188</v>
      </c>
      <c r="K128" s="3">
        <v>19.100000000000001</v>
      </c>
      <c r="L128" s="3">
        <v>359.29</v>
      </c>
      <c r="M128" s="3">
        <v>27.26</v>
      </c>
      <c r="N128" s="3">
        <v>15.7</v>
      </c>
      <c r="O128" s="3">
        <v>0</v>
      </c>
    </row>
    <row r="129" spans="1:15" ht="12.75" customHeight="1" x14ac:dyDescent="0.15">
      <c r="A129" s="3">
        <v>0.25914999999999999</v>
      </c>
      <c r="B129" s="3">
        <v>0</v>
      </c>
      <c r="C129" s="3">
        <v>21.89</v>
      </c>
      <c r="D129" s="3">
        <v>0</v>
      </c>
      <c r="E129" s="3">
        <v>0.624</v>
      </c>
      <c r="F129" s="3">
        <v>5.6929999999999996</v>
      </c>
      <c r="G129" s="3">
        <v>96</v>
      </c>
      <c r="H129" s="3">
        <v>1.7883</v>
      </c>
      <c r="I129" s="3">
        <v>4</v>
      </c>
      <c r="J129" s="3">
        <v>437</v>
      </c>
      <c r="K129" s="3">
        <v>21.2</v>
      </c>
      <c r="L129" s="3">
        <v>392.11</v>
      </c>
      <c r="M129" s="3">
        <v>17.190000000000001</v>
      </c>
      <c r="N129" s="3">
        <v>16.2</v>
      </c>
      <c r="O129" s="3">
        <v>0</v>
      </c>
    </row>
    <row r="130" spans="1:15" ht="12.75" customHeight="1" x14ac:dyDescent="0.15">
      <c r="A130" s="3">
        <v>0.32543</v>
      </c>
      <c r="B130" s="3">
        <v>0</v>
      </c>
      <c r="C130" s="3">
        <v>21.89</v>
      </c>
      <c r="D130" s="3">
        <v>0</v>
      </c>
      <c r="E130" s="3">
        <v>0.624</v>
      </c>
      <c r="F130" s="3">
        <v>6.431</v>
      </c>
      <c r="G130" s="3">
        <v>98.8</v>
      </c>
      <c r="H130" s="3">
        <v>1.8125</v>
      </c>
      <c r="I130" s="3">
        <v>4</v>
      </c>
      <c r="J130" s="3">
        <v>437</v>
      </c>
      <c r="K130" s="3">
        <v>21.2</v>
      </c>
      <c r="L130" s="3">
        <v>396.9</v>
      </c>
      <c r="M130" s="3">
        <v>15.39</v>
      </c>
      <c r="N130" s="3">
        <v>18</v>
      </c>
      <c r="O130" s="3">
        <v>0</v>
      </c>
    </row>
    <row r="131" spans="1:15" ht="12.75" customHeight="1" x14ac:dyDescent="0.15">
      <c r="A131" s="3">
        <v>0.88124999999999998</v>
      </c>
      <c r="B131" s="3">
        <v>0</v>
      </c>
      <c r="C131" s="3">
        <v>21.89</v>
      </c>
      <c r="D131" s="3">
        <v>0</v>
      </c>
      <c r="E131" s="3">
        <v>0.624</v>
      </c>
      <c r="F131" s="3">
        <v>5.6369999999999996</v>
      </c>
      <c r="G131" s="3">
        <v>94.7</v>
      </c>
      <c r="H131" s="3">
        <v>1.9799</v>
      </c>
      <c r="I131" s="3">
        <v>4</v>
      </c>
      <c r="J131" s="3">
        <v>437</v>
      </c>
      <c r="K131" s="3">
        <v>21.2</v>
      </c>
      <c r="L131" s="3">
        <v>396.9</v>
      </c>
      <c r="M131" s="3">
        <v>18.34</v>
      </c>
      <c r="N131" s="3">
        <v>14.3</v>
      </c>
      <c r="O131" s="3">
        <v>0</v>
      </c>
    </row>
    <row r="132" spans="1:15" ht="12.75" customHeight="1" x14ac:dyDescent="0.15">
      <c r="A132" s="3">
        <v>0.34005999999999997</v>
      </c>
      <c r="B132" s="3">
        <v>0</v>
      </c>
      <c r="C132" s="3">
        <v>21.89</v>
      </c>
      <c r="D132" s="3">
        <v>0</v>
      </c>
      <c r="E132" s="3">
        <v>0.624</v>
      </c>
      <c r="F132" s="3">
        <v>6.4580000000000002</v>
      </c>
      <c r="G132" s="3">
        <v>98.9</v>
      </c>
      <c r="H132" s="3">
        <v>2.1185</v>
      </c>
      <c r="I132" s="3">
        <v>4</v>
      </c>
      <c r="J132" s="3">
        <v>437</v>
      </c>
      <c r="K132" s="3">
        <v>21.2</v>
      </c>
      <c r="L132" s="3">
        <v>395.04</v>
      </c>
      <c r="M132" s="3">
        <v>12.6</v>
      </c>
      <c r="N132" s="3">
        <v>19.2</v>
      </c>
      <c r="O132" s="3">
        <v>0</v>
      </c>
    </row>
    <row r="133" spans="1:15" ht="12.75" customHeight="1" x14ac:dyDescent="0.15">
      <c r="A133" s="3">
        <v>1.1929399999999999</v>
      </c>
      <c r="B133" s="3">
        <v>0</v>
      </c>
      <c r="C133" s="3">
        <v>21.89</v>
      </c>
      <c r="D133" s="3">
        <v>0</v>
      </c>
      <c r="E133" s="3">
        <v>0.624</v>
      </c>
      <c r="F133" s="3">
        <v>6.3259999999999996</v>
      </c>
      <c r="G133" s="3">
        <v>97.7</v>
      </c>
      <c r="H133" s="3">
        <v>2.2709999999999999</v>
      </c>
      <c r="I133" s="3">
        <v>4</v>
      </c>
      <c r="J133" s="3">
        <v>437</v>
      </c>
      <c r="K133" s="3">
        <v>21.2</v>
      </c>
      <c r="L133" s="3">
        <v>396.9</v>
      </c>
      <c r="M133" s="3">
        <v>12.26</v>
      </c>
      <c r="N133" s="3">
        <v>19.600000000000001</v>
      </c>
      <c r="O133" s="3">
        <v>0</v>
      </c>
    </row>
    <row r="134" spans="1:15" ht="12.75" customHeight="1" x14ac:dyDescent="0.15">
      <c r="A134" s="3">
        <v>0.59004999999999996</v>
      </c>
      <c r="B134" s="3">
        <v>0</v>
      </c>
      <c r="C134" s="3">
        <v>21.89</v>
      </c>
      <c r="D134" s="3">
        <v>0</v>
      </c>
      <c r="E134" s="3">
        <v>0.624</v>
      </c>
      <c r="F134" s="3">
        <v>6.3719999999999999</v>
      </c>
      <c r="G134" s="3">
        <v>97.9</v>
      </c>
      <c r="H134" s="3">
        <v>2.3273999999999999</v>
      </c>
      <c r="I134" s="3">
        <v>4</v>
      </c>
      <c r="J134" s="3">
        <v>437</v>
      </c>
      <c r="K134" s="3">
        <v>21.2</v>
      </c>
      <c r="L134" s="3">
        <v>385.76</v>
      </c>
      <c r="M134" s="3">
        <v>11.12</v>
      </c>
      <c r="N134" s="3">
        <v>23</v>
      </c>
      <c r="O134" s="3">
        <v>0</v>
      </c>
    </row>
    <row r="135" spans="1:15" ht="12.75" customHeight="1" x14ac:dyDescent="0.15">
      <c r="A135" s="3">
        <v>0.32982</v>
      </c>
      <c r="B135" s="3">
        <v>0</v>
      </c>
      <c r="C135" s="3">
        <v>21.89</v>
      </c>
      <c r="D135" s="3">
        <v>0</v>
      </c>
      <c r="E135" s="3">
        <v>0.624</v>
      </c>
      <c r="F135" s="3">
        <v>5.8220000000000001</v>
      </c>
      <c r="G135" s="3">
        <v>95.4</v>
      </c>
      <c r="H135" s="3">
        <v>2.4699</v>
      </c>
      <c r="I135" s="3">
        <v>4</v>
      </c>
      <c r="J135" s="3">
        <v>437</v>
      </c>
      <c r="K135" s="3">
        <v>21.2</v>
      </c>
      <c r="L135" s="3">
        <v>388.69</v>
      </c>
      <c r="M135" s="3">
        <v>15.03</v>
      </c>
      <c r="N135" s="3">
        <v>18.399999999999999</v>
      </c>
      <c r="O135" s="3">
        <v>0</v>
      </c>
    </row>
    <row r="136" spans="1:15" ht="12.75" customHeight="1" x14ac:dyDescent="0.15">
      <c r="A136" s="3">
        <v>0.97616999999999998</v>
      </c>
      <c r="B136" s="3">
        <v>0</v>
      </c>
      <c r="C136" s="3">
        <v>21.89</v>
      </c>
      <c r="D136" s="3">
        <v>0</v>
      </c>
      <c r="E136" s="3">
        <v>0.624</v>
      </c>
      <c r="F136" s="3">
        <v>5.7569999999999997</v>
      </c>
      <c r="G136" s="3">
        <v>98.4</v>
      </c>
      <c r="H136" s="3">
        <v>2.3460000000000001</v>
      </c>
      <c r="I136" s="3">
        <v>4</v>
      </c>
      <c r="J136" s="3">
        <v>437</v>
      </c>
      <c r="K136" s="3">
        <v>21.2</v>
      </c>
      <c r="L136" s="3">
        <v>262.76</v>
      </c>
      <c r="M136" s="3">
        <v>17.309999999999999</v>
      </c>
      <c r="N136" s="3">
        <v>15.6</v>
      </c>
      <c r="O136" s="3">
        <v>0</v>
      </c>
    </row>
    <row r="137" spans="1:15" ht="12.75" customHeight="1" x14ac:dyDescent="0.15">
      <c r="A137" s="3">
        <v>0.55778000000000005</v>
      </c>
      <c r="B137" s="3">
        <v>0</v>
      </c>
      <c r="C137" s="3">
        <v>21.89</v>
      </c>
      <c r="D137" s="3">
        <v>0</v>
      </c>
      <c r="E137" s="3">
        <v>0.624</v>
      </c>
      <c r="F137" s="3">
        <v>6.335</v>
      </c>
      <c r="G137" s="3">
        <v>98.2</v>
      </c>
      <c r="H137" s="3">
        <v>2.1107</v>
      </c>
      <c r="I137" s="3">
        <v>4</v>
      </c>
      <c r="J137" s="3">
        <v>437</v>
      </c>
      <c r="K137" s="3">
        <v>21.2</v>
      </c>
      <c r="L137" s="3">
        <v>394.67</v>
      </c>
      <c r="M137" s="3">
        <v>16.96</v>
      </c>
      <c r="N137" s="3">
        <v>18.100000000000001</v>
      </c>
      <c r="O137" s="3">
        <v>0</v>
      </c>
    </row>
    <row r="138" spans="1:15" ht="12.75" customHeight="1" x14ac:dyDescent="0.15">
      <c r="A138" s="3">
        <v>0.32263999999999998</v>
      </c>
      <c r="B138" s="3">
        <v>0</v>
      </c>
      <c r="C138" s="3">
        <v>21.89</v>
      </c>
      <c r="D138" s="3">
        <v>0</v>
      </c>
      <c r="E138" s="3">
        <v>0.624</v>
      </c>
      <c r="F138" s="3">
        <v>5.9420000000000002</v>
      </c>
      <c r="G138" s="3">
        <v>93.5</v>
      </c>
      <c r="H138" s="3">
        <v>1.9669000000000001</v>
      </c>
      <c r="I138" s="3">
        <v>4</v>
      </c>
      <c r="J138" s="3">
        <v>437</v>
      </c>
      <c r="K138" s="3">
        <v>21.2</v>
      </c>
      <c r="L138" s="3">
        <v>378.25</v>
      </c>
      <c r="M138" s="3">
        <v>16.899999999999999</v>
      </c>
      <c r="N138" s="3">
        <v>17.399999999999999</v>
      </c>
      <c r="O138" s="3">
        <v>0</v>
      </c>
    </row>
    <row r="139" spans="1:15" ht="12.75" customHeight="1" x14ac:dyDescent="0.15">
      <c r="A139" s="3">
        <v>0.35232999999999998</v>
      </c>
      <c r="B139" s="3">
        <v>0</v>
      </c>
      <c r="C139" s="3">
        <v>21.89</v>
      </c>
      <c r="D139" s="3">
        <v>0</v>
      </c>
      <c r="E139" s="3">
        <v>0.624</v>
      </c>
      <c r="F139" s="3">
        <v>6.4539999999999997</v>
      </c>
      <c r="G139" s="3">
        <v>98.4</v>
      </c>
      <c r="H139" s="3">
        <v>1.8498000000000001</v>
      </c>
      <c r="I139" s="3">
        <v>4</v>
      </c>
      <c r="J139" s="3">
        <v>437</v>
      </c>
      <c r="K139" s="3">
        <v>21.2</v>
      </c>
      <c r="L139" s="3">
        <v>394.08</v>
      </c>
      <c r="M139" s="3">
        <v>14.59</v>
      </c>
      <c r="N139" s="3">
        <v>17.100000000000001</v>
      </c>
      <c r="O139" s="3">
        <v>0</v>
      </c>
    </row>
    <row r="140" spans="1:15" ht="12.75" customHeight="1" x14ac:dyDescent="0.15">
      <c r="A140" s="3">
        <v>0.24979999999999999</v>
      </c>
      <c r="B140" s="3">
        <v>0</v>
      </c>
      <c r="C140" s="3">
        <v>21.89</v>
      </c>
      <c r="D140" s="3">
        <v>0</v>
      </c>
      <c r="E140" s="3">
        <v>0.624</v>
      </c>
      <c r="F140" s="3">
        <v>5.8570000000000002</v>
      </c>
      <c r="G140" s="3">
        <v>98.2</v>
      </c>
      <c r="H140" s="3">
        <v>1.6686000000000001</v>
      </c>
      <c r="I140" s="3">
        <v>4</v>
      </c>
      <c r="J140" s="3">
        <v>437</v>
      </c>
      <c r="K140" s="3">
        <v>21.2</v>
      </c>
      <c r="L140" s="3">
        <v>392.04</v>
      </c>
      <c r="M140" s="3">
        <v>21.32</v>
      </c>
      <c r="N140" s="3">
        <v>13.3</v>
      </c>
      <c r="O140" s="3">
        <v>0</v>
      </c>
    </row>
    <row r="141" spans="1:15" ht="12.75" customHeight="1" x14ac:dyDescent="0.15">
      <c r="A141" s="3">
        <v>0.54452</v>
      </c>
      <c r="B141" s="3">
        <v>0</v>
      </c>
      <c r="C141" s="3">
        <v>21.89</v>
      </c>
      <c r="D141" s="3">
        <v>0</v>
      </c>
      <c r="E141" s="3">
        <v>0.624</v>
      </c>
      <c r="F141" s="3">
        <v>6.1509999999999998</v>
      </c>
      <c r="G141" s="3">
        <v>97.9</v>
      </c>
      <c r="H141" s="3">
        <v>1.6687000000000001</v>
      </c>
      <c r="I141" s="3">
        <v>4</v>
      </c>
      <c r="J141" s="3">
        <v>437</v>
      </c>
      <c r="K141" s="3">
        <v>21.2</v>
      </c>
      <c r="L141" s="3">
        <v>396.9</v>
      </c>
      <c r="M141" s="3">
        <v>18.46</v>
      </c>
      <c r="N141" s="3">
        <v>17.8</v>
      </c>
      <c r="O141" s="3">
        <v>0</v>
      </c>
    </row>
    <row r="142" spans="1:15" ht="12.75" customHeight="1" x14ac:dyDescent="0.15">
      <c r="A142" s="3">
        <v>0.29089999999999999</v>
      </c>
      <c r="B142" s="3">
        <v>0</v>
      </c>
      <c r="C142" s="3">
        <v>21.89</v>
      </c>
      <c r="D142" s="3">
        <v>0</v>
      </c>
      <c r="E142" s="3">
        <v>0.624</v>
      </c>
      <c r="F142" s="3">
        <v>6.1740000000000004</v>
      </c>
      <c r="G142" s="3">
        <v>93.6</v>
      </c>
      <c r="H142" s="3">
        <v>1.6119000000000001</v>
      </c>
      <c r="I142" s="3">
        <v>4</v>
      </c>
      <c r="J142" s="3">
        <v>437</v>
      </c>
      <c r="K142" s="3">
        <v>21.2</v>
      </c>
      <c r="L142" s="3">
        <v>388.08</v>
      </c>
      <c r="M142" s="3">
        <v>24.16</v>
      </c>
      <c r="N142" s="3">
        <v>14</v>
      </c>
      <c r="O142" s="3">
        <v>0</v>
      </c>
    </row>
    <row r="143" spans="1:15" ht="12.75" customHeight="1" x14ac:dyDescent="0.15">
      <c r="A143" s="3">
        <v>1.6286400000000001</v>
      </c>
      <c r="B143" s="3">
        <v>0</v>
      </c>
      <c r="C143" s="3">
        <v>21.89</v>
      </c>
      <c r="D143" s="3">
        <v>0</v>
      </c>
      <c r="E143" s="3">
        <v>0.624</v>
      </c>
      <c r="F143" s="3">
        <v>5.0190000000000001</v>
      </c>
      <c r="G143" s="3">
        <v>100</v>
      </c>
      <c r="H143" s="3">
        <v>1.4394</v>
      </c>
      <c r="I143" s="3">
        <v>4</v>
      </c>
      <c r="J143" s="3">
        <v>437</v>
      </c>
      <c r="K143" s="3">
        <v>21.2</v>
      </c>
      <c r="L143" s="3">
        <v>396.9</v>
      </c>
      <c r="M143" s="3">
        <v>34.409999999999997</v>
      </c>
      <c r="N143" s="3">
        <v>14.4</v>
      </c>
      <c r="O143" s="3">
        <v>0</v>
      </c>
    </row>
    <row r="144" spans="1:15" ht="12.75" customHeight="1" x14ac:dyDescent="0.15">
      <c r="A144" s="3">
        <v>3.3210500000000001</v>
      </c>
      <c r="B144" s="3">
        <v>0</v>
      </c>
      <c r="C144" s="3">
        <v>19.579999999999998</v>
      </c>
      <c r="D144" s="3">
        <v>1</v>
      </c>
      <c r="E144" s="3">
        <v>0.871</v>
      </c>
      <c r="F144" s="3">
        <v>5.4029999999999996</v>
      </c>
      <c r="G144" s="3">
        <v>100</v>
      </c>
      <c r="H144" s="3">
        <v>1.3216000000000001</v>
      </c>
      <c r="I144" s="3">
        <v>5</v>
      </c>
      <c r="J144" s="3">
        <v>403</v>
      </c>
      <c r="K144" s="3">
        <v>14.7</v>
      </c>
      <c r="L144" s="3">
        <v>396.9</v>
      </c>
      <c r="M144" s="3">
        <v>26.82</v>
      </c>
      <c r="N144" s="3">
        <v>13.4</v>
      </c>
      <c r="O144" s="3">
        <v>0</v>
      </c>
    </row>
    <row r="145" spans="1:15" ht="12.75" customHeight="1" x14ac:dyDescent="0.15">
      <c r="A145" s="3">
        <v>4.0974000000000004</v>
      </c>
      <c r="B145" s="3">
        <v>0</v>
      </c>
      <c r="C145" s="3">
        <v>19.579999999999998</v>
      </c>
      <c r="D145" s="3">
        <v>0</v>
      </c>
      <c r="E145" s="3">
        <v>0.871</v>
      </c>
      <c r="F145" s="3">
        <v>5.468</v>
      </c>
      <c r="G145" s="3">
        <v>100</v>
      </c>
      <c r="H145" s="3">
        <v>1.4117999999999999</v>
      </c>
      <c r="I145" s="3">
        <v>5</v>
      </c>
      <c r="J145" s="3">
        <v>403</v>
      </c>
      <c r="K145" s="3">
        <v>14.7</v>
      </c>
      <c r="L145" s="3">
        <v>396.9</v>
      </c>
      <c r="M145" s="3">
        <v>26.42</v>
      </c>
      <c r="N145" s="3">
        <v>15.6</v>
      </c>
      <c r="O145" s="3">
        <v>0</v>
      </c>
    </row>
    <row r="146" spans="1:15" ht="12.75" customHeight="1" x14ac:dyDescent="0.15">
      <c r="A146" s="3">
        <v>2.7797399999999999</v>
      </c>
      <c r="B146" s="3">
        <v>0</v>
      </c>
      <c r="C146" s="3">
        <v>19.579999999999998</v>
      </c>
      <c r="D146" s="3">
        <v>0</v>
      </c>
      <c r="E146" s="3">
        <v>0.871</v>
      </c>
      <c r="F146" s="3">
        <v>4.9029999999999996</v>
      </c>
      <c r="G146" s="3">
        <v>97.8</v>
      </c>
      <c r="H146" s="3">
        <v>1.3459000000000001</v>
      </c>
      <c r="I146" s="3">
        <v>5</v>
      </c>
      <c r="J146" s="3">
        <v>403</v>
      </c>
      <c r="K146" s="3">
        <v>14.7</v>
      </c>
      <c r="L146" s="3">
        <v>396.9</v>
      </c>
      <c r="M146" s="3">
        <v>29.29</v>
      </c>
      <c r="N146" s="3">
        <v>11.8</v>
      </c>
      <c r="O146" s="3">
        <v>0</v>
      </c>
    </row>
    <row r="147" spans="1:15" ht="12.75" customHeight="1" x14ac:dyDescent="0.15">
      <c r="A147" s="3">
        <v>2.37934</v>
      </c>
      <c r="B147" s="3">
        <v>0</v>
      </c>
      <c r="C147" s="3">
        <v>19.579999999999998</v>
      </c>
      <c r="D147" s="3">
        <v>0</v>
      </c>
      <c r="E147" s="3">
        <v>0.871</v>
      </c>
      <c r="F147" s="3">
        <v>6.13</v>
      </c>
      <c r="G147" s="3">
        <v>100</v>
      </c>
      <c r="H147" s="3">
        <v>1.4191</v>
      </c>
      <c r="I147" s="3">
        <v>5</v>
      </c>
      <c r="J147" s="3">
        <v>403</v>
      </c>
      <c r="K147" s="3">
        <v>14.7</v>
      </c>
      <c r="L147" s="3">
        <v>172.91</v>
      </c>
      <c r="M147" s="3">
        <v>27.8</v>
      </c>
      <c r="N147" s="3">
        <v>13.8</v>
      </c>
      <c r="O147" s="3">
        <v>0</v>
      </c>
    </row>
    <row r="148" spans="1:15" ht="12.75" customHeight="1" x14ac:dyDescent="0.15">
      <c r="A148" s="3">
        <v>2.1550500000000001</v>
      </c>
      <c r="B148" s="3">
        <v>0</v>
      </c>
      <c r="C148" s="3">
        <v>19.579999999999998</v>
      </c>
      <c r="D148" s="3">
        <v>0</v>
      </c>
      <c r="E148" s="3">
        <v>0.871</v>
      </c>
      <c r="F148" s="3">
        <v>5.6280000000000001</v>
      </c>
      <c r="G148" s="3">
        <v>100</v>
      </c>
      <c r="H148" s="3">
        <v>1.5165999999999999</v>
      </c>
      <c r="I148" s="3">
        <v>5</v>
      </c>
      <c r="J148" s="3">
        <v>403</v>
      </c>
      <c r="K148" s="3">
        <v>14.7</v>
      </c>
      <c r="L148" s="3">
        <v>169.27</v>
      </c>
      <c r="M148" s="3">
        <v>16.649999999999999</v>
      </c>
      <c r="N148" s="3">
        <v>15.6</v>
      </c>
      <c r="O148" s="3">
        <v>0</v>
      </c>
    </row>
    <row r="149" spans="1:15" ht="12.75" customHeight="1" x14ac:dyDescent="0.15">
      <c r="A149" s="3">
        <v>2.3686199999999999</v>
      </c>
      <c r="B149" s="3">
        <v>0</v>
      </c>
      <c r="C149" s="3">
        <v>19.579999999999998</v>
      </c>
      <c r="D149" s="3">
        <v>0</v>
      </c>
      <c r="E149" s="3">
        <v>0.871</v>
      </c>
      <c r="F149" s="3">
        <v>4.9260000000000002</v>
      </c>
      <c r="G149" s="3">
        <v>95.7</v>
      </c>
      <c r="H149" s="3">
        <v>1.4608000000000001</v>
      </c>
      <c r="I149" s="3">
        <v>5</v>
      </c>
      <c r="J149" s="3">
        <v>403</v>
      </c>
      <c r="K149" s="3">
        <v>14.7</v>
      </c>
      <c r="L149" s="3">
        <v>391.71</v>
      </c>
      <c r="M149" s="3">
        <v>29.53</v>
      </c>
      <c r="N149" s="3">
        <v>14.6</v>
      </c>
      <c r="O149" s="3">
        <v>0</v>
      </c>
    </row>
    <row r="150" spans="1:15" ht="12.75" customHeight="1" x14ac:dyDescent="0.15">
      <c r="A150" s="3">
        <v>2.3309899999999999</v>
      </c>
      <c r="B150" s="3">
        <v>0</v>
      </c>
      <c r="C150" s="3">
        <v>19.579999999999998</v>
      </c>
      <c r="D150" s="3">
        <v>0</v>
      </c>
      <c r="E150" s="3">
        <v>0.871</v>
      </c>
      <c r="F150" s="3">
        <v>5.1859999999999999</v>
      </c>
      <c r="G150" s="3">
        <v>93.8</v>
      </c>
      <c r="H150" s="3">
        <v>1.5296000000000001</v>
      </c>
      <c r="I150" s="3">
        <v>5</v>
      </c>
      <c r="J150" s="3">
        <v>403</v>
      </c>
      <c r="K150" s="3">
        <v>14.7</v>
      </c>
      <c r="L150" s="3">
        <v>356.99</v>
      </c>
      <c r="M150" s="3">
        <v>28.32</v>
      </c>
      <c r="N150" s="3">
        <v>17.8</v>
      </c>
      <c r="O150" s="3">
        <v>0</v>
      </c>
    </row>
    <row r="151" spans="1:15" ht="12.75" customHeight="1" x14ac:dyDescent="0.15">
      <c r="A151" s="3">
        <v>2.7339699999999998</v>
      </c>
      <c r="B151" s="3">
        <v>0</v>
      </c>
      <c r="C151" s="3">
        <v>19.579999999999998</v>
      </c>
      <c r="D151" s="3">
        <v>0</v>
      </c>
      <c r="E151" s="3">
        <v>0.871</v>
      </c>
      <c r="F151" s="3">
        <v>5.5970000000000004</v>
      </c>
      <c r="G151" s="3">
        <v>94.9</v>
      </c>
      <c r="H151" s="3">
        <v>1.5257000000000001</v>
      </c>
      <c r="I151" s="3">
        <v>5</v>
      </c>
      <c r="J151" s="3">
        <v>403</v>
      </c>
      <c r="K151" s="3">
        <v>14.7</v>
      </c>
      <c r="L151" s="3">
        <v>351.85</v>
      </c>
      <c r="M151" s="3">
        <v>21.45</v>
      </c>
      <c r="N151" s="3">
        <v>15.4</v>
      </c>
      <c r="O151" s="3">
        <v>0</v>
      </c>
    </row>
    <row r="152" spans="1:15" ht="12.75" customHeight="1" x14ac:dyDescent="0.15">
      <c r="A152" s="3">
        <v>1.6566000000000001</v>
      </c>
      <c r="B152" s="3">
        <v>0</v>
      </c>
      <c r="C152" s="3">
        <v>19.579999999999998</v>
      </c>
      <c r="D152" s="3">
        <v>0</v>
      </c>
      <c r="E152" s="3">
        <v>0.871</v>
      </c>
      <c r="F152" s="3">
        <v>6.1219999999999999</v>
      </c>
      <c r="G152" s="3">
        <v>97.3</v>
      </c>
      <c r="H152" s="3">
        <v>1.6180000000000001</v>
      </c>
      <c r="I152" s="3">
        <v>5</v>
      </c>
      <c r="J152" s="3">
        <v>403</v>
      </c>
      <c r="K152" s="3">
        <v>14.7</v>
      </c>
      <c r="L152" s="3">
        <v>372.8</v>
      </c>
      <c r="M152" s="3">
        <v>14.1</v>
      </c>
      <c r="N152" s="3">
        <v>21.5</v>
      </c>
      <c r="O152" s="3">
        <v>0</v>
      </c>
    </row>
    <row r="153" spans="1:15" ht="12.75" customHeight="1" x14ac:dyDescent="0.15">
      <c r="A153" s="3">
        <v>1.4963200000000001</v>
      </c>
      <c r="B153" s="3">
        <v>0</v>
      </c>
      <c r="C153" s="3">
        <v>19.579999999999998</v>
      </c>
      <c r="D153" s="3">
        <v>0</v>
      </c>
      <c r="E153" s="3">
        <v>0.871</v>
      </c>
      <c r="F153" s="3">
        <v>5.4039999999999999</v>
      </c>
      <c r="G153" s="3">
        <v>100</v>
      </c>
      <c r="H153" s="3">
        <v>1.5915999999999999</v>
      </c>
      <c r="I153" s="3">
        <v>5</v>
      </c>
      <c r="J153" s="3">
        <v>403</v>
      </c>
      <c r="K153" s="3">
        <v>14.7</v>
      </c>
      <c r="L153" s="3">
        <v>341.6</v>
      </c>
      <c r="M153" s="3">
        <v>13.28</v>
      </c>
      <c r="N153" s="3">
        <v>19.600000000000001</v>
      </c>
      <c r="O153" s="3">
        <v>0</v>
      </c>
    </row>
    <row r="154" spans="1:15" ht="12.75" customHeight="1" x14ac:dyDescent="0.15">
      <c r="A154" s="3">
        <v>1.1265799999999999</v>
      </c>
      <c r="B154" s="3">
        <v>0</v>
      </c>
      <c r="C154" s="3">
        <v>19.579999999999998</v>
      </c>
      <c r="D154" s="3">
        <v>1</v>
      </c>
      <c r="E154" s="3">
        <v>0.871</v>
      </c>
      <c r="F154" s="3">
        <v>5.0119999999999996</v>
      </c>
      <c r="G154" s="3">
        <v>88</v>
      </c>
      <c r="H154" s="3">
        <v>1.6102000000000001</v>
      </c>
      <c r="I154" s="3">
        <v>5</v>
      </c>
      <c r="J154" s="3">
        <v>403</v>
      </c>
      <c r="K154" s="3">
        <v>14.7</v>
      </c>
      <c r="L154" s="3">
        <v>343.28</v>
      </c>
      <c r="M154" s="3">
        <v>12.12</v>
      </c>
      <c r="N154" s="3">
        <v>15.3</v>
      </c>
      <c r="O154" s="3">
        <v>0</v>
      </c>
    </row>
    <row r="155" spans="1:15" ht="12.75" customHeight="1" x14ac:dyDescent="0.15">
      <c r="A155" s="3">
        <v>2.1491799999999999</v>
      </c>
      <c r="B155" s="3">
        <v>0</v>
      </c>
      <c r="C155" s="3">
        <v>19.579999999999998</v>
      </c>
      <c r="D155" s="3">
        <v>0</v>
      </c>
      <c r="E155" s="3">
        <v>0.871</v>
      </c>
      <c r="F155" s="3">
        <v>5.7089999999999996</v>
      </c>
      <c r="G155" s="3">
        <v>98.5</v>
      </c>
      <c r="H155" s="3">
        <v>1.6232</v>
      </c>
      <c r="I155" s="3">
        <v>5</v>
      </c>
      <c r="J155" s="3">
        <v>403</v>
      </c>
      <c r="K155" s="3">
        <v>14.7</v>
      </c>
      <c r="L155" s="3">
        <v>261.95</v>
      </c>
      <c r="M155" s="3">
        <v>15.79</v>
      </c>
      <c r="N155" s="3">
        <v>19.399999999999999</v>
      </c>
      <c r="O155" s="3">
        <v>0</v>
      </c>
    </row>
    <row r="156" spans="1:15" ht="12.75" customHeight="1" x14ac:dyDescent="0.15">
      <c r="A156" s="3">
        <v>1.4138500000000001</v>
      </c>
      <c r="B156" s="3">
        <v>0</v>
      </c>
      <c r="C156" s="3">
        <v>19.579999999999998</v>
      </c>
      <c r="D156" s="3">
        <v>1</v>
      </c>
      <c r="E156" s="3">
        <v>0.871</v>
      </c>
      <c r="F156" s="3">
        <v>6.1289999999999996</v>
      </c>
      <c r="G156" s="3">
        <v>96</v>
      </c>
      <c r="H156" s="3">
        <v>1.7494000000000001</v>
      </c>
      <c r="I156" s="3">
        <v>5</v>
      </c>
      <c r="J156" s="3">
        <v>403</v>
      </c>
      <c r="K156" s="3">
        <v>14.7</v>
      </c>
      <c r="L156" s="3">
        <v>321.02</v>
      </c>
      <c r="M156" s="3">
        <v>15.12</v>
      </c>
      <c r="N156" s="3">
        <v>17</v>
      </c>
      <c r="O156" s="3">
        <v>0</v>
      </c>
    </row>
    <row r="157" spans="1:15" ht="12.75" customHeight="1" x14ac:dyDescent="0.15">
      <c r="A157" s="3">
        <v>3.5350100000000002</v>
      </c>
      <c r="B157" s="3">
        <v>0</v>
      </c>
      <c r="C157" s="3">
        <v>19.579999999999998</v>
      </c>
      <c r="D157" s="3">
        <v>1</v>
      </c>
      <c r="E157" s="3">
        <v>0.871</v>
      </c>
      <c r="F157" s="3">
        <v>6.1520000000000001</v>
      </c>
      <c r="G157" s="3">
        <v>82.6</v>
      </c>
      <c r="H157" s="3">
        <v>1.7455000000000001</v>
      </c>
      <c r="I157" s="3">
        <v>5</v>
      </c>
      <c r="J157" s="3">
        <v>403</v>
      </c>
      <c r="K157" s="3">
        <v>14.7</v>
      </c>
      <c r="L157" s="3">
        <v>88.01</v>
      </c>
      <c r="M157" s="3">
        <v>15.02</v>
      </c>
      <c r="N157" s="3">
        <v>15.6</v>
      </c>
      <c r="O157" s="3">
        <v>0</v>
      </c>
    </row>
    <row r="158" spans="1:15" ht="12.75" customHeight="1" x14ac:dyDescent="0.15">
      <c r="A158" s="3">
        <v>2.4466800000000002</v>
      </c>
      <c r="B158" s="3">
        <v>0</v>
      </c>
      <c r="C158" s="3">
        <v>19.579999999999998</v>
      </c>
      <c r="D158" s="3">
        <v>0</v>
      </c>
      <c r="E158" s="3">
        <v>0.871</v>
      </c>
      <c r="F158" s="3">
        <v>5.2720000000000002</v>
      </c>
      <c r="G158" s="3">
        <v>94</v>
      </c>
      <c r="H158" s="3">
        <v>1.7363999999999999</v>
      </c>
      <c r="I158" s="3">
        <v>5</v>
      </c>
      <c r="J158" s="3">
        <v>403</v>
      </c>
      <c r="K158" s="3">
        <v>14.7</v>
      </c>
      <c r="L158" s="3">
        <v>88.63</v>
      </c>
      <c r="M158" s="3">
        <v>16.14</v>
      </c>
      <c r="N158" s="3">
        <v>13.1</v>
      </c>
      <c r="O158" s="3">
        <v>0</v>
      </c>
    </row>
    <row r="159" spans="1:15" ht="12.75" customHeight="1" x14ac:dyDescent="0.15">
      <c r="A159" s="3">
        <v>1.2235799999999999</v>
      </c>
      <c r="B159" s="3">
        <v>0</v>
      </c>
      <c r="C159" s="3">
        <v>19.579999999999998</v>
      </c>
      <c r="D159" s="3">
        <v>0</v>
      </c>
      <c r="E159" s="3">
        <v>0.60499999999999998</v>
      </c>
      <c r="F159" s="3">
        <v>6.9429999999999996</v>
      </c>
      <c r="G159" s="3">
        <v>97.4</v>
      </c>
      <c r="H159" s="3">
        <v>1.8773</v>
      </c>
      <c r="I159" s="3">
        <v>5</v>
      </c>
      <c r="J159" s="3">
        <v>403</v>
      </c>
      <c r="K159" s="3">
        <v>14.7</v>
      </c>
      <c r="L159" s="3">
        <v>363.43</v>
      </c>
      <c r="M159" s="3">
        <v>4.59</v>
      </c>
      <c r="N159" s="3">
        <v>41.3</v>
      </c>
      <c r="O159" s="3">
        <v>1</v>
      </c>
    </row>
    <row r="160" spans="1:15" ht="12.75" customHeight="1" x14ac:dyDescent="0.15">
      <c r="A160" s="3">
        <v>1.34284</v>
      </c>
      <c r="B160" s="3">
        <v>0</v>
      </c>
      <c r="C160" s="3">
        <v>19.579999999999998</v>
      </c>
      <c r="D160" s="3">
        <v>0</v>
      </c>
      <c r="E160" s="3">
        <v>0.60499999999999998</v>
      </c>
      <c r="F160" s="3">
        <v>6.0659999999999998</v>
      </c>
      <c r="G160" s="3">
        <v>100</v>
      </c>
      <c r="H160" s="3">
        <v>1.7573000000000001</v>
      </c>
      <c r="I160" s="3">
        <v>5</v>
      </c>
      <c r="J160" s="3">
        <v>403</v>
      </c>
      <c r="K160" s="3">
        <v>14.7</v>
      </c>
      <c r="L160" s="3">
        <v>353.89</v>
      </c>
      <c r="M160" s="3">
        <v>6.43</v>
      </c>
      <c r="N160" s="3">
        <v>24.3</v>
      </c>
      <c r="O160" s="3">
        <v>0</v>
      </c>
    </row>
    <row r="161" spans="1:15" ht="12.75" customHeight="1" x14ac:dyDescent="0.15">
      <c r="A161" s="3">
        <v>1.42502</v>
      </c>
      <c r="B161" s="3">
        <v>0</v>
      </c>
      <c r="C161" s="3">
        <v>19.579999999999998</v>
      </c>
      <c r="D161" s="3">
        <v>0</v>
      </c>
      <c r="E161" s="3">
        <v>0.871</v>
      </c>
      <c r="F161" s="3">
        <v>6.51</v>
      </c>
      <c r="G161" s="3">
        <v>100</v>
      </c>
      <c r="H161" s="3">
        <v>1.7659</v>
      </c>
      <c r="I161" s="3">
        <v>5</v>
      </c>
      <c r="J161" s="3">
        <v>403</v>
      </c>
      <c r="K161" s="3">
        <v>14.7</v>
      </c>
      <c r="L161" s="3">
        <v>364.31</v>
      </c>
      <c r="M161" s="3">
        <v>7.39</v>
      </c>
      <c r="N161" s="3">
        <v>23.3</v>
      </c>
      <c r="O161" s="3">
        <v>0</v>
      </c>
    </row>
    <row r="162" spans="1:15" ht="12.75" customHeight="1" x14ac:dyDescent="0.15">
      <c r="A162" s="3">
        <v>1.27346</v>
      </c>
      <c r="B162" s="3">
        <v>0</v>
      </c>
      <c r="C162" s="3">
        <v>19.579999999999998</v>
      </c>
      <c r="D162" s="3">
        <v>1</v>
      </c>
      <c r="E162" s="3">
        <v>0.60499999999999998</v>
      </c>
      <c r="F162" s="3">
        <v>6.25</v>
      </c>
      <c r="G162" s="3">
        <v>92.6</v>
      </c>
      <c r="H162" s="3">
        <v>1.7984</v>
      </c>
      <c r="I162" s="3">
        <v>5</v>
      </c>
      <c r="J162" s="3">
        <v>403</v>
      </c>
      <c r="K162" s="3">
        <v>14.7</v>
      </c>
      <c r="L162" s="3">
        <v>338.92</v>
      </c>
      <c r="M162" s="3">
        <v>5.5</v>
      </c>
      <c r="N162" s="3">
        <v>27</v>
      </c>
      <c r="O162" s="3">
        <v>0</v>
      </c>
    </row>
    <row r="163" spans="1:15" ht="12.75" customHeight="1" x14ac:dyDescent="0.15">
      <c r="A163" s="3">
        <v>1.46336</v>
      </c>
      <c r="B163" s="3">
        <v>0</v>
      </c>
      <c r="C163" s="3">
        <v>19.579999999999998</v>
      </c>
      <c r="D163" s="3">
        <v>0</v>
      </c>
      <c r="E163" s="3">
        <v>0.60499999999999998</v>
      </c>
      <c r="F163" s="3">
        <v>7.4889999999999999</v>
      </c>
      <c r="G163" s="3">
        <v>90.8</v>
      </c>
      <c r="H163" s="3">
        <v>1.9709000000000001</v>
      </c>
      <c r="I163" s="3">
        <v>5</v>
      </c>
      <c r="J163" s="3">
        <v>403</v>
      </c>
      <c r="K163" s="3">
        <v>14.7</v>
      </c>
      <c r="L163" s="3">
        <v>374.43</v>
      </c>
      <c r="M163" s="3">
        <v>1.73</v>
      </c>
      <c r="N163" s="3">
        <v>50</v>
      </c>
      <c r="O163" s="3">
        <v>1</v>
      </c>
    </row>
    <row r="164" spans="1:15" ht="12.75" customHeight="1" x14ac:dyDescent="0.15">
      <c r="A164" s="3">
        <v>1.8337699999999999</v>
      </c>
      <c r="B164" s="3">
        <v>0</v>
      </c>
      <c r="C164" s="3">
        <v>19.579999999999998</v>
      </c>
      <c r="D164" s="3">
        <v>1</v>
      </c>
      <c r="E164" s="3">
        <v>0.60499999999999998</v>
      </c>
      <c r="F164" s="3">
        <v>7.8019999999999996</v>
      </c>
      <c r="G164" s="3">
        <v>98.2</v>
      </c>
      <c r="H164" s="3">
        <v>2.0407000000000002</v>
      </c>
      <c r="I164" s="3">
        <v>5</v>
      </c>
      <c r="J164" s="3">
        <v>403</v>
      </c>
      <c r="K164" s="3">
        <v>14.7</v>
      </c>
      <c r="L164" s="3">
        <v>389.61</v>
      </c>
      <c r="M164" s="3">
        <v>1.92</v>
      </c>
      <c r="N164" s="3">
        <v>50</v>
      </c>
      <c r="O164" s="3">
        <v>1</v>
      </c>
    </row>
    <row r="165" spans="1:15" ht="12.75" customHeight="1" x14ac:dyDescent="0.15">
      <c r="A165" s="3">
        <v>1.51902</v>
      </c>
      <c r="B165" s="3">
        <v>0</v>
      </c>
      <c r="C165" s="3">
        <v>19.579999999999998</v>
      </c>
      <c r="D165" s="3">
        <v>1</v>
      </c>
      <c r="E165" s="3">
        <v>0.60499999999999998</v>
      </c>
      <c r="F165" s="3">
        <v>8.375</v>
      </c>
      <c r="G165" s="3">
        <v>93.9</v>
      </c>
      <c r="H165" s="3">
        <v>2.1619999999999999</v>
      </c>
      <c r="I165" s="3">
        <v>5</v>
      </c>
      <c r="J165" s="3">
        <v>403</v>
      </c>
      <c r="K165" s="3">
        <v>14.7</v>
      </c>
      <c r="L165" s="3">
        <v>388.45</v>
      </c>
      <c r="M165" s="3">
        <v>3.32</v>
      </c>
      <c r="N165" s="3">
        <v>50</v>
      </c>
      <c r="O165" s="3">
        <v>1</v>
      </c>
    </row>
    <row r="166" spans="1:15" ht="12.75" customHeight="1" x14ac:dyDescent="0.15">
      <c r="A166" s="3">
        <v>2.2423600000000001</v>
      </c>
      <c r="B166" s="3">
        <v>0</v>
      </c>
      <c r="C166" s="3">
        <v>19.579999999999998</v>
      </c>
      <c r="D166" s="3">
        <v>0</v>
      </c>
      <c r="E166" s="3">
        <v>0.60499999999999998</v>
      </c>
      <c r="F166" s="3">
        <v>5.8540000000000001</v>
      </c>
      <c r="G166" s="3">
        <v>91.8</v>
      </c>
      <c r="H166" s="3">
        <v>2.4220000000000002</v>
      </c>
      <c r="I166" s="3">
        <v>5</v>
      </c>
      <c r="J166" s="3">
        <v>403</v>
      </c>
      <c r="K166" s="3">
        <v>14.7</v>
      </c>
      <c r="L166" s="3">
        <v>395.11</v>
      </c>
      <c r="M166" s="3">
        <v>11.64</v>
      </c>
      <c r="N166" s="3">
        <v>22.7</v>
      </c>
      <c r="O166" s="3">
        <v>0</v>
      </c>
    </row>
    <row r="167" spans="1:15" ht="12.75" customHeight="1" x14ac:dyDescent="0.15">
      <c r="A167" s="3">
        <v>2.9239999999999999</v>
      </c>
      <c r="B167" s="3">
        <v>0</v>
      </c>
      <c r="C167" s="3">
        <v>19.579999999999998</v>
      </c>
      <c r="D167" s="3">
        <v>0</v>
      </c>
      <c r="E167" s="3">
        <v>0.60499999999999998</v>
      </c>
      <c r="F167" s="3">
        <v>6.101</v>
      </c>
      <c r="G167" s="3">
        <v>93</v>
      </c>
      <c r="H167" s="3">
        <v>2.2833999999999999</v>
      </c>
      <c r="I167" s="3">
        <v>5</v>
      </c>
      <c r="J167" s="3">
        <v>403</v>
      </c>
      <c r="K167" s="3">
        <v>14.7</v>
      </c>
      <c r="L167" s="3">
        <v>240.16</v>
      </c>
      <c r="M167" s="3">
        <v>9.81</v>
      </c>
      <c r="N167" s="3">
        <v>25</v>
      </c>
      <c r="O167" s="3">
        <v>0</v>
      </c>
    </row>
    <row r="168" spans="1:15" ht="12.75" customHeight="1" x14ac:dyDescent="0.15">
      <c r="A168" s="3">
        <v>2.0101900000000001</v>
      </c>
      <c r="B168" s="3">
        <v>0</v>
      </c>
      <c r="C168" s="3">
        <v>19.579999999999998</v>
      </c>
      <c r="D168" s="3">
        <v>0</v>
      </c>
      <c r="E168" s="3">
        <v>0.60499999999999998</v>
      </c>
      <c r="F168" s="3">
        <v>7.9290000000000003</v>
      </c>
      <c r="G168" s="3">
        <v>96.2</v>
      </c>
      <c r="H168" s="3">
        <v>2.0459000000000001</v>
      </c>
      <c r="I168" s="3">
        <v>5</v>
      </c>
      <c r="J168" s="3">
        <v>403</v>
      </c>
      <c r="K168" s="3">
        <v>14.7</v>
      </c>
      <c r="L168" s="3">
        <v>369.3</v>
      </c>
      <c r="M168" s="3">
        <v>3.7</v>
      </c>
      <c r="N168" s="3">
        <v>50</v>
      </c>
      <c r="O168" s="3">
        <v>1</v>
      </c>
    </row>
    <row r="169" spans="1:15" ht="12.75" customHeight="1" x14ac:dyDescent="0.15">
      <c r="A169" s="3">
        <v>1.8002800000000001</v>
      </c>
      <c r="B169" s="3">
        <v>0</v>
      </c>
      <c r="C169" s="3">
        <v>19.579999999999998</v>
      </c>
      <c r="D169" s="3">
        <v>0</v>
      </c>
      <c r="E169" s="3">
        <v>0.60499999999999998</v>
      </c>
      <c r="F169" s="3">
        <v>5.8769999999999998</v>
      </c>
      <c r="G169" s="3">
        <v>79.2</v>
      </c>
      <c r="H169" s="3">
        <v>2.4258999999999999</v>
      </c>
      <c r="I169" s="3">
        <v>5</v>
      </c>
      <c r="J169" s="3">
        <v>403</v>
      </c>
      <c r="K169" s="3">
        <v>14.7</v>
      </c>
      <c r="L169" s="3">
        <v>227.61</v>
      </c>
      <c r="M169" s="3">
        <v>12.14</v>
      </c>
      <c r="N169" s="3">
        <v>23.8</v>
      </c>
      <c r="O169" s="3">
        <v>0</v>
      </c>
    </row>
    <row r="170" spans="1:15" ht="12.75" customHeight="1" x14ac:dyDescent="0.15">
      <c r="A170" s="3">
        <v>2.3003999999999998</v>
      </c>
      <c r="B170" s="3">
        <v>0</v>
      </c>
      <c r="C170" s="3">
        <v>19.579999999999998</v>
      </c>
      <c r="D170" s="3">
        <v>0</v>
      </c>
      <c r="E170" s="3">
        <v>0.60499999999999998</v>
      </c>
      <c r="F170" s="3">
        <v>6.319</v>
      </c>
      <c r="G170" s="3">
        <v>96.1</v>
      </c>
      <c r="H170" s="3">
        <v>2.1</v>
      </c>
      <c r="I170" s="3">
        <v>5</v>
      </c>
      <c r="J170" s="3">
        <v>403</v>
      </c>
      <c r="K170" s="3">
        <v>14.7</v>
      </c>
      <c r="L170" s="3">
        <v>297.08999999999997</v>
      </c>
      <c r="M170" s="3">
        <v>11.1</v>
      </c>
      <c r="N170" s="3">
        <v>23.8</v>
      </c>
      <c r="O170" s="3">
        <v>0</v>
      </c>
    </row>
    <row r="171" spans="1:15" ht="12.75" customHeight="1" x14ac:dyDescent="0.15">
      <c r="A171" s="3">
        <v>2.4495300000000002</v>
      </c>
      <c r="B171" s="3">
        <v>0</v>
      </c>
      <c r="C171" s="3">
        <v>19.579999999999998</v>
      </c>
      <c r="D171" s="3">
        <v>0</v>
      </c>
      <c r="E171" s="3">
        <v>0.60499999999999998</v>
      </c>
      <c r="F171" s="3">
        <v>6.4020000000000001</v>
      </c>
      <c r="G171" s="3">
        <v>95.2</v>
      </c>
      <c r="H171" s="3">
        <v>2.2625000000000002</v>
      </c>
      <c r="I171" s="3">
        <v>5</v>
      </c>
      <c r="J171" s="3">
        <v>403</v>
      </c>
      <c r="K171" s="3">
        <v>14.7</v>
      </c>
      <c r="L171" s="3">
        <v>330.04</v>
      </c>
      <c r="M171" s="3">
        <v>11.32</v>
      </c>
      <c r="N171" s="3">
        <v>22.3</v>
      </c>
      <c r="O171" s="3">
        <v>0</v>
      </c>
    </row>
    <row r="172" spans="1:15" ht="12.75" customHeight="1" x14ac:dyDescent="0.15">
      <c r="A172" s="3">
        <v>1.2074199999999999</v>
      </c>
      <c r="B172" s="3">
        <v>0</v>
      </c>
      <c r="C172" s="3">
        <v>19.579999999999998</v>
      </c>
      <c r="D172" s="3">
        <v>0</v>
      </c>
      <c r="E172" s="3">
        <v>0.60499999999999998</v>
      </c>
      <c r="F172" s="3">
        <v>5.875</v>
      </c>
      <c r="G172" s="3">
        <v>94.6</v>
      </c>
      <c r="H172" s="3">
        <v>2.4258999999999999</v>
      </c>
      <c r="I172" s="3">
        <v>5</v>
      </c>
      <c r="J172" s="3">
        <v>403</v>
      </c>
      <c r="K172" s="3">
        <v>14.7</v>
      </c>
      <c r="L172" s="3">
        <v>292.29000000000002</v>
      </c>
      <c r="M172" s="3">
        <v>14.43</v>
      </c>
      <c r="N172" s="3">
        <v>17.399999999999999</v>
      </c>
      <c r="O172" s="3">
        <v>0</v>
      </c>
    </row>
    <row r="173" spans="1:15" ht="12.75" customHeight="1" x14ac:dyDescent="0.15">
      <c r="A173" s="3">
        <v>2.3138999999999998</v>
      </c>
      <c r="B173" s="3">
        <v>0</v>
      </c>
      <c r="C173" s="3">
        <v>19.579999999999998</v>
      </c>
      <c r="D173" s="3">
        <v>0</v>
      </c>
      <c r="E173" s="3">
        <v>0.60499999999999998</v>
      </c>
      <c r="F173" s="3">
        <v>5.88</v>
      </c>
      <c r="G173" s="3">
        <v>97.3</v>
      </c>
      <c r="H173" s="3">
        <v>2.3887</v>
      </c>
      <c r="I173" s="3">
        <v>5</v>
      </c>
      <c r="J173" s="3">
        <v>403</v>
      </c>
      <c r="K173" s="3">
        <v>14.7</v>
      </c>
      <c r="L173" s="3">
        <v>348.13</v>
      </c>
      <c r="M173" s="3">
        <v>12.03</v>
      </c>
      <c r="N173" s="3">
        <v>19.100000000000001</v>
      </c>
      <c r="O173" s="3">
        <v>0</v>
      </c>
    </row>
    <row r="174" spans="1:15" ht="12.75" customHeight="1" x14ac:dyDescent="0.15">
      <c r="A174" s="3">
        <v>0.13914000000000001</v>
      </c>
      <c r="B174" s="3">
        <v>0</v>
      </c>
      <c r="C174" s="3">
        <v>4.05</v>
      </c>
      <c r="D174" s="3">
        <v>0</v>
      </c>
      <c r="E174" s="3">
        <v>0.51</v>
      </c>
      <c r="F174" s="3">
        <v>5.5720000000000001</v>
      </c>
      <c r="G174" s="3">
        <v>88.5</v>
      </c>
      <c r="H174" s="3">
        <v>2.5960999999999999</v>
      </c>
      <c r="I174" s="3">
        <v>5</v>
      </c>
      <c r="J174" s="3">
        <v>296</v>
      </c>
      <c r="K174" s="3">
        <v>16.600000000000001</v>
      </c>
      <c r="L174" s="3">
        <v>396.9</v>
      </c>
      <c r="M174" s="3">
        <v>14.69</v>
      </c>
      <c r="N174" s="3">
        <v>23.1</v>
      </c>
      <c r="O174" s="3">
        <v>0</v>
      </c>
    </row>
    <row r="175" spans="1:15" ht="12.75" customHeight="1" x14ac:dyDescent="0.15">
      <c r="A175" s="3">
        <v>9.178E-2</v>
      </c>
      <c r="B175" s="3">
        <v>0</v>
      </c>
      <c r="C175" s="3">
        <v>4.05</v>
      </c>
      <c r="D175" s="3">
        <v>0</v>
      </c>
      <c r="E175" s="3">
        <v>0.51</v>
      </c>
      <c r="F175" s="3">
        <v>6.4160000000000004</v>
      </c>
      <c r="G175" s="3">
        <v>84.1</v>
      </c>
      <c r="H175" s="3">
        <v>2.6463000000000001</v>
      </c>
      <c r="I175" s="3">
        <v>5</v>
      </c>
      <c r="J175" s="3">
        <v>296</v>
      </c>
      <c r="K175" s="3">
        <v>16.600000000000001</v>
      </c>
      <c r="L175" s="3">
        <v>395.5</v>
      </c>
      <c r="M175" s="3">
        <v>9.0399999999999991</v>
      </c>
      <c r="N175" s="3">
        <v>23.6</v>
      </c>
      <c r="O175" s="3">
        <v>0</v>
      </c>
    </row>
    <row r="176" spans="1:15" ht="12.75" customHeight="1" x14ac:dyDescent="0.15">
      <c r="A176" s="3">
        <v>8.4470000000000003E-2</v>
      </c>
      <c r="B176" s="3">
        <v>0</v>
      </c>
      <c r="C176" s="3">
        <v>4.05</v>
      </c>
      <c r="D176" s="3">
        <v>0</v>
      </c>
      <c r="E176" s="3">
        <v>0.51</v>
      </c>
      <c r="F176" s="3">
        <v>5.859</v>
      </c>
      <c r="G176" s="3">
        <v>68.7</v>
      </c>
      <c r="H176" s="3">
        <v>2.7019000000000002</v>
      </c>
      <c r="I176" s="3">
        <v>5</v>
      </c>
      <c r="J176" s="3">
        <v>296</v>
      </c>
      <c r="K176" s="3">
        <v>16.600000000000001</v>
      </c>
      <c r="L176" s="3">
        <v>393.23</v>
      </c>
      <c r="M176" s="3">
        <v>9.64</v>
      </c>
      <c r="N176" s="3">
        <v>22.6</v>
      </c>
      <c r="O176" s="3">
        <v>0</v>
      </c>
    </row>
    <row r="177" spans="1:15" ht="12.75" customHeight="1" x14ac:dyDescent="0.15">
      <c r="A177" s="3">
        <v>6.6640000000000005E-2</v>
      </c>
      <c r="B177" s="3">
        <v>0</v>
      </c>
      <c r="C177" s="3">
        <v>4.05</v>
      </c>
      <c r="D177" s="3">
        <v>0</v>
      </c>
      <c r="E177" s="3">
        <v>0.51</v>
      </c>
      <c r="F177" s="3">
        <v>6.5460000000000003</v>
      </c>
      <c r="G177" s="3">
        <v>33.1</v>
      </c>
      <c r="H177" s="3">
        <v>3.1322999999999999</v>
      </c>
      <c r="I177" s="3">
        <v>5</v>
      </c>
      <c r="J177" s="3">
        <v>296</v>
      </c>
      <c r="K177" s="3">
        <v>16.600000000000001</v>
      </c>
      <c r="L177" s="3">
        <v>390.96</v>
      </c>
      <c r="M177" s="3">
        <v>5.33</v>
      </c>
      <c r="N177" s="3">
        <v>29.4</v>
      </c>
      <c r="O177" s="3">
        <v>0</v>
      </c>
    </row>
    <row r="178" spans="1:15" ht="12.75" customHeight="1" x14ac:dyDescent="0.15">
      <c r="A178" s="3">
        <v>7.0220000000000005E-2</v>
      </c>
      <c r="B178" s="3">
        <v>0</v>
      </c>
      <c r="C178" s="3">
        <v>4.05</v>
      </c>
      <c r="D178" s="3">
        <v>0</v>
      </c>
      <c r="E178" s="3">
        <v>0.51</v>
      </c>
      <c r="F178" s="3">
        <v>6.02</v>
      </c>
      <c r="G178" s="3">
        <v>47.2</v>
      </c>
      <c r="H178" s="3">
        <v>3.5548999999999999</v>
      </c>
      <c r="I178" s="3">
        <v>5</v>
      </c>
      <c r="J178" s="3">
        <v>296</v>
      </c>
      <c r="K178" s="3">
        <v>16.600000000000001</v>
      </c>
      <c r="L178" s="3">
        <v>393.23</v>
      </c>
      <c r="M178" s="3">
        <v>10.11</v>
      </c>
      <c r="N178" s="3">
        <v>23.2</v>
      </c>
      <c r="O178" s="3">
        <v>0</v>
      </c>
    </row>
    <row r="179" spans="1:15" ht="12.75" customHeight="1" x14ac:dyDescent="0.15">
      <c r="A179" s="3">
        <v>5.425E-2</v>
      </c>
      <c r="B179" s="3">
        <v>0</v>
      </c>
      <c r="C179" s="3">
        <v>4.05</v>
      </c>
      <c r="D179" s="3">
        <v>0</v>
      </c>
      <c r="E179" s="3">
        <v>0.51</v>
      </c>
      <c r="F179" s="3">
        <v>6.3150000000000004</v>
      </c>
      <c r="G179" s="3">
        <v>73.400000000000006</v>
      </c>
      <c r="H179" s="3">
        <v>3.3174999999999999</v>
      </c>
      <c r="I179" s="3">
        <v>5</v>
      </c>
      <c r="J179" s="3">
        <v>296</v>
      </c>
      <c r="K179" s="3">
        <v>16.600000000000001</v>
      </c>
      <c r="L179" s="3">
        <v>395.6</v>
      </c>
      <c r="M179" s="3">
        <v>6.29</v>
      </c>
      <c r="N179" s="3">
        <v>24.6</v>
      </c>
      <c r="O179" s="3">
        <v>0</v>
      </c>
    </row>
    <row r="180" spans="1:15" ht="12.75" customHeight="1" x14ac:dyDescent="0.15">
      <c r="A180" s="3">
        <v>6.6420000000000007E-2</v>
      </c>
      <c r="B180" s="3">
        <v>0</v>
      </c>
      <c r="C180" s="3">
        <v>4.05</v>
      </c>
      <c r="D180" s="3">
        <v>0</v>
      </c>
      <c r="E180" s="3">
        <v>0.51</v>
      </c>
      <c r="F180" s="3">
        <v>6.86</v>
      </c>
      <c r="G180" s="3">
        <v>74.400000000000006</v>
      </c>
      <c r="H180" s="3">
        <v>2.9152999999999998</v>
      </c>
      <c r="I180" s="3">
        <v>5</v>
      </c>
      <c r="J180" s="3">
        <v>296</v>
      </c>
      <c r="K180" s="3">
        <v>16.600000000000001</v>
      </c>
      <c r="L180" s="3">
        <v>391.27</v>
      </c>
      <c r="M180" s="3">
        <v>6.92</v>
      </c>
      <c r="N180" s="3">
        <v>29.9</v>
      </c>
      <c r="O180" s="3">
        <v>0</v>
      </c>
    </row>
    <row r="181" spans="1:15" ht="12.75" customHeight="1" x14ac:dyDescent="0.15">
      <c r="A181" s="3">
        <v>5.7799999999999997E-2</v>
      </c>
      <c r="B181" s="3">
        <v>0</v>
      </c>
      <c r="C181" s="3">
        <v>2.46</v>
      </c>
      <c r="D181" s="3">
        <v>0</v>
      </c>
      <c r="E181" s="3">
        <v>0.48799999999999999</v>
      </c>
      <c r="F181" s="3">
        <v>6.98</v>
      </c>
      <c r="G181" s="3">
        <v>58.4</v>
      </c>
      <c r="H181" s="3">
        <v>2.8290000000000002</v>
      </c>
      <c r="I181" s="3">
        <v>3</v>
      </c>
      <c r="J181" s="3">
        <v>193</v>
      </c>
      <c r="K181" s="3">
        <v>17.8</v>
      </c>
      <c r="L181" s="3">
        <v>396.9</v>
      </c>
      <c r="M181" s="3">
        <v>5.04</v>
      </c>
      <c r="N181" s="3">
        <v>37.200000000000003</v>
      </c>
      <c r="O181" s="3">
        <v>1</v>
      </c>
    </row>
    <row r="182" spans="1:15" ht="12.75" customHeight="1" x14ac:dyDescent="0.15">
      <c r="A182" s="3">
        <v>6.5879999999999994E-2</v>
      </c>
      <c r="B182" s="3">
        <v>0</v>
      </c>
      <c r="C182" s="3">
        <v>2.46</v>
      </c>
      <c r="D182" s="3">
        <v>0</v>
      </c>
      <c r="E182" s="3">
        <v>0.48799999999999999</v>
      </c>
      <c r="F182" s="3">
        <v>7.7649999999999997</v>
      </c>
      <c r="G182" s="3">
        <v>83.3</v>
      </c>
      <c r="H182" s="3">
        <v>2.7410000000000001</v>
      </c>
      <c r="I182" s="3">
        <v>3</v>
      </c>
      <c r="J182" s="3">
        <v>193</v>
      </c>
      <c r="K182" s="3">
        <v>17.8</v>
      </c>
      <c r="L182" s="3">
        <v>395.56</v>
      </c>
      <c r="M182" s="3">
        <v>7.56</v>
      </c>
      <c r="N182" s="3">
        <v>39.799999999999997</v>
      </c>
      <c r="O182" s="3">
        <v>1</v>
      </c>
    </row>
    <row r="183" spans="1:15" ht="12.75" customHeight="1" x14ac:dyDescent="0.15">
      <c r="A183" s="3">
        <v>6.8879999999999997E-2</v>
      </c>
      <c r="B183" s="3">
        <v>0</v>
      </c>
      <c r="C183" s="3">
        <v>2.46</v>
      </c>
      <c r="D183" s="3">
        <v>0</v>
      </c>
      <c r="E183" s="3">
        <v>0.48799999999999999</v>
      </c>
      <c r="F183" s="3">
        <v>6.1440000000000001</v>
      </c>
      <c r="G183" s="3">
        <v>62.2</v>
      </c>
      <c r="H183" s="3">
        <v>2.5979000000000001</v>
      </c>
      <c r="I183" s="3">
        <v>3</v>
      </c>
      <c r="J183" s="3">
        <v>193</v>
      </c>
      <c r="K183" s="3">
        <v>17.8</v>
      </c>
      <c r="L183" s="3">
        <v>396.9</v>
      </c>
      <c r="M183" s="3">
        <v>9.4499999999999993</v>
      </c>
      <c r="N183" s="3">
        <v>36.200000000000003</v>
      </c>
      <c r="O183" s="3">
        <v>1</v>
      </c>
    </row>
    <row r="184" spans="1:15" ht="12.75" customHeight="1" x14ac:dyDescent="0.15">
      <c r="A184" s="3">
        <v>9.103E-2</v>
      </c>
      <c r="B184" s="3">
        <v>0</v>
      </c>
      <c r="C184" s="3">
        <v>2.46</v>
      </c>
      <c r="D184" s="3">
        <v>0</v>
      </c>
      <c r="E184" s="3">
        <v>0.48799999999999999</v>
      </c>
      <c r="F184" s="3">
        <v>7.1550000000000002</v>
      </c>
      <c r="G184" s="3">
        <v>92.2</v>
      </c>
      <c r="H184" s="3">
        <v>2.7006000000000001</v>
      </c>
      <c r="I184" s="3">
        <v>3</v>
      </c>
      <c r="J184" s="3">
        <v>193</v>
      </c>
      <c r="K184" s="3">
        <v>17.8</v>
      </c>
      <c r="L184" s="3">
        <v>394.12</v>
      </c>
      <c r="M184" s="3">
        <v>4.82</v>
      </c>
      <c r="N184" s="3">
        <v>37.9</v>
      </c>
      <c r="O184" s="3">
        <v>1</v>
      </c>
    </row>
    <row r="185" spans="1:15" ht="12.75" customHeight="1" x14ac:dyDescent="0.15">
      <c r="A185" s="3">
        <v>0.10008</v>
      </c>
      <c r="B185" s="3">
        <v>0</v>
      </c>
      <c r="C185" s="3">
        <v>2.46</v>
      </c>
      <c r="D185" s="3">
        <v>0</v>
      </c>
      <c r="E185" s="3">
        <v>0.48799999999999999</v>
      </c>
      <c r="F185" s="3">
        <v>6.5629999999999997</v>
      </c>
      <c r="G185" s="3">
        <v>95.6</v>
      </c>
      <c r="H185" s="3">
        <v>2.847</v>
      </c>
      <c r="I185" s="3">
        <v>3</v>
      </c>
      <c r="J185" s="3">
        <v>193</v>
      </c>
      <c r="K185" s="3">
        <v>17.8</v>
      </c>
      <c r="L185" s="3">
        <v>396.9</v>
      </c>
      <c r="M185" s="3">
        <v>5.68</v>
      </c>
      <c r="N185" s="3">
        <v>32.5</v>
      </c>
      <c r="O185" s="3">
        <v>1</v>
      </c>
    </row>
    <row r="186" spans="1:15" ht="12.75" customHeight="1" x14ac:dyDescent="0.15">
      <c r="A186" s="3">
        <v>8.3080000000000001E-2</v>
      </c>
      <c r="B186" s="3">
        <v>0</v>
      </c>
      <c r="C186" s="3">
        <v>2.46</v>
      </c>
      <c r="D186" s="3">
        <v>0</v>
      </c>
      <c r="E186" s="3">
        <v>0.48799999999999999</v>
      </c>
      <c r="F186" s="3">
        <v>5.6040000000000001</v>
      </c>
      <c r="G186" s="3">
        <v>89.8</v>
      </c>
      <c r="H186" s="3">
        <v>2.9878999999999998</v>
      </c>
      <c r="I186" s="3">
        <v>3</v>
      </c>
      <c r="J186" s="3">
        <v>193</v>
      </c>
      <c r="K186" s="3">
        <v>17.8</v>
      </c>
      <c r="L186" s="3">
        <v>391</v>
      </c>
      <c r="M186" s="3">
        <v>13.98</v>
      </c>
      <c r="N186" s="3">
        <v>26.4</v>
      </c>
      <c r="O186" s="3">
        <v>0</v>
      </c>
    </row>
    <row r="187" spans="1:15" ht="12.75" customHeight="1" x14ac:dyDescent="0.15">
      <c r="A187" s="3">
        <v>6.0470000000000003E-2</v>
      </c>
      <c r="B187" s="3">
        <v>0</v>
      </c>
      <c r="C187" s="3">
        <v>2.46</v>
      </c>
      <c r="D187" s="3">
        <v>0</v>
      </c>
      <c r="E187" s="3">
        <v>0.48799999999999999</v>
      </c>
      <c r="F187" s="3">
        <v>6.1529999999999996</v>
      </c>
      <c r="G187" s="3">
        <v>68.8</v>
      </c>
      <c r="H187" s="3">
        <v>3.2797000000000001</v>
      </c>
      <c r="I187" s="3">
        <v>3</v>
      </c>
      <c r="J187" s="3">
        <v>193</v>
      </c>
      <c r="K187" s="3">
        <v>17.8</v>
      </c>
      <c r="L187" s="3">
        <v>387.11</v>
      </c>
      <c r="M187" s="3">
        <v>13.15</v>
      </c>
      <c r="N187" s="3">
        <v>29.6</v>
      </c>
      <c r="O187" s="3">
        <v>0</v>
      </c>
    </row>
    <row r="188" spans="1:15" ht="12.75" customHeight="1" x14ac:dyDescent="0.15">
      <c r="A188" s="3">
        <v>5.602E-2</v>
      </c>
      <c r="B188" s="3">
        <v>0</v>
      </c>
      <c r="C188" s="3">
        <v>2.46</v>
      </c>
      <c r="D188" s="3">
        <v>0</v>
      </c>
      <c r="E188" s="3">
        <v>0.48799999999999999</v>
      </c>
      <c r="F188" s="3">
        <v>7.8310000000000004</v>
      </c>
      <c r="G188" s="3">
        <v>53.6</v>
      </c>
      <c r="H188" s="3">
        <v>3.1991999999999998</v>
      </c>
      <c r="I188" s="3">
        <v>3</v>
      </c>
      <c r="J188" s="3">
        <v>193</v>
      </c>
      <c r="K188" s="3">
        <v>17.8</v>
      </c>
      <c r="L188" s="3">
        <v>392.63</v>
      </c>
      <c r="M188" s="3">
        <v>4.45</v>
      </c>
      <c r="N188" s="3">
        <v>50</v>
      </c>
      <c r="O188" s="3">
        <v>1</v>
      </c>
    </row>
    <row r="189" spans="1:15" ht="12.75" customHeight="1" x14ac:dyDescent="0.15">
      <c r="A189" s="3">
        <v>7.8750000000000001E-2</v>
      </c>
      <c r="B189" s="3">
        <v>45</v>
      </c>
      <c r="C189" s="3">
        <v>3.44</v>
      </c>
      <c r="D189" s="3">
        <v>0</v>
      </c>
      <c r="E189" s="3">
        <v>0.437</v>
      </c>
      <c r="F189" s="3">
        <v>6.782</v>
      </c>
      <c r="G189" s="3">
        <v>41.1</v>
      </c>
      <c r="H189" s="3">
        <v>3.7886000000000002</v>
      </c>
      <c r="I189" s="3">
        <v>5</v>
      </c>
      <c r="J189" s="3">
        <v>398</v>
      </c>
      <c r="K189" s="3">
        <v>15.2</v>
      </c>
      <c r="L189" s="3">
        <v>393.87</v>
      </c>
      <c r="M189" s="3">
        <v>6.68</v>
      </c>
      <c r="N189" s="3">
        <v>32</v>
      </c>
      <c r="O189" s="3">
        <v>1</v>
      </c>
    </row>
    <row r="190" spans="1:15" ht="12.75" customHeight="1" x14ac:dyDescent="0.15">
      <c r="A190" s="3">
        <v>0.12579000000000001</v>
      </c>
      <c r="B190" s="3">
        <v>45</v>
      </c>
      <c r="C190" s="3">
        <v>3.44</v>
      </c>
      <c r="D190" s="3">
        <v>0</v>
      </c>
      <c r="E190" s="3">
        <v>0.437</v>
      </c>
      <c r="F190" s="3">
        <v>6.556</v>
      </c>
      <c r="G190" s="3">
        <v>29.1</v>
      </c>
      <c r="H190" s="3">
        <v>4.5667</v>
      </c>
      <c r="I190" s="3">
        <v>5</v>
      </c>
      <c r="J190" s="3">
        <v>398</v>
      </c>
      <c r="K190" s="3">
        <v>15.2</v>
      </c>
      <c r="L190" s="3">
        <v>382.84</v>
      </c>
      <c r="M190" s="3">
        <v>4.5599999999999996</v>
      </c>
      <c r="N190" s="3">
        <v>29.8</v>
      </c>
      <c r="O190" s="3">
        <v>0</v>
      </c>
    </row>
    <row r="191" spans="1:15" ht="12.75" customHeight="1" x14ac:dyDescent="0.15">
      <c r="A191" s="3">
        <v>8.3699999999999997E-2</v>
      </c>
      <c r="B191" s="3">
        <v>45</v>
      </c>
      <c r="C191" s="3">
        <v>3.44</v>
      </c>
      <c r="D191" s="3">
        <v>0</v>
      </c>
      <c r="E191" s="3">
        <v>0.437</v>
      </c>
      <c r="F191" s="3">
        <v>7.1849999999999996</v>
      </c>
      <c r="G191" s="3">
        <v>38.9</v>
      </c>
      <c r="H191" s="3">
        <v>4.5667</v>
      </c>
      <c r="I191" s="3">
        <v>5</v>
      </c>
      <c r="J191" s="3">
        <v>398</v>
      </c>
      <c r="K191" s="3">
        <v>15.2</v>
      </c>
      <c r="L191" s="3">
        <v>396.9</v>
      </c>
      <c r="M191" s="3">
        <v>5.39</v>
      </c>
      <c r="N191" s="3">
        <v>34.9</v>
      </c>
      <c r="O191" s="3">
        <v>1</v>
      </c>
    </row>
    <row r="192" spans="1:15" ht="12.75" customHeight="1" x14ac:dyDescent="0.15">
      <c r="A192" s="3">
        <v>9.0679999999999997E-2</v>
      </c>
      <c r="B192" s="3">
        <v>45</v>
      </c>
      <c r="C192" s="3">
        <v>3.44</v>
      </c>
      <c r="D192" s="3">
        <v>0</v>
      </c>
      <c r="E192" s="3">
        <v>0.437</v>
      </c>
      <c r="F192" s="3">
        <v>6.9509999999999996</v>
      </c>
      <c r="G192" s="3">
        <v>21.5</v>
      </c>
      <c r="H192" s="3">
        <v>6.4798</v>
      </c>
      <c r="I192" s="3">
        <v>5</v>
      </c>
      <c r="J192" s="3">
        <v>398</v>
      </c>
      <c r="K192" s="3">
        <v>15.2</v>
      </c>
      <c r="L192" s="3">
        <v>377.68</v>
      </c>
      <c r="M192" s="3">
        <v>5.0999999999999996</v>
      </c>
      <c r="N192" s="3">
        <v>37</v>
      </c>
      <c r="O192" s="3">
        <v>1</v>
      </c>
    </row>
    <row r="193" spans="1:15" ht="12.75" customHeight="1" x14ac:dyDescent="0.15">
      <c r="A193" s="3">
        <v>6.9110000000000005E-2</v>
      </c>
      <c r="B193" s="3">
        <v>45</v>
      </c>
      <c r="C193" s="3">
        <v>3.44</v>
      </c>
      <c r="D193" s="3">
        <v>0</v>
      </c>
      <c r="E193" s="3">
        <v>0.437</v>
      </c>
      <c r="F193" s="3">
        <v>6.7389999999999999</v>
      </c>
      <c r="G193" s="3">
        <v>30.8</v>
      </c>
      <c r="H193" s="3">
        <v>6.4798</v>
      </c>
      <c r="I193" s="3">
        <v>5</v>
      </c>
      <c r="J193" s="3">
        <v>398</v>
      </c>
      <c r="K193" s="3">
        <v>15.2</v>
      </c>
      <c r="L193" s="3">
        <v>389.71</v>
      </c>
      <c r="M193" s="3">
        <v>4.6900000000000004</v>
      </c>
      <c r="N193" s="3">
        <v>30.5</v>
      </c>
      <c r="O193" s="3">
        <v>1</v>
      </c>
    </row>
    <row r="194" spans="1:15" ht="12.75" customHeight="1" x14ac:dyDescent="0.15">
      <c r="A194" s="3">
        <v>8.6639999999999995E-2</v>
      </c>
      <c r="B194" s="3">
        <v>45</v>
      </c>
      <c r="C194" s="3">
        <v>3.44</v>
      </c>
      <c r="D194" s="3">
        <v>0</v>
      </c>
      <c r="E194" s="3">
        <v>0.437</v>
      </c>
      <c r="F194" s="3">
        <v>7.1779999999999999</v>
      </c>
      <c r="G194" s="3">
        <v>26.3</v>
      </c>
      <c r="H194" s="3">
        <v>6.4798</v>
      </c>
      <c r="I194" s="3">
        <v>5</v>
      </c>
      <c r="J194" s="3">
        <v>398</v>
      </c>
      <c r="K194" s="3">
        <v>15.2</v>
      </c>
      <c r="L194" s="3">
        <v>390.49</v>
      </c>
      <c r="M194" s="3">
        <v>2.87</v>
      </c>
      <c r="N194" s="3">
        <v>36.4</v>
      </c>
      <c r="O194" s="3">
        <v>1</v>
      </c>
    </row>
    <row r="195" spans="1:15" ht="12.75" customHeight="1" x14ac:dyDescent="0.15">
      <c r="A195" s="3">
        <v>2.1870000000000001E-2</v>
      </c>
      <c r="B195" s="3">
        <v>60</v>
      </c>
      <c r="C195" s="3">
        <v>2.93</v>
      </c>
      <c r="D195" s="3">
        <v>0</v>
      </c>
      <c r="E195" s="3">
        <v>0.40100000000000002</v>
      </c>
      <c r="F195" s="3">
        <v>6.8</v>
      </c>
      <c r="G195" s="3">
        <v>9.9</v>
      </c>
      <c r="H195" s="3">
        <v>6.2195999999999998</v>
      </c>
      <c r="I195" s="3">
        <v>1</v>
      </c>
      <c r="J195" s="3">
        <v>265</v>
      </c>
      <c r="K195" s="3">
        <v>15.6</v>
      </c>
      <c r="L195" s="3">
        <v>393.37</v>
      </c>
      <c r="M195" s="3">
        <v>5.03</v>
      </c>
      <c r="N195" s="3">
        <v>31.1</v>
      </c>
      <c r="O195" s="3">
        <v>1</v>
      </c>
    </row>
    <row r="196" spans="1:15" ht="12.75" customHeight="1" x14ac:dyDescent="0.15">
      <c r="A196" s="3">
        <v>1.439E-2</v>
      </c>
      <c r="B196" s="3">
        <v>60</v>
      </c>
      <c r="C196" s="3">
        <v>2.93</v>
      </c>
      <c r="D196" s="3">
        <v>0</v>
      </c>
      <c r="E196" s="3">
        <v>0.40100000000000002</v>
      </c>
      <c r="F196" s="3">
        <v>6.6040000000000001</v>
      </c>
      <c r="G196" s="3">
        <v>18.8</v>
      </c>
      <c r="H196" s="3">
        <v>6.2195999999999998</v>
      </c>
      <c r="I196" s="3">
        <v>1</v>
      </c>
      <c r="J196" s="3">
        <v>265</v>
      </c>
      <c r="K196" s="3">
        <v>15.6</v>
      </c>
      <c r="L196" s="3">
        <v>376.7</v>
      </c>
      <c r="M196" s="3">
        <v>4.38</v>
      </c>
      <c r="N196" s="3">
        <v>29.1</v>
      </c>
      <c r="O196" s="3">
        <v>0</v>
      </c>
    </row>
    <row r="197" spans="1:15" ht="12.75" customHeight="1" x14ac:dyDescent="0.15">
      <c r="A197" s="3">
        <v>1.3809999999999999E-2</v>
      </c>
      <c r="B197" s="3">
        <v>80</v>
      </c>
      <c r="C197" s="3">
        <v>0.46</v>
      </c>
      <c r="D197" s="3">
        <v>0</v>
      </c>
      <c r="E197" s="3">
        <v>0.42199999999999999</v>
      </c>
      <c r="F197" s="3">
        <v>7.875</v>
      </c>
      <c r="G197" s="3">
        <v>32</v>
      </c>
      <c r="H197" s="3">
        <v>5.6483999999999996</v>
      </c>
      <c r="I197" s="3">
        <v>4</v>
      </c>
      <c r="J197" s="3">
        <v>255</v>
      </c>
      <c r="K197" s="3">
        <v>14.4</v>
      </c>
      <c r="L197" s="3">
        <v>394.23</v>
      </c>
      <c r="M197" s="3">
        <v>2.97</v>
      </c>
      <c r="N197" s="3">
        <v>50</v>
      </c>
      <c r="O197" s="3">
        <v>1</v>
      </c>
    </row>
    <row r="198" spans="1:15" ht="12.75" customHeight="1" x14ac:dyDescent="0.15">
      <c r="A198" s="3">
        <v>4.011E-2</v>
      </c>
      <c r="B198" s="3">
        <v>80</v>
      </c>
      <c r="C198" s="3">
        <v>1.52</v>
      </c>
      <c r="D198" s="3">
        <v>0</v>
      </c>
      <c r="E198" s="3">
        <v>0.40400000000000003</v>
      </c>
      <c r="F198" s="3">
        <v>7.2869999999999999</v>
      </c>
      <c r="G198" s="3">
        <v>34.1</v>
      </c>
      <c r="H198" s="3">
        <v>7.3090000000000002</v>
      </c>
      <c r="I198" s="3">
        <v>2</v>
      </c>
      <c r="J198" s="3">
        <v>329</v>
      </c>
      <c r="K198" s="3">
        <v>12.6</v>
      </c>
      <c r="L198" s="3">
        <v>396.9</v>
      </c>
      <c r="M198" s="3">
        <v>4.08</v>
      </c>
      <c r="N198" s="3">
        <v>33.299999999999997</v>
      </c>
      <c r="O198" s="3">
        <v>1</v>
      </c>
    </row>
    <row r="199" spans="1:15" ht="12.75" customHeight="1" x14ac:dyDescent="0.15">
      <c r="A199" s="3">
        <v>4.666E-2</v>
      </c>
      <c r="B199" s="3">
        <v>80</v>
      </c>
      <c r="C199" s="3">
        <v>1.52</v>
      </c>
      <c r="D199" s="3">
        <v>0</v>
      </c>
      <c r="E199" s="3">
        <v>0.40400000000000003</v>
      </c>
      <c r="F199" s="3">
        <v>7.1070000000000002</v>
      </c>
      <c r="G199" s="3">
        <v>36.6</v>
      </c>
      <c r="H199" s="3">
        <v>7.3090000000000002</v>
      </c>
      <c r="I199" s="3">
        <v>2</v>
      </c>
      <c r="J199" s="3">
        <v>329</v>
      </c>
      <c r="K199" s="3">
        <v>12.6</v>
      </c>
      <c r="L199" s="3">
        <v>354.31</v>
      </c>
      <c r="M199" s="3">
        <v>8.61</v>
      </c>
      <c r="N199" s="3">
        <v>30.3</v>
      </c>
      <c r="O199" s="3">
        <v>1</v>
      </c>
    </row>
    <row r="200" spans="1:15" ht="12.75" customHeight="1" x14ac:dyDescent="0.15">
      <c r="A200" s="3">
        <v>3.7679999999999998E-2</v>
      </c>
      <c r="B200" s="3">
        <v>80</v>
      </c>
      <c r="C200" s="3">
        <v>1.52</v>
      </c>
      <c r="D200" s="3">
        <v>0</v>
      </c>
      <c r="E200" s="3">
        <v>0.40400000000000003</v>
      </c>
      <c r="F200" s="3">
        <v>7.274</v>
      </c>
      <c r="G200" s="3">
        <v>38.299999999999997</v>
      </c>
      <c r="H200" s="3">
        <v>7.3090000000000002</v>
      </c>
      <c r="I200" s="3">
        <v>2</v>
      </c>
      <c r="J200" s="3">
        <v>329</v>
      </c>
      <c r="K200" s="3">
        <v>12.6</v>
      </c>
      <c r="L200" s="3">
        <v>392.2</v>
      </c>
      <c r="M200" s="3">
        <v>6.62</v>
      </c>
      <c r="N200" s="3">
        <v>34.6</v>
      </c>
      <c r="O200" s="3">
        <v>1</v>
      </c>
    </row>
    <row r="201" spans="1:15" ht="12.75" customHeight="1" x14ac:dyDescent="0.15">
      <c r="A201" s="3">
        <v>3.15E-2</v>
      </c>
      <c r="B201" s="3">
        <v>95</v>
      </c>
      <c r="C201" s="3">
        <v>1.47</v>
      </c>
      <c r="D201" s="3">
        <v>0</v>
      </c>
      <c r="E201" s="3">
        <v>0.40300000000000002</v>
      </c>
      <c r="F201" s="3">
        <v>6.9749999999999996</v>
      </c>
      <c r="G201" s="3">
        <v>15.3</v>
      </c>
      <c r="H201" s="3">
        <v>7.6534000000000004</v>
      </c>
      <c r="I201" s="3">
        <v>3</v>
      </c>
      <c r="J201" s="3">
        <v>402</v>
      </c>
      <c r="K201" s="3">
        <v>17</v>
      </c>
      <c r="L201" s="3">
        <v>396.9</v>
      </c>
      <c r="M201" s="3">
        <v>4.5599999999999996</v>
      </c>
      <c r="N201" s="3">
        <v>34.9</v>
      </c>
      <c r="O201" s="3">
        <v>1</v>
      </c>
    </row>
    <row r="202" spans="1:15" ht="12.75" customHeight="1" x14ac:dyDescent="0.15">
      <c r="A202" s="3">
        <v>1.7780000000000001E-2</v>
      </c>
      <c r="B202" s="3">
        <v>95</v>
      </c>
      <c r="C202" s="3">
        <v>1.47</v>
      </c>
      <c r="D202" s="3">
        <v>0</v>
      </c>
      <c r="E202" s="3">
        <v>0.40300000000000002</v>
      </c>
      <c r="F202" s="3">
        <v>7.1349999999999998</v>
      </c>
      <c r="G202" s="3">
        <v>13.9</v>
      </c>
      <c r="H202" s="3">
        <v>7.6534000000000004</v>
      </c>
      <c r="I202" s="3">
        <v>3</v>
      </c>
      <c r="J202" s="3">
        <v>402</v>
      </c>
      <c r="K202" s="3">
        <v>17</v>
      </c>
      <c r="L202" s="3">
        <v>384.3</v>
      </c>
      <c r="M202" s="3">
        <v>4.45</v>
      </c>
      <c r="N202" s="3">
        <v>32.9</v>
      </c>
      <c r="O202" s="3">
        <v>1</v>
      </c>
    </row>
    <row r="203" spans="1:15" ht="12.75" customHeight="1" x14ac:dyDescent="0.15">
      <c r="A203" s="3">
        <v>3.4450000000000001E-2</v>
      </c>
      <c r="B203" s="3">
        <v>82.5</v>
      </c>
      <c r="C203" s="3">
        <v>2.0299999999999998</v>
      </c>
      <c r="D203" s="3">
        <v>0</v>
      </c>
      <c r="E203" s="3">
        <v>0.41499999999999998</v>
      </c>
      <c r="F203" s="3">
        <v>6.1619999999999999</v>
      </c>
      <c r="G203" s="3">
        <v>38.4</v>
      </c>
      <c r="H203" s="3">
        <v>6.27</v>
      </c>
      <c r="I203" s="3">
        <v>2</v>
      </c>
      <c r="J203" s="3">
        <v>348</v>
      </c>
      <c r="K203" s="3">
        <v>14.7</v>
      </c>
      <c r="L203" s="3">
        <v>393.77</v>
      </c>
      <c r="M203" s="3">
        <v>7.43</v>
      </c>
      <c r="N203" s="3">
        <v>24.1</v>
      </c>
      <c r="O203" s="3">
        <v>0</v>
      </c>
    </row>
    <row r="204" spans="1:15" ht="12.75" customHeight="1" x14ac:dyDescent="0.15">
      <c r="A204" s="3">
        <v>2.1770000000000001E-2</v>
      </c>
      <c r="B204" s="3">
        <v>82.5</v>
      </c>
      <c r="C204" s="3">
        <v>2.0299999999999998</v>
      </c>
      <c r="D204" s="3">
        <v>0</v>
      </c>
      <c r="E204" s="3">
        <v>0.41499999999999998</v>
      </c>
      <c r="F204" s="3">
        <v>7.61</v>
      </c>
      <c r="G204" s="3">
        <v>15.7</v>
      </c>
      <c r="H204" s="3">
        <v>6.27</v>
      </c>
      <c r="I204" s="3">
        <v>2</v>
      </c>
      <c r="J204" s="3">
        <v>348</v>
      </c>
      <c r="K204" s="3">
        <v>14.7</v>
      </c>
      <c r="L204" s="3">
        <v>395.38</v>
      </c>
      <c r="M204" s="3">
        <v>3.11</v>
      </c>
      <c r="N204" s="3">
        <v>42.3</v>
      </c>
      <c r="O204" s="3">
        <v>1</v>
      </c>
    </row>
    <row r="205" spans="1:15" ht="12.75" customHeight="1" x14ac:dyDescent="0.15">
      <c r="A205" s="3">
        <v>3.5099999999999999E-2</v>
      </c>
      <c r="B205" s="3">
        <v>95</v>
      </c>
      <c r="C205" s="3">
        <v>2.68</v>
      </c>
      <c r="D205" s="3">
        <v>0</v>
      </c>
      <c r="E205" s="3">
        <v>0.41610000000000003</v>
      </c>
      <c r="F205" s="3">
        <v>7.8529999999999998</v>
      </c>
      <c r="G205" s="3">
        <v>33.200000000000003</v>
      </c>
      <c r="H205" s="3">
        <v>5.1180000000000003</v>
      </c>
      <c r="I205" s="3">
        <v>4</v>
      </c>
      <c r="J205" s="3">
        <v>224</v>
      </c>
      <c r="K205" s="3">
        <v>14.7</v>
      </c>
      <c r="L205" s="3">
        <v>392.78</v>
      </c>
      <c r="M205" s="3">
        <v>3.81</v>
      </c>
      <c r="N205" s="3">
        <v>48.5</v>
      </c>
      <c r="O205" s="3">
        <v>1</v>
      </c>
    </row>
    <row r="206" spans="1:15" ht="12.75" customHeight="1" x14ac:dyDescent="0.15">
      <c r="A206" s="3">
        <v>2.009E-2</v>
      </c>
      <c r="B206" s="3">
        <v>95</v>
      </c>
      <c r="C206" s="3">
        <v>2.68</v>
      </c>
      <c r="D206" s="3">
        <v>0</v>
      </c>
      <c r="E206" s="3">
        <v>0.41610000000000003</v>
      </c>
      <c r="F206" s="3">
        <v>8.0340000000000007</v>
      </c>
      <c r="G206" s="3">
        <v>31.9</v>
      </c>
      <c r="H206" s="3">
        <v>5.1180000000000003</v>
      </c>
      <c r="I206" s="3">
        <v>4</v>
      </c>
      <c r="J206" s="3">
        <v>224</v>
      </c>
      <c r="K206" s="3">
        <v>14.7</v>
      </c>
      <c r="L206" s="3">
        <v>390.55</v>
      </c>
      <c r="M206" s="3">
        <v>2.88</v>
      </c>
      <c r="N206" s="3">
        <v>50</v>
      </c>
      <c r="O206" s="3">
        <v>1</v>
      </c>
    </row>
    <row r="207" spans="1:15" ht="12.75" customHeight="1" x14ac:dyDescent="0.15">
      <c r="A207" s="3">
        <v>0.13642000000000001</v>
      </c>
      <c r="B207" s="3">
        <v>0</v>
      </c>
      <c r="C207" s="3">
        <v>10.59</v>
      </c>
      <c r="D207" s="3">
        <v>0</v>
      </c>
      <c r="E207" s="3">
        <v>0.48899999999999999</v>
      </c>
      <c r="F207" s="3">
        <v>5.891</v>
      </c>
      <c r="G207" s="3">
        <v>22.3</v>
      </c>
      <c r="H207" s="3">
        <v>3.9453999999999998</v>
      </c>
      <c r="I207" s="3">
        <v>4</v>
      </c>
      <c r="J207" s="3">
        <v>277</v>
      </c>
      <c r="K207" s="3">
        <v>18.600000000000001</v>
      </c>
      <c r="L207" s="3">
        <v>396.9</v>
      </c>
      <c r="M207" s="3">
        <v>10.87</v>
      </c>
      <c r="N207" s="3">
        <v>22.6</v>
      </c>
      <c r="O207" s="3">
        <v>0</v>
      </c>
    </row>
    <row r="208" spans="1:15" ht="12.75" customHeight="1" x14ac:dyDescent="0.15">
      <c r="A208" s="3">
        <v>0.22969000000000001</v>
      </c>
      <c r="B208" s="3">
        <v>0</v>
      </c>
      <c r="C208" s="3">
        <v>10.59</v>
      </c>
      <c r="D208" s="3">
        <v>0</v>
      </c>
      <c r="E208" s="3">
        <v>0.48899999999999999</v>
      </c>
      <c r="F208" s="3">
        <v>6.3259999999999996</v>
      </c>
      <c r="G208" s="3">
        <v>52.5</v>
      </c>
      <c r="H208" s="3">
        <v>4.3548999999999998</v>
      </c>
      <c r="I208" s="3">
        <v>4</v>
      </c>
      <c r="J208" s="3">
        <v>277</v>
      </c>
      <c r="K208" s="3">
        <v>18.600000000000001</v>
      </c>
      <c r="L208" s="3">
        <v>394.87</v>
      </c>
      <c r="M208" s="3">
        <v>10.97</v>
      </c>
      <c r="N208" s="3">
        <v>24.4</v>
      </c>
      <c r="O208" s="3">
        <v>0</v>
      </c>
    </row>
    <row r="209" spans="1:15" ht="12.75" customHeight="1" x14ac:dyDescent="0.15">
      <c r="A209" s="3">
        <v>0.25198999999999999</v>
      </c>
      <c r="B209" s="3">
        <v>0</v>
      </c>
      <c r="C209" s="3">
        <v>10.59</v>
      </c>
      <c r="D209" s="3">
        <v>0</v>
      </c>
      <c r="E209" s="3">
        <v>0.48899999999999999</v>
      </c>
      <c r="F209" s="3">
        <v>5.7830000000000004</v>
      </c>
      <c r="G209" s="3">
        <v>72.7</v>
      </c>
      <c r="H209" s="3">
        <v>4.3548999999999998</v>
      </c>
      <c r="I209" s="3">
        <v>4</v>
      </c>
      <c r="J209" s="3">
        <v>277</v>
      </c>
      <c r="K209" s="3">
        <v>18.600000000000001</v>
      </c>
      <c r="L209" s="3">
        <v>389.43</v>
      </c>
      <c r="M209" s="3">
        <v>18.059999999999999</v>
      </c>
      <c r="N209" s="3">
        <v>22.5</v>
      </c>
      <c r="O209" s="3">
        <v>0</v>
      </c>
    </row>
    <row r="210" spans="1:15" ht="12.75" customHeight="1" x14ac:dyDescent="0.15">
      <c r="A210" s="3">
        <v>0.13586999999999999</v>
      </c>
      <c r="B210" s="3">
        <v>0</v>
      </c>
      <c r="C210" s="3">
        <v>10.59</v>
      </c>
      <c r="D210" s="3">
        <v>1</v>
      </c>
      <c r="E210" s="3">
        <v>0.48899999999999999</v>
      </c>
      <c r="F210" s="3">
        <v>6.0640000000000001</v>
      </c>
      <c r="G210" s="3">
        <v>59.1</v>
      </c>
      <c r="H210" s="3">
        <v>4.2392000000000003</v>
      </c>
      <c r="I210" s="3">
        <v>4</v>
      </c>
      <c r="J210" s="3">
        <v>277</v>
      </c>
      <c r="K210" s="3">
        <v>18.600000000000001</v>
      </c>
      <c r="L210" s="3">
        <v>381.32</v>
      </c>
      <c r="M210" s="3">
        <v>14.66</v>
      </c>
      <c r="N210" s="3">
        <v>24.4</v>
      </c>
      <c r="O210" s="3">
        <v>0</v>
      </c>
    </row>
    <row r="211" spans="1:15" ht="12.75" customHeight="1" x14ac:dyDescent="0.15">
      <c r="A211" s="3">
        <v>0.43570999999999999</v>
      </c>
      <c r="B211" s="3">
        <v>0</v>
      </c>
      <c r="C211" s="3">
        <v>10.59</v>
      </c>
      <c r="D211" s="3">
        <v>1</v>
      </c>
      <c r="E211" s="3">
        <v>0.48899999999999999</v>
      </c>
      <c r="F211" s="3">
        <v>5.3440000000000003</v>
      </c>
      <c r="G211" s="3">
        <v>100</v>
      </c>
      <c r="H211" s="3">
        <v>3.875</v>
      </c>
      <c r="I211" s="3">
        <v>4</v>
      </c>
      <c r="J211" s="3">
        <v>277</v>
      </c>
      <c r="K211" s="3">
        <v>18.600000000000001</v>
      </c>
      <c r="L211" s="3">
        <v>396.9</v>
      </c>
      <c r="M211" s="3">
        <v>23.09</v>
      </c>
      <c r="N211" s="3">
        <v>20</v>
      </c>
      <c r="O211" s="3">
        <v>0</v>
      </c>
    </row>
    <row r="212" spans="1:15" ht="12.75" customHeight="1" x14ac:dyDescent="0.15">
      <c r="A212" s="3">
        <v>0.17446</v>
      </c>
      <c r="B212" s="3">
        <v>0</v>
      </c>
      <c r="C212" s="3">
        <v>10.59</v>
      </c>
      <c r="D212" s="3">
        <v>1</v>
      </c>
      <c r="E212" s="3">
        <v>0.48899999999999999</v>
      </c>
      <c r="F212" s="3">
        <v>5.96</v>
      </c>
      <c r="G212" s="3">
        <v>92.1</v>
      </c>
      <c r="H212" s="3">
        <v>3.8771</v>
      </c>
      <c r="I212" s="3">
        <v>4</v>
      </c>
      <c r="J212" s="3">
        <v>277</v>
      </c>
      <c r="K212" s="3">
        <v>18.600000000000001</v>
      </c>
      <c r="L212" s="3">
        <v>393.25</v>
      </c>
      <c r="M212" s="3">
        <v>17.27</v>
      </c>
      <c r="N212" s="3">
        <v>21.7</v>
      </c>
      <c r="O212" s="3">
        <v>0</v>
      </c>
    </row>
    <row r="213" spans="1:15" ht="12.75" customHeight="1" x14ac:dyDescent="0.15">
      <c r="A213" s="3">
        <v>0.37578</v>
      </c>
      <c r="B213" s="3">
        <v>0</v>
      </c>
      <c r="C213" s="3">
        <v>10.59</v>
      </c>
      <c r="D213" s="3">
        <v>1</v>
      </c>
      <c r="E213" s="3">
        <v>0.48899999999999999</v>
      </c>
      <c r="F213" s="3">
        <v>5.4039999999999999</v>
      </c>
      <c r="G213" s="3">
        <v>88.6</v>
      </c>
      <c r="H213" s="3">
        <v>3.665</v>
      </c>
      <c r="I213" s="3">
        <v>4</v>
      </c>
      <c r="J213" s="3">
        <v>277</v>
      </c>
      <c r="K213" s="3">
        <v>18.600000000000001</v>
      </c>
      <c r="L213" s="3">
        <v>395.24</v>
      </c>
      <c r="M213" s="3">
        <v>23.98</v>
      </c>
      <c r="N213" s="3">
        <v>19.3</v>
      </c>
      <c r="O213" s="3">
        <v>0</v>
      </c>
    </row>
    <row r="214" spans="1:15" ht="12.75" customHeight="1" x14ac:dyDescent="0.15">
      <c r="A214" s="3">
        <v>0.21718999999999999</v>
      </c>
      <c r="B214" s="3">
        <v>0</v>
      </c>
      <c r="C214" s="3">
        <v>10.59</v>
      </c>
      <c r="D214" s="3">
        <v>1</v>
      </c>
      <c r="E214" s="3">
        <v>0.48899999999999999</v>
      </c>
      <c r="F214" s="3">
        <v>5.8070000000000004</v>
      </c>
      <c r="G214" s="3">
        <v>53.8</v>
      </c>
      <c r="H214" s="3">
        <v>3.6526000000000001</v>
      </c>
      <c r="I214" s="3">
        <v>4</v>
      </c>
      <c r="J214" s="3">
        <v>277</v>
      </c>
      <c r="K214" s="3">
        <v>18.600000000000001</v>
      </c>
      <c r="L214" s="3">
        <v>390.94</v>
      </c>
      <c r="M214" s="3">
        <v>16.03</v>
      </c>
      <c r="N214" s="3">
        <v>22.4</v>
      </c>
      <c r="O214" s="3">
        <v>0</v>
      </c>
    </row>
    <row r="215" spans="1:15" ht="12.75" customHeight="1" x14ac:dyDescent="0.15">
      <c r="A215" s="3">
        <v>0.14052000000000001</v>
      </c>
      <c r="B215" s="3">
        <v>0</v>
      </c>
      <c r="C215" s="3">
        <v>10.59</v>
      </c>
      <c r="D215" s="3">
        <v>0</v>
      </c>
      <c r="E215" s="3">
        <v>0.48899999999999999</v>
      </c>
      <c r="F215" s="3">
        <v>6.375</v>
      </c>
      <c r="G215" s="3">
        <v>32.299999999999997</v>
      </c>
      <c r="H215" s="3">
        <v>3.9453999999999998</v>
      </c>
      <c r="I215" s="3">
        <v>4</v>
      </c>
      <c r="J215" s="3">
        <v>277</v>
      </c>
      <c r="K215" s="3">
        <v>18.600000000000001</v>
      </c>
      <c r="L215" s="3">
        <v>385.81</v>
      </c>
      <c r="M215" s="3">
        <v>9.3800000000000008</v>
      </c>
      <c r="N215" s="3">
        <v>28.1</v>
      </c>
      <c r="O215" s="3">
        <v>0</v>
      </c>
    </row>
    <row r="216" spans="1:15" ht="12.75" customHeight="1" x14ac:dyDescent="0.15">
      <c r="A216" s="3">
        <v>0.28954999999999997</v>
      </c>
      <c r="B216" s="3">
        <v>0</v>
      </c>
      <c r="C216" s="3">
        <v>10.59</v>
      </c>
      <c r="D216" s="3">
        <v>0</v>
      </c>
      <c r="E216" s="3">
        <v>0.48899999999999999</v>
      </c>
      <c r="F216" s="3">
        <v>5.4119999999999999</v>
      </c>
      <c r="G216" s="3">
        <v>9.8000000000000007</v>
      </c>
      <c r="H216" s="3">
        <v>3.5874999999999999</v>
      </c>
      <c r="I216" s="3">
        <v>4</v>
      </c>
      <c r="J216" s="3">
        <v>277</v>
      </c>
      <c r="K216" s="3">
        <v>18.600000000000001</v>
      </c>
      <c r="L216" s="3">
        <v>348.93</v>
      </c>
      <c r="M216" s="3">
        <v>29.55</v>
      </c>
      <c r="N216" s="3">
        <v>23.7</v>
      </c>
      <c r="O216" s="3">
        <v>0</v>
      </c>
    </row>
    <row r="217" spans="1:15" ht="12.75" customHeight="1" x14ac:dyDescent="0.15">
      <c r="A217" s="3">
        <v>0.19802</v>
      </c>
      <c r="B217" s="3">
        <v>0</v>
      </c>
      <c r="C217" s="3">
        <v>10.59</v>
      </c>
      <c r="D217" s="3">
        <v>0</v>
      </c>
      <c r="E217" s="3">
        <v>0.48899999999999999</v>
      </c>
      <c r="F217" s="3">
        <v>6.1820000000000004</v>
      </c>
      <c r="G217" s="3">
        <v>42.4</v>
      </c>
      <c r="H217" s="3">
        <v>3.9453999999999998</v>
      </c>
      <c r="I217" s="3">
        <v>4</v>
      </c>
      <c r="J217" s="3">
        <v>277</v>
      </c>
      <c r="K217" s="3">
        <v>18.600000000000001</v>
      </c>
      <c r="L217" s="3">
        <v>393.63</v>
      </c>
      <c r="M217" s="3">
        <v>9.4700000000000006</v>
      </c>
      <c r="N217" s="3">
        <v>25</v>
      </c>
      <c r="O217" s="3">
        <v>0</v>
      </c>
    </row>
    <row r="218" spans="1:15" ht="12.75" customHeight="1" x14ac:dyDescent="0.15">
      <c r="A218" s="3">
        <v>4.5600000000000002E-2</v>
      </c>
      <c r="B218" s="3">
        <v>0</v>
      </c>
      <c r="C218" s="3">
        <v>13.89</v>
      </c>
      <c r="D218" s="3">
        <v>1</v>
      </c>
      <c r="E218" s="3">
        <v>0.55000000000000004</v>
      </c>
      <c r="F218" s="3">
        <v>5.8879999999999999</v>
      </c>
      <c r="G218" s="3">
        <v>56</v>
      </c>
      <c r="H218" s="3">
        <v>3.1120999999999999</v>
      </c>
      <c r="I218" s="3">
        <v>5</v>
      </c>
      <c r="J218" s="3">
        <v>276</v>
      </c>
      <c r="K218" s="3">
        <v>16.399999999999999</v>
      </c>
      <c r="L218" s="3">
        <v>392.8</v>
      </c>
      <c r="M218" s="3">
        <v>13.51</v>
      </c>
      <c r="N218" s="3">
        <v>23.3</v>
      </c>
      <c r="O218" s="3">
        <v>0</v>
      </c>
    </row>
    <row r="219" spans="1:15" ht="12.75" customHeight="1" x14ac:dyDescent="0.15">
      <c r="A219" s="3">
        <v>7.0129999999999998E-2</v>
      </c>
      <c r="B219" s="3">
        <v>0</v>
      </c>
      <c r="C219" s="3">
        <v>13.89</v>
      </c>
      <c r="D219" s="3">
        <v>0</v>
      </c>
      <c r="E219" s="3">
        <v>0.55000000000000004</v>
      </c>
      <c r="F219" s="3">
        <v>6.6420000000000003</v>
      </c>
      <c r="G219" s="3">
        <v>85.1</v>
      </c>
      <c r="H219" s="3">
        <v>3.4211</v>
      </c>
      <c r="I219" s="3">
        <v>5</v>
      </c>
      <c r="J219" s="3">
        <v>276</v>
      </c>
      <c r="K219" s="3">
        <v>16.399999999999999</v>
      </c>
      <c r="L219" s="3">
        <v>392.78</v>
      </c>
      <c r="M219" s="3">
        <v>9.69</v>
      </c>
      <c r="N219" s="3">
        <v>28.7</v>
      </c>
      <c r="O219" s="3">
        <v>0</v>
      </c>
    </row>
    <row r="220" spans="1:15" ht="12.75" customHeight="1" x14ac:dyDescent="0.15">
      <c r="A220" s="3">
        <v>0.11069</v>
      </c>
      <c r="B220" s="3">
        <v>0</v>
      </c>
      <c r="C220" s="3">
        <v>13.89</v>
      </c>
      <c r="D220" s="3">
        <v>1</v>
      </c>
      <c r="E220" s="3">
        <v>0.55000000000000004</v>
      </c>
      <c r="F220" s="3">
        <v>5.9509999999999996</v>
      </c>
      <c r="G220" s="3">
        <v>93.8</v>
      </c>
      <c r="H220" s="3">
        <v>2.8893</v>
      </c>
      <c r="I220" s="3">
        <v>5</v>
      </c>
      <c r="J220" s="3">
        <v>276</v>
      </c>
      <c r="K220" s="3">
        <v>16.399999999999999</v>
      </c>
      <c r="L220" s="3">
        <v>396.9</v>
      </c>
      <c r="M220" s="3">
        <v>17.920000000000002</v>
      </c>
      <c r="N220" s="3">
        <v>21.5</v>
      </c>
      <c r="O220" s="3">
        <v>0</v>
      </c>
    </row>
    <row r="221" spans="1:15" ht="12.75" customHeight="1" x14ac:dyDescent="0.15">
      <c r="A221" s="3">
        <v>0.11425</v>
      </c>
      <c r="B221" s="3">
        <v>0</v>
      </c>
      <c r="C221" s="3">
        <v>13.89</v>
      </c>
      <c r="D221" s="3">
        <v>1</v>
      </c>
      <c r="E221" s="3">
        <v>0.55000000000000004</v>
      </c>
      <c r="F221" s="3">
        <v>6.3730000000000002</v>
      </c>
      <c r="G221" s="3">
        <v>92.4</v>
      </c>
      <c r="H221" s="3">
        <v>3.3633000000000002</v>
      </c>
      <c r="I221" s="3">
        <v>5</v>
      </c>
      <c r="J221" s="3">
        <v>276</v>
      </c>
      <c r="K221" s="3">
        <v>16.399999999999999</v>
      </c>
      <c r="L221" s="3">
        <v>393.74</v>
      </c>
      <c r="M221" s="3">
        <v>10.5</v>
      </c>
      <c r="N221" s="3">
        <v>23</v>
      </c>
      <c r="O221" s="3">
        <v>0</v>
      </c>
    </row>
    <row r="222" spans="1:15" ht="12.75" customHeight="1" x14ac:dyDescent="0.15">
      <c r="A222" s="3">
        <v>0.35809000000000002</v>
      </c>
      <c r="B222" s="3">
        <v>0</v>
      </c>
      <c r="C222" s="3">
        <v>6.2</v>
      </c>
      <c r="D222" s="3">
        <v>1</v>
      </c>
      <c r="E222" s="3">
        <v>0.50700000000000001</v>
      </c>
      <c r="F222" s="3">
        <v>6.9509999999999996</v>
      </c>
      <c r="G222" s="3">
        <v>88.5</v>
      </c>
      <c r="H222" s="3">
        <v>2.8616999999999999</v>
      </c>
      <c r="I222" s="3">
        <v>8</v>
      </c>
      <c r="J222" s="3">
        <v>307</v>
      </c>
      <c r="K222" s="3">
        <v>17.399999999999999</v>
      </c>
      <c r="L222" s="3">
        <v>391.7</v>
      </c>
      <c r="M222" s="3">
        <v>9.7100000000000009</v>
      </c>
      <c r="N222" s="3">
        <v>26.7</v>
      </c>
      <c r="O222" s="3">
        <v>0</v>
      </c>
    </row>
    <row r="223" spans="1:15" ht="12.75" customHeight="1" x14ac:dyDescent="0.15">
      <c r="A223" s="3">
        <v>0.40771000000000002</v>
      </c>
      <c r="B223" s="3">
        <v>0</v>
      </c>
      <c r="C223" s="3">
        <v>6.2</v>
      </c>
      <c r="D223" s="3">
        <v>1</v>
      </c>
      <c r="E223" s="3">
        <v>0.50700000000000001</v>
      </c>
      <c r="F223" s="3">
        <v>6.1639999999999997</v>
      </c>
      <c r="G223" s="3">
        <v>91.3</v>
      </c>
      <c r="H223" s="3">
        <v>3.048</v>
      </c>
      <c r="I223" s="3">
        <v>8</v>
      </c>
      <c r="J223" s="3">
        <v>307</v>
      </c>
      <c r="K223" s="3">
        <v>17.399999999999999</v>
      </c>
      <c r="L223" s="3">
        <v>395.24</v>
      </c>
      <c r="M223" s="3">
        <v>21.46</v>
      </c>
      <c r="N223" s="3">
        <v>21.7</v>
      </c>
      <c r="O223" s="3">
        <v>0</v>
      </c>
    </row>
    <row r="224" spans="1:15" ht="12.75" customHeight="1" x14ac:dyDescent="0.15">
      <c r="A224" s="3">
        <v>0.62356</v>
      </c>
      <c r="B224" s="3">
        <v>0</v>
      </c>
      <c r="C224" s="3">
        <v>6.2</v>
      </c>
      <c r="D224" s="3">
        <v>1</v>
      </c>
      <c r="E224" s="3">
        <v>0.50700000000000001</v>
      </c>
      <c r="F224" s="3">
        <v>6.8789999999999996</v>
      </c>
      <c r="G224" s="3">
        <v>77.7</v>
      </c>
      <c r="H224" s="3">
        <v>3.2721</v>
      </c>
      <c r="I224" s="3">
        <v>8</v>
      </c>
      <c r="J224" s="3">
        <v>307</v>
      </c>
      <c r="K224" s="3">
        <v>17.399999999999999</v>
      </c>
      <c r="L224" s="3">
        <v>390.39</v>
      </c>
      <c r="M224" s="3">
        <v>9.93</v>
      </c>
      <c r="N224" s="3">
        <v>27.5</v>
      </c>
      <c r="O224" s="3">
        <v>0</v>
      </c>
    </row>
    <row r="225" spans="1:15" ht="12.75" customHeight="1" x14ac:dyDescent="0.15">
      <c r="A225" s="3">
        <v>0.61470000000000002</v>
      </c>
      <c r="B225" s="3">
        <v>0</v>
      </c>
      <c r="C225" s="3">
        <v>6.2</v>
      </c>
      <c r="D225" s="3">
        <v>0</v>
      </c>
      <c r="E225" s="3">
        <v>0.50700000000000001</v>
      </c>
      <c r="F225" s="3">
        <v>6.6180000000000003</v>
      </c>
      <c r="G225" s="3">
        <v>80.8</v>
      </c>
      <c r="H225" s="3">
        <v>3.2721</v>
      </c>
      <c r="I225" s="3">
        <v>8</v>
      </c>
      <c r="J225" s="3">
        <v>307</v>
      </c>
      <c r="K225" s="3">
        <v>17.399999999999999</v>
      </c>
      <c r="L225" s="3">
        <v>396.9</v>
      </c>
      <c r="M225" s="3">
        <v>7.6</v>
      </c>
      <c r="N225" s="3">
        <v>30.1</v>
      </c>
      <c r="O225" s="3">
        <v>1</v>
      </c>
    </row>
    <row r="226" spans="1:15" ht="12.75" customHeight="1" x14ac:dyDescent="0.15">
      <c r="A226" s="3">
        <v>0.31533</v>
      </c>
      <c r="B226" s="3">
        <v>0</v>
      </c>
      <c r="C226" s="3">
        <v>6.2</v>
      </c>
      <c r="D226" s="3">
        <v>0</v>
      </c>
      <c r="E226" s="3">
        <v>0.504</v>
      </c>
      <c r="F226" s="3">
        <v>8.266</v>
      </c>
      <c r="G226" s="3">
        <v>78.3</v>
      </c>
      <c r="H226" s="3">
        <v>2.8944000000000001</v>
      </c>
      <c r="I226" s="3">
        <v>8</v>
      </c>
      <c r="J226" s="3">
        <v>307</v>
      </c>
      <c r="K226" s="3">
        <v>17.399999999999999</v>
      </c>
      <c r="L226" s="3">
        <v>385.05</v>
      </c>
      <c r="M226" s="3">
        <v>4.1399999999999997</v>
      </c>
      <c r="N226" s="3">
        <v>44.8</v>
      </c>
      <c r="O226" s="3">
        <v>1</v>
      </c>
    </row>
    <row r="227" spans="1:15" ht="12.75" customHeight="1" x14ac:dyDescent="0.15">
      <c r="A227" s="3">
        <v>0.52693000000000001</v>
      </c>
      <c r="B227" s="3">
        <v>0</v>
      </c>
      <c r="C227" s="3">
        <v>6.2</v>
      </c>
      <c r="D227" s="3">
        <v>0</v>
      </c>
      <c r="E227" s="3">
        <v>0.504</v>
      </c>
      <c r="F227" s="3">
        <v>8.7249999999999996</v>
      </c>
      <c r="G227" s="3">
        <v>83</v>
      </c>
      <c r="H227" s="3">
        <v>2.8944000000000001</v>
      </c>
      <c r="I227" s="3">
        <v>8</v>
      </c>
      <c r="J227" s="3">
        <v>307</v>
      </c>
      <c r="K227" s="3">
        <v>17.399999999999999</v>
      </c>
      <c r="L227" s="3">
        <v>382</v>
      </c>
      <c r="M227" s="3">
        <v>4.63</v>
      </c>
      <c r="N227" s="3">
        <v>50</v>
      </c>
      <c r="O227" s="3">
        <v>1</v>
      </c>
    </row>
    <row r="228" spans="1:15" ht="12.75" customHeight="1" x14ac:dyDescent="0.15">
      <c r="A228" s="3">
        <v>0.38213999999999998</v>
      </c>
      <c r="B228" s="3">
        <v>0</v>
      </c>
      <c r="C228" s="3">
        <v>6.2</v>
      </c>
      <c r="D228" s="3">
        <v>0</v>
      </c>
      <c r="E228" s="3">
        <v>0.504</v>
      </c>
      <c r="F228" s="3">
        <v>8.0399999999999991</v>
      </c>
      <c r="G228" s="3">
        <v>86.5</v>
      </c>
      <c r="H228" s="3">
        <v>3.2157</v>
      </c>
      <c r="I228" s="3">
        <v>8</v>
      </c>
      <c r="J228" s="3">
        <v>307</v>
      </c>
      <c r="K228" s="3">
        <v>17.399999999999999</v>
      </c>
      <c r="L228" s="3">
        <v>387.38</v>
      </c>
      <c r="M228" s="3">
        <v>3.13</v>
      </c>
      <c r="N228" s="3">
        <v>37.6</v>
      </c>
      <c r="O228" s="3">
        <v>1</v>
      </c>
    </row>
    <row r="229" spans="1:15" ht="12.75" customHeight="1" x14ac:dyDescent="0.15">
      <c r="A229" s="3">
        <v>0.41238000000000002</v>
      </c>
      <c r="B229" s="3">
        <v>0</v>
      </c>
      <c r="C229" s="3">
        <v>6.2</v>
      </c>
      <c r="D229" s="3">
        <v>0</v>
      </c>
      <c r="E229" s="3">
        <v>0.504</v>
      </c>
      <c r="F229" s="3">
        <v>7.1630000000000003</v>
      </c>
      <c r="G229" s="3">
        <v>79.900000000000006</v>
      </c>
      <c r="H229" s="3">
        <v>3.2157</v>
      </c>
      <c r="I229" s="3">
        <v>8</v>
      </c>
      <c r="J229" s="3">
        <v>307</v>
      </c>
      <c r="K229" s="3">
        <v>17.399999999999999</v>
      </c>
      <c r="L229" s="3">
        <v>372.08</v>
      </c>
      <c r="M229" s="3">
        <v>6.36</v>
      </c>
      <c r="N229" s="3">
        <v>31.6</v>
      </c>
      <c r="O229" s="3">
        <v>1</v>
      </c>
    </row>
    <row r="230" spans="1:15" ht="12.75" customHeight="1" x14ac:dyDescent="0.15">
      <c r="A230" s="3">
        <v>0.29819000000000001</v>
      </c>
      <c r="B230" s="3">
        <v>0</v>
      </c>
      <c r="C230" s="3">
        <v>6.2</v>
      </c>
      <c r="D230" s="3">
        <v>0</v>
      </c>
      <c r="E230" s="3">
        <v>0.504</v>
      </c>
      <c r="F230" s="3">
        <v>7.6859999999999999</v>
      </c>
      <c r="G230" s="3">
        <v>17</v>
      </c>
      <c r="H230" s="3">
        <v>3.3751000000000002</v>
      </c>
      <c r="I230" s="3">
        <v>8</v>
      </c>
      <c r="J230" s="3">
        <v>307</v>
      </c>
      <c r="K230" s="3">
        <v>17.399999999999999</v>
      </c>
      <c r="L230" s="3">
        <v>377.51</v>
      </c>
      <c r="M230" s="3">
        <v>3.92</v>
      </c>
      <c r="N230" s="3">
        <v>46.7</v>
      </c>
      <c r="O230" s="3">
        <v>1</v>
      </c>
    </row>
    <row r="231" spans="1:15" ht="12.75" customHeight="1" x14ac:dyDescent="0.15">
      <c r="A231" s="3">
        <v>0.44178000000000001</v>
      </c>
      <c r="B231" s="3">
        <v>0</v>
      </c>
      <c r="C231" s="3">
        <v>6.2</v>
      </c>
      <c r="D231" s="3">
        <v>0</v>
      </c>
      <c r="E231" s="3">
        <v>0.504</v>
      </c>
      <c r="F231" s="3">
        <v>6.5519999999999996</v>
      </c>
      <c r="G231" s="3">
        <v>21.4</v>
      </c>
      <c r="H231" s="3">
        <v>3.3751000000000002</v>
      </c>
      <c r="I231" s="3">
        <v>8</v>
      </c>
      <c r="J231" s="3">
        <v>307</v>
      </c>
      <c r="K231" s="3">
        <v>17.399999999999999</v>
      </c>
      <c r="L231" s="3">
        <v>380.34</v>
      </c>
      <c r="M231" s="3">
        <v>3.76</v>
      </c>
      <c r="N231" s="3">
        <v>31.5</v>
      </c>
      <c r="O231" s="3">
        <v>1</v>
      </c>
    </row>
    <row r="232" spans="1:15" ht="12.75" customHeight="1" x14ac:dyDescent="0.15">
      <c r="A232" s="3">
        <v>0.53700000000000003</v>
      </c>
      <c r="B232" s="3">
        <v>0</v>
      </c>
      <c r="C232" s="3">
        <v>6.2</v>
      </c>
      <c r="D232" s="3">
        <v>0</v>
      </c>
      <c r="E232" s="3">
        <v>0.504</v>
      </c>
      <c r="F232" s="3">
        <v>5.9809999999999999</v>
      </c>
      <c r="G232" s="3">
        <v>68.099999999999994</v>
      </c>
      <c r="H232" s="3">
        <v>3.6715</v>
      </c>
      <c r="I232" s="3">
        <v>8</v>
      </c>
      <c r="J232" s="3">
        <v>307</v>
      </c>
      <c r="K232" s="3">
        <v>17.399999999999999</v>
      </c>
      <c r="L232" s="3">
        <v>378.35</v>
      </c>
      <c r="M232" s="3">
        <v>11.65</v>
      </c>
      <c r="N232" s="3">
        <v>24.3</v>
      </c>
      <c r="O232" s="3">
        <v>0</v>
      </c>
    </row>
    <row r="233" spans="1:15" ht="12.75" customHeight="1" x14ac:dyDescent="0.15">
      <c r="A233" s="3">
        <v>0.46295999999999998</v>
      </c>
      <c r="B233" s="3">
        <v>0</v>
      </c>
      <c r="C233" s="3">
        <v>6.2</v>
      </c>
      <c r="D233" s="3">
        <v>0</v>
      </c>
      <c r="E233" s="3">
        <v>0.504</v>
      </c>
      <c r="F233" s="3">
        <v>7.4119999999999999</v>
      </c>
      <c r="G233" s="3">
        <v>76.900000000000006</v>
      </c>
      <c r="H233" s="3">
        <v>3.6715</v>
      </c>
      <c r="I233" s="3">
        <v>8</v>
      </c>
      <c r="J233" s="3">
        <v>307</v>
      </c>
      <c r="K233" s="3">
        <v>17.399999999999999</v>
      </c>
      <c r="L233" s="3">
        <v>376.14</v>
      </c>
      <c r="M233" s="3">
        <v>5.25</v>
      </c>
      <c r="N233" s="3">
        <v>31.7</v>
      </c>
      <c r="O233" s="3">
        <v>1</v>
      </c>
    </row>
    <row r="234" spans="1:15" ht="12.75" customHeight="1" x14ac:dyDescent="0.15">
      <c r="A234" s="3">
        <v>0.57528999999999997</v>
      </c>
      <c r="B234" s="3">
        <v>0</v>
      </c>
      <c r="C234" s="3">
        <v>6.2</v>
      </c>
      <c r="D234" s="3">
        <v>0</v>
      </c>
      <c r="E234" s="3">
        <v>0.50700000000000001</v>
      </c>
      <c r="F234" s="3">
        <v>8.3369999999999997</v>
      </c>
      <c r="G234" s="3">
        <v>73.3</v>
      </c>
      <c r="H234" s="3">
        <v>3.8384</v>
      </c>
      <c r="I234" s="3">
        <v>8</v>
      </c>
      <c r="J234" s="3">
        <v>307</v>
      </c>
      <c r="K234" s="3">
        <v>17.399999999999999</v>
      </c>
      <c r="L234" s="3">
        <v>385.91</v>
      </c>
      <c r="M234" s="3">
        <v>2.4700000000000002</v>
      </c>
      <c r="N234" s="3">
        <v>41.7</v>
      </c>
      <c r="O234" s="3">
        <v>1</v>
      </c>
    </row>
    <row r="235" spans="1:15" ht="12.75" customHeight="1" x14ac:dyDescent="0.15">
      <c r="A235" s="3">
        <v>0.33146999999999999</v>
      </c>
      <c r="B235" s="3">
        <v>0</v>
      </c>
      <c r="C235" s="3">
        <v>6.2</v>
      </c>
      <c r="D235" s="3">
        <v>0</v>
      </c>
      <c r="E235" s="3">
        <v>0.50700000000000001</v>
      </c>
      <c r="F235" s="3">
        <v>8.2469999999999999</v>
      </c>
      <c r="G235" s="3">
        <v>70.400000000000006</v>
      </c>
      <c r="H235" s="3">
        <v>3.6518999999999999</v>
      </c>
      <c r="I235" s="3">
        <v>8</v>
      </c>
      <c r="J235" s="3">
        <v>307</v>
      </c>
      <c r="K235" s="3">
        <v>17.399999999999999</v>
      </c>
      <c r="L235" s="3">
        <v>378.95</v>
      </c>
      <c r="M235" s="3">
        <v>3.95</v>
      </c>
      <c r="N235" s="3">
        <v>48.3</v>
      </c>
      <c r="O235" s="3">
        <v>1</v>
      </c>
    </row>
    <row r="236" spans="1:15" ht="12.75" customHeight="1" x14ac:dyDescent="0.15">
      <c r="A236" s="3">
        <v>0.44790999999999997</v>
      </c>
      <c r="B236" s="3">
        <v>0</v>
      </c>
      <c r="C236" s="3">
        <v>6.2</v>
      </c>
      <c r="D236" s="3">
        <v>1</v>
      </c>
      <c r="E236" s="3">
        <v>0.50700000000000001</v>
      </c>
      <c r="F236" s="3">
        <v>6.726</v>
      </c>
      <c r="G236" s="3">
        <v>66.5</v>
      </c>
      <c r="H236" s="3">
        <v>3.6518999999999999</v>
      </c>
      <c r="I236" s="3">
        <v>8</v>
      </c>
      <c r="J236" s="3">
        <v>307</v>
      </c>
      <c r="K236" s="3">
        <v>17.399999999999999</v>
      </c>
      <c r="L236" s="3">
        <v>360.2</v>
      </c>
      <c r="M236" s="3">
        <v>8.0500000000000007</v>
      </c>
      <c r="N236" s="3">
        <v>29</v>
      </c>
      <c r="O236" s="3">
        <v>0</v>
      </c>
    </row>
    <row r="237" spans="1:15" ht="12.75" customHeight="1" x14ac:dyDescent="0.15">
      <c r="A237" s="3">
        <v>0.33045000000000002</v>
      </c>
      <c r="B237" s="3">
        <v>0</v>
      </c>
      <c r="C237" s="3">
        <v>6.2</v>
      </c>
      <c r="D237" s="3">
        <v>0</v>
      </c>
      <c r="E237" s="3">
        <v>0.50700000000000001</v>
      </c>
      <c r="F237" s="3">
        <v>6.0860000000000003</v>
      </c>
      <c r="G237" s="3">
        <v>61.5</v>
      </c>
      <c r="H237" s="3">
        <v>3.6518999999999999</v>
      </c>
      <c r="I237" s="3">
        <v>8</v>
      </c>
      <c r="J237" s="3">
        <v>307</v>
      </c>
      <c r="K237" s="3">
        <v>17.399999999999999</v>
      </c>
      <c r="L237" s="3">
        <v>376.75</v>
      </c>
      <c r="M237" s="3">
        <v>10.88</v>
      </c>
      <c r="N237" s="3">
        <v>24</v>
      </c>
      <c r="O237" s="3">
        <v>0</v>
      </c>
    </row>
    <row r="238" spans="1:15" ht="12.75" customHeight="1" x14ac:dyDescent="0.15">
      <c r="A238" s="3">
        <v>0.52058000000000004</v>
      </c>
      <c r="B238" s="3">
        <v>0</v>
      </c>
      <c r="C238" s="3">
        <v>6.2</v>
      </c>
      <c r="D238" s="3">
        <v>1</v>
      </c>
      <c r="E238" s="3">
        <v>0.50700000000000001</v>
      </c>
      <c r="F238" s="3">
        <v>6.6310000000000002</v>
      </c>
      <c r="G238" s="3">
        <v>76.5</v>
      </c>
      <c r="H238" s="3">
        <v>4.1479999999999997</v>
      </c>
      <c r="I238" s="3">
        <v>8</v>
      </c>
      <c r="J238" s="3">
        <v>307</v>
      </c>
      <c r="K238" s="3">
        <v>17.399999999999999</v>
      </c>
      <c r="L238" s="3">
        <v>388.45</v>
      </c>
      <c r="M238" s="3">
        <v>9.5399999999999991</v>
      </c>
      <c r="N238" s="3">
        <v>25.1</v>
      </c>
      <c r="O238" s="3">
        <v>0</v>
      </c>
    </row>
    <row r="239" spans="1:15" ht="12.75" customHeight="1" x14ac:dyDescent="0.15">
      <c r="A239" s="3">
        <v>0.51183000000000001</v>
      </c>
      <c r="B239" s="3">
        <v>0</v>
      </c>
      <c r="C239" s="3">
        <v>6.2</v>
      </c>
      <c r="D239" s="3">
        <v>0</v>
      </c>
      <c r="E239" s="3">
        <v>0.50700000000000001</v>
      </c>
      <c r="F239" s="3">
        <v>7.3579999999999997</v>
      </c>
      <c r="G239" s="3">
        <v>71.599999999999994</v>
      </c>
      <c r="H239" s="3">
        <v>4.1479999999999997</v>
      </c>
      <c r="I239" s="3">
        <v>8</v>
      </c>
      <c r="J239" s="3">
        <v>307</v>
      </c>
      <c r="K239" s="3">
        <v>17.399999999999999</v>
      </c>
      <c r="L239" s="3">
        <v>390.07</v>
      </c>
      <c r="M239" s="3">
        <v>4.7300000000000004</v>
      </c>
      <c r="N239" s="3">
        <v>31.5</v>
      </c>
      <c r="O239" s="3">
        <v>1</v>
      </c>
    </row>
    <row r="240" spans="1:15" ht="12.75" customHeight="1" x14ac:dyDescent="0.15">
      <c r="A240" s="3">
        <v>8.2439999999999999E-2</v>
      </c>
      <c r="B240" s="3">
        <v>30</v>
      </c>
      <c r="C240" s="3">
        <v>4.93</v>
      </c>
      <c r="D240" s="3">
        <v>0</v>
      </c>
      <c r="E240" s="3">
        <v>0.42799999999999999</v>
      </c>
      <c r="F240" s="3">
        <v>6.4809999999999999</v>
      </c>
      <c r="G240" s="3">
        <v>18.5</v>
      </c>
      <c r="H240" s="3">
        <v>6.1898999999999997</v>
      </c>
      <c r="I240" s="3">
        <v>6</v>
      </c>
      <c r="J240" s="3">
        <v>300</v>
      </c>
      <c r="K240" s="3">
        <v>16.600000000000001</v>
      </c>
      <c r="L240" s="3">
        <v>379.41</v>
      </c>
      <c r="M240" s="3">
        <v>6.36</v>
      </c>
      <c r="N240" s="3">
        <v>23.7</v>
      </c>
      <c r="O240" s="3">
        <v>0</v>
      </c>
    </row>
    <row r="241" spans="1:15" ht="12.75" customHeight="1" x14ac:dyDescent="0.15">
      <c r="A241" s="3">
        <v>9.2520000000000005E-2</v>
      </c>
      <c r="B241" s="3">
        <v>30</v>
      </c>
      <c r="C241" s="3">
        <v>4.93</v>
      </c>
      <c r="D241" s="3">
        <v>0</v>
      </c>
      <c r="E241" s="3">
        <v>0.42799999999999999</v>
      </c>
      <c r="F241" s="3">
        <v>6.6059999999999999</v>
      </c>
      <c r="G241" s="3">
        <v>42.2</v>
      </c>
      <c r="H241" s="3">
        <v>6.1898999999999997</v>
      </c>
      <c r="I241" s="3">
        <v>6</v>
      </c>
      <c r="J241" s="3">
        <v>300</v>
      </c>
      <c r="K241" s="3">
        <v>16.600000000000001</v>
      </c>
      <c r="L241" s="3">
        <v>383.78</v>
      </c>
      <c r="M241" s="3">
        <v>7.37</v>
      </c>
      <c r="N241" s="3">
        <v>23.3</v>
      </c>
      <c r="O241" s="3">
        <v>0</v>
      </c>
    </row>
    <row r="242" spans="1:15" ht="12.75" customHeight="1" x14ac:dyDescent="0.15">
      <c r="A242" s="3">
        <v>0.11329</v>
      </c>
      <c r="B242" s="3">
        <v>30</v>
      </c>
      <c r="C242" s="3">
        <v>4.93</v>
      </c>
      <c r="D242" s="3">
        <v>0</v>
      </c>
      <c r="E242" s="3">
        <v>0.42799999999999999</v>
      </c>
      <c r="F242" s="3">
        <v>6.8970000000000002</v>
      </c>
      <c r="G242" s="3">
        <v>54.3</v>
      </c>
      <c r="H242" s="3">
        <v>6.3361000000000001</v>
      </c>
      <c r="I242" s="3">
        <v>6</v>
      </c>
      <c r="J242" s="3">
        <v>300</v>
      </c>
      <c r="K242" s="3">
        <v>16.600000000000001</v>
      </c>
      <c r="L242" s="3">
        <v>391.25</v>
      </c>
      <c r="M242" s="3">
        <v>11.38</v>
      </c>
      <c r="N242" s="3">
        <v>22</v>
      </c>
      <c r="O242" s="3">
        <v>0</v>
      </c>
    </row>
    <row r="243" spans="1:15" ht="12.75" customHeight="1" x14ac:dyDescent="0.15">
      <c r="A243" s="3">
        <v>0.10612000000000001</v>
      </c>
      <c r="B243" s="3">
        <v>30</v>
      </c>
      <c r="C243" s="3">
        <v>4.93</v>
      </c>
      <c r="D243" s="3">
        <v>0</v>
      </c>
      <c r="E243" s="3">
        <v>0.42799999999999999</v>
      </c>
      <c r="F243" s="3">
        <v>6.0949999999999998</v>
      </c>
      <c r="G243" s="3">
        <v>65.099999999999994</v>
      </c>
      <c r="H243" s="3">
        <v>6.3361000000000001</v>
      </c>
      <c r="I243" s="3">
        <v>6</v>
      </c>
      <c r="J243" s="3">
        <v>300</v>
      </c>
      <c r="K243" s="3">
        <v>16.600000000000001</v>
      </c>
      <c r="L243" s="3">
        <v>394.62</v>
      </c>
      <c r="M243" s="3">
        <v>12.4</v>
      </c>
      <c r="N243" s="3">
        <v>20.100000000000001</v>
      </c>
      <c r="O243" s="3">
        <v>0</v>
      </c>
    </row>
    <row r="244" spans="1:15" ht="12.75" customHeight="1" x14ac:dyDescent="0.15">
      <c r="A244" s="3">
        <v>0.10290000000000001</v>
      </c>
      <c r="B244" s="3">
        <v>30</v>
      </c>
      <c r="C244" s="3">
        <v>4.93</v>
      </c>
      <c r="D244" s="3">
        <v>0</v>
      </c>
      <c r="E244" s="3">
        <v>0.42799999999999999</v>
      </c>
      <c r="F244" s="3">
        <v>6.3579999999999997</v>
      </c>
      <c r="G244" s="3">
        <v>52.9</v>
      </c>
      <c r="H244" s="3">
        <v>7.0354999999999999</v>
      </c>
      <c r="I244" s="3">
        <v>6</v>
      </c>
      <c r="J244" s="3">
        <v>300</v>
      </c>
      <c r="K244" s="3">
        <v>16.600000000000001</v>
      </c>
      <c r="L244" s="3">
        <v>372.75</v>
      </c>
      <c r="M244" s="3">
        <v>11.22</v>
      </c>
      <c r="N244" s="3">
        <v>22.2</v>
      </c>
      <c r="O244" s="3">
        <v>0</v>
      </c>
    </row>
    <row r="245" spans="1:15" ht="12.75" customHeight="1" x14ac:dyDescent="0.15">
      <c r="A245" s="3">
        <v>0.12756999999999999</v>
      </c>
      <c r="B245" s="3">
        <v>30</v>
      </c>
      <c r="C245" s="3">
        <v>4.93</v>
      </c>
      <c r="D245" s="3">
        <v>0</v>
      </c>
      <c r="E245" s="3">
        <v>0.42799999999999999</v>
      </c>
      <c r="F245" s="3">
        <v>6.3929999999999998</v>
      </c>
      <c r="G245" s="3">
        <v>7.8</v>
      </c>
      <c r="H245" s="3">
        <v>7.0354999999999999</v>
      </c>
      <c r="I245" s="3">
        <v>6</v>
      </c>
      <c r="J245" s="3">
        <v>300</v>
      </c>
      <c r="K245" s="3">
        <v>16.600000000000001</v>
      </c>
      <c r="L245" s="3">
        <v>374.71</v>
      </c>
      <c r="M245" s="3">
        <v>5.19</v>
      </c>
      <c r="N245" s="3">
        <v>23.7</v>
      </c>
      <c r="O245" s="3">
        <v>0</v>
      </c>
    </row>
    <row r="246" spans="1:15" ht="12.75" customHeight="1" x14ac:dyDescent="0.15">
      <c r="A246" s="3">
        <v>0.20608000000000001</v>
      </c>
      <c r="B246" s="3">
        <v>22</v>
      </c>
      <c r="C246" s="3">
        <v>5.86</v>
      </c>
      <c r="D246" s="3">
        <v>0</v>
      </c>
      <c r="E246" s="3">
        <v>0.43099999999999999</v>
      </c>
      <c r="F246" s="3">
        <v>5.593</v>
      </c>
      <c r="G246" s="3">
        <v>76.5</v>
      </c>
      <c r="H246" s="3">
        <v>7.9549000000000003</v>
      </c>
      <c r="I246" s="3">
        <v>7</v>
      </c>
      <c r="J246" s="3">
        <v>330</v>
      </c>
      <c r="K246" s="3">
        <v>19.100000000000001</v>
      </c>
      <c r="L246" s="3">
        <v>372.49</v>
      </c>
      <c r="M246" s="3">
        <v>12.5</v>
      </c>
      <c r="N246" s="3">
        <v>17.600000000000001</v>
      </c>
      <c r="O246" s="3">
        <v>0</v>
      </c>
    </row>
    <row r="247" spans="1:15" ht="12.75" customHeight="1" x14ac:dyDescent="0.15">
      <c r="A247" s="3">
        <v>0.19133</v>
      </c>
      <c r="B247" s="3">
        <v>22</v>
      </c>
      <c r="C247" s="3">
        <v>5.86</v>
      </c>
      <c r="D247" s="3">
        <v>0</v>
      </c>
      <c r="E247" s="3">
        <v>0.43099999999999999</v>
      </c>
      <c r="F247" s="3">
        <v>5.6050000000000004</v>
      </c>
      <c r="G247" s="3">
        <v>70.2</v>
      </c>
      <c r="H247" s="3">
        <v>7.9549000000000003</v>
      </c>
      <c r="I247" s="3">
        <v>7</v>
      </c>
      <c r="J247" s="3">
        <v>330</v>
      </c>
      <c r="K247" s="3">
        <v>19.100000000000001</v>
      </c>
      <c r="L247" s="3">
        <v>389.13</v>
      </c>
      <c r="M247" s="3">
        <v>18.46</v>
      </c>
      <c r="N247" s="3">
        <v>18.5</v>
      </c>
      <c r="O247" s="3">
        <v>0</v>
      </c>
    </row>
    <row r="248" spans="1:15" ht="12.75" customHeight="1" x14ac:dyDescent="0.15">
      <c r="A248" s="3">
        <v>0.33983000000000002</v>
      </c>
      <c r="B248" s="3">
        <v>22</v>
      </c>
      <c r="C248" s="3">
        <v>5.86</v>
      </c>
      <c r="D248" s="3">
        <v>0</v>
      </c>
      <c r="E248" s="3">
        <v>0.43099999999999999</v>
      </c>
      <c r="F248" s="3">
        <v>6.1079999999999997</v>
      </c>
      <c r="G248" s="3">
        <v>34.9</v>
      </c>
      <c r="H248" s="3">
        <v>8.0555000000000003</v>
      </c>
      <c r="I248" s="3">
        <v>7</v>
      </c>
      <c r="J248" s="3">
        <v>330</v>
      </c>
      <c r="K248" s="3">
        <v>19.100000000000001</v>
      </c>
      <c r="L248" s="3">
        <v>390.18</v>
      </c>
      <c r="M248" s="3">
        <v>9.16</v>
      </c>
      <c r="N248" s="3">
        <v>24.3</v>
      </c>
      <c r="O248" s="3">
        <v>0</v>
      </c>
    </row>
    <row r="249" spans="1:15" ht="12.75" customHeight="1" x14ac:dyDescent="0.15">
      <c r="A249" s="3">
        <v>0.19656999999999999</v>
      </c>
      <c r="B249" s="3">
        <v>22</v>
      </c>
      <c r="C249" s="3">
        <v>5.86</v>
      </c>
      <c r="D249" s="3">
        <v>0</v>
      </c>
      <c r="E249" s="3">
        <v>0.43099999999999999</v>
      </c>
      <c r="F249" s="3">
        <v>6.226</v>
      </c>
      <c r="G249" s="3">
        <v>79.2</v>
      </c>
      <c r="H249" s="3">
        <v>8.0555000000000003</v>
      </c>
      <c r="I249" s="3">
        <v>7</v>
      </c>
      <c r="J249" s="3">
        <v>330</v>
      </c>
      <c r="K249" s="3">
        <v>19.100000000000001</v>
      </c>
      <c r="L249" s="3">
        <v>376.14</v>
      </c>
      <c r="M249" s="3">
        <v>10.15</v>
      </c>
      <c r="N249" s="3">
        <v>20.5</v>
      </c>
      <c r="O249" s="3">
        <v>0</v>
      </c>
    </row>
    <row r="250" spans="1:15" ht="12.75" customHeight="1" x14ac:dyDescent="0.15">
      <c r="A250" s="3">
        <v>0.16439000000000001</v>
      </c>
      <c r="B250" s="3">
        <v>22</v>
      </c>
      <c r="C250" s="3">
        <v>5.86</v>
      </c>
      <c r="D250" s="3">
        <v>0</v>
      </c>
      <c r="E250" s="3">
        <v>0.43099999999999999</v>
      </c>
      <c r="F250" s="3">
        <v>6.4329999999999998</v>
      </c>
      <c r="G250" s="3">
        <v>49.1</v>
      </c>
      <c r="H250" s="3">
        <v>7.8265000000000002</v>
      </c>
      <c r="I250" s="3">
        <v>7</v>
      </c>
      <c r="J250" s="3">
        <v>330</v>
      </c>
      <c r="K250" s="3">
        <v>19.100000000000001</v>
      </c>
      <c r="L250" s="3">
        <v>374.71</v>
      </c>
      <c r="M250" s="3">
        <v>9.52</v>
      </c>
      <c r="N250" s="3">
        <v>24.5</v>
      </c>
      <c r="O250" s="3">
        <v>0</v>
      </c>
    </row>
    <row r="251" spans="1:15" ht="12.75" customHeight="1" x14ac:dyDescent="0.15">
      <c r="A251" s="3">
        <v>0.19073000000000001</v>
      </c>
      <c r="B251" s="3">
        <v>22</v>
      </c>
      <c r="C251" s="3">
        <v>5.86</v>
      </c>
      <c r="D251" s="3">
        <v>0</v>
      </c>
      <c r="E251" s="3">
        <v>0.43099999999999999</v>
      </c>
      <c r="F251" s="3">
        <v>6.718</v>
      </c>
      <c r="G251" s="3">
        <v>17.5</v>
      </c>
      <c r="H251" s="3">
        <v>7.8265000000000002</v>
      </c>
      <c r="I251" s="3">
        <v>7</v>
      </c>
      <c r="J251" s="3">
        <v>330</v>
      </c>
      <c r="K251" s="3">
        <v>19.100000000000001</v>
      </c>
      <c r="L251" s="3">
        <v>393.74</v>
      </c>
      <c r="M251" s="3">
        <v>6.56</v>
      </c>
      <c r="N251" s="3">
        <v>26.2</v>
      </c>
      <c r="O251" s="3">
        <v>0</v>
      </c>
    </row>
    <row r="252" spans="1:15" ht="12.75" customHeight="1" x14ac:dyDescent="0.15">
      <c r="A252" s="3">
        <v>0.14030000000000001</v>
      </c>
      <c r="B252" s="3">
        <v>22</v>
      </c>
      <c r="C252" s="3">
        <v>5.86</v>
      </c>
      <c r="D252" s="3">
        <v>0</v>
      </c>
      <c r="E252" s="3">
        <v>0.43099999999999999</v>
      </c>
      <c r="F252" s="3">
        <v>6.4870000000000001</v>
      </c>
      <c r="G252" s="3">
        <v>13</v>
      </c>
      <c r="H252" s="3">
        <v>7.3967000000000001</v>
      </c>
      <c r="I252" s="3">
        <v>7</v>
      </c>
      <c r="J252" s="3">
        <v>330</v>
      </c>
      <c r="K252" s="3">
        <v>19.100000000000001</v>
      </c>
      <c r="L252" s="3">
        <v>396.28</v>
      </c>
      <c r="M252" s="3">
        <v>5.9</v>
      </c>
      <c r="N252" s="3">
        <v>24.4</v>
      </c>
      <c r="O252" s="3">
        <v>0</v>
      </c>
    </row>
    <row r="253" spans="1:15" ht="12.75" customHeight="1" x14ac:dyDescent="0.15">
      <c r="A253" s="3">
        <v>0.21409</v>
      </c>
      <c r="B253" s="3">
        <v>22</v>
      </c>
      <c r="C253" s="3">
        <v>5.86</v>
      </c>
      <c r="D253" s="3">
        <v>0</v>
      </c>
      <c r="E253" s="3">
        <v>0.43099999999999999</v>
      </c>
      <c r="F253" s="3">
        <v>6.4379999999999997</v>
      </c>
      <c r="G253" s="3">
        <v>8.9</v>
      </c>
      <c r="H253" s="3">
        <v>7.3967000000000001</v>
      </c>
      <c r="I253" s="3">
        <v>7</v>
      </c>
      <c r="J253" s="3">
        <v>330</v>
      </c>
      <c r="K253" s="3">
        <v>19.100000000000001</v>
      </c>
      <c r="L253" s="3">
        <v>377.07</v>
      </c>
      <c r="M253" s="3">
        <v>3.59</v>
      </c>
      <c r="N253" s="3">
        <v>24.8</v>
      </c>
      <c r="O253" s="3">
        <v>0</v>
      </c>
    </row>
    <row r="254" spans="1:15" ht="12.75" customHeight="1" x14ac:dyDescent="0.15">
      <c r="A254" s="3">
        <v>8.2210000000000005E-2</v>
      </c>
      <c r="B254" s="3">
        <v>22</v>
      </c>
      <c r="C254" s="3">
        <v>5.86</v>
      </c>
      <c r="D254" s="3">
        <v>0</v>
      </c>
      <c r="E254" s="3">
        <v>0.43099999999999999</v>
      </c>
      <c r="F254" s="3">
        <v>6.9569999999999999</v>
      </c>
      <c r="G254" s="3">
        <v>6.8</v>
      </c>
      <c r="H254" s="3">
        <v>8.9067000000000007</v>
      </c>
      <c r="I254" s="3">
        <v>7</v>
      </c>
      <c r="J254" s="3">
        <v>330</v>
      </c>
      <c r="K254" s="3">
        <v>19.100000000000001</v>
      </c>
      <c r="L254" s="3">
        <v>386.09</v>
      </c>
      <c r="M254" s="3">
        <v>3.53</v>
      </c>
      <c r="N254" s="3">
        <v>29.6</v>
      </c>
      <c r="O254" s="3">
        <v>0</v>
      </c>
    </row>
    <row r="255" spans="1:15" ht="12.75" customHeight="1" x14ac:dyDescent="0.15">
      <c r="A255" s="3">
        <v>0.36893999999999999</v>
      </c>
      <c r="B255" s="3">
        <v>22</v>
      </c>
      <c r="C255" s="3">
        <v>5.86</v>
      </c>
      <c r="D255" s="3">
        <v>0</v>
      </c>
      <c r="E255" s="3">
        <v>0.43099999999999999</v>
      </c>
      <c r="F255" s="3">
        <v>8.2590000000000003</v>
      </c>
      <c r="G255" s="3">
        <v>8.4</v>
      </c>
      <c r="H255" s="3">
        <v>8.9067000000000007</v>
      </c>
      <c r="I255" s="3">
        <v>7</v>
      </c>
      <c r="J255" s="3">
        <v>330</v>
      </c>
      <c r="K255" s="3">
        <v>19.100000000000001</v>
      </c>
      <c r="L255" s="3">
        <v>396.9</v>
      </c>
      <c r="M255" s="3">
        <v>3.54</v>
      </c>
      <c r="N255" s="3">
        <v>42.8</v>
      </c>
      <c r="O255" s="3">
        <v>1</v>
      </c>
    </row>
    <row r="256" spans="1:15" ht="12.75" customHeight="1" x14ac:dyDescent="0.15">
      <c r="A256" s="3">
        <v>4.8189999999999997E-2</v>
      </c>
      <c r="B256" s="3">
        <v>80</v>
      </c>
      <c r="C256" s="3">
        <v>3.64</v>
      </c>
      <c r="D256" s="3">
        <v>0</v>
      </c>
      <c r="E256" s="3">
        <v>0.39200000000000002</v>
      </c>
      <c r="F256" s="3">
        <v>6.1079999999999997</v>
      </c>
      <c r="G256" s="3">
        <v>32</v>
      </c>
      <c r="H256" s="3">
        <v>9.2202999999999999</v>
      </c>
      <c r="I256" s="3">
        <v>1</v>
      </c>
      <c r="J256" s="3">
        <v>315</v>
      </c>
      <c r="K256" s="3">
        <v>16.399999999999999</v>
      </c>
      <c r="L256" s="3">
        <v>392.89</v>
      </c>
      <c r="M256" s="3">
        <v>6.57</v>
      </c>
      <c r="N256" s="3">
        <v>21.9</v>
      </c>
      <c r="O256" s="3">
        <v>0</v>
      </c>
    </row>
    <row r="257" spans="1:15" ht="12.75" customHeight="1" x14ac:dyDescent="0.15">
      <c r="A257" s="3">
        <v>3.5479999999999998E-2</v>
      </c>
      <c r="B257" s="3">
        <v>80</v>
      </c>
      <c r="C257" s="3">
        <v>3.64</v>
      </c>
      <c r="D257" s="3">
        <v>0</v>
      </c>
      <c r="E257" s="3">
        <v>0.39200000000000002</v>
      </c>
      <c r="F257" s="3">
        <v>5.8760000000000003</v>
      </c>
      <c r="G257" s="3">
        <v>19.100000000000001</v>
      </c>
      <c r="H257" s="3">
        <v>9.2202999999999999</v>
      </c>
      <c r="I257" s="3">
        <v>1</v>
      </c>
      <c r="J257" s="3">
        <v>315</v>
      </c>
      <c r="K257" s="3">
        <v>16.399999999999999</v>
      </c>
      <c r="L257" s="3">
        <v>395.18</v>
      </c>
      <c r="M257" s="3">
        <v>9.25</v>
      </c>
      <c r="N257" s="3">
        <v>20.9</v>
      </c>
      <c r="O257" s="3">
        <v>0</v>
      </c>
    </row>
    <row r="258" spans="1:15" ht="12.75" customHeight="1" x14ac:dyDescent="0.15">
      <c r="A258" s="3">
        <v>1.538E-2</v>
      </c>
      <c r="B258" s="3">
        <v>90</v>
      </c>
      <c r="C258" s="3">
        <v>3.75</v>
      </c>
      <c r="D258" s="3">
        <v>0</v>
      </c>
      <c r="E258" s="3">
        <v>0.39400000000000002</v>
      </c>
      <c r="F258" s="3">
        <v>7.4539999999999997</v>
      </c>
      <c r="G258" s="3">
        <v>34.200000000000003</v>
      </c>
      <c r="H258" s="3">
        <v>6.3361000000000001</v>
      </c>
      <c r="I258" s="3">
        <v>3</v>
      </c>
      <c r="J258" s="3">
        <v>244</v>
      </c>
      <c r="K258" s="3">
        <v>15.9</v>
      </c>
      <c r="L258" s="3">
        <v>386.34</v>
      </c>
      <c r="M258" s="3">
        <v>3.11</v>
      </c>
      <c r="N258" s="3">
        <v>44</v>
      </c>
      <c r="O258" s="3">
        <v>1</v>
      </c>
    </row>
    <row r="259" spans="1:15" ht="12.75" customHeight="1" x14ac:dyDescent="0.15">
      <c r="A259" s="3">
        <v>0.61153999999999997</v>
      </c>
      <c r="B259" s="3">
        <v>20</v>
      </c>
      <c r="C259" s="3">
        <v>3.97</v>
      </c>
      <c r="D259" s="3">
        <v>0</v>
      </c>
      <c r="E259" s="3">
        <v>0.64700000000000002</v>
      </c>
      <c r="F259" s="3">
        <v>8.7040000000000006</v>
      </c>
      <c r="G259" s="3">
        <v>86.9</v>
      </c>
      <c r="H259" s="3">
        <v>1.8009999999999999</v>
      </c>
      <c r="I259" s="3">
        <v>5</v>
      </c>
      <c r="J259" s="3">
        <v>264</v>
      </c>
      <c r="K259" s="3">
        <v>13</v>
      </c>
      <c r="L259" s="3">
        <v>389.7</v>
      </c>
      <c r="M259" s="3">
        <v>5.12</v>
      </c>
      <c r="N259" s="3">
        <v>50</v>
      </c>
      <c r="O259" s="3">
        <v>1</v>
      </c>
    </row>
    <row r="260" spans="1:15" ht="12.75" customHeight="1" x14ac:dyDescent="0.15">
      <c r="A260" s="3">
        <v>0.66351000000000004</v>
      </c>
      <c r="B260" s="3">
        <v>20</v>
      </c>
      <c r="C260" s="3">
        <v>3.97</v>
      </c>
      <c r="D260" s="3">
        <v>0</v>
      </c>
      <c r="E260" s="3">
        <v>0.64700000000000002</v>
      </c>
      <c r="F260" s="3">
        <v>7.3330000000000002</v>
      </c>
      <c r="G260" s="3">
        <v>100</v>
      </c>
      <c r="H260" s="3">
        <v>1.8946000000000001</v>
      </c>
      <c r="I260" s="3">
        <v>5</v>
      </c>
      <c r="J260" s="3">
        <v>264</v>
      </c>
      <c r="K260" s="3">
        <v>13</v>
      </c>
      <c r="L260" s="3">
        <v>383.29</v>
      </c>
      <c r="M260" s="3">
        <v>7.79</v>
      </c>
      <c r="N260" s="3">
        <v>36</v>
      </c>
      <c r="O260" s="3">
        <v>1</v>
      </c>
    </row>
    <row r="261" spans="1:15" ht="12.75" customHeight="1" x14ac:dyDescent="0.15">
      <c r="A261" s="3">
        <v>0.65664999999999996</v>
      </c>
      <c r="B261" s="3">
        <v>20</v>
      </c>
      <c r="C261" s="3">
        <v>3.97</v>
      </c>
      <c r="D261" s="3">
        <v>0</v>
      </c>
      <c r="E261" s="3">
        <v>0.64700000000000002</v>
      </c>
      <c r="F261" s="3">
        <v>6.8419999999999996</v>
      </c>
      <c r="G261" s="3">
        <v>100</v>
      </c>
      <c r="H261" s="3">
        <v>2.0106999999999999</v>
      </c>
      <c r="I261" s="3">
        <v>5</v>
      </c>
      <c r="J261" s="3">
        <v>264</v>
      </c>
      <c r="K261" s="3">
        <v>13</v>
      </c>
      <c r="L261" s="3">
        <v>391.93</v>
      </c>
      <c r="M261" s="3">
        <v>6.9</v>
      </c>
      <c r="N261" s="3">
        <v>30.1</v>
      </c>
      <c r="O261" s="3">
        <v>1</v>
      </c>
    </row>
    <row r="262" spans="1:15" ht="12.75" customHeight="1" x14ac:dyDescent="0.15">
      <c r="A262" s="3">
        <v>0.54010999999999998</v>
      </c>
      <c r="B262" s="3">
        <v>20</v>
      </c>
      <c r="C262" s="3">
        <v>3.97</v>
      </c>
      <c r="D262" s="3">
        <v>0</v>
      </c>
      <c r="E262" s="3">
        <v>0.64700000000000002</v>
      </c>
      <c r="F262" s="3">
        <v>7.2030000000000003</v>
      </c>
      <c r="G262" s="3">
        <v>81.8</v>
      </c>
      <c r="H262" s="3">
        <v>2.1120999999999999</v>
      </c>
      <c r="I262" s="3">
        <v>5</v>
      </c>
      <c r="J262" s="3">
        <v>264</v>
      </c>
      <c r="K262" s="3">
        <v>13</v>
      </c>
      <c r="L262" s="3">
        <v>392.8</v>
      </c>
      <c r="M262" s="3">
        <v>9.59</v>
      </c>
      <c r="N262" s="3">
        <v>33.799999999999997</v>
      </c>
      <c r="O262" s="3">
        <v>1</v>
      </c>
    </row>
    <row r="263" spans="1:15" ht="12.75" customHeight="1" x14ac:dyDescent="0.15">
      <c r="A263" s="3">
        <v>0.53412000000000004</v>
      </c>
      <c r="B263" s="3">
        <v>20</v>
      </c>
      <c r="C263" s="3">
        <v>3.97</v>
      </c>
      <c r="D263" s="3">
        <v>0</v>
      </c>
      <c r="E263" s="3">
        <v>0.64700000000000002</v>
      </c>
      <c r="F263" s="3">
        <v>7.52</v>
      </c>
      <c r="G263" s="3">
        <v>89.4</v>
      </c>
      <c r="H263" s="3">
        <v>2.1398000000000001</v>
      </c>
      <c r="I263" s="3">
        <v>5</v>
      </c>
      <c r="J263" s="3">
        <v>264</v>
      </c>
      <c r="K263" s="3">
        <v>13</v>
      </c>
      <c r="L263" s="3">
        <v>388.37</v>
      </c>
      <c r="M263" s="3">
        <v>7.26</v>
      </c>
      <c r="N263" s="3">
        <v>43.1</v>
      </c>
      <c r="O263" s="3">
        <v>1</v>
      </c>
    </row>
    <row r="264" spans="1:15" ht="12.75" customHeight="1" x14ac:dyDescent="0.15">
      <c r="A264" s="3">
        <v>0.52014000000000005</v>
      </c>
      <c r="B264" s="3">
        <v>20</v>
      </c>
      <c r="C264" s="3">
        <v>3.97</v>
      </c>
      <c r="D264" s="3">
        <v>0</v>
      </c>
      <c r="E264" s="3">
        <v>0.64700000000000002</v>
      </c>
      <c r="F264" s="3">
        <v>8.3979999999999997</v>
      </c>
      <c r="G264" s="3">
        <v>91.5</v>
      </c>
      <c r="H264" s="3">
        <v>2.2885</v>
      </c>
      <c r="I264" s="3">
        <v>5</v>
      </c>
      <c r="J264" s="3">
        <v>264</v>
      </c>
      <c r="K264" s="3">
        <v>13</v>
      </c>
      <c r="L264" s="3">
        <v>386.86</v>
      </c>
      <c r="M264" s="3">
        <v>5.91</v>
      </c>
      <c r="N264" s="3">
        <v>48.8</v>
      </c>
      <c r="O264" s="3">
        <v>1</v>
      </c>
    </row>
    <row r="265" spans="1:15" ht="12.75" customHeight="1" x14ac:dyDescent="0.15">
      <c r="A265" s="3">
        <v>0.82525999999999999</v>
      </c>
      <c r="B265" s="3">
        <v>20</v>
      </c>
      <c r="C265" s="3">
        <v>3.97</v>
      </c>
      <c r="D265" s="3">
        <v>0</v>
      </c>
      <c r="E265" s="3">
        <v>0.64700000000000002</v>
      </c>
      <c r="F265" s="3">
        <v>7.327</v>
      </c>
      <c r="G265" s="3">
        <v>94.5</v>
      </c>
      <c r="H265" s="3">
        <v>2.0788000000000002</v>
      </c>
      <c r="I265" s="3">
        <v>5</v>
      </c>
      <c r="J265" s="3">
        <v>264</v>
      </c>
      <c r="K265" s="3">
        <v>13</v>
      </c>
      <c r="L265" s="3">
        <v>393.42</v>
      </c>
      <c r="M265" s="3">
        <v>11.25</v>
      </c>
      <c r="N265" s="3">
        <v>31</v>
      </c>
      <c r="O265" s="3">
        <v>1</v>
      </c>
    </row>
    <row r="266" spans="1:15" ht="12.75" customHeight="1" x14ac:dyDescent="0.15">
      <c r="A266" s="3">
        <v>0.55006999999999995</v>
      </c>
      <c r="B266" s="3">
        <v>20</v>
      </c>
      <c r="C266" s="3">
        <v>3.97</v>
      </c>
      <c r="D266" s="3">
        <v>0</v>
      </c>
      <c r="E266" s="3">
        <v>0.64700000000000002</v>
      </c>
      <c r="F266" s="3">
        <v>7.2060000000000004</v>
      </c>
      <c r="G266" s="3">
        <v>91.6</v>
      </c>
      <c r="H266" s="3">
        <v>1.9300999999999999</v>
      </c>
      <c r="I266" s="3">
        <v>5</v>
      </c>
      <c r="J266" s="3">
        <v>264</v>
      </c>
      <c r="K266" s="3">
        <v>13</v>
      </c>
      <c r="L266" s="3">
        <v>387.89</v>
      </c>
      <c r="M266" s="3">
        <v>8.1</v>
      </c>
      <c r="N266" s="3">
        <v>36.5</v>
      </c>
      <c r="O266" s="3">
        <v>1</v>
      </c>
    </row>
    <row r="267" spans="1:15" ht="12.75" customHeight="1" x14ac:dyDescent="0.15">
      <c r="A267" s="3">
        <v>0.76161999999999996</v>
      </c>
      <c r="B267" s="3">
        <v>20</v>
      </c>
      <c r="C267" s="3">
        <v>3.97</v>
      </c>
      <c r="D267" s="3">
        <v>0</v>
      </c>
      <c r="E267" s="3">
        <v>0.64700000000000002</v>
      </c>
      <c r="F267" s="3">
        <v>5.56</v>
      </c>
      <c r="G267" s="3">
        <v>62.8</v>
      </c>
      <c r="H267" s="3">
        <v>1.9864999999999999</v>
      </c>
      <c r="I267" s="3">
        <v>5</v>
      </c>
      <c r="J267" s="3">
        <v>264</v>
      </c>
      <c r="K267" s="3">
        <v>13</v>
      </c>
      <c r="L267" s="3">
        <v>392.4</v>
      </c>
      <c r="M267" s="3">
        <v>10.45</v>
      </c>
      <c r="N267" s="3">
        <v>22.8</v>
      </c>
      <c r="O267" s="3">
        <v>0</v>
      </c>
    </row>
    <row r="268" spans="1:15" ht="12.75" customHeight="1" x14ac:dyDescent="0.15">
      <c r="A268" s="3">
        <v>0.78569999999999995</v>
      </c>
      <c r="B268" s="3">
        <v>20</v>
      </c>
      <c r="C268" s="3">
        <v>3.97</v>
      </c>
      <c r="D268" s="3">
        <v>0</v>
      </c>
      <c r="E268" s="3">
        <v>0.64700000000000002</v>
      </c>
      <c r="F268" s="3">
        <v>7.0140000000000002</v>
      </c>
      <c r="G268" s="3">
        <v>84.6</v>
      </c>
      <c r="H268" s="3">
        <v>2.1328999999999998</v>
      </c>
      <c r="I268" s="3">
        <v>5</v>
      </c>
      <c r="J268" s="3">
        <v>264</v>
      </c>
      <c r="K268" s="3">
        <v>13</v>
      </c>
      <c r="L268" s="3">
        <v>384.07</v>
      </c>
      <c r="M268" s="3">
        <v>14.79</v>
      </c>
      <c r="N268" s="3">
        <v>30.7</v>
      </c>
      <c r="O268" s="3">
        <v>1</v>
      </c>
    </row>
    <row r="269" spans="1:15" ht="12.75" customHeight="1" x14ac:dyDescent="0.15">
      <c r="A269" s="3">
        <v>0.57833999999999997</v>
      </c>
      <c r="B269" s="3">
        <v>20</v>
      </c>
      <c r="C269" s="3">
        <v>3.97</v>
      </c>
      <c r="D269" s="3">
        <v>0</v>
      </c>
      <c r="E269" s="3">
        <v>0.57499999999999996</v>
      </c>
      <c r="F269" s="3">
        <v>8.2970000000000006</v>
      </c>
      <c r="G269" s="3">
        <v>67</v>
      </c>
      <c r="H269" s="3">
        <v>2.4216000000000002</v>
      </c>
      <c r="I269" s="3">
        <v>5</v>
      </c>
      <c r="J269" s="3">
        <v>264</v>
      </c>
      <c r="K269" s="3">
        <v>13</v>
      </c>
      <c r="L269" s="3">
        <v>384.54</v>
      </c>
      <c r="M269" s="3">
        <v>7.44</v>
      </c>
      <c r="N269" s="3">
        <v>50</v>
      </c>
      <c r="O269" s="3">
        <v>1</v>
      </c>
    </row>
    <row r="270" spans="1:15" ht="12.75" customHeight="1" x14ac:dyDescent="0.15">
      <c r="A270" s="3">
        <v>0.54049999999999998</v>
      </c>
      <c r="B270" s="3">
        <v>20</v>
      </c>
      <c r="C270" s="3">
        <v>3.97</v>
      </c>
      <c r="D270" s="3">
        <v>0</v>
      </c>
      <c r="E270" s="3">
        <v>0.57499999999999996</v>
      </c>
      <c r="F270" s="3">
        <v>7.47</v>
      </c>
      <c r="G270" s="3">
        <v>52.6</v>
      </c>
      <c r="H270" s="3">
        <v>2.8719999999999999</v>
      </c>
      <c r="I270" s="3">
        <v>5</v>
      </c>
      <c r="J270" s="3">
        <v>264</v>
      </c>
      <c r="K270" s="3">
        <v>13</v>
      </c>
      <c r="L270" s="3">
        <v>390.3</v>
      </c>
      <c r="M270" s="3">
        <v>3.16</v>
      </c>
      <c r="N270" s="3">
        <v>43.5</v>
      </c>
      <c r="O270" s="3">
        <v>1</v>
      </c>
    </row>
    <row r="271" spans="1:15" ht="12.75" customHeight="1" x14ac:dyDescent="0.15">
      <c r="A271" s="3">
        <v>9.0649999999999994E-2</v>
      </c>
      <c r="B271" s="3">
        <v>20</v>
      </c>
      <c r="C271" s="3">
        <v>6.96</v>
      </c>
      <c r="D271" s="3">
        <v>1</v>
      </c>
      <c r="E271" s="3">
        <v>0.46400000000000002</v>
      </c>
      <c r="F271" s="3">
        <v>5.92</v>
      </c>
      <c r="G271" s="3">
        <v>61.5</v>
      </c>
      <c r="H271" s="3">
        <v>3.9175</v>
      </c>
      <c r="I271" s="3">
        <v>3</v>
      </c>
      <c r="J271" s="3">
        <v>223</v>
      </c>
      <c r="K271" s="3">
        <v>18.600000000000001</v>
      </c>
      <c r="L271" s="3">
        <v>391.34</v>
      </c>
      <c r="M271" s="3">
        <v>13.65</v>
      </c>
      <c r="N271" s="3">
        <v>20.7</v>
      </c>
      <c r="O271" s="3">
        <v>0</v>
      </c>
    </row>
    <row r="272" spans="1:15" ht="12.75" customHeight="1" x14ac:dyDescent="0.15">
      <c r="A272" s="3">
        <v>0.29915999999999998</v>
      </c>
      <c r="B272" s="3">
        <v>20</v>
      </c>
      <c r="C272" s="3">
        <v>6.96</v>
      </c>
      <c r="D272" s="3">
        <v>0</v>
      </c>
      <c r="E272" s="3">
        <v>0.46400000000000002</v>
      </c>
      <c r="F272" s="3">
        <v>5.8559999999999999</v>
      </c>
      <c r="G272" s="3">
        <v>42.1</v>
      </c>
      <c r="H272" s="3">
        <v>4.4290000000000003</v>
      </c>
      <c r="I272" s="3">
        <v>3</v>
      </c>
      <c r="J272" s="3">
        <v>223</v>
      </c>
      <c r="K272" s="3">
        <v>18.600000000000001</v>
      </c>
      <c r="L272" s="3">
        <v>388.65</v>
      </c>
      <c r="M272" s="3">
        <v>13</v>
      </c>
      <c r="N272" s="3">
        <v>21.1</v>
      </c>
      <c r="O272" s="3">
        <v>0</v>
      </c>
    </row>
    <row r="273" spans="1:15" ht="12.75" customHeight="1" x14ac:dyDescent="0.15">
      <c r="A273" s="3">
        <v>0.16211</v>
      </c>
      <c r="B273" s="3">
        <v>20</v>
      </c>
      <c r="C273" s="3">
        <v>6.96</v>
      </c>
      <c r="D273" s="3">
        <v>0</v>
      </c>
      <c r="E273" s="3">
        <v>0.46400000000000002</v>
      </c>
      <c r="F273" s="3">
        <v>6.24</v>
      </c>
      <c r="G273" s="3">
        <v>16.3</v>
      </c>
      <c r="H273" s="3">
        <v>4.4290000000000003</v>
      </c>
      <c r="I273" s="3">
        <v>3</v>
      </c>
      <c r="J273" s="3">
        <v>223</v>
      </c>
      <c r="K273" s="3">
        <v>18.600000000000001</v>
      </c>
      <c r="L273" s="3">
        <v>396.9</v>
      </c>
      <c r="M273" s="3">
        <v>6.59</v>
      </c>
      <c r="N273" s="3">
        <v>25.2</v>
      </c>
      <c r="O273" s="3">
        <v>0</v>
      </c>
    </row>
    <row r="274" spans="1:15" ht="12.75" customHeight="1" x14ac:dyDescent="0.15">
      <c r="A274" s="3">
        <v>0.11459999999999999</v>
      </c>
      <c r="B274" s="3">
        <v>20</v>
      </c>
      <c r="C274" s="3">
        <v>6.96</v>
      </c>
      <c r="D274" s="3">
        <v>0</v>
      </c>
      <c r="E274" s="3">
        <v>0.46400000000000002</v>
      </c>
      <c r="F274" s="3">
        <v>6.5380000000000003</v>
      </c>
      <c r="G274" s="3">
        <v>58.7</v>
      </c>
      <c r="H274" s="3">
        <v>3.9175</v>
      </c>
      <c r="I274" s="3">
        <v>3</v>
      </c>
      <c r="J274" s="3">
        <v>223</v>
      </c>
      <c r="K274" s="3">
        <v>18.600000000000001</v>
      </c>
      <c r="L274" s="3">
        <v>394.96</v>
      </c>
      <c r="M274" s="3">
        <v>7.73</v>
      </c>
      <c r="N274" s="3">
        <v>24.4</v>
      </c>
      <c r="O274" s="3">
        <v>0</v>
      </c>
    </row>
    <row r="275" spans="1:15" ht="12.75" customHeight="1" x14ac:dyDescent="0.15">
      <c r="A275" s="3">
        <v>0.22187999999999999</v>
      </c>
      <c r="B275" s="3">
        <v>20</v>
      </c>
      <c r="C275" s="3">
        <v>6.96</v>
      </c>
      <c r="D275" s="3">
        <v>1</v>
      </c>
      <c r="E275" s="3">
        <v>0.46400000000000002</v>
      </c>
      <c r="F275" s="3">
        <v>7.6909999999999998</v>
      </c>
      <c r="G275" s="3">
        <v>51.8</v>
      </c>
      <c r="H275" s="3">
        <v>4.3665000000000003</v>
      </c>
      <c r="I275" s="3">
        <v>3</v>
      </c>
      <c r="J275" s="3">
        <v>223</v>
      </c>
      <c r="K275" s="3">
        <v>18.600000000000001</v>
      </c>
      <c r="L275" s="3">
        <v>390.77</v>
      </c>
      <c r="M275" s="3">
        <v>6.58</v>
      </c>
      <c r="N275" s="3">
        <v>35.200000000000003</v>
      </c>
      <c r="O275" s="3">
        <v>1</v>
      </c>
    </row>
    <row r="276" spans="1:15" ht="12.75" customHeight="1" x14ac:dyDescent="0.15">
      <c r="A276" s="3">
        <v>5.6439999999999997E-2</v>
      </c>
      <c r="B276" s="3">
        <v>40</v>
      </c>
      <c r="C276" s="3">
        <v>6.41</v>
      </c>
      <c r="D276" s="3">
        <v>1</v>
      </c>
      <c r="E276" s="3">
        <v>0.44700000000000001</v>
      </c>
      <c r="F276" s="3">
        <v>6.758</v>
      </c>
      <c r="G276" s="3">
        <v>32.9</v>
      </c>
      <c r="H276" s="3">
        <v>4.0776000000000003</v>
      </c>
      <c r="I276" s="3">
        <v>4</v>
      </c>
      <c r="J276" s="3">
        <v>254</v>
      </c>
      <c r="K276" s="3">
        <v>17.600000000000001</v>
      </c>
      <c r="L276" s="3">
        <v>396.9</v>
      </c>
      <c r="M276" s="3">
        <v>3.53</v>
      </c>
      <c r="N276" s="3">
        <v>32.4</v>
      </c>
      <c r="O276" s="3">
        <v>1</v>
      </c>
    </row>
    <row r="277" spans="1:15" ht="12.75" customHeight="1" x14ac:dyDescent="0.15">
      <c r="A277" s="3">
        <v>9.604E-2</v>
      </c>
      <c r="B277" s="3">
        <v>40</v>
      </c>
      <c r="C277" s="3">
        <v>6.41</v>
      </c>
      <c r="D277" s="3">
        <v>0</v>
      </c>
      <c r="E277" s="3">
        <v>0.44700000000000001</v>
      </c>
      <c r="F277" s="3">
        <v>6.8540000000000001</v>
      </c>
      <c r="G277" s="3">
        <v>42.8</v>
      </c>
      <c r="H277" s="3">
        <v>4.2672999999999996</v>
      </c>
      <c r="I277" s="3">
        <v>4</v>
      </c>
      <c r="J277" s="3">
        <v>254</v>
      </c>
      <c r="K277" s="3">
        <v>17.600000000000001</v>
      </c>
      <c r="L277" s="3">
        <v>396.9</v>
      </c>
      <c r="M277" s="3">
        <v>2.98</v>
      </c>
      <c r="N277" s="3">
        <v>32</v>
      </c>
      <c r="O277" s="3">
        <v>1</v>
      </c>
    </row>
    <row r="278" spans="1:15" ht="12.75" customHeight="1" x14ac:dyDescent="0.15">
      <c r="A278" s="3">
        <v>0.10469000000000001</v>
      </c>
      <c r="B278" s="3">
        <v>40</v>
      </c>
      <c r="C278" s="3">
        <v>6.41</v>
      </c>
      <c r="D278" s="3">
        <v>1</v>
      </c>
      <c r="E278" s="3">
        <v>0.44700000000000001</v>
      </c>
      <c r="F278" s="3">
        <v>7.2670000000000003</v>
      </c>
      <c r="G278" s="3">
        <v>49</v>
      </c>
      <c r="H278" s="3">
        <v>4.7872000000000003</v>
      </c>
      <c r="I278" s="3">
        <v>4</v>
      </c>
      <c r="J278" s="3">
        <v>254</v>
      </c>
      <c r="K278" s="3">
        <v>17.600000000000001</v>
      </c>
      <c r="L278" s="3">
        <v>389.25</v>
      </c>
      <c r="M278" s="3">
        <v>6.05</v>
      </c>
      <c r="N278" s="3">
        <v>33.200000000000003</v>
      </c>
      <c r="O278" s="3">
        <v>1</v>
      </c>
    </row>
    <row r="279" spans="1:15" ht="12.75" customHeight="1" x14ac:dyDescent="0.15">
      <c r="A279" s="3">
        <v>6.1269999999999998E-2</v>
      </c>
      <c r="B279" s="3">
        <v>40</v>
      </c>
      <c r="C279" s="3">
        <v>6.41</v>
      </c>
      <c r="D279" s="3">
        <v>1</v>
      </c>
      <c r="E279" s="3">
        <v>0.44700000000000001</v>
      </c>
      <c r="F279" s="3">
        <v>6.8259999999999996</v>
      </c>
      <c r="G279" s="3">
        <v>27.6</v>
      </c>
      <c r="H279" s="3">
        <v>4.8628</v>
      </c>
      <c r="I279" s="3">
        <v>4</v>
      </c>
      <c r="J279" s="3">
        <v>254</v>
      </c>
      <c r="K279" s="3">
        <v>17.600000000000001</v>
      </c>
      <c r="L279" s="3">
        <v>393.45</v>
      </c>
      <c r="M279" s="3">
        <v>4.16</v>
      </c>
      <c r="N279" s="3">
        <v>33.1</v>
      </c>
      <c r="O279" s="3">
        <v>1</v>
      </c>
    </row>
    <row r="280" spans="1:15" ht="12.75" customHeight="1" x14ac:dyDescent="0.15">
      <c r="A280" s="3">
        <v>7.9780000000000004E-2</v>
      </c>
      <c r="B280" s="3">
        <v>40</v>
      </c>
      <c r="C280" s="3">
        <v>6.41</v>
      </c>
      <c r="D280" s="3">
        <v>0</v>
      </c>
      <c r="E280" s="3">
        <v>0.44700000000000001</v>
      </c>
      <c r="F280" s="3">
        <v>6.4820000000000002</v>
      </c>
      <c r="G280" s="3">
        <v>32.1</v>
      </c>
      <c r="H280" s="3">
        <v>4.1402999999999999</v>
      </c>
      <c r="I280" s="3">
        <v>4</v>
      </c>
      <c r="J280" s="3">
        <v>254</v>
      </c>
      <c r="K280" s="3">
        <v>17.600000000000001</v>
      </c>
      <c r="L280" s="3">
        <v>396.9</v>
      </c>
      <c r="M280" s="3">
        <v>7.19</v>
      </c>
      <c r="N280" s="3">
        <v>29.1</v>
      </c>
      <c r="O280" s="3">
        <v>0</v>
      </c>
    </row>
    <row r="281" spans="1:15" ht="12.75" customHeight="1" x14ac:dyDescent="0.15">
      <c r="A281" s="3">
        <v>0.21038000000000001</v>
      </c>
      <c r="B281" s="3">
        <v>20</v>
      </c>
      <c r="C281" s="3">
        <v>3.33</v>
      </c>
      <c r="D281" s="3">
        <v>0</v>
      </c>
      <c r="E281" s="3">
        <v>0.44290000000000002</v>
      </c>
      <c r="F281" s="3">
        <v>6.8120000000000003</v>
      </c>
      <c r="G281" s="3">
        <v>32.200000000000003</v>
      </c>
      <c r="H281" s="3">
        <v>4.1006999999999998</v>
      </c>
      <c r="I281" s="3">
        <v>5</v>
      </c>
      <c r="J281" s="3">
        <v>216</v>
      </c>
      <c r="K281" s="3">
        <v>14.9</v>
      </c>
      <c r="L281" s="3">
        <v>396.9</v>
      </c>
      <c r="M281" s="3">
        <v>4.8499999999999996</v>
      </c>
      <c r="N281" s="3">
        <v>35.1</v>
      </c>
      <c r="O281" s="3">
        <v>1</v>
      </c>
    </row>
    <row r="282" spans="1:15" ht="12.75" customHeight="1" x14ac:dyDescent="0.15">
      <c r="A282" s="3">
        <v>3.5779999999999999E-2</v>
      </c>
      <c r="B282" s="3">
        <v>20</v>
      </c>
      <c r="C282" s="3">
        <v>3.33</v>
      </c>
      <c r="D282" s="3">
        <v>0</v>
      </c>
      <c r="E282" s="3">
        <v>0.44290000000000002</v>
      </c>
      <c r="F282" s="3">
        <v>7.82</v>
      </c>
      <c r="G282" s="3">
        <v>64.5</v>
      </c>
      <c r="H282" s="3">
        <v>4.6947000000000001</v>
      </c>
      <c r="I282" s="3">
        <v>5</v>
      </c>
      <c r="J282" s="3">
        <v>216</v>
      </c>
      <c r="K282" s="3">
        <v>14.9</v>
      </c>
      <c r="L282" s="3">
        <v>387.31</v>
      </c>
      <c r="M282" s="3">
        <v>3.76</v>
      </c>
      <c r="N282" s="3">
        <v>45.4</v>
      </c>
      <c r="O282" s="3">
        <v>1</v>
      </c>
    </row>
    <row r="283" spans="1:15" ht="12.75" customHeight="1" x14ac:dyDescent="0.15">
      <c r="A283" s="3">
        <v>3.705E-2</v>
      </c>
      <c r="B283" s="3">
        <v>20</v>
      </c>
      <c r="C283" s="3">
        <v>3.33</v>
      </c>
      <c r="D283" s="3">
        <v>0</v>
      </c>
      <c r="E283" s="3">
        <v>0.44290000000000002</v>
      </c>
      <c r="F283" s="3">
        <v>6.968</v>
      </c>
      <c r="G283" s="3">
        <v>37.200000000000003</v>
      </c>
      <c r="H283" s="3">
        <v>5.2446999999999999</v>
      </c>
      <c r="I283" s="3">
        <v>5</v>
      </c>
      <c r="J283" s="3">
        <v>216</v>
      </c>
      <c r="K283" s="3">
        <v>14.9</v>
      </c>
      <c r="L283" s="3">
        <v>392.23</v>
      </c>
      <c r="M283" s="3">
        <v>4.59</v>
      </c>
      <c r="N283" s="3">
        <v>35.4</v>
      </c>
      <c r="O283" s="3">
        <v>1</v>
      </c>
    </row>
    <row r="284" spans="1:15" ht="12.75" customHeight="1" x14ac:dyDescent="0.15">
      <c r="A284" s="3">
        <v>6.1289999999999997E-2</v>
      </c>
      <c r="B284" s="3">
        <v>20</v>
      </c>
      <c r="C284" s="3">
        <v>3.33</v>
      </c>
      <c r="D284" s="3">
        <v>1</v>
      </c>
      <c r="E284" s="3">
        <v>0.44290000000000002</v>
      </c>
      <c r="F284" s="3">
        <v>7.6449999999999996</v>
      </c>
      <c r="G284" s="3">
        <v>49.7</v>
      </c>
      <c r="H284" s="3">
        <v>5.2119</v>
      </c>
      <c r="I284" s="3">
        <v>5</v>
      </c>
      <c r="J284" s="3">
        <v>216</v>
      </c>
      <c r="K284" s="3">
        <v>14.9</v>
      </c>
      <c r="L284" s="3">
        <v>377.07</v>
      </c>
      <c r="M284" s="3">
        <v>3.01</v>
      </c>
      <c r="N284" s="3">
        <v>46</v>
      </c>
      <c r="O284" s="3">
        <v>1</v>
      </c>
    </row>
    <row r="285" spans="1:15" ht="12.75" customHeight="1" x14ac:dyDescent="0.15">
      <c r="A285" s="3">
        <v>1.5010000000000001E-2</v>
      </c>
      <c r="B285" s="3">
        <v>90</v>
      </c>
      <c r="C285" s="3">
        <v>1.21</v>
      </c>
      <c r="D285" s="3">
        <v>1</v>
      </c>
      <c r="E285" s="3">
        <v>0.40100000000000002</v>
      </c>
      <c r="F285" s="3">
        <v>7.923</v>
      </c>
      <c r="G285" s="3">
        <v>24.8</v>
      </c>
      <c r="H285" s="3">
        <v>5.8849999999999998</v>
      </c>
      <c r="I285" s="3">
        <v>1</v>
      </c>
      <c r="J285" s="3">
        <v>198</v>
      </c>
      <c r="K285" s="3">
        <v>13.6</v>
      </c>
      <c r="L285" s="3">
        <v>395.52</v>
      </c>
      <c r="M285" s="3">
        <v>3.16</v>
      </c>
      <c r="N285" s="3">
        <v>50</v>
      </c>
      <c r="O285" s="3">
        <v>1</v>
      </c>
    </row>
    <row r="286" spans="1:15" ht="12.75" customHeight="1" x14ac:dyDescent="0.15">
      <c r="A286" s="3">
        <v>9.0600000000000003E-3</v>
      </c>
      <c r="B286" s="3">
        <v>90</v>
      </c>
      <c r="C286" s="3">
        <v>2.97</v>
      </c>
      <c r="D286" s="3">
        <v>0</v>
      </c>
      <c r="E286" s="3">
        <v>0.4</v>
      </c>
      <c r="F286" s="3">
        <v>7.0880000000000001</v>
      </c>
      <c r="G286" s="3">
        <v>20.8</v>
      </c>
      <c r="H286" s="3">
        <v>7.3072999999999997</v>
      </c>
      <c r="I286" s="3">
        <v>1</v>
      </c>
      <c r="J286" s="3">
        <v>285</v>
      </c>
      <c r="K286" s="3">
        <v>15.3</v>
      </c>
      <c r="L286" s="3">
        <v>394.72</v>
      </c>
      <c r="M286" s="3">
        <v>7.85</v>
      </c>
      <c r="N286" s="3">
        <v>32.200000000000003</v>
      </c>
      <c r="O286" s="3">
        <v>1</v>
      </c>
    </row>
    <row r="287" spans="1:15" ht="12.75" customHeight="1" x14ac:dyDescent="0.15">
      <c r="A287" s="3">
        <v>1.0959999999999999E-2</v>
      </c>
      <c r="B287" s="3">
        <v>55</v>
      </c>
      <c r="C287" s="3">
        <v>2.25</v>
      </c>
      <c r="D287" s="3">
        <v>0</v>
      </c>
      <c r="E287" s="3">
        <v>0.38900000000000001</v>
      </c>
      <c r="F287" s="3">
        <v>6.4530000000000003</v>
      </c>
      <c r="G287" s="3">
        <v>31.9</v>
      </c>
      <c r="H287" s="3">
        <v>7.3072999999999997</v>
      </c>
      <c r="I287" s="3">
        <v>1</v>
      </c>
      <c r="J287" s="3">
        <v>300</v>
      </c>
      <c r="K287" s="3">
        <v>15.3</v>
      </c>
      <c r="L287" s="3">
        <v>394.72</v>
      </c>
      <c r="M287" s="3">
        <v>8.23</v>
      </c>
      <c r="N287" s="3">
        <v>22</v>
      </c>
      <c r="O287" s="3">
        <v>0</v>
      </c>
    </row>
    <row r="288" spans="1:15" ht="12.75" customHeight="1" x14ac:dyDescent="0.15">
      <c r="A288" s="3">
        <v>1.9650000000000001E-2</v>
      </c>
      <c r="B288" s="3">
        <v>80</v>
      </c>
      <c r="C288" s="3">
        <v>1.76</v>
      </c>
      <c r="D288" s="3">
        <v>0</v>
      </c>
      <c r="E288" s="3">
        <v>0.38500000000000001</v>
      </c>
      <c r="F288" s="3">
        <v>6.23</v>
      </c>
      <c r="G288" s="3">
        <v>31.5</v>
      </c>
      <c r="H288" s="3">
        <v>9.0891999999999999</v>
      </c>
      <c r="I288" s="3">
        <v>1</v>
      </c>
      <c r="J288" s="3">
        <v>241</v>
      </c>
      <c r="K288" s="3">
        <v>18.2</v>
      </c>
      <c r="L288" s="3">
        <v>341.6</v>
      </c>
      <c r="M288" s="3">
        <v>12.93</v>
      </c>
      <c r="N288" s="3">
        <v>20.100000000000001</v>
      </c>
      <c r="O288" s="3">
        <v>0</v>
      </c>
    </row>
    <row r="289" spans="1:15" ht="12.75" customHeight="1" x14ac:dyDescent="0.15">
      <c r="A289" s="3">
        <v>3.8710000000000001E-2</v>
      </c>
      <c r="B289" s="3">
        <v>52.5</v>
      </c>
      <c r="C289" s="3">
        <v>5.32</v>
      </c>
      <c r="D289" s="3">
        <v>0</v>
      </c>
      <c r="E289" s="3">
        <v>0.40500000000000003</v>
      </c>
      <c r="F289" s="3">
        <v>6.2089999999999996</v>
      </c>
      <c r="G289" s="3">
        <v>31.3</v>
      </c>
      <c r="H289" s="3">
        <v>7.3171999999999997</v>
      </c>
      <c r="I289" s="3">
        <v>6</v>
      </c>
      <c r="J289" s="3">
        <v>293</v>
      </c>
      <c r="K289" s="3">
        <v>16.600000000000001</v>
      </c>
      <c r="L289" s="3">
        <v>396.9</v>
      </c>
      <c r="M289" s="3">
        <v>7.14</v>
      </c>
      <c r="N289" s="3">
        <v>23.2</v>
      </c>
      <c r="O289" s="3">
        <v>0</v>
      </c>
    </row>
    <row r="290" spans="1:15" ht="12.75" customHeight="1" x14ac:dyDescent="0.15">
      <c r="A290" s="3">
        <v>4.5900000000000003E-2</v>
      </c>
      <c r="B290" s="3">
        <v>52.5</v>
      </c>
      <c r="C290" s="3">
        <v>5.32</v>
      </c>
      <c r="D290" s="3">
        <v>0</v>
      </c>
      <c r="E290" s="3">
        <v>0.40500000000000003</v>
      </c>
      <c r="F290" s="3">
        <v>6.3150000000000004</v>
      </c>
      <c r="G290" s="3">
        <v>45.6</v>
      </c>
      <c r="H290" s="3">
        <v>7.3171999999999997</v>
      </c>
      <c r="I290" s="3">
        <v>6</v>
      </c>
      <c r="J290" s="3">
        <v>293</v>
      </c>
      <c r="K290" s="3">
        <v>16.600000000000001</v>
      </c>
      <c r="L290" s="3">
        <v>396.9</v>
      </c>
      <c r="M290" s="3">
        <v>7.6</v>
      </c>
      <c r="N290" s="3">
        <v>22.3</v>
      </c>
      <c r="O290" s="3">
        <v>0</v>
      </c>
    </row>
    <row r="291" spans="1:15" ht="12.75" customHeight="1" x14ac:dyDescent="0.15">
      <c r="A291" s="3">
        <v>4.2970000000000001E-2</v>
      </c>
      <c r="B291" s="3">
        <v>52.5</v>
      </c>
      <c r="C291" s="3">
        <v>5.32</v>
      </c>
      <c r="D291" s="3">
        <v>0</v>
      </c>
      <c r="E291" s="3">
        <v>0.40500000000000003</v>
      </c>
      <c r="F291" s="3">
        <v>6.5650000000000004</v>
      </c>
      <c r="G291" s="3">
        <v>22.9</v>
      </c>
      <c r="H291" s="3">
        <v>7.3171999999999997</v>
      </c>
      <c r="I291" s="3">
        <v>6</v>
      </c>
      <c r="J291" s="3">
        <v>293</v>
      </c>
      <c r="K291" s="3">
        <v>16.600000000000001</v>
      </c>
      <c r="L291" s="3">
        <v>371.72</v>
      </c>
      <c r="M291" s="3">
        <v>9.51</v>
      </c>
      <c r="N291" s="3">
        <v>24.8</v>
      </c>
      <c r="O291" s="3">
        <v>0</v>
      </c>
    </row>
    <row r="292" spans="1:15" ht="12.75" customHeight="1" x14ac:dyDescent="0.15">
      <c r="A292" s="3">
        <v>3.5020000000000003E-2</v>
      </c>
      <c r="B292" s="3">
        <v>80</v>
      </c>
      <c r="C292" s="3">
        <v>4.95</v>
      </c>
      <c r="D292" s="3">
        <v>0</v>
      </c>
      <c r="E292" s="3">
        <v>0.41099999999999998</v>
      </c>
      <c r="F292" s="3">
        <v>6.8609999999999998</v>
      </c>
      <c r="G292" s="3">
        <v>27.9</v>
      </c>
      <c r="H292" s="3">
        <v>5.1166999999999998</v>
      </c>
      <c r="I292" s="3">
        <v>4</v>
      </c>
      <c r="J292" s="3">
        <v>245</v>
      </c>
      <c r="K292" s="3">
        <v>19.2</v>
      </c>
      <c r="L292" s="3">
        <v>396.9</v>
      </c>
      <c r="M292" s="3">
        <v>3.33</v>
      </c>
      <c r="N292" s="3">
        <v>28.5</v>
      </c>
      <c r="O292" s="3">
        <v>0</v>
      </c>
    </row>
    <row r="293" spans="1:15" ht="12.75" customHeight="1" x14ac:dyDescent="0.15">
      <c r="A293" s="3">
        <v>7.886E-2</v>
      </c>
      <c r="B293" s="3">
        <v>80</v>
      </c>
      <c r="C293" s="3">
        <v>4.95</v>
      </c>
      <c r="D293" s="3">
        <v>0</v>
      </c>
      <c r="E293" s="3">
        <v>0.41099999999999998</v>
      </c>
      <c r="F293" s="3">
        <v>7.1479999999999997</v>
      </c>
      <c r="G293" s="3">
        <v>27.7</v>
      </c>
      <c r="H293" s="3">
        <v>5.1166999999999998</v>
      </c>
      <c r="I293" s="3">
        <v>4</v>
      </c>
      <c r="J293" s="3">
        <v>245</v>
      </c>
      <c r="K293" s="3">
        <v>19.2</v>
      </c>
      <c r="L293" s="3">
        <v>396.9</v>
      </c>
      <c r="M293" s="3">
        <v>3.56</v>
      </c>
      <c r="N293" s="3">
        <v>37.299999999999997</v>
      </c>
      <c r="O293" s="3">
        <v>1</v>
      </c>
    </row>
    <row r="294" spans="1:15" ht="12.75" customHeight="1" x14ac:dyDescent="0.15">
      <c r="A294" s="3">
        <v>3.6150000000000002E-2</v>
      </c>
      <c r="B294" s="3">
        <v>80</v>
      </c>
      <c r="C294" s="3">
        <v>4.95</v>
      </c>
      <c r="D294" s="3">
        <v>0</v>
      </c>
      <c r="E294" s="3">
        <v>0.41099999999999998</v>
      </c>
      <c r="F294" s="3">
        <v>6.63</v>
      </c>
      <c r="G294" s="3">
        <v>23.4</v>
      </c>
      <c r="H294" s="3">
        <v>5.1166999999999998</v>
      </c>
      <c r="I294" s="3">
        <v>4</v>
      </c>
      <c r="J294" s="3">
        <v>245</v>
      </c>
      <c r="K294" s="3">
        <v>19.2</v>
      </c>
      <c r="L294" s="3">
        <v>396.9</v>
      </c>
      <c r="M294" s="3">
        <v>4.7</v>
      </c>
      <c r="N294" s="3">
        <v>27.9</v>
      </c>
      <c r="O294" s="3">
        <v>0</v>
      </c>
    </row>
    <row r="295" spans="1:15" ht="12.75" customHeight="1" x14ac:dyDescent="0.15">
      <c r="A295" s="3">
        <v>8.2650000000000001E-2</v>
      </c>
      <c r="B295" s="3">
        <v>0</v>
      </c>
      <c r="C295" s="3">
        <v>13.92</v>
      </c>
      <c r="D295" s="3">
        <v>0</v>
      </c>
      <c r="E295" s="3">
        <v>0.437</v>
      </c>
      <c r="F295" s="3">
        <v>6.1269999999999998</v>
      </c>
      <c r="G295" s="3">
        <v>18.399999999999999</v>
      </c>
      <c r="H295" s="3">
        <v>5.5026999999999999</v>
      </c>
      <c r="I295" s="3">
        <v>4</v>
      </c>
      <c r="J295" s="3">
        <v>289</v>
      </c>
      <c r="K295" s="3">
        <v>16</v>
      </c>
      <c r="L295" s="3">
        <v>396.9</v>
      </c>
      <c r="M295" s="3">
        <v>8.58</v>
      </c>
      <c r="N295" s="3">
        <v>23.9</v>
      </c>
      <c r="O295" s="3">
        <v>0</v>
      </c>
    </row>
    <row r="296" spans="1:15" ht="12.75" customHeight="1" x14ac:dyDescent="0.15">
      <c r="A296" s="3">
        <v>8.1989999999999993E-2</v>
      </c>
      <c r="B296" s="3">
        <v>0</v>
      </c>
      <c r="C296" s="3">
        <v>13.92</v>
      </c>
      <c r="D296" s="3">
        <v>0</v>
      </c>
      <c r="E296" s="3">
        <v>0.437</v>
      </c>
      <c r="F296" s="3">
        <v>6.0090000000000003</v>
      </c>
      <c r="G296" s="3">
        <v>42.3</v>
      </c>
      <c r="H296" s="3">
        <v>5.5026999999999999</v>
      </c>
      <c r="I296" s="3">
        <v>4</v>
      </c>
      <c r="J296" s="3">
        <v>289</v>
      </c>
      <c r="K296" s="3">
        <v>16</v>
      </c>
      <c r="L296" s="3">
        <v>396.9</v>
      </c>
      <c r="M296" s="3">
        <v>10.4</v>
      </c>
      <c r="N296" s="3">
        <v>21.7</v>
      </c>
      <c r="O296" s="3">
        <v>0</v>
      </c>
    </row>
    <row r="297" spans="1:15" ht="12.75" customHeight="1" x14ac:dyDescent="0.15">
      <c r="A297" s="3">
        <v>0.12931999999999999</v>
      </c>
      <c r="B297" s="3">
        <v>0</v>
      </c>
      <c r="C297" s="3">
        <v>13.92</v>
      </c>
      <c r="D297" s="3">
        <v>0</v>
      </c>
      <c r="E297" s="3">
        <v>0.437</v>
      </c>
      <c r="F297" s="3">
        <v>6.6779999999999999</v>
      </c>
      <c r="G297" s="3">
        <v>31.1</v>
      </c>
      <c r="H297" s="3">
        <v>5.9603999999999999</v>
      </c>
      <c r="I297" s="3">
        <v>4</v>
      </c>
      <c r="J297" s="3">
        <v>289</v>
      </c>
      <c r="K297" s="3">
        <v>16</v>
      </c>
      <c r="L297" s="3">
        <v>396.9</v>
      </c>
      <c r="M297" s="3">
        <v>6.27</v>
      </c>
      <c r="N297" s="3">
        <v>28.6</v>
      </c>
      <c r="O297" s="3">
        <v>0</v>
      </c>
    </row>
    <row r="298" spans="1:15" ht="12.75" customHeight="1" x14ac:dyDescent="0.15">
      <c r="A298" s="3">
        <v>5.3719999999999997E-2</v>
      </c>
      <c r="B298" s="3">
        <v>0</v>
      </c>
      <c r="C298" s="3">
        <v>13.92</v>
      </c>
      <c r="D298" s="3">
        <v>0</v>
      </c>
      <c r="E298" s="3">
        <v>0.437</v>
      </c>
      <c r="F298" s="3">
        <v>6.5490000000000004</v>
      </c>
      <c r="G298" s="3">
        <v>51</v>
      </c>
      <c r="H298" s="3">
        <v>5.9603999999999999</v>
      </c>
      <c r="I298" s="3">
        <v>4</v>
      </c>
      <c r="J298" s="3">
        <v>289</v>
      </c>
      <c r="K298" s="3">
        <v>16</v>
      </c>
      <c r="L298" s="3">
        <v>392.85</v>
      </c>
      <c r="M298" s="3">
        <v>7.39</v>
      </c>
      <c r="N298" s="3">
        <v>27.1</v>
      </c>
      <c r="O298" s="3">
        <v>0</v>
      </c>
    </row>
    <row r="299" spans="1:15" ht="12.75" customHeight="1" x14ac:dyDescent="0.15">
      <c r="A299" s="3">
        <v>0.14102999999999999</v>
      </c>
      <c r="B299" s="3">
        <v>0</v>
      </c>
      <c r="C299" s="3">
        <v>13.92</v>
      </c>
      <c r="D299" s="3">
        <v>0</v>
      </c>
      <c r="E299" s="3">
        <v>0.437</v>
      </c>
      <c r="F299" s="3">
        <v>5.79</v>
      </c>
      <c r="G299" s="3">
        <v>58</v>
      </c>
      <c r="H299" s="3">
        <v>6.32</v>
      </c>
      <c r="I299" s="3">
        <v>4</v>
      </c>
      <c r="J299" s="3">
        <v>289</v>
      </c>
      <c r="K299" s="3">
        <v>16</v>
      </c>
      <c r="L299" s="3">
        <v>396.9</v>
      </c>
      <c r="M299" s="3">
        <v>15.84</v>
      </c>
      <c r="N299" s="3">
        <v>20.3</v>
      </c>
      <c r="O299" s="3">
        <v>0</v>
      </c>
    </row>
    <row r="300" spans="1:15" ht="12.75" customHeight="1" x14ac:dyDescent="0.15">
      <c r="A300" s="3">
        <v>6.4659999999999995E-2</v>
      </c>
      <c r="B300" s="3">
        <v>70</v>
      </c>
      <c r="C300" s="3">
        <v>2.2400000000000002</v>
      </c>
      <c r="D300" s="3">
        <v>0</v>
      </c>
      <c r="E300" s="3">
        <v>0.4</v>
      </c>
      <c r="F300" s="3">
        <v>6.3449999999999998</v>
      </c>
      <c r="G300" s="3">
        <v>20.100000000000001</v>
      </c>
      <c r="H300" s="3">
        <v>7.8277999999999999</v>
      </c>
      <c r="I300" s="3">
        <v>5</v>
      </c>
      <c r="J300" s="3">
        <v>358</v>
      </c>
      <c r="K300" s="3">
        <v>14.8</v>
      </c>
      <c r="L300" s="3">
        <v>368.24</v>
      </c>
      <c r="M300" s="3">
        <v>4.97</v>
      </c>
      <c r="N300" s="3">
        <v>22.5</v>
      </c>
      <c r="O300" s="3">
        <v>0</v>
      </c>
    </row>
    <row r="301" spans="1:15" ht="12.75" customHeight="1" x14ac:dyDescent="0.15">
      <c r="A301" s="3">
        <v>5.561E-2</v>
      </c>
      <c r="B301" s="3">
        <v>70</v>
      </c>
      <c r="C301" s="3">
        <v>2.2400000000000002</v>
      </c>
      <c r="D301" s="3">
        <v>0</v>
      </c>
      <c r="E301" s="3">
        <v>0.4</v>
      </c>
      <c r="F301" s="3">
        <v>7.0410000000000004</v>
      </c>
      <c r="G301" s="3">
        <v>10</v>
      </c>
      <c r="H301" s="3">
        <v>7.8277999999999999</v>
      </c>
      <c r="I301" s="3">
        <v>5</v>
      </c>
      <c r="J301" s="3">
        <v>358</v>
      </c>
      <c r="K301" s="3">
        <v>14.8</v>
      </c>
      <c r="L301" s="3">
        <v>371.58</v>
      </c>
      <c r="M301" s="3">
        <v>4.74</v>
      </c>
      <c r="N301" s="3">
        <v>29</v>
      </c>
      <c r="O301" s="3">
        <v>0</v>
      </c>
    </row>
    <row r="302" spans="1:15" ht="12.75" customHeight="1" x14ac:dyDescent="0.15">
      <c r="A302" s="3">
        <v>4.4170000000000001E-2</v>
      </c>
      <c r="B302" s="3">
        <v>70</v>
      </c>
      <c r="C302" s="3">
        <v>2.2400000000000002</v>
      </c>
      <c r="D302" s="3">
        <v>0</v>
      </c>
      <c r="E302" s="3">
        <v>0.4</v>
      </c>
      <c r="F302" s="3">
        <v>6.8710000000000004</v>
      </c>
      <c r="G302" s="3">
        <v>47.4</v>
      </c>
      <c r="H302" s="3">
        <v>7.8277999999999999</v>
      </c>
      <c r="I302" s="3">
        <v>5</v>
      </c>
      <c r="J302" s="3">
        <v>358</v>
      </c>
      <c r="K302" s="3">
        <v>14.8</v>
      </c>
      <c r="L302" s="3">
        <v>390.86</v>
      </c>
      <c r="M302" s="3">
        <v>6.07</v>
      </c>
      <c r="N302" s="3">
        <v>24.8</v>
      </c>
      <c r="O302" s="3">
        <v>0</v>
      </c>
    </row>
    <row r="303" spans="1:15" ht="12.75" customHeight="1" x14ac:dyDescent="0.15">
      <c r="A303" s="3">
        <v>3.5369999999999999E-2</v>
      </c>
      <c r="B303" s="3">
        <v>34</v>
      </c>
      <c r="C303" s="3">
        <v>6.09</v>
      </c>
      <c r="D303" s="3">
        <v>0</v>
      </c>
      <c r="E303" s="3">
        <v>0.433</v>
      </c>
      <c r="F303" s="3">
        <v>6.59</v>
      </c>
      <c r="G303" s="3">
        <v>40.4</v>
      </c>
      <c r="H303" s="3">
        <v>5.4916999999999998</v>
      </c>
      <c r="I303" s="3">
        <v>7</v>
      </c>
      <c r="J303" s="3">
        <v>329</v>
      </c>
      <c r="K303" s="3">
        <v>16.100000000000001</v>
      </c>
      <c r="L303" s="3">
        <v>395.75</v>
      </c>
      <c r="M303" s="3">
        <v>9.5</v>
      </c>
      <c r="N303" s="3">
        <v>22</v>
      </c>
      <c r="O303" s="3">
        <v>0</v>
      </c>
    </row>
    <row r="304" spans="1:15" ht="12.75" customHeight="1" x14ac:dyDescent="0.15">
      <c r="A304" s="3">
        <v>9.2660000000000006E-2</v>
      </c>
      <c r="B304" s="3">
        <v>34</v>
      </c>
      <c r="C304" s="3">
        <v>6.09</v>
      </c>
      <c r="D304" s="3">
        <v>0</v>
      </c>
      <c r="E304" s="3">
        <v>0.433</v>
      </c>
      <c r="F304" s="3">
        <v>6.4950000000000001</v>
      </c>
      <c r="G304" s="3">
        <v>18.399999999999999</v>
      </c>
      <c r="H304" s="3">
        <v>5.4916999999999998</v>
      </c>
      <c r="I304" s="3">
        <v>7</v>
      </c>
      <c r="J304" s="3">
        <v>329</v>
      </c>
      <c r="K304" s="3">
        <v>16.100000000000001</v>
      </c>
      <c r="L304" s="3">
        <v>383.61</v>
      </c>
      <c r="M304" s="3">
        <v>8.67</v>
      </c>
      <c r="N304" s="3">
        <v>26.4</v>
      </c>
      <c r="O304" s="3">
        <v>0</v>
      </c>
    </row>
    <row r="305" spans="1:15" ht="12.75" customHeight="1" x14ac:dyDescent="0.15">
      <c r="A305" s="3">
        <v>0.1</v>
      </c>
      <c r="B305" s="3">
        <v>34</v>
      </c>
      <c r="C305" s="3">
        <v>6.09</v>
      </c>
      <c r="D305" s="3">
        <v>0</v>
      </c>
      <c r="E305" s="3">
        <v>0.433</v>
      </c>
      <c r="F305" s="3">
        <v>6.9820000000000002</v>
      </c>
      <c r="G305" s="3">
        <v>17.7</v>
      </c>
      <c r="H305" s="3">
        <v>5.4916999999999998</v>
      </c>
      <c r="I305" s="3">
        <v>7</v>
      </c>
      <c r="J305" s="3">
        <v>329</v>
      </c>
      <c r="K305" s="3">
        <v>16.100000000000001</v>
      </c>
      <c r="L305" s="3">
        <v>390.43</v>
      </c>
      <c r="M305" s="3">
        <v>4.8600000000000003</v>
      </c>
      <c r="N305" s="3">
        <v>33.1</v>
      </c>
      <c r="O305" s="3">
        <v>1</v>
      </c>
    </row>
    <row r="306" spans="1:15" ht="12.75" customHeight="1" x14ac:dyDescent="0.15">
      <c r="A306" s="3">
        <v>5.5149999999999998E-2</v>
      </c>
      <c r="B306" s="3">
        <v>33</v>
      </c>
      <c r="C306" s="3">
        <v>2.1800000000000002</v>
      </c>
      <c r="D306" s="3">
        <v>0</v>
      </c>
      <c r="E306" s="3">
        <v>0.47199999999999998</v>
      </c>
      <c r="F306" s="3">
        <v>7.2359999999999998</v>
      </c>
      <c r="G306" s="3">
        <v>41.1</v>
      </c>
      <c r="H306" s="3">
        <v>4.0220000000000002</v>
      </c>
      <c r="I306" s="3">
        <v>7</v>
      </c>
      <c r="J306" s="3">
        <v>222</v>
      </c>
      <c r="K306" s="3">
        <v>18.399999999999999</v>
      </c>
      <c r="L306" s="3">
        <v>393.68</v>
      </c>
      <c r="M306" s="3">
        <v>6.93</v>
      </c>
      <c r="N306" s="3">
        <v>36.1</v>
      </c>
      <c r="O306" s="3">
        <v>1</v>
      </c>
    </row>
    <row r="307" spans="1:15" ht="12.75" customHeight="1" x14ac:dyDescent="0.15">
      <c r="A307" s="3">
        <v>5.4789999999999998E-2</v>
      </c>
      <c r="B307" s="3">
        <v>33</v>
      </c>
      <c r="C307" s="3">
        <v>2.1800000000000002</v>
      </c>
      <c r="D307" s="3">
        <v>0</v>
      </c>
      <c r="E307" s="3">
        <v>0.47199999999999998</v>
      </c>
      <c r="F307" s="3">
        <v>6.6159999999999997</v>
      </c>
      <c r="G307" s="3">
        <v>58.1</v>
      </c>
      <c r="H307" s="3">
        <v>3.37</v>
      </c>
      <c r="I307" s="3">
        <v>7</v>
      </c>
      <c r="J307" s="3">
        <v>222</v>
      </c>
      <c r="K307" s="3">
        <v>18.399999999999999</v>
      </c>
      <c r="L307" s="3">
        <v>393.36</v>
      </c>
      <c r="M307" s="3">
        <v>8.93</v>
      </c>
      <c r="N307" s="3">
        <v>28.4</v>
      </c>
      <c r="O307" s="3">
        <v>0</v>
      </c>
    </row>
    <row r="308" spans="1:15" ht="12.75" customHeight="1" x14ac:dyDescent="0.15">
      <c r="A308" s="3">
        <v>7.5029999999999999E-2</v>
      </c>
      <c r="B308" s="3">
        <v>33</v>
      </c>
      <c r="C308" s="3">
        <v>2.1800000000000002</v>
      </c>
      <c r="D308" s="3">
        <v>0</v>
      </c>
      <c r="E308" s="3">
        <v>0.47199999999999998</v>
      </c>
      <c r="F308" s="3">
        <v>7.42</v>
      </c>
      <c r="G308" s="3">
        <v>71.900000000000006</v>
      </c>
      <c r="H308" s="3">
        <v>3.0992000000000002</v>
      </c>
      <c r="I308" s="3">
        <v>7</v>
      </c>
      <c r="J308" s="3">
        <v>222</v>
      </c>
      <c r="K308" s="3">
        <v>18.399999999999999</v>
      </c>
      <c r="L308" s="3">
        <v>396.9</v>
      </c>
      <c r="M308" s="3">
        <v>6.47</v>
      </c>
      <c r="N308" s="3">
        <v>33.4</v>
      </c>
      <c r="O308" s="3">
        <v>1</v>
      </c>
    </row>
    <row r="309" spans="1:15" ht="12.75" customHeight="1" x14ac:dyDescent="0.15">
      <c r="A309" s="3">
        <v>4.9320000000000003E-2</v>
      </c>
      <c r="B309" s="3">
        <v>33</v>
      </c>
      <c r="C309" s="3">
        <v>2.1800000000000002</v>
      </c>
      <c r="D309" s="3">
        <v>0</v>
      </c>
      <c r="E309" s="3">
        <v>0.47199999999999998</v>
      </c>
      <c r="F309" s="3">
        <v>6.8490000000000002</v>
      </c>
      <c r="G309" s="3">
        <v>70.3</v>
      </c>
      <c r="H309" s="3">
        <v>3.1827000000000001</v>
      </c>
      <c r="I309" s="3">
        <v>7</v>
      </c>
      <c r="J309" s="3">
        <v>222</v>
      </c>
      <c r="K309" s="3">
        <v>18.399999999999999</v>
      </c>
      <c r="L309" s="3">
        <v>396.9</v>
      </c>
      <c r="M309" s="3">
        <v>7.53</v>
      </c>
      <c r="N309" s="3">
        <v>28.2</v>
      </c>
      <c r="O309" s="3">
        <v>0</v>
      </c>
    </row>
    <row r="310" spans="1:15" ht="12.75" customHeight="1" x14ac:dyDescent="0.15">
      <c r="A310" s="3">
        <v>0.49297999999999997</v>
      </c>
      <c r="B310" s="3">
        <v>0</v>
      </c>
      <c r="C310" s="3">
        <v>9.9</v>
      </c>
      <c r="D310" s="3">
        <v>0</v>
      </c>
      <c r="E310" s="3">
        <v>0.54400000000000004</v>
      </c>
      <c r="F310" s="3">
        <v>6.6349999999999998</v>
      </c>
      <c r="G310" s="3">
        <v>82.5</v>
      </c>
      <c r="H310" s="3">
        <v>3.3174999999999999</v>
      </c>
      <c r="I310" s="3">
        <v>4</v>
      </c>
      <c r="J310" s="3">
        <v>304</v>
      </c>
      <c r="K310" s="3">
        <v>18.399999999999999</v>
      </c>
      <c r="L310" s="3">
        <v>396.9</v>
      </c>
      <c r="M310" s="3">
        <v>4.54</v>
      </c>
      <c r="N310" s="3">
        <v>22.8</v>
      </c>
      <c r="O310" s="3">
        <v>0</v>
      </c>
    </row>
    <row r="311" spans="1:15" ht="12.75" customHeight="1" x14ac:dyDescent="0.15">
      <c r="A311" s="3">
        <v>0.34939999999999999</v>
      </c>
      <c r="B311" s="3">
        <v>0</v>
      </c>
      <c r="C311" s="3">
        <v>9.9</v>
      </c>
      <c r="D311" s="3">
        <v>0</v>
      </c>
      <c r="E311" s="3">
        <v>0.54400000000000004</v>
      </c>
      <c r="F311" s="3">
        <v>5.9720000000000004</v>
      </c>
      <c r="G311" s="3">
        <v>76.7</v>
      </c>
      <c r="H311" s="3">
        <v>3.1025</v>
      </c>
      <c r="I311" s="3">
        <v>4</v>
      </c>
      <c r="J311" s="3">
        <v>304</v>
      </c>
      <c r="K311" s="3">
        <v>18.399999999999999</v>
      </c>
      <c r="L311" s="3">
        <v>396.24</v>
      </c>
      <c r="M311" s="3">
        <v>9.9700000000000006</v>
      </c>
      <c r="N311" s="3">
        <v>20.3</v>
      </c>
      <c r="O311" s="3">
        <v>0</v>
      </c>
    </row>
    <row r="312" spans="1:15" ht="12.75" customHeight="1" x14ac:dyDescent="0.15">
      <c r="A312" s="3">
        <v>2.6354799999999998</v>
      </c>
      <c r="B312" s="3">
        <v>0</v>
      </c>
      <c r="C312" s="3">
        <v>9.9</v>
      </c>
      <c r="D312" s="3">
        <v>0</v>
      </c>
      <c r="E312" s="3">
        <v>0.54400000000000004</v>
      </c>
      <c r="F312" s="3">
        <v>4.9729999999999999</v>
      </c>
      <c r="G312" s="3">
        <v>37.799999999999997</v>
      </c>
      <c r="H312" s="3">
        <v>2.5194000000000001</v>
      </c>
      <c r="I312" s="3">
        <v>4</v>
      </c>
      <c r="J312" s="3">
        <v>304</v>
      </c>
      <c r="K312" s="3">
        <v>18.399999999999999</v>
      </c>
      <c r="L312" s="3">
        <v>350.45</v>
      </c>
      <c r="M312" s="3">
        <v>12.64</v>
      </c>
      <c r="N312" s="3">
        <v>16.100000000000001</v>
      </c>
      <c r="O312" s="3">
        <v>0</v>
      </c>
    </row>
    <row r="313" spans="1:15" ht="12.75" customHeight="1" x14ac:dyDescent="0.15">
      <c r="A313" s="3">
        <v>0.79040999999999995</v>
      </c>
      <c r="B313" s="3">
        <v>0</v>
      </c>
      <c r="C313" s="3">
        <v>9.9</v>
      </c>
      <c r="D313" s="3">
        <v>0</v>
      </c>
      <c r="E313" s="3">
        <v>0.54400000000000004</v>
      </c>
      <c r="F313" s="3">
        <v>6.1219999999999999</v>
      </c>
      <c r="G313" s="3">
        <v>52.8</v>
      </c>
      <c r="H313" s="3">
        <v>2.6402999999999999</v>
      </c>
      <c r="I313" s="3">
        <v>4</v>
      </c>
      <c r="J313" s="3">
        <v>304</v>
      </c>
      <c r="K313" s="3">
        <v>18.399999999999999</v>
      </c>
      <c r="L313" s="3">
        <v>396.9</v>
      </c>
      <c r="M313" s="3">
        <v>5.98</v>
      </c>
      <c r="N313" s="3">
        <v>22.1</v>
      </c>
      <c r="O313" s="3">
        <v>0</v>
      </c>
    </row>
    <row r="314" spans="1:15" ht="12.75" customHeight="1" x14ac:dyDescent="0.15">
      <c r="A314" s="3">
        <v>0.26168999999999998</v>
      </c>
      <c r="B314" s="3">
        <v>0</v>
      </c>
      <c r="C314" s="3">
        <v>9.9</v>
      </c>
      <c r="D314" s="3">
        <v>0</v>
      </c>
      <c r="E314" s="3">
        <v>0.54400000000000004</v>
      </c>
      <c r="F314" s="3">
        <v>6.0229999999999997</v>
      </c>
      <c r="G314" s="3">
        <v>90.4</v>
      </c>
      <c r="H314" s="3">
        <v>2.8340000000000001</v>
      </c>
      <c r="I314" s="3">
        <v>4</v>
      </c>
      <c r="J314" s="3">
        <v>304</v>
      </c>
      <c r="K314" s="3">
        <v>18.399999999999999</v>
      </c>
      <c r="L314" s="3">
        <v>396.3</v>
      </c>
      <c r="M314" s="3">
        <v>11.72</v>
      </c>
      <c r="N314" s="3">
        <v>19.399999999999999</v>
      </c>
      <c r="O314" s="3">
        <v>0</v>
      </c>
    </row>
    <row r="315" spans="1:15" ht="12.75" customHeight="1" x14ac:dyDescent="0.15">
      <c r="A315" s="3">
        <v>0.26938000000000001</v>
      </c>
      <c r="B315" s="3">
        <v>0</v>
      </c>
      <c r="C315" s="3">
        <v>9.9</v>
      </c>
      <c r="D315" s="3">
        <v>0</v>
      </c>
      <c r="E315" s="3">
        <v>0.54400000000000004</v>
      </c>
      <c r="F315" s="3">
        <v>6.266</v>
      </c>
      <c r="G315" s="3">
        <v>82.8</v>
      </c>
      <c r="H315" s="3">
        <v>3.2627999999999999</v>
      </c>
      <c r="I315" s="3">
        <v>4</v>
      </c>
      <c r="J315" s="3">
        <v>304</v>
      </c>
      <c r="K315" s="3">
        <v>18.399999999999999</v>
      </c>
      <c r="L315" s="3">
        <v>393.39</v>
      </c>
      <c r="M315" s="3">
        <v>7.9</v>
      </c>
      <c r="N315" s="3">
        <v>21.6</v>
      </c>
      <c r="O315" s="3">
        <v>0</v>
      </c>
    </row>
    <row r="316" spans="1:15" ht="12.75" customHeight="1" x14ac:dyDescent="0.15">
      <c r="A316" s="3">
        <v>0.36919999999999997</v>
      </c>
      <c r="B316" s="3">
        <v>0</v>
      </c>
      <c r="C316" s="3">
        <v>9.9</v>
      </c>
      <c r="D316" s="3">
        <v>0</v>
      </c>
      <c r="E316" s="3">
        <v>0.54400000000000004</v>
      </c>
      <c r="F316" s="3">
        <v>6.5670000000000002</v>
      </c>
      <c r="G316" s="3">
        <v>87.3</v>
      </c>
      <c r="H316" s="3">
        <v>3.6023000000000001</v>
      </c>
      <c r="I316" s="3">
        <v>4</v>
      </c>
      <c r="J316" s="3">
        <v>304</v>
      </c>
      <c r="K316" s="3">
        <v>18.399999999999999</v>
      </c>
      <c r="L316" s="3">
        <v>395.69</v>
      </c>
      <c r="M316" s="3">
        <v>9.2799999999999994</v>
      </c>
      <c r="N316" s="3">
        <v>23.8</v>
      </c>
      <c r="O316" s="3">
        <v>0</v>
      </c>
    </row>
    <row r="317" spans="1:15" ht="12.75" customHeight="1" x14ac:dyDescent="0.15">
      <c r="A317" s="3">
        <v>0.25356000000000001</v>
      </c>
      <c r="B317" s="3">
        <v>0</v>
      </c>
      <c r="C317" s="3">
        <v>9.9</v>
      </c>
      <c r="D317" s="3">
        <v>0</v>
      </c>
      <c r="E317" s="3">
        <v>0.54400000000000004</v>
      </c>
      <c r="F317" s="3">
        <v>5.7050000000000001</v>
      </c>
      <c r="G317" s="3">
        <v>77.7</v>
      </c>
      <c r="H317" s="3">
        <v>3.9449999999999998</v>
      </c>
      <c r="I317" s="3">
        <v>4</v>
      </c>
      <c r="J317" s="3">
        <v>304</v>
      </c>
      <c r="K317" s="3">
        <v>18.399999999999999</v>
      </c>
      <c r="L317" s="3">
        <v>396.42</v>
      </c>
      <c r="M317" s="3">
        <v>11.5</v>
      </c>
      <c r="N317" s="3">
        <v>16.2</v>
      </c>
      <c r="O317" s="3">
        <v>0</v>
      </c>
    </row>
    <row r="318" spans="1:15" ht="12.75" customHeight="1" x14ac:dyDescent="0.15">
      <c r="A318" s="3">
        <v>0.31827</v>
      </c>
      <c r="B318" s="3">
        <v>0</v>
      </c>
      <c r="C318" s="3">
        <v>9.9</v>
      </c>
      <c r="D318" s="3">
        <v>0</v>
      </c>
      <c r="E318" s="3">
        <v>0.54400000000000004</v>
      </c>
      <c r="F318" s="3">
        <v>5.9139999999999997</v>
      </c>
      <c r="G318" s="3">
        <v>83.2</v>
      </c>
      <c r="H318" s="3">
        <v>3.9986000000000002</v>
      </c>
      <c r="I318" s="3">
        <v>4</v>
      </c>
      <c r="J318" s="3">
        <v>304</v>
      </c>
      <c r="K318" s="3">
        <v>18.399999999999999</v>
      </c>
      <c r="L318" s="3">
        <v>390.7</v>
      </c>
      <c r="M318" s="3">
        <v>18.329999999999998</v>
      </c>
      <c r="N318" s="3">
        <v>17.8</v>
      </c>
      <c r="O318" s="3">
        <v>0</v>
      </c>
    </row>
    <row r="319" spans="1:15" ht="12.75" customHeight="1" x14ac:dyDescent="0.15">
      <c r="A319" s="3">
        <v>0.24521999999999999</v>
      </c>
      <c r="B319" s="3">
        <v>0</v>
      </c>
      <c r="C319" s="3">
        <v>9.9</v>
      </c>
      <c r="D319" s="3">
        <v>0</v>
      </c>
      <c r="E319" s="3">
        <v>0.54400000000000004</v>
      </c>
      <c r="F319" s="3">
        <v>5.782</v>
      </c>
      <c r="G319" s="3">
        <v>71.7</v>
      </c>
      <c r="H319" s="3">
        <v>4.0316999999999998</v>
      </c>
      <c r="I319" s="3">
        <v>4</v>
      </c>
      <c r="J319" s="3">
        <v>304</v>
      </c>
      <c r="K319" s="3">
        <v>18.399999999999999</v>
      </c>
      <c r="L319" s="3">
        <v>396.9</v>
      </c>
      <c r="M319" s="3">
        <v>15.94</v>
      </c>
      <c r="N319" s="3">
        <v>19.8</v>
      </c>
      <c r="O319" s="3">
        <v>0</v>
      </c>
    </row>
    <row r="320" spans="1:15" ht="12.75" customHeight="1" x14ac:dyDescent="0.15">
      <c r="A320" s="3">
        <v>0.40201999999999999</v>
      </c>
      <c r="B320" s="3">
        <v>0</v>
      </c>
      <c r="C320" s="3">
        <v>9.9</v>
      </c>
      <c r="D320" s="3">
        <v>0</v>
      </c>
      <c r="E320" s="3">
        <v>0.54400000000000004</v>
      </c>
      <c r="F320" s="3">
        <v>6.3819999999999997</v>
      </c>
      <c r="G320" s="3">
        <v>67.2</v>
      </c>
      <c r="H320" s="3">
        <v>3.5325000000000002</v>
      </c>
      <c r="I320" s="3">
        <v>4</v>
      </c>
      <c r="J320" s="3">
        <v>304</v>
      </c>
      <c r="K320" s="3">
        <v>18.399999999999999</v>
      </c>
      <c r="L320" s="3">
        <v>395.21</v>
      </c>
      <c r="M320" s="3">
        <v>10.36</v>
      </c>
      <c r="N320" s="3">
        <v>23.1</v>
      </c>
      <c r="O320" s="3">
        <v>0</v>
      </c>
    </row>
    <row r="321" spans="1:15" ht="12.75" customHeight="1" x14ac:dyDescent="0.15">
      <c r="A321" s="3">
        <v>0.47547</v>
      </c>
      <c r="B321" s="3">
        <v>0</v>
      </c>
      <c r="C321" s="3">
        <v>9.9</v>
      </c>
      <c r="D321" s="3">
        <v>0</v>
      </c>
      <c r="E321" s="3">
        <v>0.54400000000000004</v>
      </c>
      <c r="F321" s="3">
        <v>6.1130000000000004</v>
      </c>
      <c r="G321" s="3">
        <v>58.8</v>
      </c>
      <c r="H321" s="3">
        <v>4.0019</v>
      </c>
      <c r="I321" s="3">
        <v>4</v>
      </c>
      <c r="J321" s="3">
        <v>304</v>
      </c>
      <c r="K321" s="3">
        <v>18.399999999999999</v>
      </c>
      <c r="L321" s="3">
        <v>396.23</v>
      </c>
      <c r="M321" s="3">
        <v>12.73</v>
      </c>
      <c r="N321" s="3">
        <v>21</v>
      </c>
      <c r="O321" s="3">
        <v>0</v>
      </c>
    </row>
    <row r="322" spans="1:15" ht="12.75" customHeight="1" x14ac:dyDescent="0.15">
      <c r="A322" s="3">
        <v>0.1676</v>
      </c>
      <c r="B322" s="3">
        <v>0</v>
      </c>
      <c r="C322" s="3">
        <v>7.38</v>
      </c>
      <c r="D322" s="3">
        <v>0</v>
      </c>
      <c r="E322" s="3">
        <v>0.49299999999999999</v>
      </c>
      <c r="F322" s="3">
        <v>6.4260000000000002</v>
      </c>
      <c r="G322" s="3">
        <v>52.3</v>
      </c>
      <c r="H322" s="3">
        <v>4.5404</v>
      </c>
      <c r="I322" s="3">
        <v>5</v>
      </c>
      <c r="J322" s="3">
        <v>287</v>
      </c>
      <c r="K322" s="3">
        <v>19.600000000000001</v>
      </c>
      <c r="L322" s="3">
        <v>396.9</v>
      </c>
      <c r="M322" s="3">
        <v>7.2</v>
      </c>
      <c r="N322" s="3">
        <v>23.8</v>
      </c>
      <c r="O322" s="3">
        <v>0</v>
      </c>
    </row>
    <row r="323" spans="1:15" ht="12.75" customHeight="1" x14ac:dyDescent="0.15">
      <c r="A323" s="3">
        <v>0.18159</v>
      </c>
      <c r="B323" s="3">
        <v>0</v>
      </c>
      <c r="C323" s="3">
        <v>7.38</v>
      </c>
      <c r="D323" s="3">
        <v>0</v>
      </c>
      <c r="E323" s="3">
        <v>0.49299999999999999</v>
      </c>
      <c r="F323" s="3">
        <v>6.3760000000000003</v>
      </c>
      <c r="G323" s="3">
        <v>54.3</v>
      </c>
      <c r="H323" s="3">
        <v>4.5404</v>
      </c>
      <c r="I323" s="3">
        <v>5</v>
      </c>
      <c r="J323" s="3">
        <v>287</v>
      </c>
      <c r="K323" s="3">
        <v>19.600000000000001</v>
      </c>
      <c r="L323" s="3">
        <v>396.9</v>
      </c>
      <c r="M323" s="3">
        <v>6.87</v>
      </c>
      <c r="N323" s="3">
        <v>23.1</v>
      </c>
      <c r="O323" s="3">
        <v>0</v>
      </c>
    </row>
    <row r="324" spans="1:15" ht="12.75" customHeight="1" x14ac:dyDescent="0.15">
      <c r="A324" s="3">
        <v>0.35114000000000001</v>
      </c>
      <c r="B324" s="3">
        <v>0</v>
      </c>
      <c r="C324" s="3">
        <v>7.38</v>
      </c>
      <c r="D324" s="3">
        <v>0</v>
      </c>
      <c r="E324" s="3">
        <v>0.49299999999999999</v>
      </c>
      <c r="F324" s="3">
        <v>6.0410000000000004</v>
      </c>
      <c r="G324" s="3">
        <v>49.9</v>
      </c>
      <c r="H324" s="3">
        <v>4.7210999999999999</v>
      </c>
      <c r="I324" s="3">
        <v>5</v>
      </c>
      <c r="J324" s="3">
        <v>287</v>
      </c>
      <c r="K324" s="3">
        <v>19.600000000000001</v>
      </c>
      <c r="L324" s="3">
        <v>396.9</v>
      </c>
      <c r="M324" s="3">
        <v>7.7</v>
      </c>
      <c r="N324" s="3">
        <v>20.399999999999999</v>
      </c>
      <c r="O324" s="3">
        <v>0</v>
      </c>
    </row>
    <row r="325" spans="1:15" ht="12.75" customHeight="1" x14ac:dyDescent="0.15">
      <c r="A325" s="3">
        <v>0.28392000000000001</v>
      </c>
      <c r="B325" s="3">
        <v>0</v>
      </c>
      <c r="C325" s="3">
        <v>7.38</v>
      </c>
      <c r="D325" s="3">
        <v>0</v>
      </c>
      <c r="E325" s="3">
        <v>0.49299999999999999</v>
      </c>
      <c r="F325" s="3">
        <v>5.7080000000000002</v>
      </c>
      <c r="G325" s="3">
        <v>74.3</v>
      </c>
      <c r="H325" s="3">
        <v>4.7210999999999999</v>
      </c>
      <c r="I325" s="3">
        <v>5</v>
      </c>
      <c r="J325" s="3">
        <v>287</v>
      </c>
      <c r="K325" s="3">
        <v>19.600000000000001</v>
      </c>
      <c r="L325" s="3">
        <v>391.13</v>
      </c>
      <c r="M325" s="3">
        <v>11.74</v>
      </c>
      <c r="N325" s="3">
        <v>18.5</v>
      </c>
      <c r="O325" s="3">
        <v>0</v>
      </c>
    </row>
    <row r="326" spans="1:15" ht="12.75" customHeight="1" x14ac:dyDescent="0.15">
      <c r="A326" s="3">
        <v>0.34109</v>
      </c>
      <c r="B326" s="3">
        <v>0</v>
      </c>
      <c r="C326" s="3">
        <v>7.38</v>
      </c>
      <c r="D326" s="3">
        <v>0</v>
      </c>
      <c r="E326" s="3">
        <v>0.49299999999999999</v>
      </c>
      <c r="F326" s="3">
        <v>6.415</v>
      </c>
      <c r="G326" s="3">
        <v>40.1</v>
      </c>
      <c r="H326" s="3">
        <v>4.7210999999999999</v>
      </c>
      <c r="I326" s="3">
        <v>5</v>
      </c>
      <c r="J326" s="3">
        <v>287</v>
      </c>
      <c r="K326" s="3">
        <v>19.600000000000001</v>
      </c>
      <c r="L326" s="3">
        <v>396.9</v>
      </c>
      <c r="M326" s="3">
        <v>6.12</v>
      </c>
      <c r="N326" s="3">
        <v>25</v>
      </c>
      <c r="O326" s="3">
        <v>0</v>
      </c>
    </row>
    <row r="327" spans="1:15" ht="12.75" customHeight="1" x14ac:dyDescent="0.15">
      <c r="A327" s="3">
        <v>0.19186</v>
      </c>
      <c r="B327" s="3">
        <v>0</v>
      </c>
      <c r="C327" s="3">
        <v>7.38</v>
      </c>
      <c r="D327" s="3">
        <v>0</v>
      </c>
      <c r="E327" s="3">
        <v>0.49299999999999999</v>
      </c>
      <c r="F327" s="3">
        <v>6.431</v>
      </c>
      <c r="G327" s="3">
        <v>14.7</v>
      </c>
      <c r="H327" s="3">
        <v>5.4158999999999997</v>
      </c>
      <c r="I327" s="3">
        <v>5</v>
      </c>
      <c r="J327" s="3">
        <v>287</v>
      </c>
      <c r="K327" s="3">
        <v>19.600000000000001</v>
      </c>
      <c r="L327" s="3">
        <v>393.68</v>
      </c>
      <c r="M327" s="3">
        <v>5.08</v>
      </c>
      <c r="N327" s="3">
        <v>24.6</v>
      </c>
      <c r="O327" s="3">
        <v>0</v>
      </c>
    </row>
    <row r="328" spans="1:15" ht="12.75" customHeight="1" x14ac:dyDescent="0.15">
      <c r="A328" s="3">
        <v>0.30347000000000002</v>
      </c>
      <c r="B328" s="3">
        <v>0</v>
      </c>
      <c r="C328" s="3">
        <v>7.38</v>
      </c>
      <c r="D328" s="3">
        <v>0</v>
      </c>
      <c r="E328" s="3">
        <v>0.49299999999999999</v>
      </c>
      <c r="F328" s="3">
        <v>6.3120000000000003</v>
      </c>
      <c r="G328" s="3">
        <v>28.9</v>
      </c>
      <c r="H328" s="3">
        <v>5.4158999999999997</v>
      </c>
      <c r="I328" s="3">
        <v>5</v>
      </c>
      <c r="J328" s="3">
        <v>287</v>
      </c>
      <c r="K328" s="3">
        <v>19.600000000000001</v>
      </c>
      <c r="L328" s="3">
        <v>396.9</v>
      </c>
      <c r="M328" s="3">
        <v>6.15</v>
      </c>
      <c r="N328" s="3">
        <v>23</v>
      </c>
      <c r="O328" s="3">
        <v>0</v>
      </c>
    </row>
    <row r="329" spans="1:15" ht="12.75" customHeight="1" x14ac:dyDescent="0.15">
      <c r="A329" s="3">
        <v>0.24102999999999999</v>
      </c>
      <c r="B329" s="3">
        <v>0</v>
      </c>
      <c r="C329" s="3">
        <v>7.38</v>
      </c>
      <c r="D329" s="3">
        <v>0</v>
      </c>
      <c r="E329" s="3">
        <v>0.49299999999999999</v>
      </c>
      <c r="F329" s="3">
        <v>6.0830000000000002</v>
      </c>
      <c r="G329" s="3">
        <v>43.7</v>
      </c>
      <c r="H329" s="3">
        <v>5.4158999999999997</v>
      </c>
      <c r="I329" s="3">
        <v>5</v>
      </c>
      <c r="J329" s="3">
        <v>287</v>
      </c>
      <c r="K329" s="3">
        <v>19.600000000000001</v>
      </c>
      <c r="L329" s="3">
        <v>396.9</v>
      </c>
      <c r="M329" s="3">
        <v>12.79</v>
      </c>
      <c r="N329" s="3">
        <v>22.2</v>
      </c>
      <c r="O329" s="3">
        <v>0</v>
      </c>
    </row>
    <row r="330" spans="1:15" ht="12.75" customHeight="1" x14ac:dyDescent="0.15">
      <c r="A330" s="3">
        <v>6.6170000000000007E-2</v>
      </c>
      <c r="B330" s="3">
        <v>0</v>
      </c>
      <c r="C330" s="3">
        <v>3.24</v>
      </c>
      <c r="D330" s="3">
        <v>0</v>
      </c>
      <c r="E330" s="3">
        <v>0.46</v>
      </c>
      <c r="F330" s="3">
        <v>5.8680000000000003</v>
      </c>
      <c r="G330" s="3">
        <v>25.8</v>
      </c>
      <c r="H330" s="3">
        <v>5.2145999999999999</v>
      </c>
      <c r="I330" s="3">
        <v>4</v>
      </c>
      <c r="J330" s="3">
        <v>430</v>
      </c>
      <c r="K330" s="3">
        <v>16.899999999999999</v>
      </c>
      <c r="L330" s="3">
        <v>382.44</v>
      </c>
      <c r="M330" s="3">
        <v>9.9700000000000006</v>
      </c>
      <c r="N330" s="3">
        <v>19.3</v>
      </c>
      <c r="O330" s="3">
        <v>0</v>
      </c>
    </row>
    <row r="331" spans="1:15" ht="12.75" customHeight="1" x14ac:dyDescent="0.15">
      <c r="A331" s="3">
        <v>6.7239999999999994E-2</v>
      </c>
      <c r="B331" s="3">
        <v>0</v>
      </c>
      <c r="C331" s="3">
        <v>3.24</v>
      </c>
      <c r="D331" s="3">
        <v>0</v>
      </c>
      <c r="E331" s="3">
        <v>0.46</v>
      </c>
      <c r="F331" s="3">
        <v>6.3330000000000002</v>
      </c>
      <c r="G331" s="3">
        <v>17.2</v>
      </c>
      <c r="H331" s="3">
        <v>5.2145999999999999</v>
      </c>
      <c r="I331" s="3">
        <v>4</v>
      </c>
      <c r="J331" s="3">
        <v>430</v>
      </c>
      <c r="K331" s="3">
        <v>16.899999999999999</v>
      </c>
      <c r="L331" s="3">
        <v>375.21</v>
      </c>
      <c r="M331" s="3">
        <v>7.34</v>
      </c>
      <c r="N331" s="3">
        <v>22.6</v>
      </c>
      <c r="O331" s="3">
        <v>0</v>
      </c>
    </row>
    <row r="332" spans="1:15" ht="12.75" customHeight="1" x14ac:dyDescent="0.15">
      <c r="A332" s="3">
        <v>4.5440000000000001E-2</v>
      </c>
      <c r="B332" s="3">
        <v>0</v>
      </c>
      <c r="C332" s="3">
        <v>3.24</v>
      </c>
      <c r="D332" s="3">
        <v>0</v>
      </c>
      <c r="E332" s="3">
        <v>0.46</v>
      </c>
      <c r="F332" s="3">
        <v>6.1440000000000001</v>
      </c>
      <c r="G332" s="3">
        <v>32.200000000000003</v>
      </c>
      <c r="H332" s="3">
        <v>5.8735999999999997</v>
      </c>
      <c r="I332" s="3">
        <v>4</v>
      </c>
      <c r="J332" s="3">
        <v>430</v>
      </c>
      <c r="K332" s="3">
        <v>16.899999999999999</v>
      </c>
      <c r="L332" s="3">
        <v>368.57</v>
      </c>
      <c r="M332" s="3">
        <v>9.09</v>
      </c>
      <c r="N332" s="3">
        <v>19.8</v>
      </c>
      <c r="O332" s="3">
        <v>0</v>
      </c>
    </row>
    <row r="333" spans="1:15" ht="12.75" customHeight="1" x14ac:dyDescent="0.15">
      <c r="A333" s="3">
        <v>5.0229999999999997E-2</v>
      </c>
      <c r="B333" s="3">
        <v>35</v>
      </c>
      <c r="C333" s="3">
        <v>6.06</v>
      </c>
      <c r="D333" s="3">
        <v>0</v>
      </c>
      <c r="E333" s="3">
        <v>0.43790000000000001</v>
      </c>
      <c r="F333" s="3">
        <v>5.7060000000000004</v>
      </c>
      <c r="G333" s="3">
        <v>28.4</v>
      </c>
      <c r="H333" s="3">
        <v>6.6406999999999998</v>
      </c>
      <c r="I333" s="3">
        <v>1</v>
      </c>
      <c r="J333" s="3">
        <v>304</v>
      </c>
      <c r="K333" s="3">
        <v>16.899999999999999</v>
      </c>
      <c r="L333" s="3">
        <v>394.02</v>
      </c>
      <c r="M333" s="3">
        <v>12.43</v>
      </c>
      <c r="N333" s="3">
        <v>17.100000000000001</v>
      </c>
      <c r="O333" s="3">
        <v>0</v>
      </c>
    </row>
    <row r="334" spans="1:15" ht="12.75" customHeight="1" x14ac:dyDescent="0.15">
      <c r="A334" s="3">
        <v>3.4660000000000003E-2</v>
      </c>
      <c r="B334" s="3">
        <v>35</v>
      </c>
      <c r="C334" s="3">
        <v>6.06</v>
      </c>
      <c r="D334" s="3">
        <v>0</v>
      </c>
      <c r="E334" s="3">
        <v>0.43790000000000001</v>
      </c>
      <c r="F334" s="3">
        <v>6.0309999999999997</v>
      </c>
      <c r="G334" s="3">
        <v>23.3</v>
      </c>
      <c r="H334" s="3">
        <v>6.6406999999999998</v>
      </c>
      <c r="I334" s="3">
        <v>1</v>
      </c>
      <c r="J334" s="3">
        <v>304</v>
      </c>
      <c r="K334" s="3">
        <v>16.899999999999999</v>
      </c>
      <c r="L334" s="3">
        <v>362.25</v>
      </c>
      <c r="M334" s="3">
        <v>7.83</v>
      </c>
      <c r="N334" s="3">
        <v>19.399999999999999</v>
      </c>
      <c r="O334" s="3">
        <v>0</v>
      </c>
    </row>
    <row r="335" spans="1:15" ht="12.75" customHeight="1" x14ac:dyDescent="0.15">
      <c r="A335" s="3">
        <v>5.083E-2</v>
      </c>
      <c r="B335" s="3">
        <v>0</v>
      </c>
      <c r="C335" s="3">
        <v>5.19</v>
      </c>
      <c r="D335" s="3">
        <v>0</v>
      </c>
      <c r="E335" s="3">
        <v>0.51500000000000001</v>
      </c>
      <c r="F335" s="3">
        <v>6.3159999999999998</v>
      </c>
      <c r="G335" s="3">
        <v>38.1</v>
      </c>
      <c r="H335" s="3">
        <v>6.4584000000000001</v>
      </c>
      <c r="I335" s="3">
        <v>5</v>
      </c>
      <c r="J335" s="3">
        <v>224</v>
      </c>
      <c r="K335" s="3">
        <v>20.2</v>
      </c>
      <c r="L335" s="3">
        <v>389.71</v>
      </c>
      <c r="M335" s="3">
        <v>5.68</v>
      </c>
      <c r="N335" s="3">
        <v>22.2</v>
      </c>
      <c r="O335" s="3">
        <v>0</v>
      </c>
    </row>
    <row r="336" spans="1:15" ht="12.75" customHeight="1" x14ac:dyDescent="0.15">
      <c r="A336" s="3">
        <v>3.7379999999999997E-2</v>
      </c>
      <c r="B336" s="3">
        <v>0</v>
      </c>
      <c r="C336" s="3">
        <v>5.19</v>
      </c>
      <c r="D336" s="3">
        <v>0</v>
      </c>
      <c r="E336" s="3">
        <v>0.51500000000000001</v>
      </c>
      <c r="F336" s="3">
        <v>6.31</v>
      </c>
      <c r="G336" s="3">
        <v>38.5</v>
      </c>
      <c r="H336" s="3">
        <v>6.4584000000000001</v>
      </c>
      <c r="I336" s="3">
        <v>5</v>
      </c>
      <c r="J336" s="3">
        <v>224</v>
      </c>
      <c r="K336" s="3">
        <v>20.2</v>
      </c>
      <c r="L336" s="3">
        <v>389.4</v>
      </c>
      <c r="M336" s="3">
        <v>6.75</v>
      </c>
      <c r="N336" s="3">
        <v>20.7</v>
      </c>
      <c r="O336" s="3">
        <v>0</v>
      </c>
    </row>
    <row r="337" spans="1:15" ht="12.75" customHeight="1" x14ac:dyDescent="0.15">
      <c r="A337" s="3">
        <v>3.9609999999999999E-2</v>
      </c>
      <c r="B337" s="3">
        <v>0</v>
      </c>
      <c r="C337" s="3">
        <v>5.19</v>
      </c>
      <c r="D337" s="3">
        <v>0</v>
      </c>
      <c r="E337" s="3">
        <v>0.51500000000000001</v>
      </c>
      <c r="F337" s="3">
        <v>6.0369999999999999</v>
      </c>
      <c r="G337" s="3">
        <v>34.5</v>
      </c>
      <c r="H337" s="3">
        <v>5.9852999999999996</v>
      </c>
      <c r="I337" s="3">
        <v>5</v>
      </c>
      <c r="J337" s="3">
        <v>224</v>
      </c>
      <c r="K337" s="3">
        <v>20.2</v>
      </c>
      <c r="L337" s="3">
        <v>396.9</v>
      </c>
      <c r="M337" s="3">
        <v>8.01</v>
      </c>
      <c r="N337" s="3">
        <v>21.1</v>
      </c>
      <c r="O337" s="3">
        <v>0</v>
      </c>
    </row>
    <row r="338" spans="1:15" ht="12.75" customHeight="1" x14ac:dyDescent="0.15">
      <c r="A338" s="3">
        <v>3.4270000000000002E-2</v>
      </c>
      <c r="B338" s="3">
        <v>0</v>
      </c>
      <c r="C338" s="3">
        <v>5.19</v>
      </c>
      <c r="D338" s="3">
        <v>0</v>
      </c>
      <c r="E338" s="3">
        <v>0.51500000000000001</v>
      </c>
      <c r="F338" s="3">
        <v>5.8689999999999998</v>
      </c>
      <c r="G338" s="3">
        <v>46.3</v>
      </c>
      <c r="H338" s="3">
        <v>5.2310999999999996</v>
      </c>
      <c r="I338" s="3">
        <v>5</v>
      </c>
      <c r="J338" s="3">
        <v>224</v>
      </c>
      <c r="K338" s="3">
        <v>20.2</v>
      </c>
      <c r="L338" s="3">
        <v>396.9</v>
      </c>
      <c r="M338" s="3">
        <v>9.8000000000000007</v>
      </c>
      <c r="N338" s="3">
        <v>19.5</v>
      </c>
      <c r="O338" s="3">
        <v>0</v>
      </c>
    </row>
    <row r="339" spans="1:15" ht="12.75" customHeight="1" x14ac:dyDescent="0.15">
      <c r="A339" s="3">
        <v>3.041E-2</v>
      </c>
      <c r="B339" s="3">
        <v>0</v>
      </c>
      <c r="C339" s="3">
        <v>5.19</v>
      </c>
      <c r="D339" s="3">
        <v>0</v>
      </c>
      <c r="E339" s="3">
        <v>0.51500000000000001</v>
      </c>
      <c r="F339" s="3">
        <v>5.8949999999999996</v>
      </c>
      <c r="G339" s="3">
        <v>59.6</v>
      </c>
      <c r="H339" s="3">
        <v>5.6150000000000002</v>
      </c>
      <c r="I339" s="3">
        <v>5</v>
      </c>
      <c r="J339" s="3">
        <v>224</v>
      </c>
      <c r="K339" s="3">
        <v>20.2</v>
      </c>
      <c r="L339" s="3">
        <v>394.81</v>
      </c>
      <c r="M339" s="3">
        <v>10.56</v>
      </c>
      <c r="N339" s="3">
        <v>18.5</v>
      </c>
      <c r="O339" s="3">
        <v>0</v>
      </c>
    </row>
    <row r="340" spans="1:15" ht="12.75" customHeight="1" x14ac:dyDescent="0.15">
      <c r="A340" s="3">
        <v>3.3059999999999999E-2</v>
      </c>
      <c r="B340" s="3">
        <v>0</v>
      </c>
      <c r="C340" s="3">
        <v>5.19</v>
      </c>
      <c r="D340" s="3">
        <v>0</v>
      </c>
      <c r="E340" s="3">
        <v>0.51500000000000001</v>
      </c>
      <c r="F340" s="3">
        <v>6.0590000000000002</v>
      </c>
      <c r="G340" s="3">
        <v>37.299999999999997</v>
      </c>
      <c r="H340" s="3">
        <v>4.8121999999999998</v>
      </c>
      <c r="I340" s="3">
        <v>5</v>
      </c>
      <c r="J340" s="3">
        <v>224</v>
      </c>
      <c r="K340" s="3">
        <v>20.2</v>
      </c>
      <c r="L340" s="3">
        <v>396.14</v>
      </c>
      <c r="M340" s="3">
        <v>8.51</v>
      </c>
      <c r="N340" s="3">
        <v>20.6</v>
      </c>
      <c r="O340" s="3">
        <v>0</v>
      </c>
    </row>
    <row r="341" spans="1:15" ht="12.75" customHeight="1" x14ac:dyDescent="0.15">
      <c r="A341" s="3">
        <v>5.4969999999999998E-2</v>
      </c>
      <c r="B341" s="3">
        <v>0</v>
      </c>
      <c r="C341" s="3">
        <v>5.19</v>
      </c>
      <c r="D341" s="3">
        <v>0</v>
      </c>
      <c r="E341" s="3">
        <v>0.51500000000000001</v>
      </c>
      <c r="F341" s="3">
        <v>5.9850000000000003</v>
      </c>
      <c r="G341" s="3">
        <v>45.4</v>
      </c>
      <c r="H341" s="3">
        <v>4.8121999999999998</v>
      </c>
      <c r="I341" s="3">
        <v>5</v>
      </c>
      <c r="J341" s="3">
        <v>224</v>
      </c>
      <c r="K341" s="3">
        <v>20.2</v>
      </c>
      <c r="L341" s="3">
        <v>396.9</v>
      </c>
      <c r="M341" s="3">
        <v>9.74</v>
      </c>
      <c r="N341" s="3">
        <v>19</v>
      </c>
      <c r="O341" s="3">
        <v>0</v>
      </c>
    </row>
    <row r="342" spans="1:15" ht="12.75" customHeight="1" x14ac:dyDescent="0.15">
      <c r="A342" s="3">
        <v>6.1510000000000002E-2</v>
      </c>
      <c r="B342" s="3">
        <v>0</v>
      </c>
      <c r="C342" s="3">
        <v>5.19</v>
      </c>
      <c r="D342" s="3">
        <v>0</v>
      </c>
      <c r="E342" s="3">
        <v>0.51500000000000001</v>
      </c>
      <c r="F342" s="3">
        <v>5.968</v>
      </c>
      <c r="G342" s="3">
        <v>58.5</v>
      </c>
      <c r="H342" s="3">
        <v>4.8121999999999998</v>
      </c>
      <c r="I342" s="3">
        <v>5</v>
      </c>
      <c r="J342" s="3">
        <v>224</v>
      </c>
      <c r="K342" s="3">
        <v>20.2</v>
      </c>
      <c r="L342" s="3">
        <v>396.9</v>
      </c>
      <c r="M342" s="3">
        <v>9.2899999999999991</v>
      </c>
      <c r="N342" s="3">
        <v>18.7</v>
      </c>
      <c r="O342" s="3">
        <v>0</v>
      </c>
    </row>
    <row r="343" spans="1:15" ht="12.75" customHeight="1" x14ac:dyDescent="0.15">
      <c r="A343" s="3">
        <v>1.3010000000000001E-2</v>
      </c>
      <c r="B343" s="3">
        <v>35</v>
      </c>
      <c r="C343" s="3">
        <v>1.52</v>
      </c>
      <c r="D343" s="3">
        <v>0</v>
      </c>
      <c r="E343" s="3">
        <v>0.442</v>
      </c>
      <c r="F343" s="3">
        <v>7.2409999999999997</v>
      </c>
      <c r="G343" s="3">
        <v>49.3</v>
      </c>
      <c r="H343" s="3">
        <v>7.0378999999999996</v>
      </c>
      <c r="I343" s="3">
        <v>1</v>
      </c>
      <c r="J343" s="3">
        <v>284</v>
      </c>
      <c r="K343" s="3">
        <v>15.5</v>
      </c>
      <c r="L343" s="3">
        <v>394.74</v>
      </c>
      <c r="M343" s="3">
        <v>5.49</v>
      </c>
      <c r="N343" s="3">
        <v>32.700000000000003</v>
      </c>
      <c r="O343" s="3">
        <v>1</v>
      </c>
    </row>
    <row r="344" spans="1:15" ht="12.75" customHeight="1" x14ac:dyDescent="0.15">
      <c r="A344" s="3">
        <v>2.4979999999999999E-2</v>
      </c>
      <c r="B344" s="3">
        <v>0</v>
      </c>
      <c r="C344" s="3">
        <v>1.89</v>
      </c>
      <c r="D344" s="3">
        <v>0</v>
      </c>
      <c r="E344" s="3">
        <v>0.51800000000000002</v>
      </c>
      <c r="F344" s="3">
        <v>6.54</v>
      </c>
      <c r="G344" s="3">
        <v>59.7</v>
      </c>
      <c r="H344" s="3">
        <v>6.2668999999999997</v>
      </c>
      <c r="I344" s="3">
        <v>1</v>
      </c>
      <c r="J344" s="3">
        <v>422</v>
      </c>
      <c r="K344" s="3">
        <v>15.9</v>
      </c>
      <c r="L344" s="3">
        <v>389.96</v>
      </c>
      <c r="M344" s="3">
        <v>8.65</v>
      </c>
      <c r="N344" s="3">
        <v>16.5</v>
      </c>
      <c r="O344" s="3">
        <v>0</v>
      </c>
    </row>
    <row r="345" spans="1:15" ht="12.75" customHeight="1" x14ac:dyDescent="0.15">
      <c r="A345" s="3">
        <v>2.5430000000000001E-2</v>
      </c>
      <c r="B345" s="3">
        <v>55</v>
      </c>
      <c r="C345" s="3">
        <v>3.78</v>
      </c>
      <c r="D345" s="3">
        <v>0</v>
      </c>
      <c r="E345" s="3">
        <v>0.48399999999999999</v>
      </c>
      <c r="F345" s="3">
        <v>6.6959999999999997</v>
      </c>
      <c r="G345" s="3">
        <v>56.4</v>
      </c>
      <c r="H345" s="3">
        <v>5.7321</v>
      </c>
      <c r="I345" s="3">
        <v>5</v>
      </c>
      <c r="J345" s="3">
        <v>370</v>
      </c>
      <c r="K345" s="3">
        <v>17.600000000000001</v>
      </c>
      <c r="L345" s="3">
        <v>396.9</v>
      </c>
      <c r="M345" s="3">
        <v>7.18</v>
      </c>
      <c r="N345" s="3">
        <v>23.9</v>
      </c>
      <c r="O345" s="3">
        <v>0</v>
      </c>
    </row>
    <row r="346" spans="1:15" ht="12.75" customHeight="1" x14ac:dyDescent="0.15">
      <c r="A346" s="3">
        <v>3.049E-2</v>
      </c>
      <c r="B346" s="3">
        <v>55</v>
      </c>
      <c r="C346" s="3">
        <v>3.78</v>
      </c>
      <c r="D346" s="3">
        <v>0</v>
      </c>
      <c r="E346" s="3">
        <v>0.48399999999999999</v>
      </c>
      <c r="F346" s="3">
        <v>6.8739999999999997</v>
      </c>
      <c r="G346" s="3">
        <v>28.1</v>
      </c>
      <c r="H346" s="3">
        <v>6.4653999999999998</v>
      </c>
      <c r="I346" s="3">
        <v>5</v>
      </c>
      <c r="J346" s="3">
        <v>370</v>
      </c>
      <c r="K346" s="3">
        <v>17.600000000000001</v>
      </c>
      <c r="L346" s="3">
        <v>387.97</v>
      </c>
      <c r="M346" s="3">
        <v>4.6100000000000003</v>
      </c>
      <c r="N346" s="3">
        <v>31.2</v>
      </c>
      <c r="O346" s="3">
        <v>1</v>
      </c>
    </row>
    <row r="347" spans="1:15" ht="12.75" customHeight="1" x14ac:dyDescent="0.15">
      <c r="A347" s="3">
        <v>3.1130000000000001E-2</v>
      </c>
      <c r="B347" s="3">
        <v>0</v>
      </c>
      <c r="C347" s="3">
        <v>4.3899999999999997</v>
      </c>
      <c r="D347" s="3">
        <v>0</v>
      </c>
      <c r="E347" s="3">
        <v>0.442</v>
      </c>
      <c r="F347" s="3">
        <v>6.0140000000000002</v>
      </c>
      <c r="G347" s="3">
        <v>48.5</v>
      </c>
      <c r="H347" s="3">
        <v>8.0136000000000003</v>
      </c>
      <c r="I347" s="3">
        <v>3</v>
      </c>
      <c r="J347" s="3">
        <v>352</v>
      </c>
      <c r="K347" s="3">
        <v>18.8</v>
      </c>
      <c r="L347" s="3">
        <v>385.64</v>
      </c>
      <c r="M347" s="3">
        <v>10.53</v>
      </c>
      <c r="N347" s="3">
        <v>17.5</v>
      </c>
      <c r="O347" s="3">
        <v>0</v>
      </c>
    </row>
    <row r="348" spans="1:15" ht="12.75" customHeight="1" x14ac:dyDescent="0.15">
      <c r="A348" s="3">
        <v>6.1620000000000001E-2</v>
      </c>
      <c r="B348" s="3">
        <v>0</v>
      </c>
      <c r="C348" s="3">
        <v>4.3899999999999997</v>
      </c>
      <c r="D348" s="3">
        <v>0</v>
      </c>
      <c r="E348" s="3">
        <v>0.442</v>
      </c>
      <c r="F348" s="3">
        <v>5.8979999999999997</v>
      </c>
      <c r="G348" s="3">
        <v>52.3</v>
      </c>
      <c r="H348" s="3">
        <v>8.0136000000000003</v>
      </c>
      <c r="I348" s="3">
        <v>3</v>
      </c>
      <c r="J348" s="3">
        <v>352</v>
      </c>
      <c r="K348" s="3">
        <v>18.8</v>
      </c>
      <c r="L348" s="3">
        <v>364.61</v>
      </c>
      <c r="M348" s="3">
        <v>12.67</v>
      </c>
      <c r="N348" s="3">
        <v>17.2</v>
      </c>
      <c r="O348" s="3">
        <v>0</v>
      </c>
    </row>
    <row r="349" spans="1:15" ht="12.75" customHeight="1" x14ac:dyDescent="0.15">
      <c r="A349" s="3">
        <v>1.8700000000000001E-2</v>
      </c>
      <c r="B349" s="3">
        <v>85</v>
      </c>
      <c r="C349" s="3">
        <v>4.1500000000000004</v>
      </c>
      <c r="D349" s="3">
        <v>0</v>
      </c>
      <c r="E349" s="3">
        <v>0.42899999999999999</v>
      </c>
      <c r="F349" s="3">
        <v>6.516</v>
      </c>
      <c r="G349" s="3">
        <v>27.7</v>
      </c>
      <c r="H349" s="3">
        <v>8.5352999999999994</v>
      </c>
      <c r="I349" s="3">
        <v>4</v>
      </c>
      <c r="J349" s="3">
        <v>351</v>
      </c>
      <c r="K349" s="3">
        <v>17.899999999999999</v>
      </c>
      <c r="L349" s="3">
        <v>392.43</v>
      </c>
      <c r="M349" s="3">
        <v>6.36</v>
      </c>
      <c r="N349" s="3">
        <v>23.1</v>
      </c>
      <c r="O349" s="3">
        <v>0</v>
      </c>
    </row>
    <row r="350" spans="1:15" ht="12.75" customHeight="1" x14ac:dyDescent="0.15">
      <c r="A350" s="3">
        <v>1.5010000000000001E-2</v>
      </c>
      <c r="B350" s="3">
        <v>80</v>
      </c>
      <c r="C350" s="3">
        <v>2.0099999999999998</v>
      </c>
      <c r="D350" s="3">
        <v>0</v>
      </c>
      <c r="E350" s="3">
        <v>0.435</v>
      </c>
      <c r="F350" s="3">
        <v>6.6349999999999998</v>
      </c>
      <c r="G350" s="3">
        <v>29.7</v>
      </c>
      <c r="H350" s="3">
        <v>8.3439999999999994</v>
      </c>
      <c r="I350" s="3">
        <v>4</v>
      </c>
      <c r="J350" s="3">
        <v>280</v>
      </c>
      <c r="K350" s="3">
        <v>17</v>
      </c>
      <c r="L350" s="3">
        <v>390.94</v>
      </c>
      <c r="M350" s="3">
        <v>5.99</v>
      </c>
      <c r="N350" s="3">
        <v>24.5</v>
      </c>
      <c r="O350" s="3">
        <v>0</v>
      </c>
    </row>
    <row r="351" spans="1:15" ht="12.75" customHeight="1" x14ac:dyDescent="0.15">
      <c r="A351" s="3">
        <v>2.8989999999999998E-2</v>
      </c>
      <c r="B351" s="3">
        <v>40</v>
      </c>
      <c r="C351" s="3">
        <v>1.25</v>
      </c>
      <c r="D351" s="3">
        <v>0</v>
      </c>
      <c r="E351" s="3">
        <v>0.42899999999999999</v>
      </c>
      <c r="F351" s="3">
        <v>6.9390000000000001</v>
      </c>
      <c r="G351" s="3">
        <v>34.5</v>
      </c>
      <c r="H351" s="3">
        <v>8.7920999999999996</v>
      </c>
      <c r="I351" s="3">
        <v>1</v>
      </c>
      <c r="J351" s="3">
        <v>335</v>
      </c>
      <c r="K351" s="3">
        <v>19.7</v>
      </c>
      <c r="L351" s="3">
        <v>389.85</v>
      </c>
      <c r="M351" s="3">
        <v>5.89</v>
      </c>
      <c r="N351" s="3">
        <v>26.6</v>
      </c>
      <c r="O351" s="3">
        <v>0</v>
      </c>
    </row>
    <row r="352" spans="1:15" ht="12.75" customHeight="1" x14ac:dyDescent="0.15">
      <c r="A352" s="3">
        <v>6.2109999999999999E-2</v>
      </c>
      <c r="B352" s="3">
        <v>40</v>
      </c>
      <c r="C352" s="3">
        <v>1.25</v>
      </c>
      <c r="D352" s="3">
        <v>0</v>
      </c>
      <c r="E352" s="3">
        <v>0.42899999999999999</v>
      </c>
      <c r="F352" s="3">
        <v>6.49</v>
      </c>
      <c r="G352" s="3">
        <v>44.4</v>
      </c>
      <c r="H352" s="3">
        <v>8.7920999999999996</v>
      </c>
      <c r="I352" s="3">
        <v>1</v>
      </c>
      <c r="J352" s="3">
        <v>335</v>
      </c>
      <c r="K352" s="3">
        <v>19.7</v>
      </c>
      <c r="L352" s="3">
        <v>396.9</v>
      </c>
      <c r="M352" s="3">
        <v>5.98</v>
      </c>
      <c r="N352" s="3">
        <v>22.9</v>
      </c>
      <c r="O352" s="3">
        <v>0</v>
      </c>
    </row>
    <row r="353" spans="1:15" ht="12.75" customHeight="1" x14ac:dyDescent="0.15">
      <c r="A353" s="3">
        <v>7.9500000000000001E-2</v>
      </c>
      <c r="B353" s="3">
        <v>60</v>
      </c>
      <c r="C353" s="3">
        <v>1.69</v>
      </c>
      <c r="D353" s="3">
        <v>0</v>
      </c>
      <c r="E353" s="3">
        <v>0.41099999999999998</v>
      </c>
      <c r="F353" s="3">
        <v>6.5789999999999997</v>
      </c>
      <c r="G353" s="3">
        <v>35.9</v>
      </c>
      <c r="H353" s="3">
        <v>10.7103</v>
      </c>
      <c r="I353" s="3">
        <v>4</v>
      </c>
      <c r="J353" s="3">
        <v>411</v>
      </c>
      <c r="K353" s="3">
        <v>18.3</v>
      </c>
      <c r="L353" s="3">
        <v>370.78</v>
      </c>
      <c r="M353" s="3">
        <v>5.49</v>
      </c>
      <c r="N353" s="3">
        <v>24.1</v>
      </c>
      <c r="O353" s="3">
        <v>0</v>
      </c>
    </row>
    <row r="354" spans="1:15" ht="12.75" customHeight="1" x14ac:dyDescent="0.15">
      <c r="A354" s="3">
        <v>7.2440000000000004E-2</v>
      </c>
      <c r="B354" s="3">
        <v>60</v>
      </c>
      <c r="C354" s="3">
        <v>1.69</v>
      </c>
      <c r="D354" s="3">
        <v>0</v>
      </c>
      <c r="E354" s="3">
        <v>0.41099999999999998</v>
      </c>
      <c r="F354" s="3">
        <v>5.8840000000000003</v>
      </c>
      <c r="G354" s="3">
        <v>18.5</v>
      </c>
      <c r="H354" s="3">
        <v>10.7103</v>
      </c>
      <c r="I354" s="3">
        <v>4</v>
      </c>
      <c r="J354" s="3">
        <v>411</v>
      </c>
      <c r="K354" s="3">
        <v>18.3</v>
      </c>
      <c r="L354" s="3">
        <v>392.33</v>
      </c>
      <c r="M354" s="3">
        <v>7.79</v>
      </c>
      <c r="N354" s="3">
        <v>18.600000000000001</v>
      </c>
      <c r="O354" s="3">
        <v>0</v>
      </c>
    </row>
    <row r="355" spans="1:15" ht="12.75" customHeight="1" x14ac:dyDescent="0.15">
      <c r="A355" s="3">
        <v>1.7090000000000001E-2</v>
      </c>
      <c r="B355" s="3">
        <v>90</v>
      </c>
      <c r="C355" s="3">
        <v>2.02</v>
      </c>
      <c r="D355" s="3">
        <v>0</v>
      </c>
      <c r="E355" s="3">
        <v>0.41</v>
      </c>
      <c r="F355" s="3">
        <v>6.7279999999999998</v>
      </c>
      <c r="G355" s="3">
        <v>36.1</v>
      </c>
      <c r="H355" s="3">
        <v>12.1265</v>
      </c>
      <c r="I355" s="3">
        <v>5</v>
      </c>
      <c r="J355" s="3">
        <v>187</v>
      </c>
      <c r="K355" s="3">
        <v>17</v>
      </c>
      <c r="L355" s="3">
        <v>384.46</v>
      </c>
      <c r="M355" s="3">
        <v>4.5</v>
      </c>
      <c r="N355" s="3">
        <v>30.1</v>
      </c>
      <c r="O355" s="3">
        <v>1</v>
      </c>
    </row>
    <row r="356" spans="1:15" ht="12.75" customHeight="1" x14ac:dyDescent="0.15">
      <c r="A356" s="3">
        <v>4.301E-2</v>
      </c>
      <c r="B356" s="3">
        <v>80</v>
      </c>
      <c r="C356" s="3">
        <v>1.91</v>
      </c>
      <c r="D356" s="3">
        <v>0</v>
      </c>
      <c r="E356" s="3">
        <v>0.41299999999999998</v>
      </c>
      <c r="F356" s="3">
        <v>5.6630000000000003</v>
      </c>
      <c r="G356" s="3">
        <v>21.9</v>
      </c>
      <c r="H356" s="3">
        <v>10.585699999999999</v>
      </c>
      <c r="I356" s="3">
        <v>4</v>
      </c>
      <c r="J356" s="3">
        <v>334</v>
      </c>
      <c r="K356" s="3">
        <v>22</v>
      </c>
      <c r="L356" s="3">
        <v>382.8</v>
      </c>
      <c r="M356" s="3">
        <v>8.0500000000000007</v>
      </c>
      <c r="N356" s="3">
        <v>18.2</v>
      </c>
      <c r="O356" s="3">
        <v>0</v>
      </c>
    </row>
    <row r="357" spans="1:15" ht="12.75" customHeight="1" x14ac:dyDescent="0.15">
      <c r="A357" s="3">
        <v>0.10659</v>
      </c>
      <c r="B357" s="3">
        <v>80</v>
      </c>
      <c r="C357" s="3">
        <v>1.91</v>
      </c>
      <c r="D357" s="3">
        <v>0</v>
      </c>
      <c r="E357" s="3">
        <v>0.41299999999999998</v>
      </c>
      <c r="F357" s="3">
        <v>5.9359999999999999</v>
      </c>
      <c r="G357" s="3">
        <v>19.5</v>
      </c>
      <c r="H357" s="3">
        <v>10.585699999999999</v>
      </c>
      <c r="I357" s="3">
        <v>4</v>
      </c>
      <c r="J357" s="3">
        <v>334</v>
      </c>
      <c r="K357" s="3">
        <v>22</v>
      </c>
      <c r="L357" s="3">
        <v>376.04</v>
      </c>
      <c r="M357" s="3">
        <v>5.57</v>
      </c>
      <c r="N357" s="3">
        <v>20.6</v>
      </c>
      <c r="O357" s="3">
        <v>0</v>
      </c>
    </row>
    <row r="358" spans="1:15" ht="12.75" customHeight="1" x14ac:dyDescent="0.15">
      <c r="A358" s="3">
        <v>8.9829600000000003</v>
      </c>
      <c r="B358" s="3">
        <v>0</v>
      </c>
      <c r="C358" s="3">
        <v>18.100000000000001</v>
      </c>
      <c r="D358" s="3">
        <v>1</v>
      </c>
      <c r="E358" s="3">
        <v>0.77</v>
      </c>
      <c r="F358" s="3">
        <v>6.2119999999999997</v>
      </c>
      <c r="G358" s="3">
        <v>97.4</v>
      </c>
      <c r="H358" s="3">
        <v>2.1221999999999999</v>
      </c>
      <c r="I358" s="3">
        <v>24</v>
      </c>
      <c r="J358" s="3">
        <v>666</v>
      </c>
      <c r="K358" s="3">
        <v>20.2</v>
      </c>
      <c r="L358" s="3">
        <v>377.73</v>
      </c>
      <c r="M358" s="3">
        <v>17.600000000000001</v>
      </c>
      <c r="N358" s="3">
        <v>17.8</v>
      </c>
      <c r="O358" s="3">
        <v>0</v>
      </c>
    </row>
    <row r="359" spans="1:15" ht="12.75" customHeight="1" x14ac:dyDescent="0.15">
      <c r="A359" s="3">
        <v>3.8496999999999999</v>
      </c>
      <c r="B359" s="3">
        <v>0</v>
      </c>
      <c r="C359" s="3">
        <v>18.100000000000001</v>
      </c>
      <c r="D359" s="3">
        <v>1</v>
      </c>
      <c r="E359" s="3">
        <v>0.77</v>
      </c>
      <c r="F359" s="3">
        <v>6.3949999999999996</v>
      </c>
      <c r="G359" s="3">
        <v>91</v>
      </c>
      <c r="H359" s="3">
        <v>2.5051999999999999</v>
      </c>
      <c r="I359" s="3">
        <v>24</v>
      </c>
      <c r="J359" s="3">
        <v>666</v>
      </c>
      <c r="K359" s="3">
        <v>20.2</v>
      </c>
      <c r="L359" s="3">
        <v>391.34</v>
      </c>
      <c r="M359" s="3">
        <v>13.27</v>
      </c>
      <c r="N359" s="3">
        <v>21.7</v>
      </c>
      <c r="O359" s="3">
        <v>0</v>
      </c>
    </row>
    <row r="360" spans="1:15" ht="12.75" customHeight="1" x14ac:dyDescent="0.15">
      <c r="A360" s="3">
        <v>5.2017699999999998</v>
      </c>
      <c r="B360" s="3">
        <v>0</v>
      </c>
      <c r="C360" s="3">
        <v>18.100000000000001</v>
      </c>
      <c r="D360" s="3">
        <v>1</v>
      </c>
      <c r="E360" s="3">
        <v>0.77</v>
      </c>
      <c r="F360" s="3">
        <v>6.1269999999999998</v>
      </c>
      <c r="G360" s="3">
        <v>83.4</v>
      </c>
      <c r="H360" s="3">
        <v>2.7227000000000001</v>
      </c>
      <c r="I360" s="3">
        <v>24</v>
      </c>
      <c r="J360" s="3">
        <v>666</v>
      </c>
      <c r="K360" s="3">
        <v>20.2</v>
      </c>
      <c r="L360" s="3">
        <v>395.43</v>
      </c>
      <c r="M360" s="3">
        <v>11.48</v>
      </c>
      <c r="N360" s="3">
        <v>22.7</v>
      </c>
      <c r="O360" s="3">
        <v>0</v>
      </c>
    </row>
    <row r="361" spans="1:15" ht="12.75" customHeight="1" x14ac:dyDescent="0.15">
      <c r="A361" s="3">
        <v>4.2613099999999999</v>
      </c>
      <c r="B361" s="3">
        <v>0</v>
      </c>
      <c r="C361" s="3">
        <v>18.100000000000001</v>
      </c>
      <c r="D361" s="3">
        <v>0</v>
      </c>
      <c r="E361" s="3">
        <v>0.77</v>
      </c>
      <c r="F361" s="3">
        <v>6.1120000000000001</v>
      </c>
      <c r="G361" s="3">
        <v>81.3</v>
      </c>
      <c r="H361" s="3">
        <v>2.5091000000000001</v>
      </c>
      <c r="I361" s="3">
        <v>24</v>
      </c>
      <c r="J361" s="3">
        <v>666</v>
      </c>
      <c r="K361" s="3">
        <v>20.2</v>
      </c>
      <c r="L361" s="3">
        <v>390.74</v>
      </c>
      <c r="M361" s="3">
        <v>12.67</v>
      </c>
      <c r="N361" s="3">
        <v>22.6</v>
      </c>
      <c r="O361" s="3">
        <v>0</v>
      </c>
    </row>
    <row r="362" spans="1:15" ht="12.75" customHeight="1" x14ac:dyDescent="0.15">
      <c r="A362" s="3">
        <v>4.5419200000000002</v>
      </c>
      <c r="B362" s="3">
        <v>0</v>
      </c>
      <c r="C362" s="3">
        <v>18.100000000000001</v>
      </c>
      <c r="D362" s="3">
        <v>0</v>
      </c>
      <c r="E362" s="3">
        <v>0.77</v>
      </c>
      <c r="F362" s="3">
        <v>6.3979999999999997</v>
      </c>
      <c r="G362" s="3">
        <v>88</v>
      </c>
      <c r="H362" s="3">
        <v>2.5182000000000002</v>
      </c>
      <c r="I362" s="3">
        <v>24</v>
      </c>
      <c r="J362" s="3">
        <v>666</v>
      </c>
      <c r="K362" s="3">
        <v>20.2</v>
      </c>
      <c r="L362" s="3">
        <v>374.56</v>
      </c>
      <c r="M362" s="3">
        <v>7.79</v>
      </c>
      <c r="N362" s="3">
        <v>25</v>
      </c>
      <c r="O362" s="3">
        <v>0</v>
      </c>
    </row>
    <row r="363" spans="1:15" ht="12.75" customHeight="1" x14ac:dyDescent="0.15">
      <c r="A363" s="3">
        <v>3.83684</v>
      </c>
      <c r="B363" s="3">
        <v>0</v>
      </c>
      <c r="C363" s="3">
        <v>18.100000000000001</v>
      </c>
      <c r="D363" s="3">
        <v>0</v>
      </c>
      <c r="E363" s="3">
        <v>0.77</v>
      </c>
      <c r="F363" s="3">
        <v>6.2510000000000003</v>
      </c>
      <c r="G363" s="3">
        <v>91.1</v>
      </c>
      <c r="H363" s="3">
        <v>2.2955000000000001</v>
      </c>
      <c r="I363" s="3">
        <v>24</v>
      </c>
      <c r="J363" s="3">
        <v>666</v>
      </c>
      <c r="K363" s="3">
        <v>20.2</v>
      </c>
      <c r="L363" s="3">
        <v>350.65</v>
      </c>
      <c r="M363" s="3">
        <v>14.19</v>
      </c>
      <c r="N363" s="3">
        <v>19.899999999999999</v>
      </c>
      <c r="O363" s="3">
        <v>0</v>
      </c>
    </row>
    <row r="364" spans="1:15" ht="12.75" customHeight="1" x14ac:dyDescent="0.15">
      <c r="A364" s="3">
        <v>3.67822</v>
      </c>
      <c r="B364" s="3">
        <v>0</v>
      </c>
      <c r="C364" s="3">
        <v>18.100000000000001</v>
      </c>
      <c r="D364" s="3">
        <v>0</v>
      </c>
      <c r="E364" s="3">
        <v>0.77</v>
      </c>
      <c r="F364" s="3">
        <v>5.3620000000000001</v>
      </c>
      <c r="G364" s="3">
        <v>96.2</v>
      </c>
      <c r="H364" s="3">
        <v>2.1036000000000001</v>
      </c>
      <c r="I364" s="3">
        <v>24</v>
      </c>
      <c r="J364" s="3">
        <v>666</v>
      </c>
      <c r="K364" s="3">
        <v>20.2</v>
      </c>
      <c r="L364" s="3">
        <v>380.79</v>
      </c>
      <c r="M364" s="3">
        <v>10.19</v>
      </c>
      <c r="N364" s="3">
        <v>20.8</v>
      </c>
      <c r="O364" s="3">
        <v>0</v>
      </c>
    </row>
    <row r="365" spans="1:15" ht="12.75" customHeight="1" x14ac:dyDescent="0.15">
      <c r="A365" s="3">
        <v>4.2223899999999999</v>
      </c>
      <c r="B365" s="3">
        <v>0</v>
      </c>
      <c r="C365" s="3">
        <v>18.100000000000001</v>
      </c>
      <c r="D365" s="3">
        <v>1</v>
      </c>
      <c r="E365" s="3">
        <v>0.77</v>
      </c>
      <c r="F365" s="3">
        <v>5.8029999999999999</v>
      </c>
      <c r="G365" s="3">
        <v>89</v>
      </c>
      <c r="H365" s="3">
        <v>1.9047000000000001</v>
      </c>
      <c r="I365" s="3">
        <v>24</v>
      </c>
      <c r="J365" s="3">
        <v>666</v>
      </c>
      <c r="K365" s="3">
        <v>20.2</v>
      </c>
      <c r="L365" s="3">
        <v>353.04</v>
      </c>
      <c r="M365" s="3">
        <v>14.64</v>
      </c>
      <c r="N365" s="3">
        <v>16.8</v>
      </c>
      <c r="O365" s="3">
        <v>0</v>
      </c>
    </row>
    <row r="366" spans="1:15" ht="12.75" customHeight="1" x14ac:dyDescent="0.15">
      <c r="A366" s="3">
        <v>3.4742799999999998</v>
      </c>
      <c r="B366" s="3">
        <v>0</v>
      </c>
      <c r="C366" s="3">
        <v>18.100000000000001</v>
      </c>
      <c r="D366" s="3">
        <v>1</v>
      </c>
      <c r="E366" s="3">
        <v>0.71799999999999997</v>
      </c>
      <c r="F366" s="3">
        <v>8.7799999999999994</v>
      </c>
      <c r="G366" s="3">
        <v>82.9</v>
      </c>
      <c r="H366" s="3">
        <v>1.9047000000000001</v>
      </c>
      <c r="I366" s="3">
        <v>24</v>
      </c>
      <c r="J366" s="3">
        <v>666</v>
      </c>
      <c r="K366" s="3">
        <v>20.2</v>
      </c>
      <c r="L366" s="3">
        <v>354.55</v>
      </c>
      <c r="M366" s="3">
        <v>5.29</v>
      </c>
      <c r="N366" s="3">
        <v>21.9</v>
      </c>
      <c r="O366" s="3">
        <v>0</v>
      </c>
    </row>
    <row r="367" spans="1:15" ht="12.75" customHeight="1" x14ac:dyDescent="0.15">
      <c r="A367" s="3">
        <v>4.5558699999999996</v>
      </c>
      <c r="B367" s="3">
        <v>0</v>
      </c>
      <c r="C367" s="3">
        <v>18.100000000000001</v>
      </c>
      <c r="D367" s="3">
        <v>0</v>
      </c>
      <c r="E367" s="3">
        <v>0.71799999999999997</v>
      </c>
      <c r="F367" s="3">
        <v>3.5609999999999999</v>
      </c>
      <c r="G367" s="3">
        <v>87.9</v>
      </c>
      <c r="H367" s="3">
        <v>1.6132</v>
      </c>
      <c r="I367" s="3">
        <v>24</v>
      </c>
      <c r="J367" s="3">
        <v>666</v>
      </c>
      <c r="K367" s="3">
        <v>20.2</v>
      </c>
      <c r="L367" s="3">
        <v>354.7</v>
      </c>
      <c r="M367" s="3">
        <v>7.12</v>
      </c>
      <c r="N367" s="3">
        <v>27.5</v>
      </c>
      <c r="O367" s="3">
        <v>0</v>
      </c>
    </row>
    <row r="368" spans="1:15" ht="12.75" customHeight="1" x14ac:dyDescent="0.15">
      <c r="A368" s="3">
        <v>3.6969500000000002</v>
      </c>
      <c r="B368" s="3">
        <v>0</v>
      </c>
      <c r="C368" s="3">
        <v>18.100000000000001</v>
      </c>
      <c r="D368" s="3">
        <v>0</v>
      </c>
      <c r="E368" s="3">
        <v>0.71799999999999997</v>
      </c>
      <c r="F368" s="3">
        <v>4.9630000000000001</v>
      </c>
      <c r="G368" s="3">
        <v>91.4</v>
      </c>
      <c r="H368" s="3">
        <v>1.7523</v>
      </c>
      <c r="I368" s="3">
        <v>24</v>
      </c>
      <c r="J368" s="3">
        <v>666</v>
      </c>
      <c r="K368" s="3">
        <v>20.2</v>
      </c>
      <c r="L368" s="3">
        <v>316.02999999999997</v>
      </c>
      <c r="M368" s="3">
        <v>14</v>
      </c>
      <c r="N368" s="3">
        <v>21.9</v>
      </c>
      <c r="O368" s="3">
        <v>0</v>
      </c>
    </row>
    <row r="369" spans="1:15" ht="12.75" customHeight="1" x14ac:dyDescent="0.15">
      <c r="A369" s="3">
        <v>13.5222</v>
      </c>
      <c r="B369" s="3">
        <v>0</v>
      </c>
      <c r="C369" s="3">
        <v>18.100000000000001</v>
      </c>
      <c r="D369" s="3">
        <v>0</v>
      </c>
      <c r="E369" s="3">
        <v>0.63100000000000001</v>
      </c>
      <c r="F369" s="3">
        <v>3.863</v>
      </c>
      <c r="G369" s="3">
        <v>100</v>
      </c>
      <c r="H369" s="3">
        <v>1.5105999999999999</v>
      </c>
      <c r="I369" s="3">
        <v>24</v>
      </c>
      <c r="J369" s="3">
        <v>666</v>
      </c>
      <c r="K369" s="3">
        <v>20.2</v>
      </c>
      <c r="L369" s="3">
        <v>131.41999999999999</v>
      </c>
      <c r="M369" s="3">
        <v>13.33</v>
      </c>
      <c r="N369" s="3">
        <v>23.1</v>
      </c>
      <c r="O369" s="3">
        <v>0</v>
      </c>
    </row>
    <row r="370" spans="1:15" ht="12.75" customHeight="1" x14ac:dyDescent="0.15">
      <c r="A370" s="3">
        <v>4.8982200000000002</v>
      </c>
      <c r="B370" s="3">
        <v>0</v>
      </c>
      <c r="C370" s="3">
        <v>18.100000000000001</v>
      </c>
      <c r="D370" s="3">
        <v>0</v>
      </c>
      <c r="E370" s="3">
        <v>0.63100000000000001</v>
      </c>
      <c r="F370" s="3">
        <v>4.97</v>
      </c>
      <c r="G370" s="3">
        <v>100</v>
      </c>
      <c r="H370" s="3">
        <v>1.3325</v>
      </c>
      <c r="I370" s="3">
        <v>24</v>
      </c>
      <c r="J370" s="3">
        <v>666</v>
      </c>
      <c r="K370" s="3">
        <v>20.2</v>
      </c>
      <c r="L370" s="3">
        <v>375.52</v>
      </c>
      <c r="M370" s="3">
        <v>3.26</v>
      </c>
      <c r="N370" s="3">
        <v>50</v>
      </c>
      <c r="O370" s="3">
        <v>1</v>
      </c>
    </row>
    <row r="371" spans="1:15" ht="12.75" customHeight="1" x14ac:dyDescent="0.15">
      <c r="A371" s="3">
        <v>5.6699799999999998</v>
      </c>
      <c r="B371" s="3">
        <v>0</v>
      </c>
      <c r="C371" s="3">
        <v>18.100000000000001</v>
      </c>
      <c r="D371" s="3">
        <v>1</v>
      </c>
      <c r="E371" s="3">
        <v>0.63100000000000001</v>
      </c>
      <c r="F371" s="3">
        <v>6.6829999999999998</v>
      </c>
      <c r="G371" s="3">
        <v>96.8</v>
      </c>
      <c r="H371" s="3">
        <v>1.3567</v>
      </c>
      <c r="I371" s="3">
        <v>24</v>
      </c>
      <c r="J371" s="3">
        <v>666</v>
      </c>
      <c r="K371" s="3">
        <v>20.2</v>
      </c>
      <c r="L371" s="3">
        <v>375.33</v>
      </c>
      <c r="M371" s="3">
        <v>3.73</v>
      </c>
      <c r="N371" s="3">
        <v>50</v>
      </c>
      <c r="O371" s="3">
        <v>1</v>
      </c>
    </row>
    <row r="372" spans="1:15" ht="12.75" customHeight="1" x14ac:dyDescent="0.15">
      <c r="A372" s="3">
        <v>6.5387599999999999</v>
      </c>
      <c r="B372" s="3">
        <v>0</v>
      </c>
      <c r="C372" s="3">
        <v>18.100000000000001</v>
      </c>
      <c r="D372" s="3">
        <v>1</v>
      </c>
      <c r="E372" s="3">
        <v>0.63100000000000001</v>
      </c>
      <c r="F372" s="3">
        <v>7.016</v>
      </c>
      <c r="G372" s="3">
        <v>97.5</v>
      </c>
      <c r="H372" s="3">
        <v>1.2023999999999999</v>
      </c>
      <c r="I372" s="3">
        <v>24</v>
      </c>
      <c r="J372" s="3">
        <v>666</v>
      </c>
      <c r="K372" s="3">
        <v>20.2</v>
      </c>
      <c r="L372" s="3">
        <v>392.05</v>
      </c>
      <c r="M372" s="3">
        <v>2.96</v>
      </c>
      <c r="N372" s="3">
        <v>50</v>
      </c>
      <c r="O372" s="3">
        <v>1</v>
      </c>
    </row>
    <row r="373" spans="1:15" ht="12.75" customHeight="1" x14ac:dyDescent="0.15">
      <c r="A373" s="3">
        <v>9.2323000000000004</v>
      </c>
      <c r="B373" s="3">
        <v>0</v>
      </c>
      <c r="C373" s="3">
        <v>18.100000000000001</v>
      </c>
      <c r="D373" s="3">
        <v>0</v>
      </c>
      <c r="E373" s="3">
        <v>0.63100000000000001</v>
      </c>
      <c r="F373" s="3">
        <v>6.2160000000000002</v>
      </c>
      <c r="G373" s="3">
        <v>100</v>
      </c>
      <c r="H373" s="3">
        <v>1.1691</v>
      </c>
      <c r="I373" s="3">
        <v>24</v>
      </c>
      <c r="J373" s="3">
        <v>666</v>
      </c>
      <c r="K373" s="3">
        <v>20.2</v>
      </c>
      <c r="L373" s="3">
        <v>366.15</v>
      </c>
      <c r="M373" s="3">
        <v>9.5299999999999994</v>
      </c>
      <c r="N373" s="3">
        <v>50</v>
      </c>
      <c r="O373" s="3">
        <v>1</v>
      </c>
    </row>
    <row r="374" spans="1:15" ht="12.75" customHeight="1" x14ac:dyDescent="0.15">
      <c r="A374" s="3">
        <v>8.2672500000000007</v>
      </c>
      <c r="B374" s="3">
        <v>0</v>
      </c>
      <c r="C374" s="3">
        <v>18.100000000000001</v>
      </c>
      <c r="D374" s="3">
        <v>1</v>
      </c>
      <c r="E374" s="3">
        <v>0.66800000000000004</v>
      </c>
      <c r="F374" s="3">
        <v>5.875</v>
      </c>
      <c r="G374" s="3">
        <v>89.6</v>
      </c>
      <c r="H374" s="3">
        <v>1.1295999999999999</v>
      </c>
      <c r="I374" s="3">
        <v>24</v>
      </c>
      <c r="J374" s="3">
        <v>666</v>
      </c>
      <c r="K374" s="3">
        <v>20.2</v>
      </c>
      <c r="L374" s="3">
        <v>347.88</v>
      </c>
      <c r="M374" s="3">
        <v>8.8800000000000008</v>
      </c>
      <c r="N374" s="3">
        <v>50</v>
      </c>
      <c r="O374" s="3">
        <v>1</v>
      </c>
    </row>
    <row r="375" spans="1:15" ht="12.75" customHeight="1" x14ac:dyDescent="0.15">
      <c r="A375" s="3">
        <v>11.1081</v>
      </c>
      <c r="B375" s="3">
        <v>0</v>
      </c>
      <c r="C375" s="3">
        <v>18.100000000000001</v>
      </c>
      <c r="D375" s="3">
        <v>0</v>
      </c>
      <c r="E375" s="3">
        <v>0.66800000000000004</v>
      </c>
      <c r="F375" s="3">
        <v>4.9059999999999997</v>
      </c>
      <c r="G375" s="3">
        <v>100</v>
      </c>
      <c r="H375" s="3">
        <v>1.1741999999999999</v>
      </c>
      <c r="I375" s="3">
        <v>24</v>
      </c>
      <c r="J375" s="3">
        <v>666</v>
      </c>
      <c r="K375" s="3">
        <v>20.2</v>
      </c>
      <c r="L375" s="3">
        <v>396.9</v>
      </c>
      <c r="M375" s="3">
        <v>34.770000000000003</v>
      </c>
      <c r="N375" s="3">
        <v>13.8</v>
      </c>
      <c r="O375" s="3">
        <v>0</v>
      </c>
    </row>
    <row r="376" spans="1:15" ht="12.75" customHeight="1" x14ac:dyDescent="0.15">
      <c r="A376" s="3">
        <v>18.498200000000001</v>
      </c>
      <c r="B376" s="3">
        <v>0</v>
      </c>
      <c r="C376" s="3">
        <v>18.100000000000001</v>
      </c>
      <c r="D376" s="3">
        <v>0</v>
      </c>
      <c r="E376" s="3">
        <v>0.66800000000000004</v>
      </c>
      <c r="F376" s="3">
        <v>4.1379999999999999</v>
      </c>
      <c r="G376" s="3">
        <v>100</v>
      </c>
      <c r="H376" s="3">
        <v>1.137</v>
      </c>
      <c r="I376" s="3">
        <v>24</v>
      </c>
      <c r="J376" s="3">
        <v>666</v>
      </c>
      <c r="K376" s="3">
        <v>20.2</v>
      </c>
      <c r="L376" s="3">
        <v>396.9</v>
      </c>
      <c r="M376" s="3">
        <v>37.97</v>
      </c>
      <c r="N376" s="3">
        <v>13.8</v>
      </c>
      <c r="O376" s="3">
        <v>0</v>
      </c>
    </row>
    <row r="377" spans="1:15" ht="12.75" customHeight="1" x14ac:dyDescent="0.15">
      <c r="A377" s="3">
        <v>19.609100000000002</v>
      </c>
      <c r="B377" s="3">
        <v>0</v>
      </c>
      <c r="C377" s="3">
        <v>18.100000000000001</v>
      </c>
      <c r="D377" s="3">
        <v>0</v>
      </c>
      <c r="E377" s="3">
        <v>0.67100000000000004</v>
      </c>
      <c r="F377" s="3">
        <v>7.3129999999999997</v>
      </c>
      <c r="G377" s="3">
        <v>97.9</v>
      </c>
      <c r="H377" s="3">
        <v>1.3163</v>
      </c>
      <c r="I377" s="3">
        <v>24</v>
      </c>
      <c r="J377" s="3">
        <v>666</v>
      </c>
      <c r="K377" s="3">
        <v>20.2</v>
      </c>
      <c r="L377" s="3">
        <v>396.9</v>
      </c>
      <c r="M377" s="3">
        <v>13.44</v>
      </c>
      <c r="N377" s="3">
        <v>15</v>
      </c>
      <c r="O377" s="3">
        <v>0</v>
      </c>
    </row>
    <row r="378" spans="1:15" ht="12.75" customHeight="1" x14ac:dyDescent="0.15">
      <c r="A378" s="3">
        <v>15.288</v>
      </c>
      <c r="B378" s="3">
        <v>0</v>
      </c>
      <c r="C378" s="3">
        <v>18.100000000000001</v>
      </c>
      <c r="D378" s="3">
        <v>0</v>
      </c>
      <c r="E378" s="3">
        <v>0.67100000000000004</v>
      </c>
      <c r="F378" s="3">
        <v>6.649</v>
      </c>
      <c r="G378" s="3">
        <v>93.3</v>
      </c>
      <c r="H378" s="3">
        <v>1.3449</v>
      </c>
      <c r="I378" s="3">
        <v>24</v>
      </c>
      <c r="J378" s="3">
        <v>666</v>
      </c>
      <c r="K378" s="3">
        <v>20.2</v>
      </c>
      <c r="L378" s="3">
        <v>363.02</v>
      </c>
      <c r="M378" s="3">
        <v>23.24</v>
      </c>
      <c r="N378" s="3">
        <v>13.9</v>
      </c>
      <c r="O378" s="3">
        <v>0</v>
      </c>
    </row>
    <row r="379" spans="1:15" ht="12.75" customHeight="1" x14ac:dyDescent="0.15">
      <c r="A379" s="3">
        <v>9.8234899999999996</v>
      </c>
      <c r="B379" s="3">
        <v>0</v>
      </c>
      <c r="C379" s="3">
        <v>18.100000000000001</v>
      </c>
      <c r="D379" s="3">
        <v>0</v>
      </c>
      <c r="E379" s="3">
        <v>0.67100000000000004</v>
      </c>
      <c r="F379" s="3">
        <v>6.7939999999999996</v>
      </c>
      <c r="G379" s="3">
        <v>98.8</v>
      </c>
      <c r="H379" s="3">
        <v>1.3580000000000001</v>
      </c>
      <c r="I379" s="3">
        <v>24</v>
      </c>
      <c r="J379" s="3">
        <v>666</v>
      </c>
      <c r="K379" s="3">
        <v>20.2</v>
      </c>
      <c r="L379" s="3">
        <v>396.9</v>
      </c>
      <c r="M379" s="3">
        <v>21.24</v>
      </c>
      <c r="N379" s="3">
        <v>13.3</v>
      </c>
      <c r="O379" s="3">
        <v>0</v>
      </c>
    </row>
    <row r="380" spans="1:15" ht="12.75" customHeight="1" x14ac:dyDescent="0.15">
      <c r="A380" s="3">
        <v>23.648199999999999</v>
      </c>
      <c r="B380" s="3">
        <v>0</v>
      </c>
      <c r="C380" s="3">
        <v>18.100000000000001</v>
      </c>
      <c r="D380" s="3">
        <v>0</v>
      </c>
      <c r="E380" s="3">
        <v>0.67100000000000004</v>
      </c>
      <c r="F380" s="3">
        <v>6.38</v>
      </c>
      <c r="G380" s="3">
        <v>96.2</v>
      </c>
      <c r="H380" s="3">
        <v>1.3861000000000001</v>
      </c>
      <c r="I380" s="3">
        <v>24</v>
      </c>
      <c r="J380" s="3">
        <v>666</v>
      </c>
      <c r="K380" s="3">
        <v>20.2</v>
      </c>
      <c r="L380" s="3">
        <v>396.9</v>
      </c>
      <c r="M380" s="3">
        <v>23.69</v>
      </c>
      <c r="N380" s="3">
        <v>13.1</v>
      </c>
      <c r="O380" s="3">
        <v>0</v>
      </c>
    </row>
    <row r="381" spans="1:15" ht="12.75" customHeight="1" x14ac:dyDescent="0.15">
      <c r="A381" s="3">
        <v>17.866700000000002</v>
      </c>
      <c r="B381" s="3">
        <v>0</v>
      </c>
      <c r="C381" s="3">
        <v>18.100000000000001</v>
      </c>
      <c r="D381" s="3">
        <v>0</v>
      </c>
      <c r="E381" s="3">
        <v>0.67100000000000004</v>
      </c>
      <c r="F381" s="3">
        <v>6.2229999999999999</v>
      </c>
      <c r="G381" s="3">
        <v>100</v>
      </c>
      <c r="H381" s="3">
        <v>1.3861000000000001</v>
      </c>
      <c r="I381" s="3">
        <v>24</v>
      </c>
      <c r="J381" s="3">
        <v>666</v>
      </c>
      <c r="K381" s="3">
        <v>20.2</v>
      </c>
      <c r="L381" s="3">
        <v>393.74</v>
      </c>
      <c r="M381" s="3">
        <v>21.78</v>
      </c>
      <c r="N381" s="3">
        <v>10.199999999999999</v>
      </c>
      <c r="O381" s="3">
        <v>0</v>
      </c>
    </row>
    <row r="382" spans="1:15" ht="12.75" customHeight="1" x14ac:dyDescent="0.15">
      <c r="A382" s="3">
        <v>88.976200000000006</v>
      </c>
      <c r="B382" s="3">
        <v>0</v>
      </c>
      <c r="C382" s="3">
        <v>18.100000000000001</v>
      </c>
      <c r="D382" s="3">
        <v>0</v>
      </c>
      <c r="E382" s="3">
        <v>0.67100000000000004</v>
      </c>
      <c r="F382" s="3">
        <v>6.968</v>
      </c>
      <c r="G382" s="3">
        <v>91.9</v>
      </c>
      <c r="H382" s="3">
        <v>1.4165000000000001</v>
      </c>
      <c r="I382" s="3">
        <v>24</v>
      </c>
      <c r="J382" s="3">
        <v>666</v>
      </c>
      <c r="K382" s="3">
        <v>20.2</v>
      </c>
      <c r="L382" s="3">
        <v>396.9</v>
      </c>
      <c r="M382" s="3">
        <v>17.21</v>
      </c>
      <c r="N382" s="3">
        <v>10.4</v>
      </c>
      <c r="O382" s="3">
        <v>0</v>
      </c>
    </row>
    <row r="383" spans="1:15" ht="12.75" customHeight="1" x14ac:dyDescent="0.15">
      <c r="A383" s="3">
        <v>15.8744</v>
      </c>
      <c r="B383" s="3">
        <v>0</v>
      </c>
      <c r="C383" s="3">
        <v>18.100000000000001</v>
      </c>
      <c r="D383" s="3">
        <v>0</v>
      </c>
      <c r="E383" s="3">
        <v>0.67100000000000004</v>
      </c>
      <c r="F383" s="3">
        <v>6.5449999999999999</v>
      </c>
      <c r="G383" s="3">
        <v>99.1</v>
      </c>
      <c r="H383" s="3">
        <v>1.5192000000000001</v>
      </c>
      <c r="I383" s="3">
        <v>24</v>
      </c>
      <c r="J383" s="3">
        <v>666</v>
      </c>
      <c r="K383" s="3">
        <v>20.2</v>
      </c>
      <c r="L383" s="3">
        <v>396.9</v>
      </c>
      <c r="M383" s="3">
        <v>21.08</v>
      </c>
      <c r="N383" s="3">
        <v>10.9</v>
      </c>
      <c r="O383" s="3">
        <v>0</v>
      </c>
    </row>
    <row r="384" spans="1:15" ht="12.75" customHeight="1" x14ac:dyDescent="0.15">
      <c r="A384" s="3">
        <v>9.1870200000000004</v>
      </c>
      <c r="B384" s="3">
        <v>0</v>
      </c>
      <c r="C384" s="3">
        <v>18.100000000000001</v>
      </c>
      <c r="D384" s="3">
        <v>0</v>
      </c>
      <c r="E384" s="3">
        <v>0.7</v>
      </c>
      <c r="F384" s="3">
        <v>5.5359999999999996</v>
      </c>
      <c r="G384" s="3">
        <v>100</v>
      </c>
      <c r="H384" s="3">
        <v>1.5804</v>
      </c>
      <c r="I384" s="3">
        <v>24</v>
      </c>
      <c r="J384" s="3">
        <v>666</v>
      </c>
      <c r="K384" s="3">
        <v>20.2</v>
      </c>
      <c r="L384" s="3">
        <v>396.9</v>
      </c>
      <c r="M384" s="3">
        <v>23.6</v>
      </c>
      <c r="N384" s="3">
        <v>11.3</v>
      </c>
      <c r="O384" s="3">
        <v>0</v>
      </c>
    </row>
    <row r="385" spans="1:15" ht="12.75" customHeight="1" x14ac:dyDescent="0.15">
      <c r="A385" s="3">
        <v>7.9924799999999996</v>
      </c>
      <c r="B385" s="3">
        <v>0</v>
      </c>
      <c r="C385" s="3">
        <v>18.100000000000001</v>
      </c>
      <c r="D385" s="3">
        <v>0</v>
      </c>
      <c r="E385" s="3">
        <v>0.7</v>
      </c>
      <c r="F385" s="3">
        <v>5.52</v>
      </c>
      <c r="G385" s="3">
        <v>100</v>
      </c>
      <c r="H385" s="3">
        <v>1.5330999999999999</v>
      </c>
      <c r="I385" s="3">
        <v>24</v>
      </c>
      <c r="J385" s="3">
        <v>666</v>
      </c>
      <c r="K385" s="3">
        <v>20.2</v>
      </c>
      <c r="L385" s="3">
        <v>396.9</v>
      </c>
      <c r="M385" s="3">
        <v>24.56</v>
      </c>
      <c r="N385" s="3">
        <v>12.3</v>
      </c>
      <c r="O385" s="3">
        <v>0</v>
      </c>
    </row>
    <row r="386" spans="1:15" ht="12.75" customHeight="1" x14ac:dyDescent="0.15">
      <c r="A386" s="3">
        <v>20.084900000000001</v>
      </c>
      <c r="B386" s="3">
        <v>0</v>
      </c>
      <c r="C386" s="3">
        <v>18.100000000000001</v>
      </c>
      <c r="D386" s="3">
        <v>0</v>
      </c>
      <c r="E386" s="3">
        <v>0.7</v>
      </c>
      <c r="F386" s="3">
        <v>4.3680000000000003</v>
      </c>
      <c r="G386" s="3">
        <v>91.2</v>
      </c>
      <c r="H386" s="3">
        <v>1.4395</v>
      </c>
      <c r="I386" s="3">
        <v>24</v>
      </c>
      <c r="J386" s="3">
        <v>666</v>
      </c>
      <c r="K386" s="3">
        <v>20.2</v>
      </c>
      <c r="L386" s="3">
        <v>285.83</v>
      </c>
      <c r="M386" s="3">
        <v>30.63</v>
      </c>
      <c r="N386" s="3">
        <v>8.8000000000000007</v>
      </c>
      <c r="O386" s="3">
        <v>0</v>
      </c>
    </row>
    <row r="387" spans="1:15" ht="12.75" customHeight="1" x14ac:dyDescent="0.15">
      <c r="A387" s="3">
        <v>16.811800000000002</v>
      </c>
      <c r="B387" s="3">
        <v>0</v>
      </c>
      <c r="C387" s="3">
        <v>18.100000000000001</v>
      </c>
      <c r="D387" s="3">
        <v>0</v>
      </c>
      <c r="E387" s="3">
        <v>0.7</v>
      </c>
      <c r="F387" s="3">
        <v>5.2770000000000001</v>
      </c>
      <c r="G387" s="3">
        <v>98.1</v>
      </c>
      <c r="H387" s="3">
        <v>1.4260999999999999</v>
      </c>
      <c r="I387" s="3">
        <v>24</v>
      </c>
      <c r="J387" s="3">
        <v>666</v>
      </c>
      <c r="K387" s="3">
        <v>20.2</v>
      </c>
      <c r="L387" s="3">
        <v>396.9</v>
      </c>
      <c r="M387" s="3">
        <v>30.81</v>
      </c>
      <c r="N387" s="3">
        <v>7.2</v>
      </c>
      <c r="O387" s="3">
        <v>0</v>
      </c>
    </row>
    <row r="388" spans="1:15" ht="12.75" customHeight="1" x14ac:dyDescent="0.15">
      <c r="A388" s="3">
        <v>24.393799999999999</v>
      </c>
      <c r="B388" s="3">
        <v>0</v>
      </c>
      <c r="C388" s="3">
        <v>18.100000000000001</v>
      </c>
      <c r="D388" s="3">
        <v>0</v>
      </c>
      <c r="E388" s="3">
        <v>0.7</v>
      </c>
      <c r="F388" s="3">
        <v>4.6520000000000001</v>
      </c>
      <c r="G388" s="3">
        <v>100</v>
      </c>
      <c r="H388" s="3">
        <v>1.4672000000000001</v>
      </c>
      <c r="I388" s="3">
        <v>24</v>
      </c>
      <c r="J388" s="3">
        <v>666</v>
      </c>
      <c r="K388" s="3">
        <v>20.2</v>
      </c>
      <c r="L388" s="3">
        <v>396.9</v>
      </c>
      <c r="M388" s="3">
        <v>28.28</v>
      </c>
      <c r="N388" s="3">
        <v>10.5</v>
      </c>
      <c r="O388" s="3">
        <v>0</v>
      </c>
    </row>
    <row r="389" spans="1:15" ht="12.75" customHeight="1" x14ac:dyDescent="0.15">
      <c r="A389" s="3">
        <v>22.597100000000001</v>
      </c>
      <c r="B389" s="3">
        <v>0</v>
      </c>
      <c r="C389" s="3">
        <v>18.100000000000001</v>
      </c>
      <c r="D389" s="3">
        <v>0</v>
      </c>
      <c r="E389" s="3">
        <v>0.7</v>
      </c>
      <c r="F389" s="3">
        <v>5</v>
      </c>
      <c r="G389" s="3">
        <v>89.5</v>
      </c>
      <c r="H389" s="3">
        <v>1.5184</v>
      </c>
      <c r="I389" s="3">
        <v>24</v>
      </c>
      <c r="J389" s="3">
        <v>666</v>
      </c>
      <c r="K389" s="3">
        <v>20.2</v>
      </c>
      <c r="L389" s="3">
        <v>396.9</v>
      </c>
      <c r="M389" s="3">
        <v>31.99</v>
      </c>
      <c r="N389" s="3">
        <v>7.4</v>
      </c>
      <c r="O389" s="3">
        <v>0</v>
      </c>
    </row>
    <row r="390" spans="1:15" ht="12.75" customHeight="1" x14ac:dyDescent="0.15">
      <c r="A390" s="3">
        <v>14.3337</v>
      </c>
      <c r="B390" s="3">
        <v>0</v>
      </c>
      <c r="C390" s="3">
        <v>18.100000000000001</v>
      </c>
      <c r="D390" s="3">
        <v>0</v>
      </c>
      <c r="E390" s="3">
        <v>0.7</v>
      </c>
      <c r="F390" s="3">
        <v>4.88</v>
      </c>
      <c r="G390" s="3">
        <v>100</v>
      </c>
      <c r="H390" s="3">
        <v>1.5894999999999999</v>
      </c>
      <c r="I390" s="3">
        <v>24</v>
      </c>
      <c r="J390" s="3">
        <v>666</v>
      </c>
      <c r="K390" s="3">
        <v>20.2</v>
      </c>
      <c r="L390" s="3">
        <v>372.92</v>
      </c>
      <c r="M390" s="3">
        <v>30.62</v>
      </c>
      <c r="N390" s="3">
        <v>10.199999999999999</v>
      </c>
      <c r="O390" s="3">
        <v>0</v>
      </c>
    </row>
    <row r="391" spans="1:15" ht="12.75" customHeight="1" x14ac:dyDescent="0.15">
      <c r="A391" s="3">
        <v>8.1517400000000002</v>
      </c>
      <c r="B391" s="3">
        <v>0</v>
      </c>
      <c r="C391" s="3">
        <v>18.100000000000001</v>
      </c>
      <c r="D391" s="3">
        <v>0</v>
      </c>
      <c r="E391" s="3">
        <v>0.7</v>
      </c>
      <c r="F391" s="3">
        <v>5.39</v>
      </c>
      <c r="G391" s="3">
        <v>98.9</v>
      </c>
      <c r="H391" s="3">
        <v>1.7281</v>
      </c>
      <c r="I391" s="3">
        <v>24</v>
      </c>
      <c r="J391" s="3">
        <v>666</v>
      </c>
      <c r="K391" s="3">
        <v>20.2</v>
      </c>
      <c r="L391" s="3">
        <v>396.9</v>
      </c>
      <c r="M391" s="3">
        <v>20.85</v>
      </c>
      <c r="N391" s="3">
        <v>11.5</v>
      </c>
      <c r="O391" s="3">
        <v>0</v>
      </c>
    </row>
    <row r="392" spans="1:15" ht="12.75" customHeight="1" x14ac:dyDescent="0.15">
      <c r="A392" s="3">
        <v>6.9621500000000003</v>
      </c>
      <c r="B392" s="3">
        <v>0</v>
      </c>
      <c r="C392" s="3">
        <v>18.100000000000001</v>
      </c>
      <c r="D392" s="3">
        <v>0</v>
      </c>
      <c r="E392" s="3">
        <v>0.7</v>
      </c>
      <c r="F392" s="3">
        <v>5.7130000000000001</v>
      </c>
      <c r="G392" s="3">
        <v>97</v>
      </c>
      <c r="H392" s="3">
        <v>1.9265000000000001</v>
      </c>
      <c r="I392" s="3">
        <v>24</v>
      </c>
      <c r="J392" s="3">
        <v>666</v>
      </c>
      <c r="K392" s="3">
        <v>20.2</v>
      </c>
      <c r="L392" s="3">
        <v>394.43</v>
      </c>
      <c r="M392" s="3">
        <v>17.11</v>
      </c>
      <c r="N392" s="3">
        <v>15.1</v>
      </c>
      <c r="O392" s="3">
        <v>0</v>
      </c>
    </row>
    <row r="393" spans="1:15" ht="12.75" customHeight="1" x14ac:dyDescent="0.15">
      <c r="A393" s="3">
        <v>5.29305</v>
      </c>
      <c r="B393" s="3">
        <v>0</v>
      </c>
      <c r="C393" s="3">
        <v>18.100000000000001</v>
      </c>
      <c r="D393" s="3">
        <v>0</v>
      </c>
      <c r="E393" s="3">
        <v>0.7</v>
      </c>
      <c r="F393" s="3">
        <v>6.0510000000000002</v>
      </c>
      <c r="G393" s="3">
        <v>82.5</v>
      </c>
      <c r="H393" s="3">
        <v>2.1678000000000002</v>
      </c>
      <c r="I393" s="3">
        <v>24</v>
      </c>
      <c r="J393" s="3">
        <v>666</v>
      </c>
      <c r="K393" s="3">
        <v>20.2</v>
      </c>
      <c r="L393" s="3">
        <v>378.38</v>
      </c>
      <c r="M393" s="3">
        <v>18.760000000000002</v>
      </c>
      <c r="N393" s="3">
        <v>23.2</v>
      </c>
      <c r="O393" s="3">
        <v>0</v>
      </c>
    </row>
    <row r="394" spans="1:15" ht="12.75" customHeight="1" x14ac:dyDescent="0.15">
      <c r="A394" s="3">
        <v>11.5779</v>
      </c>
      <c r="B394" s="3">
        <v>0</v>
      </c>
      <c r="C394" s="3">
        <v>18.100000000000001</v>
      </c>
      <c r="D394" s="3">
        <v>0</v>
      </c>
      <c r="E394" s="3">
        <v>0.7</v>
      </c>
      <c r="F394" s="3">
        <v>5.0359999999999996</v>
      </c>
      <c r="G394" s="3">
        <v>97</v>
      </c>
      <c r="H394" s="3">
        <v>1.77</v>
      </c>
      <c r="I394" s="3">
        <v>24</v>
      </c>
      <c r="J394" s="3">
        <v>666</v>
      </c>
      <c r="K394" s="3">
        <v>20.2</v>
      </c>
      <c r="L394" s="3">
        <v>396.9</v>
      </c>
      <c r="M394" s="3">
        <v>25.68</v>
      </c>
      <c r="N394" s="3">
        <v>9.6999999999999993</v>
      </c>
      <c r="O394" s="3">
        <v>0</v>
      </c>
    </row>
    <row r="395" spans="1:15" ht="12.75" customHeight="1" x14ac:dyDescent="0.15">
      <c r="A395" s="3">
        <v>8.6447599999999998</v>
      </c>
      <c r="B395" s="3">
        <v>0</v>
      </c>
      <c r="C395" s="3">
        <v>18.100000000000001</v>
      </c>
      <c r="D395" s="3">
        <v>0</v>
      </c>
      <c r="E395" s="3">
        <v>0.69299999999999995</v>
      </c>
      <c r="F395" s="3">
        <v>6.1929999999999996</v>
      </c>
      <c r="G395" s="3">
        <v>92.6</v>
      </c>
      <c r="H395" s="3">
        <v>1.7911999999999999</v>
      </c>
      <c r="I395" s="3">
        <v>24</v>
      </c>
      <c r="J395" s="3">
        <v>666</v>
      </c>
      <c r="K395" s="3">
        <v>20.2</v>
      </c>
      <c r="L395" s="3">
        <v>396.9</v>
      </c>
      <c r="M395" s="3">
        <v>15.17</v>
      </c>
      <c r="N395" s="3">
        <v>13.8</v>
      </c>
      <c r="O395" s="3">
        <v>0</v>
      </c>
    </row>
    <row r="396" spans="1:15" ht="12.75" customHeight="1" x14ac:dyDescent="0.15">
      <c r="A396" s="3">
        <v>13.3598</v>
      </c>
      <c r="B396" s="3">
        <v>0</v>
      </c>
      <c r="C396" s="3">
        <v>18.100000000000001</v>
      </c>
      <c r="D396" s="3">
        <v>0</v>
      </c>
      <c r="E396" s="3">
        <v>0.69299999999999995</v>
      </c>
      <c r="F396" s="3">
        <v>5.8869999999999996</v>
      </c>
      <c r="G396" s="3">
        <v>94.7</v>
      </c>
      <c r="H396" s="3">
        <v>1.7821</v>
      </c>
      <c r="I396" s="3">
        <v>24</v>
      </c>
      <c r="J396" s="3">
        <v>666</v>
      </c>
      <c r="K396" s="3">
        <v>20.2</v>
      </c>
      <c r="L396" s="3">
        <v>396.9</v>
      </c>
      <c r="M396" s="3">
        <v>16.350000000000001</v>
      </c>
      <c r="N396" s="3">
        <v>12.7</v>
      </c>
      <c r="O396" s="3">
        <v>0</v>
      </c>
    </row>
    <row r="397" spans="1:15" ht="12.75" customHeight="1" x14ac:dyDescent="0.15">
      <c r="A397" s="3">
        <v>8.7167499999999993</v>
      </c>
      <c r="B397" s="3">
        <v>0</v>
      </c>
      <c r="C397" s="3">
        <v>18.100000000000001</v>
      </c>
      <c r="D397" s="3">
        <v>0</v>
      </c>
      <c r="E397" s="3">
        <v>0.69299999999999995</v>
      </c>
      <c r="F397" s="3">
        <v>6.4710000000000001</v>
      </c>
      <c r="G397" s="3">
        <v>98.8</v>
      </c>
      <c r="H397" s="3">
        <v>1.7257</v>
      </c>
      <c r="I397" s="3">
        <v>24</v>
      </c>
      <c r="J397" s="3">
        <v>666</v>
      </c>
      <c r="K397" s="3">
        <v>20.2</v>
      </c>
      <c r="L397" s="3">
        <v>391.98</v>
      </c>
      <c r="M397" s="3">
        <v>17.12</v>
      </c>
      <c r="N397" s="3">
        <v>13.1</v>
      </c>
      <c r="O397" s="3">
        <v>0</v>
      </c>
    </row>
    <row r="398" spans="1:15" ht="12.75" customHeight="1" x14ac:dyDescent="0.15">
      <c r="A398" s="3">
        <v>5.8720499999999998</v>
      </c>
      <c r="B398" s="3">
        <v>0</v>
      </c>
      <c r="C398" s="3">
        <v>18.100000000000001</v>
      </c>
      <c r="D398" s="3">
        <v>0</v>
      </c>
      <c r="E398" s="3">
        <v>0.69299999999999995</v>
      </c>
      <c r="F398" s="3">
        <v>6.4050000000000002</v>
      </c>
      <c r="G398" s="3">
        <v>96</v>
      </c>
      <c r="H398" s="3">
        <v>1.6768000000000001</v>
      </c>
      <c r="I398" s="3">
        <v>24</v>
      </c>
      <c r="J398" s="3">
        <v>666</v>
      </c>
      <c r="K398" s="3">
        <v>20.2</v>
      </c>
      <c r="L398" s="3">
        <v>396.9</v>
      </c>
      <c r="M398" s="3">
        <v>19.37</v>
      </c>
      <c r="N398" s="3">
        <v>12.5</v>
      </c>
      <c r="O398" s="3">
        <v>0</v>
      </c>
    </row>
    <row r="399" spans="1:15" ht="12.75" customHeight="1" x14ac:dyDescent="0.15">
      <c r="A399" s="3">
        <v>7.6720199999999998</v>
      </c>
      <c r="B399" s="3">
        <v>0</v>
      </c>
      <c r="C399" s="3">
        <v>18.100000000000001</v>
      </c>
      <c r="D399" s="3">
        <v>0</v>
      </c>
      <c r="E399" s="3">
        <v>0.69299999999999995</v>
      </c>
      <c r="F399" s="3">
        <v>5.7469999999999999</v>
      </c>
      <c r="G399" s="3">
        <v>98.9</v>
      </c>
      <c r="H399" s="3">
        <v>1.6334</v>
      </c>
      <c r="I399" s="3">
        <v>24</v>
      </c>
      <c r="J399" s="3">
        <v>666</v>
      </c>
      <c r="K399" s="3">
        <v>20.2</v>
      </c>
      <c r="L399" s="3">
        <v>393.1</v>
      </c>
      <c r="M399" s="3">
        <v>19.920000000000002</v>
      </c>
      <c r="N399" s="3">
        <v>8.5</v>
      </c>
      <c r="O399" s="3">
        <v>0</v>
      </c>
    </row>
    <row r="400" spans="1:15" ht="12.75" customHeight="1" x14ac:dyDescent="0.15">
      <c r="A400" s="3">
        <v>38.351799999999997</v>
      </c>
      <c r="B400" s="3">
        <v>0</v>
      </c>
      <c r="C400" s="3">
        <v>18.100000000000001</v>
      </c>
      <c r="D400" s="3">
        <v>0</v>
      </c>
      <c r="E400" s="3">
        <v>0.69299999999999995</v>
      </c>
      <c r="F400" s="3">
        <v>5.4530000000000003</v>
      </c>
      <c r="G400" s="3">
        <v>100</v>
      </c>
      <c r="H400" s="3">
        <v>1.4896</v>
      </c>
      <c r="I400" s="3">
        <v>24</v>
      </c>
      <c r="J400" s="3">
        <v>666</v>
      </c>
      <c r="K400" s="3">
        <v>20.2</v>
      </c>
      <c r="L400" s="3">
        <v>396.9</v>
      </c>
      <c r="M400" s="3">
        <v>30.59</v>
      </c>
      <c r="N400" s="3">
        <v>5</v>
      </c>
      <c r="O400" s="3">
        <v>0</v>
      </c>
    </row>
    <row r="401" spans="1:15" ht="12.75" customHeight="1" x14ac:dyDescent="0.15">
      <c r="A401" s="3">
        <v>9.9165500000000009</v>
      </c>
      <c r="B401" s="3">
        <v>0</v>
      </c>
      <c r="C401" s="3">
        <v>18.100000000000001</v>
      </c>
      <c r="D401" s="3">
        <v>0</v>
      </c>
      <c r="E401" s="3">
        <v>0.69299999999999995</v>
      </c>
      <c r="F401" s="3">
        <v>5.8520000000000003</v>
      </c>
      <c r="G401" s="3">
        <v>77.8</v>
      </c>
      <c r="H401" s="3">
        <v>1.5004</v>
      </c>
      <c r="I401" s="3">
        <v>24</v>
      </c>
      <c r="J401" s="3">
        <v>666</v>
      </c>
      <c r="K401" s="3">
        <v>20.2</v>
      </c>
      <c r="L401" s="3">
        <v>338.16</v>
      </c>
      <c r="M401" s="3">
        <v>29.97</v>
      </c>
      <c r="N401" s="3">
        <v>6.3</v>
      </c>
      <c r="O401" s="3">
        <v>0</v>
      </c>
    </row>
    <row r="402" spans="1:15" ht="12.75" customHeight="1" x14ac:dyDescent="0.15">
      <c r="A402" s="3">
        <v>25.046099999999999</v>
      </c>
      <c r="B402" s="3">
        <v>0</v>
      </c>
      <c r="C402" s="3">
        <v>18.100000000000001</v>
      </c>
      <c r="D402" s="3">
        <v>0</v>
      </c>
      <c r="E402" s="3">
        <v>0.69299999999999995</v>
      </c>
      <c r="F402" s="3">
        <v>5.9870000000000001</v>
      </c>
      <c r="G402" s="3">
        <v>100</v>
      </c>
      <c r="H402" s="3">
        <v>1.5888</v>
      </c>
      <c r="I402" s="3">
        <v>24</v>
      </c>
      <c r="J402" s="3">
        <v>666</v>
      </c>
      <c r="K402" s="3">
        <v>20.2</v>
      </c>
      <c r="L402" s="3">
        <v>396.9</v>
      </c>
      <c r="M402" s="3">
        <v>26.77</v>
      </c>
      <c r="N402" s="3">
        <v>5.6</v>
      </c>
      <c r="O402" s="3">
        <v>0</v>
      </c>
    </row>
    <row r="403" spans="1:15" ht="12.75" customHeight="1" x14ac:dyDescent="0.15">
      <c r="A403" s="3">
        <v>14.2362</v>
      </c>
      <c r="B403" s="3">
        <v>0</v>
      </c>
      <c r="C403" s="3">
        <v>18.100000000000001</v>
      </c>
      <c r="D403" s="3">
        <v>0</v>
      </c>
      <c r="E403" s="3">
        <v>0.69299999999999995</v>
      </c>
      <c r="F403" s="3">
        <v>6.343</v>
      </c>
      <c r="G403" s="3">
        <v>100</v>
      </c>
      <c r="H403" s="3">
        <v>1.5741000000000001</v>
      </c>
      <c r="I403" s="3">
        <v>24</v>
      </c>
      <c r="J403" s="3">
        <v>666</v>
      </c>
      <c r="K403" s="3">
        <v>20.2</v>
      </c>
      <c r="L403" s="3">
        <v>396.9</v>
      </c>
      <c r="M403" s="3">
        <v>20.32</v>
      </c>
      <c r="N403" s="3">
        <v>7.2</v>
      </c>
      <c r="O403" s="3">
        <v>0</v>
      </c>
    </row>
    <row r="404" spans="1:15" ht="12.75" customHeight="1" x14ac:dyDescent="0.15">
      <c r="A404" s="3">
        <v>9.5957100000000004</v>
      </c>
      <c r="B404" s="3">
        <v>0</v>
      </c>
      <c r="C404" s="3">
        <v>18.100000000000001</v>
      </c>
      <c r="D404" s="3">
        <v>0</v>
      </c>
      <c r="E404" s="3">
        <v>0.69299999999999995</v>
      </c>
      <c r="F404" s="3">
        <v>6.4039999999999999</v>
      </c>
      <c r="G404" s="3">
        <v>100</v>
      </c>
      <c r="H404" s="3">
        <v>1.639</v>
      </c>
      <c r="I404" s="3">
        <v>24</v>
      </c>
      <c r="J404" s="3">
        <v>666</v>
      </c>
      <c r="K404" s="3">
        <v>20.2</v>
      </c>
      <c r="L404" s="3">
        <v>376.11</v>
      </c>
      <c r="M404" s="3">
        <v>20.309999999999999</v>
      </c>
      <c r="N404" s="3">
        <v>12.1</v>
      </c>
      <c r="O404" s="3">
        <v>0</v>
      </c>
    </row>
    <row r="405" spans="1:15" ht="12.75" customHeight="1" x14ac:dyDescent="0.15">
      <c r="A405" s="3">
        <v>24.8017</v>
      </c>
      <c r="B405" s="3">
        <v>0</v>
      </c>
      <c r="C405" s="3">
        <v>18.100000000000001</v>
      </c>
      <c r="D405" s="3">
        <v>0</v>
      </c>
      <c r="E405" s="3">
        <v>0.69299999999999995</v>
      </c>
      <c r="F405" s="3">
        <v>5.3490000000000002</v>
      </c>
      <c r="G405" s="3">
        <v>96</v>
      </c>
      <c r="H405" s="3">
        <v>1.7028000000000001</v>
      </c>
      <c r="I405" s="3">
        <v>24</v>
      </c>
      <c r="J405" s="3">
        <v>666</v>
      </c>
      <c r="K405" s="3">
        <v>20.2</v>
      </c>
      <c r="L405" s="3">
        <v>396.9</v>
      </c>
      <c r="M405" s="3">
        <v>19.77</v>
      </c>
      <c r="N405" s="3">
        <v>8.3000000000000007</v>
      </c>
      <c r="O405" s="3">
        <v>0</v>
      </c>
    </row>
    <row r="406" spans="1:15" ht="12.75" customHeight="1" x14ac:dyDescent="0.15">
      <c r="A406" s="3">
        <v>41.529200000000003</v>
      </c>
      <c r="B406" s="3">
        <v>0</v>
      </c>
      <c r="C406" s="3">
        <v>18.100000000000001</v>
      </c>
      <c r="D406" s="3">
        <v>0</v>
      </c>
      <c r="E406" s="3">
        <v>0.69299999999999995</v>
      </c>
      <c r="F406" s="3">
        <v>5.5309999999999997</v>
      </c>
      <c r="G406" s="3">
        <v>85.4</v>
      </c>
      <c r="H406" s="3">
        <v>1.6073999999999999</v>
      </c>
      <c r="I406" s="3">
        <v>24</v>
      </c>
      <c r="J406" s="3">
        <v>666</v>
      </c>
      <c r="K406" s="3">
        <v>20.2</v>
      </c>
      <c r="L406" s="3">
        <v>329.46</v>
      </c>
      <c r="M406" s="3">
        <v>27.38</v>
      </c>
      <c r="N406" s="3">
        <v>8.5</v>
      </c>
      <c r="O406" s="3">
        <v>0</v>
      </c>
    </row>
    <row r="407" spans="1:15" ht="12.75" customHeight="1" x14ac:dyDescent="0.15">
      <c r="A407" s="3">
        <v>67.9208</v>
      </c>
      <c r="B407" s="3">
        <v>0</v>
      </c>
      <c r="C407" s="3">
        <v>18.100000000000001</v>
      </c>
      <c r="D407" s="3">
        <v>0</v>
      </c>
      <c r="E407" s="3">
        <v>0.69299999999999995</v>
      </c>
      <c r="F407" s="3">
        <v>5.6829999999999998</v>
      </c>
      <c r="G407" s="3">
        <v>100</v>
      </c>
      <c r="H407" s="3">
        <v>1.4254</v>
      </c>
      <c r="I407" s="3">
        <v>24</v>
      </c>
      <c r="J407" s="3">
        <v>666</v>
      </c>
      <c r="K407" s="3">
        <v>20.2</v>
      </c>
      <c r="L407" s="3">
        <v>384.97</v>
      </c>
      <c r="M407" s="3">
        <v>22.98</v>
      </c>
      <c r="N407" s="3">
        <v>5</v>
      </c>
      <c r="O407" s="3">
        <v>0</v>
      </c>
    </row>
    <row r="408" spans="1:15" ht="12.75" customHeight="1" x14ac:dyDescent="0.15">
      <c r="A408" s="3">
        <v>20.716200000000001</v>
      </c>
      <c r="B408" s="3">
        <v>0</v>
      </c>
      <c r="C408" s="3">
        <v>18.100000000000001</v>
      </c>
      <c r="D408" s="3">
        <v>0</v>
      </c>
      <c r="E408" s="3">
        <v>0.65900000000000003</v>
      </c>
      <c r="F408" s="3">
        <v>4.1379999999999999</v>
      </c>
      <c r="G408" s="3">
        <v>100</v>
      </c>
      <c r="H408" s="3">
        <v>1.1780999999999999</v>
      </c>
      <c r="I408" s="3">
        <v>24</v>
      </c>
      <c r="J408" s="3">
        <v>666</v>
      </c>
      <c r="K408" s="3">
        <v>20.2</v>
      </c>
      <c r="L408" s="3">
        <v>370.22</v>
      </c>
      <c r="M408" s="3">
        <v>23.34</v>
      </c>
      <c r="N408" s="3">
        <v>11.9</v>
      </c>
      <c r="O408" s="3">
        <v>0</v>
      </c>
    </row>
    <row r="409" spans="1:15" ht="12.75" customHeight="1" x14ac:dyDescent="0.15">
      <c r="A409" s="3">
        <v>11.9511</v>
      </c>
      <c r="B409" s="3">
        <v>0</v>
      </c>
      <c r="C409" s="3">
        <v>18.100000000000001</v>
      </c>
      <c r="D409" s="3">
        <v>0</v>
      </c>
      <c r="E409" s="3">
        <v>0.65900000000000003</v>
      </c>
      <c r="F409" s="3">
        <v>5.6079999999999997</v>
      </c>
      <c r="G409" s="3">
        <v>100</v>
      </c>
      <c r="H409" s="3">
        <v>1.2851999999999999</v>
      </c>
      <c r="I409" s="3">
        <v>24</v>
      </c>
      <c r="J409" s="3">
        <v>666</v>
      </c>
      <c r="K409" s="3">
        <v>20.2</v>
      </c>
      <c r="L409" s="3">
        <v>332.09</v>
      </c>
      <c r="M409" s="3">
        <v>12.13</v>
      </c>
      <c r="N409" s="3">
        <v>27.9</v>
      </c>
      <c r="O409" s="3">
        <v>0</v>
      </c>
    </row>
    <row r="410" spans="1:15" ht="12.75" customHeight="1" x14ac:dyDescent="0.15">
      <c r="A410" s="3">
        <v>7.4038899999999996</v>
      </c>
      <c r="B410" s="3">
        <v>0</v>
      </c>
      <c r="C410" s="3">
        <v>18.100000000000001</v>
      </c>
      <c r="D410" s="3">
        <v>0</v>
      </c>
      <c r="E410" s="3">
        <v>0.59699999999999998</v>
      </c>
      <c r="F410" s="3">
        <v>5.617</v>
      </c>
      <c r="G410" s="3">
        <v>97.9</v>
      </c>
      <c r="H410" s="3">
        <v>1.4547000000000001</v>
      </c>
      <c r="I410" s="3">
        <v>24</v>
      </c>
      <c r="J410" s="3">
        <v>666</v>
      </c>
      <c r="K410" s="3">
        <v>20.2</v>
      </c>
      <c r="L410" s="3">
        <v>314.64</v>
      </c>
      <c r="M410" s="3">
        <v>26.4</v>
      </c>
      <c r="N410" s="3">
        <v>17.2</v>
      </c>
      <c r="O410" s="3">
        <v>0</v>
      </c>
    </row>
    <row r="411" spans="1:15" ht="12.75" customHeight="1" x14ac:dyDescent="0.15">
      <c r="A411" s="3">
        <v>14.4383</v>
      </c>
      <c r="B411" s="3">
        <v>0</v>
      </c>
      <c r="C411" s="3">
        <v>18.100000000000001</v>
      </c>
      <c r="D411" s="3">
        <v>0</v>
      </c>
      <c r="E411" s="3">
        <v>0.59699999999999998</v>
      </c>
      <c r="F411" s="3">
        <v>6.8520000000000003</v>
      </c>
      <c r="G411" s="3">
        <v>100</v>
      </c>
      <c r="H411" s="3">
        <v>1.4655</v>
      </c>
      <c r="I411" s="3">
        <v>24</v>
      </c>
      <c r="J411" s="3">
        <v>666</v>
      </c>
      <c r="K411" s="3">
        <v>20.2</v>
      </c>
      <c r="L411" s="3">
        <v>179.36</v>
      </c>
      <c r="M411" s="3">
        <v>19.78</v>
      </c>
      <c r="N411" s="3">
        <v>27.5</v>
      </c>
      <c r="O411" s="3">
        <v>0</v>
      </c>
    </row>
    <row r="412" spans="1:15" ht="12.75" customHeight="1" x14ac:dyDescent="0.15">
      <c r="A412" s="3">
        <v>51.135800000000003</v>
      </c>
      <c r="B412" s="3">
        <v>0</v>
      </c>
      <c r="C412" s="3">
        <v>18.100000000000001</v>
      </c>
      <c r="D412" s="3">
        <v>0</v>
      </c>
      <c r="E412" s="3">
        <v>0.59699999999999998</v>
      </c>
      <c r="F412" s="3">
        <v>5.7569999999999997</v>
      </c>
      <c r="G412" s="3">
        <v>100</v>
      </c>
      <c r="H412" s="3">
        <v>1.413</v>
      </c>
      <c r="I412" s="3">
        <v>24</v>
      </c>
      <c r="J412" s="3">
        <v>666</v>
      </c>
      <c r="K412" s="3">
        <v>20.2</v>
      </c>
      <c r="L412" s="3">
        <v>2.6</v>
      </c>
      <c r="M412" s="3">
        <v>10.11</v>
      </c>
      <c r="N412" s="3">
        <v>15</v>
      </c>
      <c r="O412" s="3">
        <v>0</v>
      </c>
    </row>
    <row r="413" spans="1:15" ht="12.75" customHeight="1" x14ac:dyDescent="0.15">
      <c r="A413" s="3">
        <v>14.050700000000001</v>
      </c>
      <c r="B413" s="3">
        <v>0</v>
      </c>
      <c r="C413" s="3">
        <v>18.100000000000001</v>
      </c>
      <c r="D413" s="3">
        <v>0</v>
      </c>
      <c r="E413" s="3">
        <v>0.59699999999999998</v>
      </c>
      <c r="F413" s="3">
        <v>6.657</v>
      </c>
      <c r="G413" s="3">
        <v>100</v>
      </c>
      <c r="H413" s="3">
        <v>1.5275000000000001</v>
      </c>
      <c r="I413" s="3">
        <v>24</v>
      </c>
      <c r="J413" s="3">
        <v>666</v>
      </c>
      <c r="K413" s="3">
        <v>20.2</v>
      </c>
      <c r="L413" s="3">
        <v>35.049999999999997</v>
      </c>
      <c r="M413" s="3">
        <v>21.22</v>
      </c>
      <c r="N413" s="3">
        <v>17.2</v>
      </c>
      <c r="O413" s="3">
        <v>0</v>
      </c>
    </row>
    <row r="414" spans="1:15" ht="12.75" customHeight="1" x14ac:dyDescent="0.15">
      <c r="A414" s="3">
        <v>18.811</v>
      </c>
      <c r="B414" s="3">
        <v>0</v>
      </c>
      <c r="C414" s="3">
        <v>18.100000000000001</v>
      </c>
      <c r="D414" s="3">
        <v>0</v>
      </c>
      <c r="E414" s="3">
        <v>0.59699999999999998</v>
      </c>
      <c r="F414" s="3">
        <v>4.6280000000000001</v>
      </c>
      <c r="G414" s="3">
        <v>100</v>
      </c>
      <c r="H414" s="3">
        <v>1.5539000000000001</v>
      </c>
      <c r="I414" s="3">
        <v>24</v>
      </c>
      <c r="J414" s="3">
        <v>666</v>
      </c>
      <c r="K414" s="3">
        <v>20.2</v>
      </c>
      <c r="L414" s="3">
        <v>28.79</v>
      </c>
      <c r="M414" s="3">
        <v>34.369999999999997</v>
      </c>
      <c r="N414" s="3">
        <v>17.899999999999999</v>
      </c>
      <c r="O414" s="3">
        <v>0</v>
      </c>
    </row>
    <row r="415" spans="1:15" ht="12.75" customHeight="1" x14ac:dyDescent="0.15">
      <c r="A415" s="3">
        <v>28.655799999999999</v>
      </c>
      <c r="B415" s="3">
        <v>0</v>
      </c>
      <c r="C415" s="3">
        <v>18.100000000000001</v>
      </c>
      <c r="D415" s="3">
        <v>0</v>
      </c>
      <c r="E415" s="3">
        <v>0.59699999999999998</v>
      </c>
      <c r="F415" s="3">
        <v>5.1550000000000002</v>
      </c>
      <c r="G415" s="3">
        <v>100</v>
      </c>
      <c r="H415" s="3">
        <v>1.5893999999999999</v>
      </c>
      <c r="I415" s="3">
        <v>24</v>
      </c>
      <c r="J415" s="3">
        <v>666</v>
      </c>
      <c r="K415" s="3">
        <v>20.2</v>
      </c>
      <c r="L415" s="3">
        <v>210.97</v>
      </c>
      <c r="M415" s="3">
        <v>20.079999999999998</v>
      </c>
      <c r="N415" s="3">
        <v>16.3</v>
      </c>
      <c r="O415" s="3">
        <v>0</v>
      </c>
    </row>
    <row r="416" spans="1:15" ht="12.75" customHeight="1" x14ac:dyDescent="0.15">
      <c r="A416" s="3">
        <v>45.746099999999998</v>
      </c>
      <c r="B416" s="3">
        <v>0</v>
      </c>
      <c r="C416" s="3">
        <v>18.100000000000001</v>
      </c>
      <c r="D416" s="3">
        <v>0</v>
      </c>
      <c r="E416" s="3">
        <v>0.69299999999999995</v>
      </c>
      <c r="F416" s="3">
        <v>4.5190000000000001</v>
      </c>
      <c r="G416" s="3">
        <v>100</v>
      </c>
      <c r="H416" s="3">
        <v>1.6581999999999999</v>
      </c>
      <c r="I416" s="3">
        <v>24</v>
      </c>
      <c r="J416" s="3">
        <v>666</v>
      </c>
      <c r="K416" s="3">
        <v>20.2</v>
      </c>
      <c r="L416" s="3">
        <v>88.27</v>
      </c>
      <c r="M416" s="3">
        <v>36.979999999999997</v>
      </c>
      <c r="N416" s="3">
        <v>7</v>
      </c>
      <c r="O416" s="3">
        <v>0</v>
      </c>
    </row>
    <row r="417" spans="1:15" ht="12.75" customHeight="1" x14ac:dyDescent="0.15">
      <c r="A417" s="3">
        <v>18.084599999999998</v>
      </c>
      <c r="B417" s="3">
        <v>0</v>
      </c>
      <c r="C417" s="3">
        <v>18.100000000000001</v>
      </c>
      <c r="D417" s="3">
        <v>0</v>
      </c>
      <c r="E417" s="3">
        <v>0.67900000000000005</v>
      </c>
      <c r="F417" s="3">
        <v>6.4340000000000002</v>
      </c>
      <c r="G417" s="3">
        <v>100</v>
      </c>
      <c r="H417" s="3">
        <v>1.8347</v>
      </c>
      <c r="I417" s="3">
        <v>24</v>
      </c>
      <c r="J417" s="3">
        <v>666</v>
      </c>
      <c r="K417" s="3">
        <v>20.2</v>
      </c>
      <c r="L417" s="3">
        <v>27.25</v>
      </c>
      <c r="M417" s="3">
        <v>29.05</v>
      </c>
      <c r="N417" s="3">
        <v>7.2</v>
      </c>
      <c r="O417" s="3">
        <v>0</v>
      </c>
    </row>
    <row r="418" spans="1:15" ht="12.75" customHeight="1" x14ac:dyDescent="0.15">
      <c r="A418" s="3">
        <v>10.834199999999999</v>
      </c>
      <c r="B418" s="3">
        <v>0</v>
      </c>
      <c r="C418" s="3">
        <v>18.100000000000001</v>
      </c>
      <c r="D418" s="3">
        <v>0</v>
      </c>
      <c r="E418" s="3">
        <v>0.67900000000000005</v>
      </c>
      <c r="F418" s="3">
        <v>6.782</v>
      </c>
      <c r="G418" s="3">
        <v>90.8</v>
      </c>
      <c r="H418" s="3">
        <v>1.8194999999999999</v>
      </c>
      <c r="I418" s="3">
        <v>24</v>
      </c>
      <c r="J418" s="3">
        <v>666</v>
      </c>
      <c r="K418" s="3">
        <v>20.2</v>
      </c>
      <c r="L418" s="3">
        <v>21.57</v>
      </c>
      <c r="M418" s="3">
        <v>25.79</v>
      </c>
      <c r="N418" s="3">
        <v>7.5</v>
      </c>
      <c r="O418" s="3">
        <v>0</v>
      </c>
    </row>
    <row r="419" spans="1:15" ht="12.75" customHeight="1" x14ac:dyDescent="0.15">
      <c r="A419" s="3">
        <v>25.9406</v>
      </c>
      <c r="B419" s="3">
        <v>0</v>
      </c>
      <c r="C419" s="3">
        <v>18.100000000000001</v>
      </c>
      <c r="D419" s="3">
        <v>0</v>
      </c>
      <c r="E419" s="3">
        <v>0.67900000000000005</v>
      </c>
      <c r="F419" s="3">
        <v>5.3040000000000003</v>
      </c>
      <c r="G419" s="3">
        <v>89.1</v>
      </c>
      <c r="H419" s="3">
        <v>1.6475</v>
      </c>
      <c r="I419" s="3">
        <v>24</v>
      </c>
      <c r="J419" s="3">
        <v>666</v>
      </c>
      <c r="K419" s="3">
        <v>20.2</v>
      </c>
      <c r="L419" s="3">
        <v>127.36</v>
      </c>
      <c r="M419" s="3">
        <v>26.64</v>
      </c>
      <c r="N419" s="3">
        <v>10.4</v>
      </c>
      <c r="O419" s="3">
        <v>0</v>
      </c>
    </row>
    <row r="420" spans="1:15" ht="12.75" customHeight="1" x14ac:dyDescent="0.15">
      <c r="A420" s="3">
        <v>73.534099999999995</v>
      </c>
      <c r="B420" s="3">
        <v>0</v>
      </c>
      <c r="C420" s="3">
        <v>18.100000000000001</v>
      </c>
      <c r="D420" s="3">
        <v>0</v>
      </c>
      <c r="E420" s="3">
        <v>0.67900000000000005</v>
      </c>
      <c r="F420" s="3">
        <v>5.9569999999999999</v>
      </c>
      <c r="G420" s="3">
        <v>100</v>
      </c>
      <c r="H420" s="3">
        <v>1.8026</v>
      </c>
      <c r="I420" s="3">
        <v>24</v>
      </c>
      <c r="J420" s="3">
        <v>666</v>
      </c>
      <c r="K420" s="3">
        <v>20.2</v>
      </c>
      <c r="L420" s="3">
        <v>16.45</v>
      </c>
      <c r="M420" s="3">
        <v>20.62</v>
      </c>
      <c r="N420" s="3">
        <v>8.8000000000000007</v>
      </c>
      <c r="O420" s="3">
        <v>0</v>
      </c>
    </row>
    <row r="421" spans="1:15" ht="12.75" customHeight="1" x14ac:dyDescent="0.15">
      <c r="A421" s="3">
        <v>11.8123</v>
      </c>
      <c r="B421" s="3">
        <v>0</v>
      </c>
      <c r="C421" s="3">
        <v>18.100000000000001</v>
      </c>
      <c r="D421" s="3">
        <v>0</v>
      </c>
      <c r="E421" s="3">
        <v>0.71799999999999997</v>
      </c>
      <c r="F421" s="3">
        <v>6.8239999999999998</v>
      </c>
      <c r="G421" s="3">
        <v>76.5</v>
      </c>
      <c r="H421" s="3">
        <v>1.794</v>
      </c>
      <c r="I421" s="3">
        <v>24</v>
      </c>
      <c r="J421" s="3">
        <v>666</v>
      </c>
      <c r="K421" s="3">
        <v>20.2</v>
      </c>
      <c r="L421" s="3">
        <v>48.45</v>
      </c>
      <c r="M421" s="3">
        <v>22.74</v>
      </c>
      <c r="N421" s="3">
        <v>8.4</v>
      </c>
      <c r="O421" s="3">
        <v>0</v>
      </c>
    </row>
    <row r="422" spans="1:15" ht="12.75" customHeight="1" x14ac:dyDescent="0.15">
      <c r="A422" s="3">
        <v>11.087400000000001</v>
      </c>
      <c r="B422" s="3">
        <v>0</v>
      </c>
      <c r="C422" s="3">
        <v>18.100000000000001</v>
      </c>
      <c r="D422" s="3">
        <v>0</v>
      </c>
      <c r="E422" s="3">
        <v>0.71799999999999997</v>
      </c>
      <c r="F422" s="3">
        <v>6.4109999999999996</v>
      </c>
      <c r="G422" s="3">
        <v>100</v>
      </c>
      <c r="H422" s="3">
        <v>1.8589</v>
      </c>
      <c r="I422" s="3">
        <v>24</v>
      </c>
      <c r="J422" s="3">
        <v>666</v>
      </c>
      <c r="K422" s="3">
        <v>20.2</v>
      </c>
      <c r="L422" s="3">
        <v>318.75</v>
      </c>
      <c r="M422" s="3">
        <v>15.02</v>
      </c>
      <c r="N422" s="3">
        <v>16.7</v>
      </c>
      <c r="O422" s="3">
        <v>0</v>
      </c>
    </row>
    <row r="423" spans="1:15" ht="12.75" customHeight="1" x14ac:dyDescent="0.15">
      <c r="A423" s="3">
        <v>7.0225900000000001</v>
      </c>
      <c r="B423" s="3">
        <v>0</v>
      </c>
      <c r="C423" s="3">
        <v>18.100000000000001</v>
      </c>
      <c r="D423" s="3">
        <v>0</v>
      </c>
      <c r="E423" s="3">
        <v>0.71799999999999997</v>
      </c>
      <c r="F423" s="3">
        <v>6.0060000000000002</v>
      </c>
      <c r="G423" s="3">
        <v>95.3</v>
      </c>
      <c r="H423" s="3">
        <v>1.8746</v>
      </c>
      <c r="I423" s="3">
        <v>24</v>
      </c>
      <c r="J423" s="3">
        <v>666</v>
      </c>
      <c r="K423" s="3">
        <v>20.2</v>
      </c>
      <c r="L423" s="3">
        <v>319.98</v>
      </c>
      <c r="M423" s="3">
        <v>15.7</v>
      </c>
      <c r="N423" s="3">
        <v>14.2</v>
      </c>
      <c r="O423" s="3">
        <v>0</v>
      </c>
    </row>
    <row r="424" spans="1:15" ht="12.75" customHeight="1" x14ac:dyDescent="0.15">
      <c r="A424" s="3">
        <v>12.0482</v>
      </c>
      <c r="B424" s="3">
        <v>0</v>
      </c>
      <c r="C424" s="3">
        <v>18.100000000000001</v>
      </c>
      <c r="D424" s="3">
        <v>0</v>
      </c>
      <c r="E424" s="3">
        <v>0.61399999999999999</v>
      </c>
      <c r="F424" s="3">
        <v>5.6479999999999997</v>
      </c>
      <c r="G424" s="3">
        <v>87.6</v>
      </c>
      <c r="H424" s="3">
        <v>1.9512</v>
      </c>
      <c r="I424" s="3">
        <v>24</v>
      </c>
      <c r="J424" s="3">
        <v>666</v>
      </c>
      <c r="K424" s="3">
        <v>20.2</v>
      </c>
      <c r="L424" s="3">
        <v>291.55</v>
      </c>
      <c r="M424" s="3">
        <v>14.1</v>
      </c>
      <c r="N424" s="3">
        <v>20.8</v>
      </c>
      <c r="O424" s="3">
        <v>0</v>
      </c>
    </row>
    <row r="425" spans="1:15" ht="12.75" customHeight="1" x14ac:dyDescent="0.15">
      <c r="A425" s="3">
        <v>7.0504199999999999</v>
      </c>
      <c r="B425" s="3">
        <v>0</v>
      </c>
      <c r="C425" s="3">
        <v>18.100000000000001</v>
      </c>
      <c r="D425" s="3">
        <v>0</v>
      </c>
      <c r="E425" s="3">
        <v>0.61399999999999999</v>
      </c>
      <c r="F425" s="3">
        <v>6.1029999999999998</v>
      </c>
      <c r="G425" s="3">
        <v>85.1</v>
      </c>
      <c r="H425" s="3">
        <v>2.0217999999999998</v>
      </c>
      <c r="I425" s="3">
        <v>24</v>
      </c>
      <c r="J425" s="3">
        <v>666</v>
      </c>
      <c r="K425" s="3">
        <v>20.2</v>
      </c>
      <c r="L425" s="3">
        <v>2.52</v>
      </c>
      <c r="M425" s="3">
        <v>23.29</v>
      </c>
      <c r="N425" s="3">
        <v>13.4</v>
      </c>
      <c r="O425" s="3">
        <v>0</v>
      </c>
    </row>
    <row r="426" spans="1:15" ht="12.75" customHeight="1" x14ac:dyDescent="0.15">
      <c r="A426" s="3">
        <v>8.7921200000000006</v>
      </c>
      <c r="B426" s="3">
        <v>0</v>
      </c>
      <c r="C426" s="3">
        <v>18.100000000000001</v>
      </c>
      <c r="D426" s="3">
        <v>0</v>
      </c>
      <c r="E426" s="3">
        <v>0.58399999999999996</v>
      </c>
      <c r="F426" s="3">
        <v>5.5650000000000004</v>
      </c>
      <c r="G426" s="3">
        <v>70.599999999999994</v>
      </c>
      <c r="H426" s="3">
        <v>2.0634999999999999</v>
      </c>
      <c r="I426" s="3">
        <v>24</v>
      </c>
      <c r="J426" s="3">
        <v>666</v>
      </c>
      <c r="K426" s="3">
        <v>20.2</v>
      </c>
      <c r="L426" s="3">
        <v>3.65</v>
      </c>
      <c r="M426" s="3">
        <v>17.16</v>
      </c>
      <c r="N426" s="3">
        <v>11.7</v>
      </c>
      <c r="O426" s="3">
        <v>0</v>
      </c>
    </row>
    <row r="427" spans="1:15" ht="12.75" customHeight="1" x14ac:dyDescent="0.15">
      <c r="A427" s="3">
        <v>15.860300000000001</v>
      </c>
      <c r="B427" s="3">
        <v>0</v>
      </c>
      <c r="C427" s="3">
        <v>18.100000000000001</v>
      </c>
      <c r="D427" s="3">
        <v>0</v>
      </c>
      <c r="E427" s="3">
        <v>0.67900000000000005</v>
      </c>
      <c r="F427" s="3">
        <v>5.8959999999999999</v>
      </c>
      <c r="G427" s="3">
        <v>95.4</v>
      </c>
      <c r="H427" s="3">
        <v>1.9096</v>
      </c>
      <c r="I427" s="3">
        <v>24</v>
      </c>
      <c r="J427" s="3">
        <v>666</v>
      </c>
      <c r="K427" s="3">
        <v>20.2</v>
      </c>
      <c r="L427" s="3">
        <v>7.68</v>
      </c>
      <c r="M427" s="3">
        <v>24.39</v>
      </c>
      <c r="N427" s="3">
        <v>8.3000000000000007</v>
      </c>
      <c r="O427" s="3">
        <v>0</v>
      </c>
    </row>
    <row r="428" spans="1:15" ht="12.75" customHeight="1" x14ac:dyDescent="0.15">
      <c r="A428" s="3">
        <v>12.247199999999999</v>
      </c>
      <c r="B428" s="3">
        <v>0</v>
      </c>
      <c r="C428" s="3">
        <v>18.100000000000001</v>
      </c>
      <c r="D428" s="3">
        <v>0</v>
      </c>
      <c r="E428" s="3">
        <v>0.58399999999999996</v>
      </c>
      <c r="F428" s="3">
        <v>5.8369999999999997</v>
      </c>
      <c r="G428" s="3">
        <v>59.7</v>
      </c>
      <c r="H428" s="3">
        <v>1.9976</v>
      </c>
      <c r="I428" s="3">
        <v>24</v>
      </c>
      <c r="J428" s="3">
        <v>666</v>
      </c>
      <c r="K428" s="3">
        <v>20.2</v>
      </c>
      <c r="L428" s="3">
        <v>24.65</v>
      </c>
      <c r="M428" s="3">
        <v>15.69</v>
      </c>
      <c r="N428" s="3">
        <v>10.199999999999999</v>
      </c>
      <c r="O428" s="3">
        <v>0</v>
      </c>
    </row>
    <row r="429" spans="1:15" ht="12.75" customHeight="1" x14ac:dyDescent="0.15">
      <c r="A429" s="3">
        <v>37.661900000000003</v>
      </c>
      <c r="B429" s="3">
        <v>0</v>
      </c>
      <c r="C429" s="3">
        <v>18.100000000000001</v>
      </c>
      <c r="D429" s="3">
        <v>0</v>
      </c>
      <c r="E429" s="3">
        <v>0.67900000000000005</v>
      </c>
      <c r="F429" s="3">
        <v>6.202</v>
      </c>
      <c r="G429" s="3">
        <v>78.7</v>
      </c>
      <c r="H429" s="3">
        <v>1.8629</v>
      </c>
      <c r="I429" s="3">
        <v>24</v>
      </c>
      <c r="J429" s="3">
        <v>666</v>
      </c>
      <c r="K429" s="3">
        <v>20.2</v>
      </c>
      <c r="L429" s="3">
        <v>18.82</v>
      </c>
      <c r="M429" s="3">
        <v>14.52</v>
      </c>
      <c r="N429" s="3">
        <v>10.9</v>
      </c>
      <c r="O429" s="3">
        <v>0</v>
      </c>
    </row>
    <row r="430" spans="1:15" ht="12.75" customHeight="1" x14ac:dyDescent="0.15">
      <c r="A430" s="3">
        <v>7.3671100000000003</v>
      </c>
      <c r="B430" s="3">
        <v>0</v>
      </c>
      <c r="C430" s="3">
        <v>18.100000000000001</v>
      </c>
      <c r="D430" s="3">
        <v>0</v>
      </c>
      <c r="E430" s="3">
        <v>0.67900000000000005</v>
      </c>
      <c r="F430" s="3">
        <v>6.1929999999999996</v>
      </c>
      <c r="G430" s="3">
        <v>78.099999999999994</v>
      </c>
      <c r="H430" s="3">
        <v>1.9356</v>
      </c>
      <c r="I430" s="3">
        <v>24</v>
      </c>
      <c r="J430" s="3">
        <v>666</v>
      </c>
      <c r="K430" s="3">
        <v>20.2</v>
      </c>
      <c r="L430" s="3">
        <v>96.73</v>
      </c>
      <c r="M430" s="3">
        <v>21.52</v>
      </c>
      <c r="N430" s="3">
        <v>11</v>
      </c>
      <c r="O430" s="3">
        <v>0</v>
      </c>
    </row>
    <row r="431" spans="1:15" ht="12.75" customHeight="1" x14ac:dyDescent="0.15">
      <c r="A431" s="3">
        <v>9.3388899999999992</v>
      </c>
      <c r="B431" s="3">
        <v>0</v>
      </c>
      <c r="C431" s="3">
        <v>18.100000000000001</v>
      </c>
      <c r="D431" s="3">
        <v>0</v>
      </c>
      <c r="E431" s="3">
        <v>0.67900000000000005</v>
      </c>
      <c r="F431" s="3">
        <v>6.38</v>
      </c>
      <c r="G431" s="3">
        <v>95.6</v>
      </c>
      <c r="H431" s="3">
        <v>1.9681999999999999</v>
      </c>
      <c r="I431" s="3">
        <v>24</v>
      </c>
      <c r="J431" s="3">
        <v>666</v>
      </c>
      <c r="K431" s="3">
        <v>20.2</v>
      </c>
      <c r="L431" s="3">
        <v>60.72</v>
      </c>
      <c r="M431" s="3">
        <v>24.08</v>
      </c>
      <c r="N431" s="3">
        <v>9.5</v>
      </c>
      <c r="O431" s="3">
        <v>0</v>
      </c>
    </row>
    <row r="432" spans="1:15" ht="12.75" customHeight="1" x14ac:dyDescent="0.15">
      <c r="A432" s="3">
        <v>8.4921299999999995</v>
      </c>
      <c r="B432" s="3">
        <v>0</v>
      </c>
      <c r="C432" s="3">
        <v>18.100000000000001</v>
      </c>
      <c r="D432" s="3">
        <v>0</v>
      </c>
      <c r="E432" s="3">
        <v>0.58399999999999996</v>
      </c>
      <c r="F432" s="3">
        <v>6.3479999999999999</v>
      </c>
      <c r="G432" s="3">
        <v>86.1</v>
      </c>
      <c r="H432" s="3">
        <v>2.0527000000000002</v>
      </c>
      <c r="I432" s="3">
        <v>24</v>
      </c>
      <c r="J432" s="3">
        <v>666</v>
      </c>
      <c r="K432" s="3">
        <v>20.2</v>
      </c>
      <c r="L432" s="3">
        <v>83.45</v>
      </c>
      <c r="M432" s="3">
        <v>17.64</v>
      </c>
      <c r="N432" s="3">
        <v>14.5</v>
      </c>
      <c r="O432" s="3">
        <v>0</v>
      </c>
    </row>
    <row r="433" spans="1:15" ht="12.75" customHeight="1" x14ac:dyDescent="0.15">
      <c r="A433" s="3">
        <v>10.0623</v>
      </c>
      <c r="B433" s="3">
        <v>0</v>
      </c>
      <c r="C433" s="3">
        <v>18.100000000000001</v>
      </c>
      <c r="D433" s="3">
        <v>0</v>
      </c>
      <c r="E433" s="3">
        <v>0.58399999999999996</v>
      </c>
      <c r="F433" s="3">
        <v>6.8330000000000002</v>
      </c>
      <c r="G433" s="3">
        <v>94.3</v>
      </c>
      <c r="H433" s="3">
        <v>2.0882000000000001</v>
      </c>
      <c r="I433" s="3">
        <v>24</v>
      </c>
      <c r="J433" s="3">
        <v>666</v>
      </c>
      <c r="K433" s="3">
        <v>20.2</v>
      </c>
      <c r="L433" s="3">
        <v>81.33</v>
      </c>
      <c r="M433" s="3">
        <v>19.690000000000001</v>
      </c>
      <c r="N433" s="3">
        <v>14.1</v>
      </c>
      <c r="O433" s="3">
        <v>0</v>
      </c>
    </row>
    <row r="434" spans="1:15" ht="12.75" customHeight="1" x14ac:dyDescent="0.15">
      <c r="A434" s="3">
        <v>6.4440499999999998</v>
      </c>
      <c r="B434" s="3">
        <v>0</v>
      </c>
      <c r="C434" s="3">
        <v>18.100000000000001</v>
      </c>
      <c r="D434" s="3">
        <v>0</v>
      </c>
      <c r="E434" s="3">
        <v>0.58399999999999996</v>
      </c>
      <c r="F434" s="3">
        <v>6.4249999999999998</v>
      </c>
      <c r="G434" s="3">
        <v>74.8</v>
      </c>
      <c r="H434" s="3">
        <v>2.2004000000000001</v>
      </c>
      <c r="I434" s="3">
        <v>24</v>
      </c>
      <c r="J434" s="3">
        <v>666</v>
      </c>
      <c r="K434" s="3">
        <v>20.2</v>
      </c>
      <c r="L434" s="3">
        <v>97.95</v>
      </c>
      <c r="M434" s="3">
        <v>12.03</v>
      </c>
      <c r="N434" s="3">
        <v>16.100000000000001</v>
      </c>
      <c r="O434" s="3">
        <v>0</v>
      </c>
    </row>
    <row r="435" spans="1:15" ht="12.75" customHeight="1" x14ac:dyDescent="0.15">
      <c r="A435" s="3">
        <v>5.5810700000000004</v>
      </c>
      <c r="B435" s="3">
        <v>0</v>
      </c>
      <c r="C435" s="3">
        <v>18.100000000000001</v>
      </c>
      <c r="D435" s="3">
        <v>0</v>
      </c>
      <c r="E435" s="3">
        <v>0.71299999999999997</v>
      </c>
      <c r="F435" s="3">
        <v>6.4359999999999999</v>
      </c>
      <c r="G435" s="3">
        <v>87.9</v>
      </c>
      <c r="H435" s="3">
        <v>2.3157999999999999</v>
      </c>
      <c r="I435" s="3">
        <v>24</v>
      </c>
      <c r="J435" s="3">
        <v>666</v>
      </c>
      <c r="K435" s="3">
        <v>20.2</v>
      </c>
      <c r="L435" s="3">
        <v>100.19</v>
      </c>
      <c r="M435" s="3">
        <v>16.22</v>
      </c>
      <c r="N435" s="3">
        <v>14.3</v>
      </c>
      <c r="O435" s="3">
        <v>0</v>
      </c>
    </row>
    <row r="436" spans="1:15" ht="12.75" customHeight="1" x14ac:dyDescent="0.15">
      <c r="A436" s="3">
        <v>13.913399999999999</v>
      </c>
      <c r="B436" s="3">
        <v>0</v>
      </c>
      <c r="C436" s="3">
        <v>18.100000000000001</v>
      </c>
      <c r="D436" s="3">
        <v>0</v>
      </c>
      <c r="E436" s="3">
        <v>0.71299999999999997</v>
      </c>
      <c r="F436" s="3">
        <v>6.2080000000000002</v>
      </c>
      <c r="G436" s="3">
        <v>95</v>
      </c>
      <c r="H436" s="3">
        <v>2.2222</v>
      </c>
      <c r="I436" s="3">
        <v>24</v>
      </c>
      <c r="J436" s="3">
        <v>666</v>
      </c>
      <c r="K436" s="3">
        <v>20.2</v>
      </c>
      <c r="L436" s="3">
        <v>100.63</v>
      </c>
      <c r="M436" s="3">
        <v>15.17</v>
      </c>
      <c r="N436" s="3">
        <v>11.7</v>
      </c>
      <c r="O436" s="3">
        <v>0</v>
      </c>
    </row>
    <row r="437" spans="1:15" ht="12.75" customHeight="1" x14ac:dyDescent="0.15">
      <c r="A437" s="3">
        <v>11.160399999999999</v>
      </c>
      <c r="B437" s="3">
        <v>0</v>
      </c>
      <c r="C437" s="3">
        <v>18.100000000000001</v>
      </c>
      <c r="D437" s="3">
        <v>0</v>
      </c>
      <c r="E437" s="3">
        <v>0.74</v>
      </c>
      <c r="F437" s="3">
        <v>6.6289999999999996</v>
      </c>
      <c r="G437" s="3">
        <v>94.6</v>
      </c>
      <c r="H437" s="3">
        <v>2.1246999999999998</v>
      </c>
      <c r="I437" s="3">
        <v>24</v>
      </c>
      <c r="J437" s="3">
        <v>666</v>
      </c>
      <c r="K437" s="3">
        <v>20.2</v>
      </c>
      <c r="L437" s="3">
        <v>109.85</v>
      </c>
      <c r="M437" s="3">
        <v>23.27</v>
      </c>
      <c r="N437" s="3">
        <v>13.4</v>
      </c>
      <c r="O437" s="3">
        <v>0</v>
      </c>
    </row>
    <row r="438" spans="1:15" ht="12.75" customHeight="1" x14ac:dyDescent="0.15">
      <c r="A438" s="3">
        <v>14.4208</v>
      </c>
      <c r="B438" s="3">
        <v>0</v>
      </c>
      <c r="C438" s="3">
        <v>18.100000000000001</v>
      </c>
      <c r="D438" s="3">
        <v>0</v>
      </c>
      <c r="E438" s="3">
        <v>0.74</v>
      </c>
      <c r="F438" s="3">
        <v>6.4610000000000003</v>
      </c>
      <c r="G438" s="3">
        <v>93.3</v>
      </c>
      <c r="H438" s="3">
        <v>2.0026000000000002</v>
      </c>
      <c r="I438" s="3">
        <v>24</v>
      </c>
      <c r="J438" s="3">
        <v>666</v>
      </c>
      <c r="K438" s="3">
        <v>20.2</v>
      </c>
      <c r="L438" s="3">
        <v>27.49</v>
      </c>
      <c r="M438" s="3">
        <v>18.05</v>
      </c>
      <c r="N438" s="3">
        <v>9.6</v>
      </c>
      <c r="O438" s="3">
        <v>0</v>
      </c>
    </row>
    <row r="439" spans="1:15" ht="12.75" customHeight="1" x14ac:dyDescent="0.15">
      <c r="A439" s="3">
        <v>15.177199999999999</v>
      </c>
      <c r="B439" s="3">
        <v>0</v>
      </c>
      <c r="C439" s="3">
        <v>18.100000000000001</v>
      </c>
      <c r="D439" s="3">
        <v>0</v>
      </c>
      <c r="E439" s="3">
        <v>0.74</v>
      </c>
      <c r="F439" s="3">
        <v>6.1520000000000001</v>
      </c>
      <c r="G439" s="3">
        <v>100</v>
      </c>
      <c r="H439" s="3">
        <v>1.9141999999999999</v>
      </c>
      <c r="I439" s="3">
        <v>24</v>
      </c>
      <c r="J439" s="3">
        <v>666</v>
      </c>
      <c r="K439" s="3">
        <v>20.2</v>
      </c>
      <c r="L439" s="3">
        <v>9.32</v>
      </c>
      <c r="M439" s="3">
        <v>26.45</v>
      </c>
      <c r="N439" s="3">
        <v>8.6999999999999993</v>
      </c>
      <c r="O439" s="3">
        <v>0</v>
      </c>
    </row>
    <row r="440" spans="1:15" ht="12.75" customHeight="1" x14ac:dyDescent="0.15">
      <c r="A440" s="3">
        <v>13.678100000000001</v>
      </c>
      <c r="B440" s="3">
        <v>0</v>
      </c>
      <c r="C440" s="3">
        <v>18.100000000000001</v>
      </c>
      <c r="D440" s="3">
        <v>0</v>
      </c>
      <c r="E440" s="3">
        <v>0.74</v>
      </c>
      <c r="F440" s="3">
        <v>5.9349999999999996</v>
      </c>
      <c r="G440" s="3">
        <v>87.9</v>
      </c>
      <c r="H440" s="3">
        <v>1.8206</v>
      </c>
      <c r="I440" s="3">
        <v>24</v>
      </c>
      <c r="J440" s="3">
        <v>666</v>
      </c>
      <c r="K440" s="3">
        <v>20.2</v>
      </c>
      <c r="L440" s="3">
        <v>68.95</v>
      </c>
      <c r="M440" s="3">
        <v>34.020000000000003</v>
      </c>
      <c r="N440" s="3">
        <v>8.4</v>
      </c>
      <c r="O440" s="3">
        <v>0</v>
      </c>
    </row>
    <row r="441" spans="1:15" ht="12.75" customHeight="1" x14ac:dyDescent="0.15">
      <c r="A441" s="3">
        <v>9.3906299999999998</v>
      </c>
      <c r="B441" s="3">
        <v>0</v>
      </c>
      <c r="C441" s="3">
        <v>18.100000000000001</v>
      </c>
      <c r="D441" s="3">
        <v>0</v>
      </c>
      <c r="E441" s="3">
        <v>0.74</v>
      </c>
      <c r="F441" s="3">
        <v>5.6269999999999998</v>
      </c>
      <c r="G441" s="3">
        <v>93.9</v>
      </c>
      <c r="H441" s="3">
        <v>1.8171999999999999</v>
      </c>
      <c r="I441" s="3">
        <v>24</v>
      </c>
      <c r="J441" s="3">
        <v>666</v>
      </c>
      <c r="K441" s="3">
        <v>20.2</v>
      </c>
      <c r="L441" s="3">
        <v>396.9</v>
      </c>
      <c r="M441" s="3">
        <v>22.88</v>
      </c>
      <c r="N441" s="3">
        <v>12.8</v>
      </c>
      <c r="O441" s="3">
        <v>0</v>
      </c>
    </row>
    <row r="442" spans="1:15" ht="12.75" customHeight="1" x14ac:dyDescent="0.15">
      <c r="A442" s="3">
        <v>22.051100000000002</v>
      </c>
      <c r="B442" s="3">
        <v>0</v>
      </c>
      <c r="C442" s="3">
        <v>18.100000000000001</v>
      </c>
      <c r="D442" s="3">
        <v>0</v>
      </c>
      <c r="E442" s="3">
        <v>0.74</v>
      </c>
      <c r="F442" s="3">
        <v>5.8179999999999996</v>
      </c>
      <c r="G442" s="3">
        <v>92.4</v>
      </c>
      <c r="H442" s="3">
        <v>1.8662000000000001</v>
      </c>
      <c r="I442" s="3">
        <v>24</v>
      </c>
      <c r="J442" s="3">
        <v>666</v>
      </c>
      <c r="K442" s="3">
        <v>20.2</v>
      </c>
      <c r="L442" s="3">
        <v>391.45</v>
      </c>
      <c r="M442" s="3">
        <v>22.11</v>
      </c>
      <c r="N442" s="3">
        <v>10.5</v>
      </c>
      <c r="O442" s="3">
        <v>0</v>
      </c>
    </row>
    <row r="443" spans="1:15" ht="12.75" customHeight="1" x14ac:dyDescent="0.15">
      <c r="A443" s="3">
        <v>9.7241800000000005</v>
      </c>
      <c r="B443" s="3">
        <v>0</v>
      </c>
      <c r="C443" s="3">
        <v>18.100000000000001</v>
      </c>
      <c r="D443" s="3">
        <v>0</v>
      </c>
      <c r="E443" s="3">
        <v>0.74</v>
      </c>
      <c r="F443" s="3">
        <v>6.4059999999999997</v>
      </c>
      <c r="G443" s="3">
        <v>97.2</v>
      </c>
      <c r="H443" s="3">
        <v>2.0651000000000002</v>
      </c>
      <c r="I443" s="3">
        <v>24</v>
      </c>
      <c r="J443" s="3">
        <v>666</v>
      </c>
      <c r="K443" s="3">
        <v>20.2</v>
      </c>
      <c r="L443" s="3">
        <v>385.96</v>
      </c>
      <c r="M443" s="3">
        <v>19.52</v>
      </c>
      <c r="N443" s="3">
        <v>17.100000000000001</v>
      </c>
      <c r="O443" s="3">
        <v>0</v>
      </c>
    </row>
    <row r="444" spans="1:15" ht="12.75" customHeight="1" x14ac:dyDescent="0.15">
      <c r="A444" s="3">
        <v>5.6663699999999997</v>
      </c>
      <c r="B444" s="3">
        <v>0</v>
      </c>
      <c r="C444" s="3">
        <v>18.100000000000001</v>
      </c>
      <c r="D444" s="3">
        <v>0</v>
      </c>
      <c r="E444" s="3">
        <v>0.74</v>
      </c>
      <c r="F444" s="3">
        <v>6.2190000000000003</v>
      </c>
      <c r="G444" s="3">
        <v>100</v>
      </c>
      <c r="H444" s="3">
        <v>2.0047999999999999</v>
      </c>
      <c r="I444" s="3">
        <v>24</v>
      </c>
      <c r="J444" s="3">
        <v>666</v>
      </c>
      <c r="K444" s="3">
        <v>20.2</v>
      </c>
      <c r="L444" s="3">
        <v>395.69</v>
      </c>
      <c r="M444" s="3">
        <v>16.59</v>
      </c>
      <c r="N444" s="3">
        <v>18.399999999999999</v>
      </c>
      <c r="O444" s="3">
        <v>0</v>
      </c>
    </row>
    <row r="445" spans="1:15" ht="12.75" customHeight="1" x14ac:dyDescent="0.15">
      <c r="A445" s="3">
        <v>9.9665400000000002</v>
      </c>
      <c r="B445" s="3">
        <v>0</v>
      </c>
      <c r="C445" s="3">
        <v>18.100000000000001</v>
      </c>
      <c r="D445" s="3">
        <v>0</v>
      </c>
      <c r="E445" s="3">
        <v>0.74</v>
      </c>
      <c r="F445" s="3">
        <v>6.4850000000000003</v>
      </c>
      <c r="G445" s="3">
        <v>100</v>
      </c>
      <c r="H445" s="3">
        <v>1.9783999999999999</v>
      </c>
      <c r="I445" s="3">
        <v>24</v>
      </c>
      <c r="J445" s="3">
        <v>666</v>
      </c>
      <c r="K445" s="3">
        <v>20.2</v>
      </c>
      <c r="L445" s="3">
        <v>386.73</v>
      </c>
      <c r="M445" s="3">
        <v>18.850000000000001</v>
      </c>
      <c r="N445" s="3">
        <v>15.4</v>
      </c>
      <c r="O445" s="3">
        <v>0</v>
      </c>
    </row>
    <row r="446" spans="1:15" ht="12.75" customHeight="1" x14ac:dyDescent="0.15">
      <c r="A446" s="3">
        <v>12.802300000000001</v>
      </c>
      <c r="B446" s="3">
        <v>0</v>
      </c>
      <c r="C446" s="3">
        <v>18.100000000000001</v>
      </c>
      <c r="D446" s="3">
        <v>0</v>
      </c>
      <c r="E446" s="3">
        <v>0.74</v>
      </c>
      <c r="F446" s="3">
        <v>5.8540000000000001</v>
      </c>
      <c r="G446" s="3">
        <v>96.6</v>
      </c>
      <c r="H446" s="3">
        <v>1.8956</v>
      </c>
      <c r="I446" s="3">
        <v>24</v>
      </c>
      <c r="J446" s="3">
        <v>666</v>
      </c>
      <c r="K446" s="3">
        <v>20.2</v>
      </c>
      <c r="L446" s="3">
        <v>240.52</v>
      </c>
      <c r="M446" s="3">
        <v>23.79</v>
      </c>
      <c r="N446" s="3">
        <v>10.8</v>
      </c>
      <c r="O446" s="3">
        <v>0</v>
      </c>
    </row>
    <row r="447" spans="1:15" ht="12.75" customHeight="1" x14ac:dyDescent="0.15">
      <c r="A447" s="3">
        <v>10.671799999999999</v>
      </c>
      <c r="B447" s="3">
        <v>0</v>
      </c>
      <c r="C447" s="3">
        <v>18.100000000000001</v>
      </c>
      <c r="D447" s="3">
        <v>0</v>
      </c>
      <c r="E447" s="3">
        <v>0.74</v>
      </c>
      <c r="F447" s="3">
        <v>6.4589999999999996</v>
      </c>
      <c r="G447" s="3">
        <v>94.8</v>
      </c>
      <c r="H447" s="3">
        <v>1.9879</v>
      </c>
      <c r="I447" s="3">
        <v>24</v>
      </c>
      <c r="J447" s="3">
        <v>666</v>
      </c>
      <c r="K447" s="3">
        <v>20.2</v>
      </c>
      <c r="L447" s="3">
        <v>43.06</v>
      </c>
      <c r="M447" s="3">
        <v>23.98</v>
      </c>
      <c r="N447" s="3">
        <v>11.8</v>
      </c>
      <c r="O447" s="3">
        <v>0</v>
      </c>
    </row>
    <row r="448" spans="1:15" ht="12.75" customHeight="1" x14ac:dyDescent="0.15">
      <c r="A448" s="3">
        <v>6.2880700000000003</v>
      </c>
      <c r="B448" s="3">
        <v>0</v>
      </c>
      <c r="C448" s="3">
        <v>18.100000000000001</v>
      </c>
      <c r="D448" s="3">
        <v>0</v>
      </c>
      <c r="E448" s="3">
        <v>0.74</v>
      </c>
      <c r="F448" s="3">
        <v>6.3410000000000002</v>
      </c>
      <c r="G448" s="3">
        <v>96.4</v>
      </c>
      <c r="H448" s="3">
        <v>2.0720000000000001</v>
      </c>
      <c r="I448" s="3">
        <v>24</v>
      </c>
      <c r="J448" s="3">
        <v>666</v>
      </c>
      <c r="K448" s="3">
        <v>20.2</v>
      </c>
      <c r="L448" s="3">
        <v>318.01</v>
      </c>
      <c r="M448" s="3">
        <v>17.79</v>
      </c>
      <c r="N448" s="3">
        <v>14.9</v>
      </c>
      <c r="O448" s="3">
        <v>0</v>
      </c>
    </row>
    <row r="449" spans="1:15" ht="12.75" customHeight="1" x14ac:dyDescent="0.15">
      <c r="A449" s="3">
        <v>9.9248499999999993</v>
      </c>
      <c r="B449" s="3">
        <v>0</v>
      </c>
      <c r="C449" s="3">
        <v>18.100000000000001</v>
      </c>
      <c r="D449" s="3">
        <v>0</v>
      </c>
      <c r="E449" s="3">
        <v>0.74</v>
      </c>
      <c r="F449" s="3">
        <v>6.2510000000000003</v>
      </c>
      <c r="G449" s="3">
        <v>96.6</v>
      </c>
      <c r="H449" s="3">
        <v>2.198</v>
      </c>
      <c r="I449" s="3">
        <v>24</v>
      </c>
      <c r="J449" s="3">
        <v>666</v>
      </c>
      <c r="K449" s="3">
        <v>20.2</v>
      </c>
      <c r="L449" s="3">
        <v>388.52</v>
      </c>
      <c r="M449" s="3">
        <v>16.440000000000001</v>
      </c>
      <c r="N449" s="3">
        <v>12.6</v>
      </c>
      <c r="O449" s="3">
        <v>0</v>
      </c>
    </row>
    <row r="450" spans="1:15" ht="12.75" customHeight="1" x14ac:dyDescent="0.15">
      <c r="A450" s="3">
        <v>9.3290900000000008</v>
      </c>
      <c r="B450" s="3">
        <v>0</v>
      </c>
      <c r="C450" s="3">
        <v>18.100000000000001</v>
      </c>
      <c r="D450" s="3">
        <v>0</v>
      </c>
      <c r="E450" s="3">
        <v>0.71299999999999997</v>
      </c>
      <c r="F450" s="3">
        <v>6.1849999999999996</v>
      </c>
      <c r="G450" s="3">
        <v>98.7</v>
      </c>
      <c r="H450" s="3">
        <v>2.2616000000000001</v>
      </c>
      <c r="I450" s="3">
        <v>24</v>
      </c>
      <c r="J450" s="3">
        <v>666</v>
      </c>
      <c r="K450" s="3">
        <v>20.2</v>
      </c>
      <c r="L450" s="3">
        <v>396.9</v>
      </c>
      <c r="M450" s="3">
        <v>18.13</v>
      </c>
      <c r="N450" s="3">
        <v>14.1</v>
      </c>
      <c r="O450" s="3">
        <v>0</v>
      </c>
    </row>
    <row r="451" spans="1:15" ht="12.75" customHeight="1" x14ac:dyDescent="0.15">
      <c r="A451" s="3">
        <v>7.5260100000000003</v>
      </c>
      <c r="B451" s="3">
        <v>0</v>
      </c>
      <c r="C451" s="3">
        <v>18.100000000000001</v>
      </c>
      <c r="D451" s="3">
        <v>0</v>
      </c>
      <c r="E451" s="3">
        <v>0.71299999999999997</v>
      </c>
      <c r="F451" s="3">
        <v>6.4169999999999998</v>
      </c>
      <c r="G451" s="3">
        <v>98.3</v>
      </c>
      <c r="H451" s="3">
        <v>2.1850000000000001</v>
      </c>
      <c r="I451" s="3">
        <v>24</v>
      </c>
      <c r="J451" s="3">
        <v>666</v>
      </c>
      <c r="K451" s="3">
        <v>20.2</v>
      </c>
      <c r="L451" s="3">
        <v>304.20999999999998</v>
      </c>
      <c r="M451" s="3">
        <v>19.309999999999999</v>
      </c>
      <c r="N451" s="3">
        <v>13</v>
      </c>
      <c r="O451" s="3">
        <v>0</v>
      </c>
    </row>
    <row r="452" spans="1:15" ht="12.75" customHeight="1" x14ac:dyDescent="0.15">
      <c r="A452" s="3">
        <v>6.7177199999999999</v>
      </c>
      <c r="B452" s="3">
        <v>0</v>
      </c>
      <c r="C452" s="3">
        <v>18.100000000000001</v>
      </c>
      <c r="D452" s="3">
        <v>0</v>
      </c>
      <c r="E452" s="3">
        <v>0.71299999999999997</v>
      </c>
      <c r="F452" s="3">
        <v>6.7489999999999997</v>
      </c>
      <c r="G452" s="3">
        <v>92.6</v>
      </c>
      <c r="H452" s="3">
        <v>2.3235999999999999</v>
      </c>
      <c r="I452" s="3">
        <v>24</v>
      </c>
      <c r="J452" s="3">
        <v>666</v>
      </c>
      <c r="K452" s="3">
        <v>20.2</v>
      </c>
      <c r="L452" s="3">
        <v>0.32</v>
      </c>
      <c r="M452" s="3">
        <v>17.440000000000001</v>
      </c>
      <c r="N452" s="3">
        <v>13.4</v>
      </c>
      <c r="O452" s="3">
        <v>0</v>
      </c>
    </row>
    <row r="453" spans="1:15" ht="12.75" customHeight="1" x14ac:dyDescent="0.15">
      <c r="A453" s="3">
        <v>5.4411399999999999</v>
      </c>
      <c r="B453" s="3">
        <v>0</v>
      </c>
      <c r="C453" s="3">
        <v>18.100000000000001</v>
      </c>
      <c r="D453" s="3">
        <v>0</v>
      </c>
      <c r="E453" s="3">
        <v>0.71299999999999997</v>
      </c>
      <c r="F453" s="3">
        <v>6.6550000000000002</v>
      </c>
      <c r="G453" s="3">
        <v>98.2</v>
      </c>
      <c r="H453" s="3">
        <v>2.3552</v>
      </c>
      <c r="I453" s="3">
        <v>24</v>
      </c>
      <c r="J453" s="3">
        <v>666</v>
      </c>
      <c r="K453" s="3">
        <v>20.2</v>
      </c>
      <c r="L453" s="3">
        <v>355.29</v>
      </c>
      <c r="M453" s="3">
        <v>17.73</v>
      </c>
      <c r="N453" s="3">
        <v>15.2</v>
      </c>
      <c r="O453" s="3">
        <v>0</v>
      </c>
    </row>
    <row r="454" spans="1:15" ht="12.75" customHeight="1" x14ac:dyDescent="0.15">
      <c r="A454" s="3">
        <v>5.0901699999999996</v>
      </c>
      <c r="B454" s="3">
        <v>0</v>
      </c>
      <c r="C454" s="3">
        <v>18.100000000000001</v>
      </c>
      <c r="D454" s="3">
        <v>0</v>
      </c>
      <c r="E454" s="3">
        <v>0.71299999999999997</v>
      </c>
      <c r="F454" s="3">
        <v>6.2969999999999997</v>
      </c>
      <c r="G454" s="3">
        <v>91.8</v>
      </c>
      <c r="H454" s="3">
        <v>2.3681999999999999</v>
      </c>
      <c r="I454" s="3">
        <v>24</v>
      </c>
      <c r="J454" s="3">
        <v>666</v>
      </c>
      <c r="K454" s="3">
        <v>20.2</v>
      </c>
      <c r="L454" s="3">
        <v>385.09</v>
      </c>
      <c r="M454" s="3">
        <v>17.27</v>
      </c>
      <c r="N454" s="3">
        <v>16.100000000000001</v>
      </c>
      <c r="O454" s="3">
        <v>0</v>
      </c>
    </row>
    <row r="455" spans="1:15" ht="12.75" customHeight="1" x14ac:dyDescent="0.15">
      <c r="A455" s="3">
        <v>8.2480899999999995</v>
      </c>
      <c r="B455" s="3">
        <v>0</v>
      </c>
      <c r="C455" s="3">
        <v>18.100000000000001</v>
      </c>
      <c r="D455" s="3">
        <v>0</v>
      </c>
      <c r="E455" s="3">
        <v>0.71299999999999997</v>
      </c>
      <c r="F455" s="3">
        <v>7.3929999999999998</v>
      </c>
      <c r="G455" s="3">
        <v>99.3</v>
      </c>
      <c r="H455" s="3">
        <v>2.4527000000000001</v>
      </c>
      <c r="I455" s="3">
        <v>24</v>
      </c>
      <c r="J455" s="3">
        <v>666</v>
      </c>
      <c r="K455" s="3">
        <v>20.2</v>
      </c>
      <c r="L455" s="3">
        <v>375.87</v>
      </c>
      <c r="M455" s="3">
        <v>16.739999999999998</v>
      </c>
      <c r="N455" s="3">
        <v>17.8</v>
      </c>
      <c r="O455" s="3">
        <v>0</v>
      </c>
    </row>
    <row r="456" spans="1:15" ht="12.75" customHeight="1" x14ac:dyDescent="0.15">
      <c r="A456" s="3">
        <v>9.5136299999999991</v>
      </c>
      <c r="B456" s="3">
        <v>0</v>
      </c>
      <c r="C456" s="3">
        <v>18.100000000000001</v>
      </c>
      <c r="D456" s="3">
        <v>0</v>
      </c>
      <c r="E456" s="3">
        <v>0.71299999999999997</v>
      </c>
      <c r="F456" s="3">
        <v>6.7279999999999998</v>
      </c>
      <c r="G456" s="3">
        <v>94.1</v>
      </c>
      <c r="H456" s="3">
        <v>2.4961000000000002</v>
      </c>
      <c r="I456" s="3">
        <v>24</v>
      </c>
      <c r="J456" s="3">
        <v>666</v>
      </c>
      <c r="K456" s="3">
        <v>20.2</v>
      </c>
      <c r="L456" s="3">
        <v>6.68</v>
      </c>
      <c r="M456" s="3">
        <v>18.71</v>
      </c>
      <c r="N456" s="3">
        <v>14.9</v>
      </c>
      <c r="O456" s="3">
        <v>0</v>
      </c>
    </row>
    <row r="457" spans="1:15" ht="12.75" customHeight="1" x14ac:dyDescent="0.15">
      <c r="A457" s="3">
        <v>4.75237</v>
      </c>
      <c r="B457" s="3">
        <v>0</v>
      </c>
      <c r="C457" s="3">
        <v>18.100000000000001</v>
      </c>
      <c r="D457" s="3">
        <v>0</v>
      </c>
      <c r="E457" s="3">
        <v>0.71299999999999997</v>
      </c>
      <c r="F457" s="3">
        <v>6.5250000000000004</v>
      </c>
      <c r="G457" s="3">
        <v>86.5</v>
      </c>
      <c r="H457" s="3">
        <v>2.4358</v>
      </c>
      <c r="I457" s="3">
        <v>24</v>
      </c>
      <c r="J457" s="3">
        <v>666</v>
      </c>
      <c r="K457" s="3">
        <v>20.2</v>
      </c>
      <c r="L457" s="3">
        <v>50.92</v>
      </c>
      <c r="M457" s="3">
        <v>18.13</v>
      </c>
      <c r="N457" s="3">
        <v>14.1</v>
      </c>
      <c r="O457" s="3">
        <v>0</v>
      </c>
    </row>
    <row r="458" spans="1:15" ht="12.75" customHeight="1" x14ac:dyDescent="0.15">
      <c r="A458" s="3">
        <v>4.6688299999999998</v>
      </c>
      <c r="B458" s="3">
        <v>0</v>
      </c>
      <c r="C458" s="3">
        <v>18.100000000000001</v>
      </c>
      <c r="D458" s="3">
        <v>0</v>
      </c>
      <c r="E458" s="3">
        <v>0.71299999999999997</v>
      </c>
      <c r="F458" s="3">
        <v>5.976</v>
      </c>
      <c r="G458" s="3">
        <v>87.9</v>
      </c>
      <c r="H458" s="3">
        <v>2.5806</v>
      </c>
      <c r="I458" s="3">
        <v>24</v>
      </c>
      <c r="J458" s="3">
        <v>666</v>
      </c>
      <c r="K458" s="3">
        <v>20.2</v>
      </c>
      <c r="L458" s="3">
        <v>10.48</v>
      </c>
      <c r="M458" s="3">
        <v>19.010000000000002</v>
      </c>
      <c r="N458" s="3">
        <v>12.7</v>
      </c>
      <c r="O458" s="3">
        <v>0</v>
      </c>
    </row>
    <row r="459" spans="1:15" ht="12.75" customHeight="1" x14ac:dyDescent="0.15">
      <c r="A459" s="3">
        <v>8.2005800000000004</v>
      </c>
      <c r="B459" s="3">
        <v>0</v>
      </c>
      <c r="C459" s="3">
        <v>18.100000000000001</v>
      </c>
      <c r="D459" s="3">
        <v>0</v>
      </c>
      <c r="E459" s="3">
        <v>0.71299999999999997</v>
      </c>
      <c r="F459" s="3">
        <v>5.9359999999999999</v>
      </c>
      <c r="G459" s="3">
        <v>80.3</v>
      </c>
      <c r="H459" s="3">
        <v>2.7791999999999999</v>
      </c>
      <c r="I459" s="3">
        <v>24</v>
      </c>
      <c r="J459" s="3">
        <v>666</v>
      </c>
      <c r="K459" s="3">
        <v>20.2</v>
      </c>
      <c r="L459" s="3">
        <v>3.5</v>
      </c>
      <c r="M459" s="3">
        <v>16.940000000000001</v>
      </c>
      <c r="N459" s="3">
        <v>13.5</v>
      </c>
      <c r="O459" s="3">
        <v>0</v>
      </c>
    </row>
    <row r="460" spans="1:15" ht="12.75" customHeight="1" x14ac:dyDescent="0.15">
      <c r="A460" s="3">
        <v>7.75223</v>
      </c>
      <c r="B460" s="3">
        <v>0</v>
      </c>
      <c r="C460" s="3">
        <v>18.100000000000001</v>
      </c>
      <c r="D460" s="3">
        <v>0</v>
      </c>
      <c r="E460" s="3">
        <v>0.71299999999999997</v>
      </c>
      <c r="F460" s="3">
        <v>6.3010000000000002</v>
      </c>
      <c r="G460" s="3">
        <v>83.7</v>
      </c>
      <c r="H460" s="3">
        <v>2.7831000000000001</v>
      </c>
      <c r="I460" s="3">
        <v>24</v>
      </c>
      <c r="J460" s="3">
        <v>666</v>
      </c>
      <c r="K460" s="3">
        <v>20.2</v>
      </c>
      <c r="L460" s="3">
        <v>272.20999999999998</v>
      </c>
      <c r="M460" s="3">
        <v>16.23</v>
      </c>
      <c r="N460" s="3">
        <v>14.9</v>
      </c>
      <c r="O460" s="3">
        <v>0</v>
      </c>
    </row>
    <row r="461" spans="1:15" ht="12.75" customHeight="1" x14ac:dyDescent="0.15">
      <c r="A461" s="3">
        <v>6.8011699999999999</v>
      </c>
      <c r="B461" s="3">
        <v>0</v>
      </c>
      <c r="C461" s="3">
        <v>18.100000000000001</v>
      </c>
      <c r="D461" s="3">
        <v>0</v>
      </c>
      <c r="E461" s="3">
        <v>0.71299999999999997</v>
      </c>
      <c r="F461" s="3">
        <v>6.0810000000000004</v>
      </c>
      <c r="G461" s="3">
        <v>84.4</v>
      </c>
      <c r="H461" s="3">
        <v>2.7174999999999998</v>
      </c>
      <c r="I461" s="3">
        <v>24</v>
      </c>
      <c r="J461" s="3">
        <v>666</v>
      </c>
      <c r="K461" s="3">
        <v>20.2</v>
      </c>
      <c r="L461" s="3">
        <v>396.9</v>
      </c>
      <c r="M461" s="3">
        <v>14.7</v>
      </c>
      <c r="N461" s="3">
        <v>20</v>
      </c>
      <c r="O461" s="3">
        <v>0</v>
      </c>
    </row>
    <row r="462" spans="1:15" ht="12.75" customHeight="1" x14ac:dyDescent="0.15">
      <c r="A462" s="3">
        <v>4.8121299999999998</v>
      </c>
      <c r="B462" s="3">
        <v>0</v>
      </c>
      <c r="C462" s="3">
        <v>18.100000000000001</v>
      </c>
      <c r="D462" s="3">
        <v>0</v>
      </c>
      <c r="E462" s="3">
        <v>0.71299999999999997</v>
      </c>
      <c r="F462" s="3">
        <v>6.7009999999999996</v>
      </c>
      <c r="G462" s="3">
        <v>90</v>
      </c>
      <c r="H462" s="3">
        <v>2.5975000000000001</v>
      </c>
      <c r="I462" s="3">
        <v>24</v>
      </c>
      <c r="J462" s="3">
        <v>666</v>
      </c>
      <c r="K462" s="3">
        <v>20.2</v>
      </c>
      <c r="L462" s="3">
        <v>255.23</v>
      </c>
      <c r="M462" s="3">
        <v>16.420000000000002</v>
      </c>
      <c r="N462" s="3">
        <v>16.399999999999999</v>
      </c>
      <c r="O462" s="3">
        <v>0</v>
      </c>
    </row>
    <row r="463" spans="1:15" ht="12.75" customHeight="1" x14ac:dyDescent="0.15">
      <c r="A463" s="3">
        <v>3.6931099999999999</v>
      </c>
      <c r="B463" s="3">
        <v>0</v>
      </c>
      <c r="C463" s="3">
        <v>18.100000000000001</v>
      </c>
      <c r="D463" s="3">
        <v>0</v>
      </c>
      <c r="E463" s="3">
        <v>0.71299999999999997</v>
      </c>
      <c r="F463" s="3">
        <v>6.3760000000000003</v>
      </c>
      <c r="G463" s="3">
        <v>88.4</v>
      </c>
      <c r="H463" s="3">
        <v>2.5670999999999999</v>
      </c>
      <c r="I463" s="3">
        <v>24</v>
      </c>
      <c r="J463" s="3">
        <v>666</v>
      </c>
      <c r="K463" s="3">
        <v>20.2</v>
      </c>
      <c r="L463" s="3">
        <v>391.43</v>
      </c>
      <c r="M463" s="3">
        <v>14.65</v>
      </c>
      <c r="N463" s="3">
        <v>17.7</v>
      </c>
      <c r="O463" s="3">
        <v>0</v>
      </c>
    </row>
    <row r="464" spans="1:15" ht="12.75" customHeight="1" x14ac:dyDescent="0.15">
      <c r="A464" s="3">
        <v>6.6549199999999997</v>
      </c>
      <c r="B464" s="3">
        <v>0</v>
      </c>
      <c r="C464" s="3">
        <v>18.100000000000001</v>
      </c>
      <c r="D464" s="3">
        <v>0</v>
      </c>
      <c r="E464" s="3">
        <v>0.71299999999999997</v>
      </c>
      <c r="F464" s="3">
        <v>6.3170000000000002</v>
      </c>
      <c r="G464" s="3">
        <v>83</v>
      </c>
      <c r="H464" s="3">
        <v>2.7343999999999999</v>
      </c>
      <c r="I464" s="3">
        <v>24</v>
      </c>
      <c r="J464" s="3">
        <v>666</v>
      </c>
      <c r="K464" s="3">
        <v>20.2</v>
      </c>
      <c r="L464" s="3">
        <v>396.9</v>
      </c>
      <c r="M464" s="3">
        <v>13.99</v>
      </c>
      <c r="N464" s="3">
        <v>19.5</v>
      </c>
      <c r="O464" s="3">
        <v>0</v>
      </c>
    </row>
    <row r="465" spans="1:15" ht="12.75" customHeight="1" x14ac:dyDescent="0.15">
      <c r="A465" s="3">
        <v>5.8211500000000003</v>
      </c>
      <c r="B465" s="3">
        <v>0</v>
      </c>
      <c r="C465" s="3">
        <v>18.100000000000001</v>
      </c>
      <c r="D465" s="3">
        <v>0</v>
      </c>
      <c r="E465" s="3">
        <v>0.71299999999999997</v>
      </c>
      <c r="F465" s="3">
        <v>6.5129999999999999</v>
      </c>
      <c r="G465" s="3">
        <v>89.9</v>
      </c>
      <c r="H465" s="3">
        <v>2.8016000000000001</v>
      </c>
      <c r="I465" s="3">
        <v>24</v>
      </c>
      <c r="J465" s="3">
        <v>666</v>
      </c>
      <c r="K465" s="3">
        <v>20.2</v>
      </c>
      <c r="L465" s="3">
        <v>393.82</v>
      </c>
      <c r="M465" s="3">
        <v>10.29</v>
      </c>
      <c r="N465" s="3">
        <v>20.2</v>
      </c>
      <c r="O465" s="3">
        <v>0</v>
      </c>
    </row>
    <row r="466" spans="1:15" ht="12.75" customHeight="1" x14ac:dyDescent="0.15">
      <c r="A466" s="3">
        <v>7.8393199999999998</v>
      </c>
      <c r="B466" s="3">
        <v>0</v>
      </c>
      <c r="C466" s="3">
        <v>18.100000000000001</v>
      </c>
      <c r="D466" s="3">
        <v>0</v>
      </c>
      <c r="E466" s="3">
        <v>0.65500000000000003</v>
      </c>
      <c r="F466" s="3">
        <v>6.2089999999999996</v>
      </c>
      <c r="G466" s="3">
        <v>65.400000000000006</v>
      </c>
      <c r="H466" s="3">
        <v>2.9634</v>
      </c>
      <c r="I466" s="3">
        <v>24</v>
      </c>
      <c r="J466" s="3">
        <v>666</v>
      </c>
      <c r="K466" s="3">
        <v>20.2</v>
      </c>
      <c r="L466" s="3">
        <v>396.9</v>
      </c>
      <c r="M466" s="3">
        <v>13.22</v>
      </c>
      <c r="N466" s="3">
        <v>21.4</v>
      </c>
      <c r="O466" s="3">
        <v>0</v>
      </c>
    </row>
    <row r="467" spans="1:15" ht="12.75" customHeight="1" x14ac:dyDescent="0.15">
      <c r="A467" s="3">
        <v>3.1636000000000002</v>
      </c>
      <c r="B467" s="3">
        <v>0</v>
      </c>
      <c r="C467" s="3">
        <v>18.100000000000001</v>
      </c>
      <c r="D467" s="3">
        <v>0</v>
      </c>
      <c r="E467" s="3">
        <v>0.65500000000000003</v>
      </c>
      <c r="F467" s="3">
        <v>5.7590000000000003</v>
      </c>
      <c r="G467" s="3">
        <v>48.2</v>
      </c>
      <c r="H467" s="3">
        <v>3.0665</v>
      </c>
      <c r="I467" s="3">
        <v>24</v>
      </c>
      <c r="J467" s="3">
        <v>666</v>
      </c>
      <c r="K467" s="3">
        <v>20.2</v>
      </c>
      <c r="L467" s="3">
        <v>334.4</v>
      </c>
      <c r="M467" s="3">
        <v>14.13</v>
      </c>
      <c r="N467" s="3">
        <v>19.899999999999999</v>
      </c>
      <c r="O467" s="3">
        <v>0</v>
      </c>
    </row>
    <row r="468" spans="1:15" ht="12.75" customHeight="1" x14ac:dyDescent="0.15">
      <c r="A468" s="3">
        <v>3.7749799999999998</v>
      </c>
      <c r="B468" s="3">
        <v>0</v>
      </c>
      <c r="C468" s="3">
        <v>18.100000000000001</v>
      </c>
      <c r="D468" s="3">
        <v>0</v>
      </c>
      <c r="E468" s="3">
        <v>0.65500000000000003</v>
      </c>
      <c r="F468" s="3">
        <v>5.952</v>
      </c>
      <c r="G468" s="3">
        <v>84.7</v>
      </c>
      <c r="H468" s="3">
        <v>2.8715000000000002</v>
      </c>
      <c r="I468" s="3">
        <v>24</v>
      </c>
      <c r="J468" s="3">
        <v>666</v>
      </c>
      <c r="K468" s="3">
        <v>20.2</v>
      </c>
      <c r="L468" s="3">
        <v>22.01</v>
      </c>
      <c r="M468" s="3">
        <v>17.149999999999999</v>
      </c>
      <c r="N468" s="3">
        <v>19</v>
      </c>
      <c r="O468" s="3">
        <v>0</v>
      </c>
    </row>
    <row r="469" spans="1:15" ht="12.75" customHeight="1" x14ac:dyDescent="0.15">
      <c r="A469" s="3">
        <v>4.4222799999999998</v>
      </c>
      <c r="B469" s="3">
        <v>0</v>
      </c>
      <c r="C469" s="3">
        <v>18.100000000000001</v>
      </c>
      <c r="D469" s="3">
        <v>0</v>
      </c>
      <c r="E469" s="3">
        <v>0.58399999999999996</v>
      </c>
      <c r="F469" s="3">
        <v>6.0030000000000001</v>
      </c>
      <c r="G469" s="3">
        <v>94.5</v>
      </c>
      <c r="H469" s="3">
        <v>2.5402999999999998</v>
      </c>
      <c r="I469" s="3">
        <v>24</v>
      </c>
      <c r="J469" s="3">
        <v>666</v>
      </c>
      <c r="K469" s="3">
        <v>20.2</v>
      </c>
      <c r="L469" s="3">
        <v>331.29</v>
      </c>
      <c r="M469" s="3">
        <v>21.32</v>
      </c>
      <c r="N469" s="3">
        <v>19.100000000000001</v>
      </c>
      <c r="O469" s="3">
        <v>0</v>
      </c>
    </row>
    <row r="470" spans="1:15" ht="12.75" customHeight="1" x14ac:dyDescent="0.15">
      <c r="A470" s="3">
        <v>15.575699999999999</v>
      </c>
      <c r="B470" s="3">
        <v>0</v>
      </c>
      <c r="C470" s="3">
        <v>18.100000000000001</v>
      </c>
      <c r="D470" s="3">
        <v>0</v>
      </c>
      <c r="E470" s="3">
        <v>0.57999999999999996</v>
      </c>
      <c r="F470" s="3">
        <v>5.9260000000000002</v>
      </c>
      <c r="G470" s="3">
        <v>71</v>
      </c>
      <c r="H470" s="3">
        <v>2.9083999999999999</v>
      </c>
      <c r="I470" s="3">
        <v>24</v>
      </c>
      <c r="J470" s="3">
        <v>666</v>
      </c>
      <c r="K470" s="3">
        <v>20.2</v>
      </c>
      <c r="L470" s="3">
        <v>368.74</v>
      </c>
      <c r="M470" s="3">
        <v>18.13</v>
      </c>
      <c r="N470" s="3">
        <v>19.100000000000001</v>
      </c>
      <c r="O470" s="3">
        <v>0</v>
      </c>
    </row>
    <row r="471" spans="1:15" ht="12.75" customHeight="1" x14ac:dyDescent="0.15">
      <c r="A471" s="3">
        <v>13.075100000000001</v>
      </c>
      <c r="B471" s="3">
        <v>0</v>
      </c>
      <c r="C471" s="3">
        <v>18.100000000000001</v>
      </c>
      <c r="D471" s="3">
        <v>0</v>
      </c>
      <c r="E471" s="3">
        <v>0.57999999999999996</v>
      </c>
      <c r="F471" s="3">
        <v>5.7130000000000001</v>
      </c>
      <c r="G471" s="3">
        <v>56.7</v>
      </c>
      <c r="H471" s="3">
        <v>2.8237000000000001</v>
      </c>
      <c r="I471" s="3">
        <v>24</v>
      </c>
      <c r="J471" s="3">
        <v>666</v>
      </c>
      <c r="K471" s="3">
        <v>20.2</v>
      </c>
      <c r="L471" s="3">
        <v>396.9</v>
      </c>
      <c r="M471" s="3">
        <v>14.76</v>
      </c>
      <c r="N471" s="3">
        <v>20.100000000000001</v>
      </c>
      <c r="O471" s="3">
        <v>0</v>
      </c>
    </row>
    <row r="472" spans="1:15" ht="12.75" customHeight="1" x14ac:dyDescent="0.15">
      <c r="A472" s="3">
        <v>4.3487900000000002</v>
      </c>
      <c r="B472" s="3">
        <v>0</v>
      </c>
      <c r="C472" s="3">
        <v>18.100000000000001</v>
      </c>
      <c r="D472" s="3">
        <v>0</v>
      </c>
      <c r="E472" s="3">
        <v>0.57999999999999996</v>
      </c>
      <c r="F472" s="3">
        <v>6.1669999999999998</v>
      </c>
      <c r="G472" s="3">
        <v>84</v>
      </c>
      <c r="H472" s="3">
        <v>3.0333999999999999</v>
      </c>
      <c r="I472" s="3">
        <v>24</v>
      </c>
      <c r="J472" s="3">
        <v>666</v>
      </c>
      <c r="K472" s="3">
        <v>20.2</v>
      </c>
      <c r="L472" s="3">
        <v>396.9</v>
      </c>
      <c r="M472" s="3">
        <v>16.29</v>
      </c>
      <c r="N472" s="3">
        <v>19.899999999999999</v>
      </c>
      <c r="O472" s="3">
        <v>0</v>
      </c>
    </row>
    <row r="473" spans="1:15" ht="12.75" customHeight="1" x14ac:dyDescent="0.15">
      <c r="A473" s="3">
        <v>4.0384099999999998</v>
      </c>
      <c r="B473" s="3">
        <v>0</v>
      </c>
      <c r="C473" s="3">
        <v>18.100000000000001</v>
      </c>
      <c r="D473" s="3">
        <v>0</v>
      </c>
      <c r="E473" s="3">
        <v>0.53200000000000003</v>
      </c>
      <c r="F473" s="3">
        <v>6.2290000000000001</v>
      </c>
      <c r="G473" s="3">
        <v>90.7</v>
      </c>
      <c r="H473" s="3">
        <v>3.0992999999999999</v>
      </c>
      <c r="I473" s="3">
        <v>24</v>
      </c>
      <c r="J473" s="3">
        <v>666</v>
      </c>
      <c r="K473" s="3">
        <v>20.2</v>
      </c>
      <c r="L473" s="3">
        <v>395.33</v>
      </c>
      <c r="M473" s="3">
        <v>12.87</v>
      </c>
      <c r="N473" s="3">
        <v>19.600000000000001</v>
      </c>
      <c r="O473" s="3">
        <v>0</v>
      </c>
    </row>
    <row r="474" spans="1:15" ht="12.75" customHeight="1" x14ac:dyDescent="0.15">
      <c r="A474" s="3">
        <v>3.5686800000000001</v>
      </c>
      <c r="B474" s="3">
        <v>0</v>
      </c>
      <c r="C474" s="3">
        <v>18.100000000000001</v>
      </c>
      <c r="D474" s="3">
        <v>0</v>
      </c>
      <c r="E474" s="3">
        <v>0.57999999999999996</v>
      </c>
      <c r="F474" s="3">
        <v>6.4370000000000003</v>
      </c>
      <c r="G474" s="3">
        <v>75</v>
      </c>
      <c r="H474" s="3">
        <v>2.8965000000000001</v>
      </c>
      <c r="I474" s="3">
        <v>24</v>
      </c>
      <c r="J474" s="3">
        <v>666</v>
      </c>
      <c r="K474" s="3">
        <v>20.2</v>
      </c>
      <c r="L474" s="3">
        <v>393.37</v>
      </c>
      <c r="M474" s="3">
        <v>14.36</v>
      </c>
      <c r="N474" s="3">
        <v>23.2</v>
      </c>
      <c r="O474" s="3">
        <v>0</v>
      </c>
    </row>
    <row r="475" spans="1:15" ht="12.75" customHeight="1" x14ac:dyDescent="0.15">
      <c r="A475" s="3">
        <v>4.64689</v>
      </c>
      <c r="B475" s="3">
        <v>0</v>
      </c>
      <c r="C475" s="3">
        <v>18.100000000000001</v>
      </c>
      <c r="D475" s="3">
        <v>0</v>
      </c>
      <c r="E475" s="3">
        <v>0.61399999999999999</v>
      </c>
      <c r="F475" s="3">
        <v>6.98</v>
      </c>
      <c r="G475" s="3">
        <v>67.599999999999994</v>
      </c>
      <c r="H475" s="3">
        <v>2.5329000000000002</v>
      </c>
      <c r="I475" s="3">
        <v>24</v>
      </c>
      <c r="J475" s="3">
        <v>666</v>
      </c>
      <c r="K475" s="3">
        <v>20.2</v>
      </c>
      <c r="L475" s="3">
        <v>374.68</v>
      </c>
      <c r="M475" s="3">
        <v>11.66</v>
      </c>
      <c r="N475" s="3">
        <v>29.8</v>
      </c>
      <c r="O475" s="3">
        <v>0</v>
      </c>
    </row>
    <row r="476" spans="1:15" ht="12.75" customHeight="1" x14ac:dyDescent="0.15">
      <c r="A476" s="3">
        <v>8.05579</v>
      </c>
      <c r="B476" s="3">
        <v>0</v>
      </c>
      <c r="C476" s="3">
        <v>18.100000000000001</v>
      </c>
      <c r="D476" s="3">
        <v>0</v>
      </c>
      <c r="E476" s="3">
        <v>0.58399999999999996</v>
      </c>
      <c r="F476" s="3">
        <v>5.4269999999999996</v>
      </c>
      <c r="G476" s="3">
        <v>95.4</v>
      </c>
      <c r="H476" s="3">
        <v>2.4298000000000002</v>
      </c>
      <c r="I476" s="3">
        <v>24</v>
      </c>
      <c r="J476" s="3">
        <v>666</v>
      </c>
      <c r="K476" s="3">
        <v>20.2</v>
      </c>
      <c r="L476" s="3">
        <v>352.58</v>
      </c>
      <c r="M476" s="3">
        <v>18.14</v>
      </c>
      <c r="N476" s="3">
        <v>13.8</v>
      </c>
      <c r="O476" s="3">
        <v>0</v>
      </c>
    </row>
    <row r="477" spans="1:15" ht="12.75" customHeight="1" x14ac:dyDescent="0.15">
      <c r="A477" s="3">
        <v>6.3931199999999997</v>
      </c>
      <c r="B477" s="3">
        <v>0</v>
      </c>
      <c r="C477" s="3">
        <v>18.100000000000001</v>
      </c>
      <c r="D477" s="3">
        <v>0</v>
      </c>
      <c r="E477" s="3">
        <v>0.58399999999999996</v>
      </c>
      <c r="F477" s="3">
        <v>6.1619999999999999</v>
      </c>
      <c r="G477" s="3">
        <v>97.4</v>
      </c>
      <c r="H477" s="3">
        <v>2.206</v>
      </c>
      <c r="I477" s="3">
        <v>24</v>
      </c>
      <c r="J477" s="3">
        <v>666</v>
      </c>
      <c r="K477" s="3">
        <v>20.2</v>
      </c>
      <c r="L477" s="3">
        <v>302.76</v>
      </c>
      <c r="M477" s="3">
        <v>24.1</v>
      </c>
      <c r="N477" s="3">
        <v>13.3</v>
      </c>
      <c r="O477" s="3">
        <v>0</v>
      </c>
    </row>
    <row r="478" spans="1:15" ht="12.75" customHeight="1" x14ac:dyDescent="0.15">
      <c r="A478" s="3">
        <v>4.87141</v>
      </c>
      <c r="B478" s="3">
        <v>0</v>
      </c>
      <c r="C478" s="3">
        <v>18.100000000000001</v>
      </c>
      <c r="D478" s="3">
        <v>0</v>
      </c>
      <c r="E478" s="3">
        <v>0.61399999999999999</v>
      </c>
      <c r="F478" s="3">
        <v>6.484</v>
      </c>
      <c r="G478" s="3">
        <v>93.6</v>
      </c>
      <c r="H478" s="3">
        <v>2.3052999999999999</v>
      </c>
      <c r="I478" s="3">
        <v>24</v>
      </c>
      <c r="J478" s="3">
        <v>666</v>
      </c>
      <c r="K478" s="3">
        <v>20.2</v>
      </c>
      <c r="L478" s="3">
        <v>396.21</v>
      </c>
      <c r="M478" s="3">
        <v>18.68</v>
      </c>
      <c r="N478" s="3">
        <v>16.7</v>
      </c>
      <c r="O478" s="3">
        <v>0</v>
      </c>
    </row>
    <row r="479" spans="1:15" ht="12.75" customHeight="1" x14ac:dyDescent="0.15">
      <c r="A479" s="3">
        <v>15.023400000000001</v>
      </c>
      <c r="B479" s="3">
        <v>0</v>
      </c>
      <c r="C479" s="3">
        <v>18.100000000000001</v>
      </c>
      <c r="D479" s="3">
        <v>0</v>
      </c>
      <c r="E479" s="3">
        <v>0.61399999999999999</v>
      </c>
      <c r="F479" s="3">
        <v>5.3040000000000003</v>
      </c>
      <c r="G479" s="3">
        <v>97.3</v>
      </c>
      <c r="H479" s="3">
        <v>2.1006999999999998</v>
      </c>
      <c r="I479" s="3">
        <v>24</v>
      </c>
      <c r="J479" s="3">
        <v>666</v>
      </c>
      <c r="K479" s="3">
        <v>20.2</v>
      </c>
      <c r="L479" s="3">
        <v>349.48</v>
      </c>
      <c r="M479" s="3">
        <v>24.91</v>
      </c>
      <c r="N479" s="3">
        <v>12</v>
      </c>
      <c r="O479" s="3">
        <v>0</v>
      </c>
    </row>
    <row r="480" spans="1:15" ht="12.75" customHeight="1" x14ac:dyDescent="0.15">
      <c r="A480" s="3">
        <v>10.233000000000001</v>
      </c>
      <c r="B480" s="3">
        <v>0</v>
      </c>
      <c r="C480" s="3">
        <v>18.100000000000001</v>
      </c>
      <c r="D480" s="3">
        <v>0</v>
      </c>
      <c r="E480" s="3">
        <v>0.61399999999999999</v>
      </c>
      <c r="F480" s="3">
        <v>6.1849999999999996</v>
      </c>
      <c r="G480" s="3">
        <v>96.7</v>
      </c>
      <c r="H480" s="3">
        <v>2.1705000000000001</v>
      </c>
      <c r="I480" s="3">
        <v>24</v>
      </c>
      <c r="J480" s="3">
        <v>666</v>
      </c>
      <c r="K480" s="3">
        <v>20.2</v>
      </c>
      <c r="L480" s="3">
        <v>379.7</v>
      </c>
      <c r="M480" s="3">
        <v>18.03</v>
      </c>
      <c r="N480" s="3">
        <v>14.6</v>
      </c>
      <c r="O480" s="3">
        <v>0</v>
      </c>
    </row>
    <row r="481" spans="1:15" ht="12.75" customHeight="1" x14ac:dyDescent="0.15">
      <c r="A481" s="3">
        <v>14.3337</v>
      </c>
      <c r="B481" s="3">
        <v>0</v>
      </c>
      <c r="C481" s="3">
        <v>18.100000000000001</v>
      </c>
      <c r="D481" s="3">
        <v>0</v>
      </c>
      <c r="E481" s="3">
        <v>0.61399999999999999</v>
      </c>
      <c r="F481" s="3">
        <v>6.2290000000000001</v>
      </c>
      <c r="G481" s="3">
        <v>88</v>
      </c>
      <c r="H481" s="3">
        <v>1.9512</v>
      </c>
      <c r="I481" s="3">
        <v>24</v>
      </c>
      <c r="J481" s="3">
        <v>666</v>
      </c>
      <c r="K481" s="3">
        <v>20.2</v>
      </c>
      <c r="L481" s="3">
        <v>383.32</v>
      </c>
      <c r="M481" s="3">
        <v>13.11</v>
      </c>
      <c r="N481" s="3">
        <v>21.4</v>
      </c>
      <c r="O481" s="3">
        <v>0</v>
      </c>
    </row>
    <row r="482" spans="1:15" ht="12.75" customHeight="1" x14ac:dyDescent="0.15">
      <c r="A482" s="3">
        <v>5.8240100000000004</v>
      </c>
      <c r="B482" s="3">
        <v>0</v>
      </c>
      <c r="C482" s="3">
        <v>18.100000000000001</v>
      </c>
      <c r="D482" s="3">
        <v>0</v>
      </c>
      <c r="E482" s="3">
        <v>0.53200000000000003</v>
      </c>
      <c r="F482" s="3">
        <v>6.242</v>
      </c>
      <c r="G482" s="3">
        <v>64.7</v>
      </c>
      <c r="H482" s="3">
        <v>3.4241999999999999</v>
      </c>
      <c r="I482" s="3">
        <v>24</v>
      </c>
      <c r="J482" s="3">
        <v>666</v>
      </c>
      <c r="K482" s="3">
        <v>20.2</v>
      </c>
      <c r="L482" s="3">
        <v>396.9</v>
      </c>
      <c r="M482" s="3">
        <v>10.74</v>
      </c>
      <c r="N482" s="3">
        <v>23</v>
      </c>
      <c r="O482" s="3">
        <v>0</v>
      </c>
    </row>
    <row r="483" spans="1:15" ht="12.75" customHeight="1" x14ac:dyDescent="0.15">
      <c r="A483" s="3">
        <v>5.7081799999999996</v>
      </c>
      <c r="B483" s="3">
        <v>0</v>
      </c>
      <c r="C483" s="3">
        <v>18.100000000000001</v>
      </c>
      <c r="D483" s="3">
        <v>0</v>
      </c>
      <c r="E483" s="3">
        <v>0.53200000000000003</v>
      </c>
      <c r="F483" s="3">
        <v>6.75</v>
      </c>
      <c r="G483" s="3">
        <v>74.900000000000006</v>
      </c>
      <c r="H483" s="3">
        <v>3.3317000000000001</v>
      </c>
      <c r="I483" s="3">
        <v>24</v>
      </c>
      <c r="J483" s="3">
        <v>666</v>
      </c>
      <c r="K483" s="3">
        <v>20.2</v>
      </c>
      <c r="L483" s="3">
        <v>393.07</v>
      </c>
      <c r="M483" s="3">
        <v>7.74</v>
      </c>
      <c r="N483" s="3">
        <v>23.7</v>
      </c>
      <c r="O483" s="3">
        <v>0</v>
      </c>
    </row>
    <row r="484" spans="1:15" ht="12.75" customHeight="1" x14ac:dyDescent="0.15">
      <c r="A484" s="3">
        <v>5.73116</v>
      </c>
      <c r="B484" s="3">
        <v>0</v>
      </c>
      <c r="C484" s="3">
        <v>18.100000000000001</v>
      </c>
      <c r="D484" s="3">
        <v>0</v>
      </c>
      <c r="E484" s="3">
        <v>0.53200000000000003</v>
      </c>
      <c r="F484" s="3">
        <v>7.0609999999999999</v>
      </c>
      <c r="G484" s="3">
        <v>77</v>
      </c>
      <c r="H484" s="3">
        <v>3.4106000000000001</v>
      </c>
      <c r="I484" s="3">
        <v>24</v>
      </c>
      <c r="J484" s="3">
        <v>666</v>
      </c>
      <c r="K484" s="3">
        <v>20.2</v>
      </c>
      <c r="L484" s="3">
        <v>395.28</v>
      </c>
      <c r="M484" s="3">
        <v>7.01</v>
      </c>
      <c r="N484" s="3">
        <v>25</v>
      </c>
      <c r="O484" s="3">
        <v>0</v>
      </c>
    </row>
    <row r="485" spans="1:15" ht="12.75" customHeight="1" x14ac:dyDescent="0.15">
      <c r="A485" s="3">
        <v>2.8183799999999999</v>
      </c>
      <c r="B485" s="3">
        <v>0</v>
      </c>
      <c r="C485" s="3">
        <v>18.100000000000001</v>
      </c>
      <c r="D485" s="3">
        <v>0</v>
      </c>
      <c r="E485" s="3">
        <v>0.53200000000000003</v>
      </c>
      <c r="F485" s="3">
        <v>5.7619999999999996</v>
      </c>
      <c r="G485" s="3">
        <v>40.299999999999997</v>
      </c>
      <c r="H485" s="3">
        <v>4.0983000000000001</v>
      </c>
      <c r="I485" s="3">
        <v>24</v>
      </c>
      <c r="J485" s="3">
        <v>666</v>
      </c>
      <c r="K485" s="3">
        <v>20.2</v>
      </c>
      <c r="L485" s="3">
        <v>392.92</v>
      </c>
      <c r="M485" s="3">
        <v>10.42</v>
      </c>
      <c r="N485" s="3">
        <v>21.8</v>
      </c>
      <c r="O485" s="3">
        <v>0</v>
      </c>
    </row>
    <row r="486" spans="1:15" ht="12.75" customHeight="1" x14ac:dyDescent="0.15">
      <c r="A486" s="3">
        <v>2.3785699999999999</v>
      </c>
      <c r="B486" s="3">
        <v>0</v>
      </c>
      <c r="C486" s="3">
        <v>18.100000000000001</v>
      </c>
      <c r="D486" s="3">
        <v>0</v>
      </c>
      <c r="E486" s="3">
        <v>0.58299999999999996</v>
      </c>
      <c r="F486" s="3">
        <v>5.8710000000000004</v>
      </c>
      <c r="G486" s="3">
        <v>41.9</v>
      </c>
      <c r="H486" s="3">
        <v>3.7240000000000002</v>
      </c>
      <c r="I486" s="3">
        <v>24</v>
      </c>
      <c r="J486" s="3">
        <v>666</v>
      </c>
      <c r="K486" s="3">
        <v>20.2</v>
      </c>
      <c r="L486" s="3">
        <v>370.73</v>
      </c>
      <c r="M486" s="3">
        <v>13.34</v>
      </c>
      <c r="N486" s="3">
        <v>20.6</v>
      </c>
      <c r="O486" s="3">
        <v>0</v>
      </c>
    </row>
    <row r="487" spans="1:15" ht="12.75" customHeight="1" x14ac:dyDescent="0.15">
      <c r="A487" s="3">
        <v>3.67367</v>
      </c>
      <c r="B487" s="3">
        <v>0</v>
      </c>
      <c r="C487" s="3">
        <v>18.100000000000001</v>
      </c>
      <c r="D487" s="3">
        <v>0</v>
      </c>
      <c r="E487" s="3">
        <v>0.58299999999999996</v>
      </c>
      <c r="F487" s="3">
        <v>6.3120000000000003</v>
      </c>
      <c r="G487" s="3">
        <v>51.9</v>
      </c>
      <c r="H487" s="3">
        <v>3.9916999999999998</v>
      </c>
      <c r="I487" s="3">
        <v>24</v>
      </c>
      <c r="J487" s="3">
        <v>666</v>
      </c>
      <c r="K487" s="3">
        <v>20.2</v>
      </c>
      <c r="L487" s="3">
        <v>388.62</v>
      </c>
      <c r="M487" s="3">
        <v>10.58</v>
      </c>
      <c r="N487" s="3">
        <v>21.2</v>
      </c>
      <c r="O487" s="3">
        <v>0</v>
      </c>
    </row>
    <row r="488" spans="1:15" ht="12.75" customHeight="1" x14ac:dyDescent="0.15">
      <c r="A488" s="3">
        <v>5.6917499999999999</v>
      </c>
      <c r="B488" s="3">
        <v>0</v>
      </c>
      <c r="C488" s="3">
        <v>18.100000000000001</v>
      </c>
      <c r="D488" s="3">
        <v>0</v>
      </c>
      <c r="E488" s="3">
        <v>0.58299999999999996</v>
      </c>
      <c r="F488" s="3">
        <v>6.1139999999999999</v>
      </c>
      <c r="G488" s="3">
        <v>79.8</v>
      </c>
      <c r="H488" s="3">
        <v>3.5459000000000001</v>
      </c>
      <c r="I488" s="3">
        <v>24</v>
      </c>
      <c r="J488" s="3">
        <v>666</v>
      </c>
      <c r="K488" s="3">
        <v>20.2</v>
      </c>
      <c r="L488" s="3">
        <v>392.68</v>
      </c>
      <c r="M488" s="3">
        <v>14.98</v>
      </c>
      <c r="N488" s="3">
        <v>19.100000000000001</v>
      </c>
      <c r="O488" s="3">
        <v>0</v>
      </c>
    </row>
    <row r="489" spans="1:15" ht="12.75" customHeight="1" x14ac:dyDescent="0.15">
      <c r="A489" s="3">
        <v>4.8356700000000004</v>
      </c>
      <c r="B489" s="3">
        <v>0</v>
      </c>
      <c r="C489" s="3">
        <v>18.100000000000001</v>
      </c>
      <c r="D489" s="3">
        <v>0</v>
      </c>
      <c r="E489" s="3">
        <v>0.58299999999999996</v>
      </c>
      <c r="F489" s="3">
        <v>5.9050000000000002</v>
      </c>
      <c r="G489" s="3">
        <v>53.2</v>
      </c>
      <c r="H489" s="3">
        <v>3.1522999999999999</v>
      </c>
      <c r="I489" s="3">
        <v>24</v>
      </c>
      <c r="J489" s="3">
        <v>666</v>
      </c>
      <c r="K489" s="3">
        <v>20.2</v>
      </c>
      <c r="L489" s="3">
        <v>388.22</v>
      </c>
      <c r="M489" s="3">
        <v>11.45</v>
      </c>
      <c r="N489" s="3">
        <v>20.6</v>
      </c>
      <c r="O489" s="3">
        <v>0</v>
      </c>
    </row>
    <row r="490" spans="1:15" ht="12.75" customHeight="1" x14ac:dyDescent="0.15">
      <c r="A490" s="3">
        <v>0.15085999999999999</v>
      </c>
      <c r="B490" s="3">
        <v>0</v>
      </c>
      <c r="C490" s="3">
        <v>27.74</v>
      </c>
      <c r="D490" s="3">
        <v>0</v>
      </c>
      <c r="E490" s="3">
        <v>0.60899999999999999</v>
      </c>
      <c r="F490" s="3">
        <v>5.4539999999999997</v>
      </c>
      <c r="G490" s="3">
        <v>92.7</v>
      </c>
      <c r="H490" s="3">
        <v>1.8209</v>
      </c>
      <c r="I490" s="3">
        <v>4</v>
      </c>
      <c r="J490" s="3">
        <v>711</v>
      </c>
      <c r="K490" s="3">
        <v>20.100000000000001</v>
      </c>
      <c r="L490" s="3">
        <v>395.09</v>
      </c>
      <c r="M490" s="3">
        <v>18.059999999999999</v>
      </c>
      <c r="N490" s="3">
        <v>15.2</v>
      </c>
      <c r="O490" s="3">
        <v>0</v>
      </c>
    </row>
    <row r="491" spans="1:15" ht="12.75" customHeight="1" x14ac:dyDescent="0.15">
      <c r="A491" s="3">
        <v>0.18337000000000001</v>
      </c>
      <c r="B491" s="3">
        <v>0</v>
      </c>
      <c r="C491" s="3">
        <v>27.74</v>
      </c>
      <c r="D491" s="3">
        <v>0</v>
      </c>
      <c r="E491" s="3">
        <v>0.60899999999999999</v>
      </c>
      <c r="F491" s="3">
        <v>5.4139999999999997</v>
      </c>
      <c r="G491" s="3">
        <v>98.3</v>
      </c>
      <c r="H491" s="3">
        <v>1.7554000000000001</v>
      </c>
      <c r="I491" s="3">
        <v>4</v>
      </c>
      <c r="J491" s="3">
        <v>711</v>
      </c>
      <c r="K491" s="3">
        <v>20.100000000000001</v>
      </c>
      <c r="L491" s="3">
        <v>344.05</v>
      </c>
      <c r="M491" s="3">
        <v>23.97</v>
      </c>
      <c r="N491" s="3">
        <v>7</v>
      </c>
      <c r="O491" s="3">
        <v>0</v>
      </c>
    </row>
    <row r="492" spans="1:15" ht="12.75" customHeight="1" x14ac:dyDescent="0.15">
      <c r="A492" s="3">
        <v>0.20746000000000001</v>
      </c>
      <c r="B492" s="3">
        <v>0</v>
      </c>
      <c r="C492" s="3">
        <v>27.74</v>
      </c>
      <c r="D492" s="3">
        <v>0</v>
      </c>
      <c r="E492" s="3">
        <v>0.60899999999999999</v>
      </c>
      <c r="F492" s="3">
        <v>5.093</v>
      </c>
      <c r="G492" s="3">
        <v>98</v>
      </c>
      <c r="H492" s="3">
        <v>1.8226</v>
      </c>
      <c r="I492" s="3">
        <v>4</v>
      </c>
      <c r="J492" s="3">
        <v>711</v>
      </c>
      <c r="K492" s="3">
        <v>20.100000000000001</v>
      </c>
      <c r="L492" s="3">
        <v>318.43</v>
      </c>
      <c r="M492" s="3">
        <v>29.68</v>
      </c>
      <c r="N492" s="3">
        <v>8.1</v>
      </c>
      <c r="O492" s="3">
        <v>0</v>
      </c>
    </row>
    <row r="493" spans="1:15" ht="12.75" customHeight="1" x14ac:dyDescent="0.15">
      <c r="A493" s="3">
        <v>0.10574</v>
      </c>
      <c r="B493" s="3">
        <v>0</v>
      </c>
      <c r="C493" s="3">
        <v>27.74</v>
      </c>
      <c r="D493" s="3">
        <v>0</v>
      </c>
      <c r="E493" s="3">
        <v>0.60899999999999999</v>
      </c>
      <c r="F493" s="3">
        <v>5.9829999999999997</v>
      </c>
      <c r="G493" s="3">
        <v>98.8</v>
      </c>
      <c r="H493" s="3">
        <v>1.8681000000000001</v>
      </c>
      <c r="I493" s="3">
        <v>4</v>
      </c>
      <c r="J493" s="3">
        <v>711</v>
      </c>
      <c r="K493" s="3">
        <v>20.100000000000001</v>
      </c>
      <c r="L493" s="3">
        <v>390.11</v>
      </c>
      <c r="M493" s="3">
        <v>18.07</v>
      </c>
      <c r="N493" s="3">
        <v>13.6</v>
      </c>
      <c r="O493" s="3">
        <v>0</v>
      </c>
    </row>
    <row r="494" spans="1:15" ht="12.75" customHeight="1" x14ac:dyDescent="0.15">
      <c r="A494" s="3">
        <v>0.11132</v>
      </c>
      <c r="B494" s="3">
        <v>0</v>
      </c>
      <c r="C494" s="3">
        <v>27.74</v>
      </c>
      <c r="D494" s="3">
        <v>0</v>
      </c>
      <c r="E494" s="3">
        <v>0.60899999999999999</v>
      </c>
      <c r="F494" s="3">
        <v>5.9829999999999997</v>
      </c>
      <c r="G494" s="3">
        <v>83.5</v>
      </c>
      <c r="H494" s="3">
        <v>2.1099000000000001</v>
      </c>
      <c r="I494" s="3">
        <v>4</v>
      </c>
      <c r="J494" s="3">
        <v>711</v>
      </c>
      <c r="K494" s="3">
        <v>20.100000000000001</v>
      </c>
      <c r="L494" s="3">
        <v>396.9</v>
      </c>
      <c r="M494" s="3">
        <v>13.35</v>
      </c>
      <c r="N494" s="3">
        <v>20.100000000000001</v>
      </c>
      <c r="O494" s="3">
        <v>0</v>
      </c>
    </row>
    <row r="495" spans="1:15" ht="12.75" customHeight="1" x14ac:dyDescent="0.15">
      <c r="A495" s="3">
        <v>0.17330999999999999</v>
      </c>
      <c r="B495" s="3">
        <v>0</v>
      </c>
      <c r="C495" s="3">
        <v>9.69</v>
      </c>
      <c r="D495" s="3">
        <v>0</v>
      </c>
      <c r="E495" s="3">
        <v>0.58499999999999996</v>
      </c>
      <c r="F495" s="3">
        <v>5.7069999999999999</v>
      </c>
      <c r="G495" s="3">
        <v>54</v>
      </c>
      <c r="H495" s="3">
        <v>2.3816999999999999</v>
      </c>
      <c r="I495" s="3">
        <v>6</v>
      </c>
      <c r="J495" s="3">
        <v>391</v>
      </c>
      <c r="K495" s="3">
        <v>19.2</v>
      </c>
      <c r="L495" s="3">
        <v>396.9</v>
      </c>
      <c r="M495" s="3">
        <v>12.01</v>
      </c>
      <c r="N495" s="3">
        <v>21.8</v>
      </c>
      <c r="O495" s="3">
        <v>0</v>
      </c>
    </row>
    <row r="496" spans="1:15" ht="12.75" customHeight="1" x14ac:dyDescent="0.15">
      <c r="A496" s="3">
        <v>0.27956999999999999</v>
      </c>
      <c r="B496" s="3">
        <v>0</v>
      </c>
      <c r="C496" s="3">
        <v>9.69</v>
      </c>
      <c r="D496" s="3">
        <v>0</v>
      </c>
      <c r="E496" s="3">
        <v>0.58499999999999996</v>
      </c>
      <c r="F496" s="3">
        <v>5.9260000000000002</v>
      </c>
      <c r="G496" s="3">
        <v>42.6</v>
      </c>
      <c r="H496" s="3">
        <v>2.3816999999999999</v>
      </c>
      <c r="I496" s="3">
        <v>6</v>
      </c>
      <c r="J496" s="3">
        <v>391</v>
      </c>
      <c r="K496" s="3">
        <v>19.2</v>
      </c>
      <c r="L496" s="3">
        <v>396.9</v>
      </c>
      <c r="M496" s="3">
        <v>13.59</v>
      </c>
      <c r="N496" s="3">
        <v>24.5</v>
      </c>
      <c r="O496" s="3">
        <v>0</v>
      </c>
    </row>
    <row r="497" spans="1:15" ht="12.75" customHeight="1" x14ac:dyDescent="0.15">
      <c r="A497" s="3">
        <v>0.17899000000000001</v>
      </c>
      <c r="B497" s="3">
        <v>0</v>
      </c>
      <c r="C497" s="3">
        <v>9.69</v>
      </c>
      <c r="D497" s="3">
        <v>0</v>
      </c>
      <c r="E497" s="3">
        <v>0.58499999999999996</v>
      </c>
      <c r="F497" s="3">
        <v>5.67</v>
      </c>
      <c r="G497" s="3">
        <v>28.8</v>
      </c>
      <c r="H497" s="3">
        <v>2.7986</v>
      </c>
      <c r="I497" s="3">
        <v>6</v>
      </c>
      <c r="J497" s="3">
        <v>391</v>
      </c>
      <c r="K497" s="3">
        <v>19.2</v>
      </c>
      <c r="L497" s="3">
        <v>393.29</v>
      </c>
      <c r="M497" s="3">
        <v>17.600000000000001</v>
      </c>
      <c r="N497" s="3">
        <v>23.1</v>
      </c>
      <c r="O497" s="3">
        <v>0</v>
      </c>
    </row>
    <row r="498" spans="1:15" ht="12.75" customHeight="1" x14ac:dyDescent="0.15">
      <c r="A498" s="3">
        <v>0.28960000000000002</v>
      </c>
      <c r="B498" s="3">
        <v>0</v>
      </c>
      <c r="C498" s="3">
        <v>9.69</v>
      </c>
      <c r="D498" s="3">
        <v>0</v>
      </c>
      <c r="E498" s="3">
        <v>0.58499999999999996</v>
      </c>
      <c r="F498" s="3">
        <v>5.39</v>
      </c>
      <c r="G498" s="3">
        <v>72.900000000000006</v>
      </c>
      <c r="H498" s="3">
        <v>2.7986</v>
      </c>
      <c r="I498" s="3">
        <v>6</v>
      </c>
      <c r="J498" s="3">
        <v>391</v>
      </c>
      <c r="K498" s="3">
        <v>19.2</v>
      </c>
      <c r="L498" s="3">
        <v>396.9</v>
      </c>
      <c r="M498" s="3">
        <v>21.14</v>
      </c>
      <c r="N498" s="3">
        <v>19.7</v>
      </c>
      <c r="O498" s="3">
        <v>0</v>
      </c>
    </row>
    <row r="499" spans="1:15" ht="12.75" customHeight="1" x14ac:dyDescent="0.15">
      <c r="A499" s="3">
        <v>0.26838000000000001</v>
      </c>
      <c r="B499" s="3">
        <v>0</v>
      </c>
      <c r="C499" s="3">
        <v>9.69</v>
      </c>
      <c r="D499" s="3">
        <v>0</v>
      </c>
      <c r="E499" s="3">
        <v>0.58499999999999996</v>
      </c>
      <c r="F499" s="3">
        <v>5.7939999999999996</v>
      </c>
      <c r="G499" s="3">
        <v>70.599999999999994</v>
      </c>
      <c r="H499" s="3">
        <v>2.8927</v>
      </c>
      <c r="I499" s="3">
        <v>6</v>
      </c>
      <c r="J499" s="3">
        <v>391</v>
      </c>
      <c r="K499" s="3">
        <v>19.2</v>
      </c>
      <c r="L499" s="3">
        <v>396.9</v>
      </c>
      <c r="M499" s="3">
        <v>14.1</v>
      </c>
      <c r="N499" s="3">
        <v>18.3</v>
      </c>
      <c r="O499" s="3">
        <v>0</v>
      </c>
    </row>
    <row r="500" spans="1:15" ht="12.75" customHeight="1" x14ac:dyDescent="0.15">
      <c r="A500" s="3">
        <v>0.23912</v>
      </c>
      <c r="B500" s="3">
        <v>0</v>
      </c>
      <c r="C500" s="3">
        <v>9.69</v>
      </c>
      <c r="D500" s="3">
        <v>0</v>
      </c>
      <c r="E500" s="3">
        <v>0.58499999999999996</v>
      </c>
      <c r="F500" s="3">
        <v>6.0190000000000001</v>
      </c>
      <c r="G500" s="3">
        <v>65.3</v>
      </c>
      <c r="H500" s="3">
        <v>2.4091</v>
      </c>
      <c r="I500" s="3">
        <v>6</v>
      </c>
      <c r="J500" s="3">
        <v>391</v>
      </c>
      <c r="K500" s="3">
        <v>19.2</v>
      </c>
      <c r="L500" s="3">
        <v>396.9</v>
      </c>
      <c r="M500" s="3">
        <v>12.92</v>
      </c>
      <c r="N500" s="3">
        <v>21.2</v>
      </c>
      <c r="O500" s="3">
        <v>0</v>
      </c>
    </row>
    <row r="501" spans="1:15" ht="12.75" customHeight="1" x14ac:dyDescent="0.15">
      <c r="A501" s="3">
        <v>0.17782999999999999</v>
      </c>
      <c r="B501" s="3">
        <v>0</v>
      </c>
      <c r="C501" s="3">
        <v>9.69</v>
      </c>
      <c r="D501" s="3">
        <v>0</v>
      </c>
      <c r="E501" s="3">
        <v>0.58499999999999996</v>
      </c>
      <c r="F501" s="3">
        <v>5.569</v>
      </c>
      <c r="G501" s="3">
        <v>73.5</v>
      </c>
      <c r="H501" s="3">
        <v>2.3999000000000001</v>
      </c>
      <c r="I501" s="3">
        <v>6</v>
      </c>
      <c r="J501" s="3">
        <v>391</v>
      </c>
      <c r="K501" s="3">
        <v>19.2</v>
      </c>
      <c r="L501" s="3">
        <v>395.77</v>
      </c>
      <c r="M501" s="3">
        <v>15.1</v>
      </c>
      <c r="N501" s="3">
        <v>17.5</v>
      </c>
      <c r="O501" s="3">
        <v>0</v>
      </c>
    </row>
    <row r="502" spans="1:15" ht="12.75" customHeight="1" x14ac:dyDescent="0.15">
      <c r="A502" s="3">
        <v>0.22438</v>
      </c>
      <c r="B502" s="3">
        <v>0</v>
      </c>
      <c r="C502" s="3">
        <v>9.69</v>
      </c>
      <c r="D502" s="3">
        <v>0</v>
      </c>
      <c r="E502" s="3">
        <v>0.58499999999999996</v>
      </c>
      <c r="F502" s="3">
        <v>6.0270000000000001</v>
      </c>
      <c r="G502" s="3">
        <v>79.7</v>
      </c>
      <c r="H502" s="3">
        <v>2.4982000000000002</v>
      </c>
      <c r="I502" s="3">
        <v>6</v>
      </c>
      <c r="J502" s="3">
        <v>391</v>
      </c>
      <c r="K502" s="3">
        <v>19.2</v>
      </c>
      <c r="L502" s="3">
        <v>396.9</v>
      </c>
      <c r="M502" s="3">
        <v>14.33</v>
      </c>
      <c r="N502" s="3">
        <v>16.8</v>
      </c>
      <c r="O502" s="3">
        <v>0</v>
      </c>
    </row>
    <row r="503" spans="1:15" ht="12.75" customHeight="1" x14ac:dyDescent="0.15">
      <c r="A503" s="3">
        <v>6.2630000000000005E-2</v>
      </c>
      <c r="B503" s="3">
        <v>0</v>
      </c>
      <c r="C503" s="3">
        <v>11.93</v>
      </c>
      <c r="D503" s="3">
        <v>0</v>
      </c>
      <c r="E503" s="3">
        <v>0.57299999999999995</v>
      </c>
      <c r="F503" s="3">
        <v>6.593</v>
      </c>
      <c r="G503" s="3">
        <v>69.099999999999994</v>
      </c>
      <c r="H503" s="3">
        <v>2.4786000000000001</v>
      </c>
      <c r="I503" s="3">
        <v>1</v>
      </c>
      <c r="J503" s="3">
        <v>273</v>
      </c>
      <c r="K503" s="3">
        <v>21</v>
      </c>
      <c r="L503" s="3">
        <v>391.99</v>
      </c>
      <c r="M503" s="3">
        <v>9.67</v>
      </c>
      <c r="N503" s="3">
        <v>22.4</v>
      </c>
      <c r="O503" s="3">
        <v>0</v>
      </c>
    </row>
    <row r="504" spans="1:15" ht="12.75" customHeight="1" x14ac:dyDescent="0.15">
      <c r="A504" s="3">
        <v>4.5269999999999998E-2</v>
      </c>
      <c r="B504" s="3">
        <v>0</v>
      </c>
      <c r="C504" s="3">
        <v>11.93</v>
      </c>
      <c r="D504" s="3">
        <v>0</v>
      </c>
      <c r="E504" s="3">
        <v>0.57299999999999995</v>
      </c>
      <c r="F504" s="3">
        <v>6.12</v>
      </c>
      <c r="G504" s="3">
        <v>76.7</v>
      </c>
      <c r="H504" s="3">
        <v>2.2875000000000001</v>
      </c>
      <c r="I504" s="3">
        <v>1</v>
      </c>
      <c r="J504" s="3">
        <v>273</v>
      </c>
      <c r="K504" s="3">
        <v>21</v>
      </c>
      <c r="L504" s="3">
        <v>396.9</v>
      </c>
      <c r="M504" s="3">
        <v>9.08</v>
      </c>
      <c r="N504" s="3">
        <v>20.6</v>
      </c>
      <c r="O504" s="3">
        <v>0</v>
      </c>
    </row>
    <row r="505" spans="1:15" ht="12.75" customHeight="1" x14ac:dyDescent="0.15">
      <c r="A505" s="3">
        <v>6.0760000000000002E-2</v>
      </c>
      <c r="B505" s="3">
        <v>0</v>
      </c>
      <c r="C505" s="3">
        <v>11.93</v>
      </c>
      <c r="D505" s="3">
        <v>0</v>
      </c>
      <c r="E505" s="3">
        <v>0.57299999999999995</v>
      </c>
      <c r="F505" s="3">
        <v>6.976</v>
      </c>
      <c r="G505" s="3">
        <v>91</v>
      </c>
      <c r="H505" s="3">
        <v>2.1675</v>
      </c>
      <c r="I505" s="3">
        <v>1</v>
      </c>
      <c r="J505" s="3">
        <v>273</v>
      </c>
      <c r="K505" s="3">
        <v>21</v>
      </c>
      <c r="L505" s="3">
        <v>396.9</v>
      </c>
      <c r="M505" s="3">
        <v>5.64</v>
      </c>
      <c r="N505" s="3">
        <v>23.9</v>
      </c>
      <c r="O505" s="3">
        <v>0</v>
      </c>
    </row>
    <row r="506" spans="1:15" ht="12.75" customHeight="1" x14ac:dyDescent="0.15">
      <c r="A506" s="3">
        <v>0.10959000000000001</v>
      </c>
      <c r="B506" s="3">
        <v>0</v>
      </c>
      <c r="C506" s="3">
        <v>11.93</v>
      </c>
      <c r="D506" s="3">
        <v>0</v>
      </c>
      <c r="E506" s="3">
        <v>0.57299999999999995</v>
      </c>
      <c r="F506" s="3">
        <v>6.7939999999999996</v>
      </c>
      <c r="G506" s="3">
        <v>89.3</v>
      </c>
      <c r="H506" s="3">
        <v>2.3889</v>
      </c>
      <c r="I506" s="3">
        <v>1</v>
      </c>
      <c r="J506" s="3">
        <v>273</v>
      </c>
      <c r="K506" s="3">
        <v>21</v>
      </c>
      <c r="L506" s="3">
        <v>393.45</v>
      </c>
      <c r="M506" s="3">
        <v>6.48</v>
      </c>
      <c r="N506" s="3">
        <v>22</v>
      </c>
      <c r="O506" s="3">
        <v>0</v>
      </c>
    </row>
    <row r="507" spans="1:15" ht="12.75" customHeight="1" x14ac:dyDescent="0.15">
      <c r="A507" s="3">
        <v>4.7410000000000001E-2</v>
      </c>
      <c r="B507" s="3">
        <v>0</v>
      </c>
      <c r="C507" s="3">
        <v>11.93</v>
      </c>
      <c r="D507" s="3">
        <v>0</v>
      </c>
      <c r="E507" s="3">
        <v>0.57299999999999995</v>
      </c>
      <c r="F507" s="3">
        <v>6.03</v>
      </c>
      <c r="G507" s="3">
        <v>80.8</v>
      </c>
      <c r="H507" s="3">
        <v>2.5049999999999999</v>
      </c>
      <c r="I507" s="3">
        <v>1</v>
      </c>
      <c r="J507" s="3">
        <v>273</v>
      </c>
      <c r="K507" s="3">
        <v>21</v>
      </c>
      <c r="L507" s="3">
        <v>396.9</v>
      </c>
      <c r="M507" s="3">
        <v>7.88</v>
      </c>
      <c r="N507" s="3">
        <v>11.9</v>
      </c>
      <c r="O507" s="3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EA374-413B-4308-86E1-77AA6FA67CC3}">
  <dimension ref="B1:CV60"/>
  <sheetViews>
    <sheetView showGridLines="0" workbookViewId="0"/>
  </sheetViews>
  <sheetFormatPr baseColWidth="10" defaultColWidth="8.83203125" defaultRowHeight="13" x14ac:dyDescent="0.15"/>
  <cols>
    <col min="14" max="14" width="29.83203125" bestFit="1" customWidth="1"/>
  </cols>
  <sheetData>
    <row r="1" spans="2:100" ht="19" x14ac:dyDescent="0.25">
      <c r="B1" s="19" t="s">
        <v>15</v>
      </c>
      <c r="N1" t="s">
        <v>16</v>
      </c>
      <c r="CV1" s="26" t="s">
        <v>17</v>
      </c>
    </row>
    <row r="3" spans="2:100" ht="16" x14ac:dyDescent="0.2">
      <c r="B3" s="27" t="s">
        <v>18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19</v>
      </c>
      <c r="O3" s="28"/>
      <c r="P3" s="28"/>
      <c r="Q3" s="29"/>
    </row>
    <row r="4" spans="2:100" ht="14" x14ac:dyDescent="0.2">
      <c r="B4" s="30" t="s">
        <v>20</v>
      </c>
      <c r="C4" s="31"/>
      <c r="D4" s="30" t="s">
        <v>21</v>
      </c>
      <c r="E4" s="31"/>
      <c r="F4" s="30" t="s">
        <v>22</v>
      </c>
      <c r="G4" s="31"/>
      <c r="H4" s="30" t="s">
        <v>23</v>
      </c>
      <c r="I4" s="31"/>
      <c r="J4" s="30" t="s">
        <v>24</v>
      </c>
      <c r="K4" s="31"/>
      <c r="N4" s="22" t="s">
        <v>25</v>
      </c>
      <c r="O4" s="22" t="s">
        <v>26</v>
      </c>
      <c r="P4" s="22" t="s">
        <v>27</v>
      </c>
      <c r="Q4" s="22" t="s">
        <v>28</v>
      </c>
    </row>
    <row r="5" spans="2:100" ht="14" x14ac:dyDescent="0.2">
      <c r="B5" s="30" t="s">
        <v>29</v>
      </c>
      <c r="C5" s="31"/>
      <c r="D5" s="30" t="s">
        <v>30</v>
      </c>
      <c r="E5" s="31"/>
      <c r="F5" s="30" t="s">
        <v>31</v>
      </c>
      <c r="G5" s="31"/>
      <c r="H5" s="30" t="s">
        <v>32</v>
      </c>
      <c r="I5" s="31"/>
      <c r="J5" s="32"/>
      <c r="K5" s="33"/>
      <c r="N5" s="21">
        <v>664</v>
      </c>
      <c r="O5" s="21">
        <v>3715</v>
      </c>
      <c r="P5" s="21">
        <v>56</v>
      </c>
      <c r="Q5" s="21">
        <v>4435</v>
      </c>
    </row>
    <row r="10" spans="2:100" ht="19" x14ac:dyDescent="0.25">
      <c r="B10" s="20" t="s">
        <v>20</v>
      </c>
    </row>
    <row r="12" spans="2:100" ht="16" x14ac:dyDescent="0.2">
      <c r="C12" s="45" t="s">
        <v>33</v>
      </c>
      <c r="D12" s="45"/>
      <c r="E12" s="45"/>
      <c r="F12" s="45"/>
      <c r="G12" s="45"/>
      <c r="H12" s="45"/>
      <c r="I12" s="45"/>
      <c r="J12" s="45"/>
      <c r="K12" s="45"/>
    </row>
    <row r="13" spans="2:100" ht="14" x14ac:dyDescent="0.2">
      <c r="C13" s="44" t="s">
        <v>34</v>
      </c>
      <c r="D13" s="44"/>
      <c r="E13" s="44"/>
      <c r="F13" s="37"/>
      <c r="G13" s="43" t="s">
        <v>35</v>
      </c>
      <c r="H13" s="43"/>
      <c r="I13" s="43"/>
      <c r="J13" s="43"/>
      <c r="K13" s="43"/>
    </row>
    <row r="14" spans="2:100" ht="14" x14ac:dyDescent="0.2">
      <c r="C14" s="44" t="s">
        <v>36</v>
      </c>
      <c r="D14" s="44"/>
      <c r="E14" s="44"/>
      <c r="F14" s="37"/>
      <c r="G14" s="43" t="s">
        <v>33</v>
      </c>
      <c r="H14" s="43"/>
      <c r="I14" s="43"/>
      <c r="J14" s="43"/>
      <c r="K14" s="43"/>
    </row>
    <row r="15" spans="2:100" ht="14" x14ac:dyDescent="0.2">
      <c r="C15" s="44" t="s">
        <v>37</v>
      </c>
      <c r="D15" s="44"/>
      <c r="E15" s="44"/>
      <c r="F15" s="37"/>
      <c r="G15" s="43" t="s">
        <v>38</v>
      </c>
      <c r="H15" s="43"/>
      <c r="I15" s="43"/>
      <c r="J15" s="43"/>
      <c r="K15" s="43"/>
    </row>
    <row r="16" spans="2:100" ht="14" x14ac:dyDescent="0.2">
      <c r="C16" s="44" t="s">
        <v>39</v>
      </c>
      <c r="D16" s="44"/>
      <c r="E16" s="44"/>
      <c r="F16" s="37"/>
      <c r="G16" s="43">
        <v>12345</v>
      </c>
      <c r="H16" s="43"/>
      <c r="I16" s="43"/>
      <c r="J16" s="43"/>
      <c r="K16" s="43"/>
    </row>
    <row r="17" spans="3:17" ht="14" x14ac:dyDescent="0.2">
      <c r="C17" s="44" t="s">
        <v>40</v>
      </c>
      <c r="D17" s="44"/>
      <c r="E17" s="44"/>
      <c r="F17" s="37"/>
      <c r="G17" s="43">
        <v>304</v>
      </c>
      <c r="H17" s="43"/>
      <c r="I17" s="43"/>
      <c r="J17" s="43"/>
      <c r="K17" s="43"/>
    </row>
    <row r="18" spans="3:17" ht="14" x14ac:dyDescent="0.2">
      <c r="C18" s="44" t="s">
        <v>41</v>
      </c>
      <c r="D18" s="44"/>
      <c r="E18" s="44"/>
      <c r="F18" s="37"/>
      <c r="G18" s="43">
        <v>202</v>
      </c>
      <c r="H18" s="43"/>
      <c r="I18" s="43"/>
      <c r="J18" s="43"/>
      <c r="K18" s="43"/>
    </row>
    <row r="20" spans="3:17" ht="16" x14ac:dyDescent="0.2">
      <c r="C20" s="45" t="s">
        <v>42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</row>
    <row r="21" spans="3:17" ht="14" x14ac:dyDescent="0.2">
      <c r="C21" s="44" t="s">
        <v>43</v>
      </c>
      <c r="D21" s="37"/>
      <c r="E21" s="43">
        <v>13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3:17" ht="14" x14ac:dyDescent="0.2">
      <c r="C22" s="44" t="s">
        <v>44</v>
      </c>
      <c r="D22" s="37"/>
      <c r="E22" s="21" t="s">
        <v>0</v>
      </c>
      <c r="F22" s="21" t="s">
        <v>1</v>
      </c>
      <c r="G22" s="21" t="s">
        <v>2</v>
      </c>
      <c r="H22" s="21" t="s">
        <v>3</v>
      </c>
      <c r="I22" s="21" t="s">
        <v>4</v>
      </c>
      <c r="J22" s="21" t="s">
        <v>5</v>
      </c>
      <c r="K22" s="21" t="s">
        <v>6</v>
      </c>
      <c r="L22" s="21" t="s">
        <v>7</v>
      </c>
      <c r="M22" s="21" t="s">
        <v>8</v>
      </c>
      <c r="N22" s="21" t="s">
        <v>9</v>
      </c>
      <c r="O22" s="21" t="s">
        <v>10</v>
      </c>
      <c r="P22" s="21" t="s">
        <v>11</v>
      </c>
      <c r="Q22" s="21" t="s">
        <v>12</v>
      </c>
    </row>
    <row r="23" spans="3:17" ht="14" x14ac:dyDescent="0.2">
      <c r="C23" s="44" t="s">
        <v>45</v>
      </c>
      <c r="D23" s="37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</row>
    <row r="24" spans="3:17" ht="14" x14ac:dyDescent="0.2">
      <c r="C24" s="44" t="s">
        <v>46</v>
      </c>
      <c r="D24" s="37"/>
      <c r="E24" s="46" t="s">
        <v>13</v>
      </c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</row>
    <row r="26" spans="3:17" ht="16" x14ac:dyDescent="0.2">
      <c r="C26" s="45" t="s">
        <v>47</v>
      </c>
      <c r="D26" s="45"/>
      <c r="E26" s="45"/>
      <c r="F26" s="45"/>
      <c r="G26" s="45"/>
      <c r="H26" s="45"/>
      <c r="I26" s="45"/>
    </row>
    <row r="27" spans="3:17" ht="14" x14ac:dyDescent="0.2">
      <c r="C27" s="44" t="s">
        <v>48</v>
      </c>
      <c r="D27" s="44"/>
      <c r="E27" s="37"/>
      <c r="F27" s="43" t="b">
        <v>1</v>
      </c>
      <c r="G27" s="43"/>
      <c r="H27" s="43"/>
      <c r="I27" s="43"/>
    </row>
    <row r="28" spans="3:17" ht="14" x14ac:dyDescent="0.2">
      <c r="C28" s="44" t="s">
        <v>49</v>
      </c>
      <c r="D28" s="44"/>
      <c r="E28" s="37"/>
      <c r="F28" s="43" t="s">
        <v>50</v>
      </c>
      <c r="G28" s="43"/>
      <c r="H28" s="43"/>
      <c r="I28" s="43"/>
    </row>
    <row r="30" spans="3:17" ht="16" x14ac:dyDescent="0.2">
      <c r="C30" s="45" t="s">
        <v>51</v>
      </c>
      <c r="D30" s="45"/>
      <c r="E30" s="45"/>
      <c r="F30" s="45"/>
      <c r="G30" s="45"/>
      <c r="H30" s="45"/>
      <c r="I30" s="45"/>
    </row>
    <row r="31" spans="3:17" ht="14" x14ac:dyDescent="0.2">
      <c r="C31" s="44" t="s">
        <v>52</v>
      </c>
      <c r="D31" s="44"/>
      <c r="E31" s="37"/>
      <c r="F31" s="43">
        <v>12345</v>
      </c>
      <c r="G31" s="43"/>
      <c r="H31" s="43"/>
      <c r="I31" s="43"/>
    </row>
    <row r="32" spans="3:17" ht="14" x14ac:dyDescent="0.2">
      <c r="C32" s="44" t="s">
        <v>53</v>
      </c>
      <c r="D32" s="44"/>
      <c r="E32" s="37"/>
      <c r="F32" s="43">
        <v>1</v>
      </c>
      <c r="G32" s="43"/>
      <c r="H32" s="43"/>
      <c r="I32" s="43"/>
    </row>
    <row r="33" spans="3:9" ht="14" x14ac:dyDescent="0.2">
      <c r="C33" s="44" t="s">
        <v>54</v>
      </c>
      <c r="D33" s="44"/>
      <c r="E33" s="37"/>
      <c r="F33" s="43">
        <v>13</v>
      </c>
      <c r="G33" s="43"/>
      <c r="H33" s="43"/>
      <c r="I33" s="43"/>
    </row>
    <row r="34" spans="3:9" ht="14" x14ac:dyDescent="0.2">
      <c r="C34" s="44" t="s">
        <v>55</v>
      </c>
      <c r="D34" s="44"/>
      <c r="E34" s="37"/>
      <c r="F34" s="43">
        <v>0.1</v>
      </c>
      <c r="G34" s="43"/>
      <c r="H34" s="43"/>
      <c r="I34" s="43"/>
    </row>
    <row r="35" spans="3:9" ht="14" x14ac:dyDescent="0.2">
      <c r="C35" s="44" t="s">
        <v>56</v>
      </c>
      <c r="D35" s="44"/>
      <c r="E35" s="37"/>
      <c r="F35" s="43">
        <v>0.6</v>
      </c>
      <c r="G35" s="43"/>
      <c r="H35" s="43"/>
      <c r="I35" s="43"/>
    </row>
    <row r="36" spans="3:9" ht="14" x14ac:dyDescent="0.2">
      <c r="C36" s="44" t="s">
        <v>57</v>
      </c>
      <c r="D36" s="44"/>
      <c r="E36" s="37"/>
      <c r="F36" s="43">
        <v>0.01</v>
      </c>
      <c r="G36" s="43"/>
      <c r="H36" s="43"/>
      <c r="I36" s="43"/>
    </row>
    <row r="37" spans="3:9" ht="14" x14ac:dyDescent="0.2">
      <c r="C37" s="44" t="s">
        <v>58</v>
      </c>
      <c r="D37" s="44"/>
      <c r="E37" s="37"/>
      <c r="F37" s="40">
        <v>0</v>
      </c>
      <c r="G37" s="41"/>
      <c r="H37" s="41"/>
      <c r="I37" s="42"/>
    </row>
    <row r="38" spans="3:9" ht="14" x14ac:dyDescent="0.2">
      <c r="C38" s="44" t="s">
        <v>59</v>
      </c>
      <c r="D38" s="44"/>
      <c r="E38" s="37"/>
      <c r="F38" s="40" t="s">
        <v>60</v>
      </c>
      <c r="G38" s="41"/>
      <c r="H38" s="41"/>
      <c r="I38" s="42"/>
    </row>
    <row r="39" spans="3:9" ht="14" x14ac:dyDescent="0.2">
      <c r="C39" s="44" t="s">
        <v>61</v>
      </c>
      <c r="D39" s="44"/>
      <c r="E39" s="37"/>
      <c r="F39" s="40" t="s">
        <v>62</v>
      </c>
      <c r="G39" s="41"/>
      <c r="H39" s="41"/>
      <c r="I39" s="42"/>
    </row>
    <row r="40" spans="3:9" ht="14" x14ac:dyDescent="0.2">
      <c r="C40" s="44" t="s">
        <v>63</v>
      </c>
      <c r="D40" s="44"/>
      <c r="E40" s="37"/>
      <c r="F40" s="40" t="s">
        <v>62</v>
      </c>
      <c r="G40" s="41"/>
      <c r="H40" s="41"/>
      <c r="I40" s="42"/>
    </row>
    <row r="41" spans="3:9" ht="14" x14ac:dyDescent="0.2">
      <c r="C41" s="44" t="s">
        <v>64</v>
      </c>
      <c r="D41" s="44"/>
      <c r="E41" s="37"/>
      <c r="F41" s="40" t="s">
        <v>65</v>
      </c>
      <c r="G41" s="41"/>
      <c r="H41" s="41"/>
      <c r="I41" s="42"/>
    </row>
    <row r="42" spans="3:9" ht="14" x14ac:dyDescent="0.2">
      <c r="C42" s="44" t="s">
        <v>66</v>
      </c>
      <c r="D42" s="44"/>
      <c r="E42" s="37"/>
      <c r="F42" s="40">
        <v>0.01</v>
      </c>
      <c r="G42" s="41"/>
      <c r="H42" s="41"/>
      <c r="I42" s="42"/>
    </row>
    <row r="43" spans="3:9" ht="14" x14ac:dyDescent="0.2">
      <c r="C43" s="44" t="s">
        <v>67</v>
      </c>
      <c r="D43" s="44"/>
      <c r="E43" s="37"/>
      <c r="F43" s="40" t="s">
        <v>68</v>
      </c>
      <c r="G43" s="41"/>
      <c r="H43" s="41"/>
      <c r="I43" s="42"/>
    </row>
    <row r="44" spans="3:9" ht="14" x14ac:dyDescent="0.2">
      <c r="C44" s="44" t="s">
        <v>69</v>
      </c>
      <c r="D44" s="44"/>
      <c r="E44" s="37"/>
      <c r="F44" s="40">
        <v>20000</v>
      </c>
      <c r="G44" s="41"/>
      <c r="H44" s="41"/>
      <c r="I44" s="42"/>
    </row>
    <row r="45" spans="3:9" ht="14" x14ac:dyDescent="0.2">
      <c r="C45" s="44" t="s">
        <v>70</v>
      </c>
      <c r="D45" s="44"/>
      <c r="E45" s="37"/>
      <c r="F45" s="40">
        <v>5</v>
      </c>
      <c r="G45" s="41"/>
      <c r="H45" s="41"/>
      <c r="I45" s="42"/>
    </row>
    <row r="46" spans="3:9" ht="14" x14ac:dyDescent="0.2">
      <c r="C46" s="44" t="s">
        <v>71</v>
      </c>
      <c r="D46" s="44"/>
      <c r="E46" s="37"/>
      <c r="F46" s="40">
        <v>3600</v>
      </c>
      <c r="G46" s="41"/>
      <c r="H46" s="41"/>
      <c r="I46" s="42"/>
    </row>
    <row r="47" spans="3:9" ht="14" x14ac:dyDescent="0.2">
      <c r="C47" s="44" t="s">
        <v>72</v>
      </c>
      <c r="D47" s="44"/>
      <c r="E47" s="37"/>
      <c r="F47" s="40">
        <v>1E-4</v>
      </c>
      <c r="G47" s="41"/>
      <c r="H47" s="41"/>
      <c r="I47" s="42"/>
    </row>
    <row r="48" spans="3:9" ht="14" x14ac:dyDescent="0.2">
      <c r="C48" s="44" t="s">
        <v>73</v>
      </c>
      <c r="D48" s="44"/>
      <c r="E48" s="37"/>
      <c r="F48" s="40">
        <v>1E-3</v>
      </c>
      <c r="G48" s="41"/>
      <c r="H48" s="41"/>
      <c r="I48" s="42"/>
    </row>
    <row r="50" spans="3:9" ht="16" x14ac:dyDescent="0.2">
      <c r="C50" s="27" t="s">
        <v>74</v>
      </c>
      <c r="D50" s="28"/>
      <c r="E50" s="28"/>
      <c r="F50" s="28"/>
      <c r="G50" s="28"/>
      <c r="H50" s="28"/>
      <c r="I50" s="29"/>
    </row>
    <row r="51" spans="3:9" ht="14" x14ac:dyDescent="0.2">
      <c r="C51" s="37" t="s">
        <v>75</v>
      </c>
      <c r="D51" s="38"/>
      <c r="E51" s="39"/>
      <c r="F51" s="40" t="b">
        <v>0</v>
      </c>
      <c r="G51" s="41"/>
      <c r="H51" s="41"/>
      <c r="I51" s="42"/>
    </row>
    <row r="52" spans="3:9" ht="14" x14ac:dyDescent="0.2">
      <c r="C52" s="37" t="s">
        <v>76</v>
      </c>
      <c r="D52" s="38"/>
      <c r="E52" s="39"/>
      <c r="F52" s="40" t="b">
        <v>0</v>
      </c>
      <c r="G52" s="41"/>
      <c r="H52" s="41"/>
      <c r="I52" s="42"/>
    </row>
    <row r="54" spans="3:9" ht="16" x14ac:dyDescent="0.2">
      <c r="C54" s="27" t="s">
        <v>77</v>
      </c>
      <c r="D54" s="28"/>
      <c r="E54" s="28"/>
      <c r="F54" s="28"/>
      <c r="G54" s="29"/>
    </row>
    <row r="55" spans="3:9" ht="14" x14ac:dyDescent="0.2">
      <c r="C55" s="34" t="s">
        <v>78</v>
      </c>
      <c r="D55" s="35"/>
      <c r="E55" s="35"/>
      <c r="F55" s="35"/>
      <c r="G55" s="36"/>
    </row>
    <row r="56" spans="3:9" ht="14" x14ac:dyDescent="0.2">
      <c r="C56" s="34" t="s">
        <v>79</v>
      </c>
      <c r="D56" s="35"/>
      <c r="E56" s="35"/>
      <c r="F56" s="35"/>
      <c r="G56" s="36"/>
    </row>
    <row r="57" spans="3:9" ht="14" x14ac:dyDescent="0.2">
      <c r="C57" s="34" t="s">
        <v>80</v>
      </c>
      <c r="D57" s="35"/>
      <c r="E57" s="35"/>
      <c r="F57" s="35"/>
      <c r="G57" s="36"/>
    </row>
    <row r="58" spans="3:9" ht="14" x14ac:dyDescent="0.2">
      <c r="C58" s="34" t="s">
        <v>81</v>
      </c>
      <c r="D58" s="35"/>
      <c r="E58" s="35"/>
      <c r="F58" s="35"/>
      <c r="G58" s="36"/>
    </row>
    <row r="59" spans="3:9" ht="14" x14ac:dyDescent="0.2">
      <c r="C59" s="34" t="s">
        <v>82</v>
      </c>
      <c r="D59" s="35"/>
      <c r="E59" s="35"/>
      <c r="F59" s="35"/>
      <c r="G59" s="36"/>
    </row>
    <row r="60" spans="3:9" ht="14" x14ac:dyDescent="0.2">
      <c r="C60" s="34" t="s">
        <v>83</v>
      </c>
      <c r="D60" s="35"/>
      <c r="E60" s="35"/>
      <c r="F60" s="35"/>
      <c r="G60" s="36"/>
    </row>
  </sheetData>
  <mergeCells count="86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30:I30"/>
    <mergeCell ref="C20:Q20"/>
    <mergeCell ref="C21:D21"/>
    <mergeCell ref="C22:D22"/>
    <mergeCell ref="C23:D23"/>
    <mergeCell ref="C24:D24"/>
    <mergeCell ref="E21:Q21"/>
    <mergeCell ref="E24:Q24"/>
    <mergeCell ref="C26:I26"/>
    <mergeCell ref="C27:E27"/>
    <mergeCell ref="C28:E28"/>
    <mergeCell ref="F27:I27"/>
    <mergeCell ref="F28:I28"/>
    <mergeCell ref="C31:E31"/>
    <mergeCell ref="C32:E32"/>
    <mergeCell ref="C33:E33"/>
    <mergeCell ref="C34:E34"/>
    <mergeCell ref="C35:E35"/>
    <mergeCell ref="C47:E47"/>
    <mergeCell ref="C48:E48"/>
    <mergeCell ref="C37:E37"/>
    <mergeCell ref="C38:E38"/>
    <mergeCell ref="C39:E39"/>
    <mergeCell ref="C40:E40"/>
    <mergeCell ref="C41:E41"/>
    <mergeCell ref="C42:E42"/>
    <mergeCell ref="F36:I36"/>
    <mergeCell ref="C43:E43"/>
    <mergeCell ref="C44:E44"/>
    <mergeCell ref="C45:E45"/>
    <mergeCell ref="C46:E46"/>
    <mergeCell ref="C36:E36"/>
    <mergeCell ref="F31:I31"/>
    <mergeCell ref="F32:I32"/>
    <mergeCell ref="F33:I33"/>
    <mergeCell ref="F34:I34"/>
    <mergeCell ref="F35:I35"/>
    <mergeCell ref="F48:I48"/>
    <mergeCell ref="F37:I37"/>
    <mergeCell ref="F38:I38"/>
    <mergeCell ref="F39:I39"/>
    <mergeCell ref="F40:I40"/>
    <mergeCell ref="F41:I41"/>
    <mergeCell ref="F42:I42"/>
    <mergeCell ref="F43:I43"/>
    <mergeCell ref="F44:I44"/>
    <mergeCell ref="F45:I45"/>
    <mergeCell ref="F46:I46"/>
    <mergeCell ref="F47:I47"/>
    <mergeCell ref="C60:G60"/>
    <mergeCell ref="C50:I50"/>
    <mergeCell ref="C51:E51"/>
    <mergeCell ref="C52:E52"/>
    <mergeCell ref="F51:I51"/>
    <mergeCell ref="F52:I52"/>
    <mergeCell ref="C54:G54"/>
    <mergeCell ref="C55:G55"/>
    <mergeCell ref="C56:G56"/>
    <mergeCell ref="C57:G57"/>
    <mergeCell ref="C58:G58"/>
    <mergeCell ref="C59:G59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3'!$B$10:$B$10" display="Inputs" xr:uid="{06636719-5079-4BFB-94BF-12DA211B1B72}"/>
    <hyperlink ref="D4" location="'NNP_Stored3'!$B$10:$B$10" display="PMML Model" xr:uid="{49F5FC25-B124-48B7-9586-8E940487CAF6}"/>
    <hyperlink ref="F4" location="'NNP_TrainLog3'!$B$10:$B$10" display="Training Log" xr:uid="{ADA74B6B-ADFC-4BED-A8C5-77357104FB97}"/>
    <hyperlink ref="H4" location="'NNP_TrainingLiftChart3'!$B$10:$B$10" display="Training: Charts" xr:uid="{2E6B6ECB-7865-4E8F-81DA-D50F685E4D12}"/>
    <hyperlink ref="J4" location="'NNP_TrainingScore3'!$B$10:$B$10" display="Training: Prediction Summary" xr:uid="{1EE1EA41-E036-4097-BDD6-AA3CCA3B9732}"/>
    <hyperlink ref="B5" location="'NNP_TrainingScore3'!$B$19:$B$19" display="Training: Prediction Details" xr:uid="{DE00CE3B-35E2-4AE8-A0CD-341B6D33670F}"/>
    <hyperlink ref="D5" location="'NNP_ValidationLiftChart3'!$B$10:$B$10" display="Validation: Charts" xr:uid="{72DCC15D-9EAA-4640-8D63-7C30D3FFF304}"/>
    <hyperlink ref="F5" location="'NNP_ValidationScore3'!$B$10:$B$10" display="Validation: Prediction Summary" xr:uid="{2F35656A-CA67-4728-80EE-26F28C19CEDC}"/>
    <hyperlink ref="H5" location="'NNP_ValidationScore3'!$B$19:$B$19" display="Validation: Prediction Details" xr:uid="{D1D24ACF-99A2-4A42-9947-EA277CB6713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BF464-BB8E-4BA6-A7FB-C216E2A074DA}">
  <dimension ref="B1:Q3272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84</v>
      </c>
      <c r="N1" t="s">
        <v>16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664</v>
      </c>
      <c r="O5" s="21">
        <v>3715</v>
      </c>
      <c r="P5" s="21">
        <v>56</v>
      </c>
      <c r="Q5" s="21">
        <v>4435</v>
      </c>
    </row>
    <row r="10" spans="2:17" ht="19" x14ac:dyDescent="0.25">
      <c r="B10" s="20" t="s">
        <v>22</v>
      </c>
    </row>
    <row r="12" spans="2:17" x14ac:dyDescent="0.15">
      <c r="C12" s="25" t="s">
        <v>85</v>
      </c>
      <c r="D12" t="s">
        <v>86</v>
      </c>
      <c r="E12" t="s">
        <v>87</v>
      </c>
    </row>
    <row r="13" spans="2:17" x14ac:dyDescent="0.15">
      <c r="C13" s="25" t="s">
        <v>88</v>
      </c>
      <c r="D13" s="24">
        <v>69.02522428079412</v>
      </c>
      <c r="E13">
        <v>69.02522428079412</v>
      </c>
    </row>
    <row r="14" spans="2:17" x14ac:dyDescent="0.15">
      <c r="C14" s="25" t="s">
        <v>89</v>
      </c>
      <c r="D14" s="24">
        <v>68.074475940548652</v>
      </c>
      <c r="E14">
        <v>68.074475940548652</v>
      </c>
    </row>
    <row r="15" spans="2:17" x14ac:dyDescent="0.15">
      <c r="C15" s="25" t="s">
        <v>90</v>
      </c>
      <c r="D15" s="24">
        <v>66.939930927951522</v>
      </c>
      <c r="E15">
        <v>66.939930927951522</v>
      </c>
    </row>
    <row r="16" spans="2:17" x14ac:dyDescent="0.15">
      <c r="C16" s="25" t="s">
        <v>91</v>
      </c>
      <c r="D16" s="24">
        <v>65.720605413069549</v>
      </c>
      <c r="E16">
        <v>65.720605413069549</v>
      </c>
    </row>
    <row r="17" spans="3:5" x14ac:dyDescent="0.15">
      <c r="C17" s="25" t="s">
        <v>92</v>
      </c>
      <c r="D17" s="24">
        <v>64.475942744951695</v>
      </c>
      <c r="E17">
        <v>64.475942744951695</v>
      </c>
    </row>
    <row r="18" spans="3:5" x14ac:dyDescent="0.15">
      <c r="C18" s="25" t="s">
        <v>93</v>
      </c>
      <c r="D18" s="24">
        <v>63.240965451953663</v>
      </c>
      <c r="E18">
        <v>63.240965451953663</v>
      </c>
    </row>
    <row r="19" spans="3:5" x14ac:dyDescent="0.15">
      <c r="C19" s="25" t="s">
        <v>94</v>
      </c>
      <c r="D19" s="24">
        <v>62.035790937725842</v>
      </c>
      <c r="E19">
        <v>62.035790937725842</v>
      </c>
    </row>
    <row r="20" spans="3:5" x14ac:dyDescent="0.15">
      <c r="C20" s="25" t="s">
        <v>95</v>
      </c>
      <c r="D20" s="24">
        <v>60.871506934235477</v>
      </c>
      <c r="E20">
        <v>60.871506934235477</v>
      </c>
    </row>
    <row r="21" spans="3:5" x14ac:dyDescent="0.15">
      <c r="C21" s="25" t="s">
        <v>96</v>
      </c>
      <c r="D21" s="24">
        <v>59.753763334299407</v>
      </c>
      <c r="E21">
        <v>59.753763334299407</v>
      </c>
    </row>
    <row r="22" spans="3:5" x14ac:dyDescent="0.15">
      <c r="C22" s="25" t="s">
        <v>97</v>
      </c>
      <c r="D22" s="24">
        <v>58.684955054775315</v>
      </c>
      <c r="E22">
        <v>58.684955054775315</v>
      </c>
    </row>
    <row r="23" spans="3:5" x14ac:dyDescent="0.15">
      <c r="C23" s="25" t="s">
        <v>98</v>
      </c>
      <c r="D23" s="24">
        <v>57.66554408320652</v>
      </c>
      <c r="E23">
        <v>57.66554408320652</v>
      </c>
    </row>
    <row r="24" spans="3:5" x14ac:dyDescent="0.15">
      <c r="C24" s="25" t="s">
        <v>99</v>
      </c>
      <c r="D24" s="24">
        <v>56.694858676393466</v>
      </c>
      <c r="E24">
        <v>56.694858676393466</v>
      </c>
    </row>
    <row r="25" spans="3:5" x14ac:dyDescent="0.15">
      <c r="C25" s="25" t="s">
        <v>100</v>
      </c>
      <c r="D25" s="24">
        <v>55.771576062758022</v>
      </c>
      <c r="E25">
        <v>55.771576062758022</v>
      </c>
    </row>
    <row r="26" spans="3:5" x14ac:dyDescent="0.15">
      <c r="C26" s="25" t="s">
        <v>101</v>
      </c>
      <c r="D26" s="24">
        <v>54.894013893981679</v>
      </c>
      <c r="E26">
        <v>54.894013893981679</v>
      </c>
    </row>
    <row r="27" spans="3:5" x14ac:dyDescent="0.15">
      <c r="C27" s="25" t="s">
        <v>102</v>
      </c>
      <c r="D27" s="24">
        <v>54.060306191720557</v>
      </c>
      <c r="E27">
        <v>54.060306191720557</v>
      </c>
    </row>
    <row r="28" spans="3:5" x14ac:dyDescent="0.15">
      <c r="C28" s="25" t="s">
        <v>103</v>
      </c>
      <c r="D28" s="24">
        <v>53.268509504353965</v>
      </c>
      <c r="E28">
        <v>53.268509504353965</v>
      </c>
    </row>
    <row r="29" spans="3:5" x14ac:dyDescent="0.15">
      <c r="C29" s="25" t="s">
        <v>104</v>
      </c>
      <c r="D29" s="24">
        <v>52.516666836411638</v>
      </c>
      <c r="E29">
        <v>52.516666836411638</v>
      </c>
    </row>
    <row r="30" spans="3:5" x14ac:dyDescent="0.15">
      <c r="C30" s="25" t="s">
        <v>105</v>
      </c>
      <c r="D30" s="24">
        <v>51.802845965877815</v>
      </c>
      <c r="E30">
        <v>51.802845965877815</v>
      </c>
    </row>
    <row r="31" spans="3:5" x14ac:dyDescent="0.15">
      <c r="C31" s="25" t="s">
        <v>106</v>
      </c>
      <c r="D31" s="24">
        <v>51.125162171067885</v>
      </c>
      <c r="E31">
        <v>51.125162171067885</v>
      </c>
    </row>
    <row r="32" spans="3:5" x14ac:dyDescent="0.15">
      <c r="C32" s="25" t="s">
        <v>107</v>
      </c>
      <c r="D32" s="24">
        <v>50.481791420234785</v>
      </c>
      <c r="E32">
        <v>50.481791420234785</v>
      </c>
    </row>
    <row r="33" spans="3:5" x14ac:dyDescent="0.15">
      <c r="C33" s="25" t="s">
        <v>108</v>
      </c>
      <c r="D33" s="24">
        <v>49.870977688787576</v>
      </c>
      <c r="E33">
        <v>49.870977688787576</v>
      </c>
    </row>
    <row r="34" spans="3:5" x14ac:dyDescent="0.15">
      <c r="C34" s="25" t="s">
        <v>109</v>
      </c>
      <c r="D34" s="24">
        <v>49.291036631194991</v>
      </c>
      <c r="E34">
        <v>49.291036631194991</v>
      </c>
    </row>
    <row r="35" spans="3:5" x14ac:dyDescent="0.15">
      <c r="C35" s="25" t="s">
        <v>110</v>
      </c>
      <c r="D35" s="24">
        <v>48.740356968236512</v>
      </c>
      <c r="E35">
        <v>48.740356968236512</v>
      </c>
    </row>
    <row r="36" spans="3:5" x14ac:dyDescent="0.15">
      <c r="C36" s="25" t="s">
        <v>111</v>
      </c>
      <c r="D36" s="24">
        <v>48.217400427280779</v>
      </c>
      <c r="E36">
        <v>48.217400427280779</v>
      </c>
    </row>
    <row r="37" spans="3:5" x14ac:dyDescent="0.15">
      <c r="C37" s="25" t="s">
        <v>112</v>
      </c>
      <c r="D37" s="24">
        <v>47.720700756751071</v>
      </c>
      <c r="E37">
        <v>47.720700756751071</v>
      </c>
    </row>
    <row r="38" spans="3:5" x14ac:dyDescent="0.15">
      <c r="C38" s="25" t="s">
        <v>113</v>
      </c>
      <c r="D38" s="24">
        <v>47.248862143569731</v>
      </c>
      <c r="E38">
        <v>47.248862143569731</v>
      </c>
    </row>
    <row r="39" spans="3:5" x14ac:dyDescent="0.15">
      <c r="C39" s="25" t="s">
        <v>114</v>
      </c>
      <c r="D39" s="24">
        <v>46.800557244756746</v>
      </c>
      <c r="E39">
        <v>46.800557244756746</v>
      </c>
    </row>
    <row r="40" spans="3:5" x14ac:dyDescent="0.15">
      <c r="C40" s="25" t="s">
        <v>115</v>
      </c>
      <c r="D40" s="24">
        <v>46.374524971803957</v>
      </c>
      <c r="E40">
        <v>46.374524971803957</v>
      </c>
    </row>
    <row r="41" spans="3:5" x14ac:dyDescent="0.15">
      <c r="C41" s="25" t="s">
        <v>116</v>
      </c>
      <c r="D41" s="24">
        <v>45.969568121139702</v>
      </c>
      <c r="E41">
        <v>45.969568121139702</v>
      </c>
    </row>
    <row r="42" spans="3:5" x14ac:dyDescent="0.15">
      <c r="C42" s="25" t="s">
        <v>117</v>
      </c>
      <c r="D42" s="24">
        <v>45.584550915225172</v>
      </c>
      <c r="E42">
        <v>45.584550915225172</v>
      </c>
    </row>
    <row r="43" spans="3:5" x14ac:dyDescent="0.15">
      <c r="C43" s="25" t="s">
        <v>118</v>
      </c>
      <c r="D43" s="24">
        <v>45.218396500152679</v>
      </c>
      <c r="E43">
        <v>45.218396500152679</v>
      </c>
    </row>
    <row r="44" spans="3:5" x14ac:dyDescent="0.15">
      <c r="C44" s="25" t="s">
        <v>119</v>
      </c>
      <c r="D44" s="24">
        <v>44.870084433160891</v>
      </c>
      <c r="E44">
        <v>44.870084433160891</v>
      </c>
    </row>
    <row r="45" spans="3:5" x14ac:dyDescent="0.15">
      <c r="C45" s="25" t="s">
        <v>120</v>
      </c>
      <c r="D45" s="24">
        <v>44.538648184917697</v>
      </c>
      <c r="E45">
        <v>44.538648184917697</v>
      </c>
    </row>
    <row r="46" spans="3:5" x14ac:dyDescent="0.15">
      <c r="C46" s="25" t="s">
        <v>121</v>
      </c>
      <c r="D46" s="24">
        <v>44.223172675318288</v>
      </c>
      <c r="E46">
        <v>44.223172675318288</v>
      </c>
    </row>
    <row r="47" spans="3:5" x14ac:dyDescent="0.15">
      <c r="C47" s="25" t="s">
        <v>122</v>
      </c>
      <c r="D47" s="24">
        <v>43.922791857051855</v>
      </c>
      <c r="E47">
        <v>43.922791857051855</v>
      </c>
    </row>
    <row r="48" spans="3:5" x14ac:dyDescent="0.15">
      <c r="C48" s="25" t="s">
        <v>123</v>
      </c>
      <c r="D48" s="24">
        <v>43.636686357772128</v>
      </c>
      <c r="E48">
        <v>43.636686357772128</v>
      </c>
    </row>
    <row r="49" spans="3:5" x14ac:dyDescent="0.15">
      <c r="C49" s="25" t="s">
        <v>124</v>
      </c>
      <c r="D49" s="24">
        <v>43.364081189034252</v>
      </c>
      <c r="E49">
        <v>43.364081189034252</v>
      </c>
    </row>
    <row r="50" spans="3:5" x14ac:dyDescent="0.15">
      <c r="C50" s="25" t="s">
        <v>125</v>
      </c>
      <c r="D50" s="24">
        <v>43.10424352802648</v>
      </c>
      <c r="E50">
        <v>43.10424352802648</v>
      </c>
    </row>
    <row r="51" spans="3:5" x14ac:dyDescent="0.15">
      <c r="C51" s="25" t="s">
        <v>126</v>
      </c>
      <c r="D51" s="24">
        <v>42.856480576396557</v>
      </c>
      <c r="E51">
        <v>42.856480576396557</v>
      </c>
    </row>
    <row r="52" spans="3:5" x14ac:dyDescent="0.15">
      <c r="C52" s="25" t="s">
        <v>127</v>
      </c>
      <c r="D52" s="24">
        <v>42.620137499054096</v>
      </c>
      <c r="E52">
        <v>42.620137499054096</v>
      </c>
    </row>
    <row r="53" spans="3:5" x14ac:dyDescent="0.15">
      <c r="C53" s="25" t="s">
        <v>128</v>
      </c>
      <c r="D53" s="24">
        <v>42.394595444664148</v>
      </c>
      <c r="E53">
        <v>42.394595444664148</v>
      </c>
    </row>
    <row r="54" spans="3:5" x14ac:dyDescent="0.15">
      <c r="C54" s="25" t="s">
        <v>129</v>
      </c>
      <c r="D54" s="24">
        <v>42.179269648585986</v>
      </c>
      <c r="E54">
        <v>42.179269648585986</v>
      </c>
    </row>
    <row r="55" spans="3:5" x14ac:dyDescent="0.15">
      <c r="C55" s="25" t="s">
        <v>130</v>
      </c>
      <c r="D55" s="24">
        <v>41.973607618217073</v>
      </c>
      <c r="E55">
        <v>41.973607618217073</v>
      </c>
    </row>
    <row r="56" spans="3:5" x14ac:dyDescent="0.15">
      <c r="C56" s="25" t="s">
        <v>131</v>
      </c>
      <c r="D56" s="24">
        <v>41.777087400057205</v>
      </c>
      <c r="E56">
        <v>41.777087400057205</v>
      </c>
    </row>
    <row r="57" spans="3:5" x14ac:dyDescent="0.15">
      <c r="C57" s="25" t="s">
        <v>132</v>
      </c>
      <c r="D57" s="24">
        <v>41.58921592728062</v>
      </c>
      <c r="E57">
        <v>41.58921592728062</v>
      </c>
    </row>
    <row r="58" spans="3:5" x14ac:dyDescent="0.15">
      <c r="C58" s="25" t="s">
        <v>133</v>
      </c>
      <c r="D58" s="24">
        <v>41.409527446181038</v>
      </c>
      <c r="E58">
        <v>41.409527446181038</v>
      </c>
    </row>
    <row r="59" spans="3:5" x14ac:dyDescent="0.15">
      <c r="C59" s="25" t="s">
        <v>134</v>
      </c>
      <c r="D59" s="24">
        <v>41.237582019522193</v>
      </c>
      <c r="E59">
        <v>41.237582019522193</v>
      </c>
    </row>
    <row r="60" spans="3:5" x14ac:dyDescent="0.15">
      <c r="C60" s="25" t="s">
        <v>135</v>
      </c>
      <c r="D60" s="24">
        <v>41.072964104567397</v>
      </c>
      <c r="E60">
        <v>41.072964104567397</v>
      </c>
    </row>
    <row r="61" spans="3:5" x14ac:dyDescent="0.15">
      <c r="C61" s="25" t="s">
        <v>136</v>
      </c>
      <c r="D61" s="24">
        <v>40.915281203368984</v>
      </c>
      <c r="E61">
        <v>40.915281203368984</v>
      </c>
    </row>
    <row r="62" spans="3:5" x14ac:dyDescent="0.15">
      <c r="C62" s="25" t="s">
        <v>137</v>
      </c>
      <c r="D62" s="24">
        <v>40.76416258275566</v>
      </c>
      <c r="E62">
        <v>40.76416258275566</v>
      </c>
    </row>
    <row r="63" spans="3:5" x14ac:dyDescent="0.15">
      <c r="C63" s="25" t="s">
        <v>138</v>
      </c>
      <c r="D63" s="24">
        <v>40.619258061366466</v>
      </c>
      <c r="E63">
        <v>40.619258061366466</v>
      </c>
    </row>
    <row r="64" spans="3:5" x14ac:dyDescent="0.15">
      <c r="C64" s="25" t="s">
        <v>139</v>
      </c>
      <c r="D64" s="24">
        <v>40.480236861020977</v>
      </c>
      <c r="E64">
        <v>40.480236861020977</v>
      </c>
    </row>
    <row r="65" spans="3:5" x14ac:dyDescent="0.15">
      <c r="C65" s="25" t="s">
        <v>140</v>
      </c>
      <c r="D65" s="24">
        <v>40.346786519693254</v>
      </c>
      <c r="E65">
        <v>40.346786519693254</v>
      </c>
    </row>
    <row r="66" spans="3:5" x14ac:dyDescent="0.15">
      <c r="C66" s="25" t="s">
        <v>141</v>
      </c>
      <c r="D66" s="24">
        <v>40.21861186336178</v>
      </c>
      <c r="E66">
        <v>40.21861186336178</v>
      </c>
    </row>
    <row r="67" spans="3:5" x14ac:dyDescent="0.15">
      <c r="C67" s="25" t="s">
        <v>142</v>
      </c>
      <c r="D67" s="24">
        <v>40.095434034030035</v>
      </c>
      <c r="E67">
        <v>40.095434034030035</v>
      </c>
    </row>
    <row r="68" spans="3:5" x14ac:dyDescent="0.15">
      <c r="C68" s="25" t="s">
        <v>143</v>
      </c>
      <c r="D68" s="24">
        <v>39.976989571256802</v>
      </c>
      <c r="E68">
        <v>39.976989571256802</v>
      </c>
    </row>
    <row r="69" spans="3:5" x14ac:dyDescent="0.15">
      <c r="C69" s="25" t="s">
        <v>144</v>
      </c>
      <c r="D69" s="24">
        <v>39.863029544591988</v>
      </c>
      <c r="E69">
        <v>39.863029544591988</v>
      </c>
    </row>
    <row r="70" spans="3:5" x14ac:dyDescent="0.15">
      <c r="C70" s="25" t="s">
        <v>145</v>
      </c>
      <c r="D70" s="24">
        <v>39.75331873438018</v>
      </c>
      <c r="E70">
        <v>39.75331873438018</v>
      </c>
    </row>
    <row r="71" spans="3:5" x14ac:dyDescent="0.15">
      <c r="C71" s="25" t="s">
        <v>146</v>
      </c>
      <c r="D71" s="24">
        <v>39.647634858472422</v>
      </c>
      <c r="E71">
        <v>39.647634858472422</v>
      </c>
    </row>
    <row r="72" spans="3:5" x14ac:dyDescent="0.15">
      <c r="C72" s="25" t="s">
        <v>147</v>
      </c>
      <c r="D72" s="24">
        <v>39.545767842466717</v>
      </c>
      <c r="E72">
        <v>39.545767842466717</v>
      </c>
    </row>
    <row r="73" spans="3:5" x14ac:dyDescent="0.15">
      <c r="C73" s="25" t="s">
        <v>148</v>
      </c>
      <c r="D73" s="24">
        <v>39.4475191311871</v>
      </c>
      <c r="E73">
        <v>39.4475191311871</v>
      </c>
    </row>
    <row r="74" spans="3:5" x14ac:dyDescent="0.15">
      <c r="C74" s="25" t="s">
        <v>149</v>
      </c>
      <c r="D74" s="24">
        <v>39.352701039200589</v>
      </c>
      <c r="E74">
        <v>39.352701039200589</v>
      </c>
    </row>
    <row r="75" spans="3:5" x14ac:dyDescent="0.15">
      <c r="C75" s="25" t="s">
        <v>150</v>
      </c>
      <c r="D75" s="24">
        <v>39.261136138260774</v>
      </c>
      <c r="E75">
        <v>39.261136138260774</v>
      </c>
    </row>
    <row r="76" spans="3:5" x14ac:dyDescent="0.15">
      <c r="C76" s="25" t="s">
        <v>151</v>
      </c>
      <c r="D76" s="24">
        <v>39.172656679661941</v>
      </c>
      <c r="E76">
        <v>39.172656679661941</v>
      </c>
    </row>
    <row r="77" spans="3:5" x14ac:dyDescent="0.15">
      <c r="C77" s="25" t="s">
        <v>152</v>
      </c>
      <c r="D77" s="24">
        <v>39.087104049576901</v>
      </c>
      <c r="E77">
        <v>39.087104049576901</v>
      </c>
    </row>
    <row r="78" spans="3:5" x14ac:dyDescent="0.15">
      <c r="C78" s="25" t="s">
        <v>153</v>
      </c>
      <c r="D78" s="24">
        <v>39.004328255544031</v>
      </c>
      <c r="E78">
        <v>39.004328255544031</v>
      </c>
    </row>
    <row r="79" spans="3:5" x14ac:dyDescent="0.15">
      <c r="C79" s="25" t="s">
        <v>154</v>
      </c>
      <c r="D79" s="24">
        <v>38.924187442356931</v>
      </c>
      <c r="E79">
        <v>38.924187442356931</v>
      </c>
    </row>
    <row r="80" spans="3:5" x14ac:dyDescent="0.15">
      <c r="C80" s="25" t="s">
        <v>155</v>
      </c>
      <c r="D80" s="24">
        <v>38.846547435697254</v>
      </c>
      <c r="E80">
        <v>38.846547435697254</v>
      </c>
    </row>
    <row r="81" spans="3:5" x14ac:dyDescent="0.15">
      <c r="C81" s="25" t="s">
        <v>156</v>
      </c>
      <c r="D81" s="24">
        <v>38.771281311937251</v>
      </c>
      <c r="E81">
        <v>38.771281311937251</v>
      </c>
    </row>
    <row r="82" spans="3:5" x14ac:dyDescent="0.15">
      <c r="C82" s="25" t="s">
        <v>157</v>
      </c>
      <c r="D82" s="24">
        <v>38.698268992617791</v>
      </c>
      <c r="E82">
        <v>38.698268992617791</v>
      </c>
    </row>
    <row r="83" spans="3:5" x14ac:dyDescent="0.15">
      <c r="C83" s="25" t="s">
        <v>158</v>
      </c>
      <c r="D83" s="24">
        <v>38.62739686218918</v>
      </c>
      <c r="E83">
        <v>38.62739686218918</v>
      </c>
    </row>
    <row r="84" spans="3:5" x14ac:dyDescent="0.15">
      <c r="C84" s="25" t="s">
        <v>159</v>
      </c>
      <c r="D84" s="24">
        <v>38.55855740767641</v>
      </c>
      <c r="E84">
        <v>38.55855740767641</v>
      </c>
    </row>
    <row r="85" spans="3:5" x14ac:dyDescent="0.15">
      <c r="C85" s="25" t="s">
        <v>160</v>
      </c>
      <c r="D85" s="24">
        <v>38.491648879004131</v>
      </c>
      <c r="E85">
        <v>38.491648879004131</v>
      </c>
    </row>
    <row r="86" spans="3:5" x14ac:dyDescent="0.15">
      <c r="C86" s="25" t="s">
        <v>161</v>
      </c>
      <c r="D86" s="24">
        <v>38.426574968785808</v>
      </c>
      <c r="E86">
        <v>38.426574968785808</v>
      </c>
    </row>
    <row r="87" spans="3:5" x14ac:dyDescent="0.15">
      <c r="C87" s="25" t="s">
        <v>162</v>
      </c>
      <c r="D87" s="24">
        <v>38.363244510448787</v>
      </c>
      <c r="E87">
        <v>38.363244510448787</v>
      </c>
    </row>
    <row r="88" spans="3:5" x14ac:dyDescent="0.15">
      <c r="C88" s="25" t="s">
        <v>163</v>
      </c>
      <c r="D88" s="24">
        <v>38.301571193629606</v>
      </c>
      <c r="E88">
        <v>38.301571193629606</v>
      </c>
    </row>
    <row r="89" spans="3:5" x14ac:dyDescent="0.15">
      <c r="C89" s="25" t="s">
        <v>164</v>
      </c>
      <c r="D89" s="24">
        <v>38.24147329583532</v>
      </c>
      <c r="E89">
        <v>38.24147329583532</v>
      </c>
    </row>
    <row r="90" spans="3:5" x14ac:dyDescent="0.15">
      <c r="C90" s="25" t="s">
        <v>165</v>
      </c>
      <c r="D90" s="24">
        <v>38.182873429422415</v>
      </c>
      <c r="E90">
        <v>38.182873429422415</v>
      </c>
    </row>
    <row r="91" spans="3:5" x14ac:dyDescent="0.15">
      <c r="C91" s="25" t="s">
        <v>166</v>
      </c>
      <c r="D91" s="24">
        <v>38.125698303001528</v>
      </c>
      <c r="E91">
        <v>38.125698303001528</v>
      </c>
    </row>
    <row r="92" spans="3:5" x14ac:dyDescent="0.15">
      <c r="C92" s="25" t="s">
        <v>167</v>
      </c>
      <c r="D92" s="24">
        <v>38.069878496425751</v>
      </c>
      <c r="E92">
        <v>38.069878496425751</v>
      </c>
    </row>
    <row r="93" spans="3:5" x14ac:dyDescent="0.15">
      <c r="C93" s="25" t="s">
        <v>168</v>
      </c>
      <c r="D93" s="24">
        <v>38.015348248569978</v>
      </c>
      <c r="E93">
        <v>38.015348248569978</v>
      </c>
    </row>
    <row r="94" spans="3:5" x14ac:dyDescent="0.15">
      <c r="C94" s="25" t="s">
        <v>169</v>
      </c>
      <c r="D94" s="24">
        <v>37.962045257155303</v>
      </c>
      <c r="E94">
        <v>37.962045257155303</v>
      </c>
    </row>
    <row r="95" spans="3:5" x14ac:dyDescent="0.15">
      <c r="C95" s="25" t="s">
        <v>170</v>
      </c>
      <c r="D95" s="24">
        <v>37.909910489916314</v>
      </c>
      <c r="E95">
        <v>37.909910489916314</v>
      </c>
    </row>
    <row r="96" spans="3:5" x14ac:dyDescent="0.15">
      <c r="C96" s="25" t="s">
        <v>171</v>
      </c>
      <c r="D96" s="24">
        <v>37.858888006447998</v>
      </c>
      <c r="E96">
        <v>37.858888006447998</v>
      </c>
    </row>
    <row r="97" spans="3:5" x14ac:dyDescent="0.15">
      <c r="C97" s="25" t="s">
        <v>172</v>
      </c>
      <c r="D97" s="24">
        <v>37.808924790112385</v>
      </c>
      <c r="E97">
        <v>37.808924790112385</v>
      </c>
    </row>
    <row r="98" spans="3:5" x14ac:dyDescent="0.15">
      <c r="C98" s="25" t="s">
        <v>173</v>
      </c>
      <c r="D98" s="24">
        <v>37.759970589417335</v>
      </c>
      <c r="E98">
        <v>37.759970589417335</v>
      </c>
    </row>
    <row r="99" spans="3:5" x14ac:dyDescent="0.15">
      <c r="C99" s="25" t="s">
        <v>174</v>
      </c>
      <c r="D99" s="24">
        <v>37.711977768316935</v>
      </c>
      <c r="E99">
        <v>37.711977768316935</v>
      </c>
    </row>
    <row r="100" spans="3:5" x14ac:dyDescent="0.15">
      <c r="C100" s="25" t="s">
        <v>175</v>
      </c>
      <c r="D100" s="24">
        <v>37.6649011649153</v>
      </c>
      <c r="E100">
        <v>37.6649011649153</v>
      </c>
    </row>
    <row r="101" spans="3:5" x14ac:dyDescent="0.15">
      <c r="C101" s="25" t="s">
        <v>176</v>
      </c>
      <c r="D101" s="24">
        <v>37.618697958085427</v>
      </c>
      <c r="E101">
        <v>37.618697958085427</v>
      </c>
    </row>
    <row r="102" spans="3:5" x14ac:dyDescent="0.15">
      <c r="C102" s="25" t="s">
        <v>177</v>
      </c>
      <c r="D102" s="24">
        <v>37.573327541544657</v>
      </c>
      <c r="E102">
        <v>37.573327541544657</v>
      </c>
    </row>
    <row r="103" spans="3:5" x14ac:dyDescent="0.15">
      <c r="C103" s="25" t="s">
        <v>178</v>
      </c>
      <c r="D103" s="24">
        <v>37.528751404955536</v>
      </c>
      <c r="E103">
        <v>37.528751404955536</v>
      </c>
    </row>
    <row r="104" spans="3:5" x14ac:dyDescent="0.15">
      <c r="C104" s="25" t="s">
        <v>179</v>
      </c>
      <c r="D104" s="24">
        <v>37.484933021644579</v>
      </c>
      <c r="E104">
        <v>37.484933021644579</v>
      </c>
    </row>
    <row r="105" spans="3:5" x14ac:dyDescent="0.15">
      <c r="C105" s="25" t="s">
        <v>180</v>
      </c>
      <c r="D105" s="24">
        <v>37.441837742559009</v>
      </c>
      <c r="E105">
        <v>37.441837742559009</v>
      </c>
    </row>
    <row r="106" spans="3:5" x14ac:dyDescent="0.15">
      <c r="C106" s="25" t="s">
        <v>181</v>
      </c>
      <c r="D106" s="24">
        <v>37.39943269610054</v>
      </c>
      <c r="E106">
        <v>37.39943269610054</v>
      </c>
    </row>
    <row r="107" spans="3:5" x14ac:dyDescent="0.15">
      <c r="C107" s="25" t="s">
        <v>182</v>
      </c>
      <c r="D107" s="24">
        <v>37.357686693499318</v>
      </c>
      <c r="E107">
        <v>37.357686693499318</v>
      </c>
    </row>
    <row r="108" spans="3:5" x14ac:dyDescent="0.15">
      <c r="C108" s="25" t="s">
        <v>183</v>
      </c>
      <c r="D108" s="24">
        <v>37.316570139409471</v>
      </c>
      <c r="E108">
        <v>37.316570139409471</v>
      </c>
    </row>
    <row r="109" spans="3:5" x14ac:dyDescent="0.15">
      <c r="C109" s="25" t="s">
        <v>184</v>
      </c>
      <c r="D109" s="24">
        <v>37.276054947427674</v>
      </c>
      <c r="E109">
        <v>37.276054947427674</v>
      </c>
    </row>
    <row r="110" spans="3:5" x14ac:dyDescent="0.15">
      <c r="C110" s="25" t="s">
        <v>185</v>
      </c>
      <c r="D110" s="24">
        <v>37.236114460252637</v>
      </c>
      <c r="E110">
        <v>37.236114460252637</v>
      </c>
    </row>
    <row r="111" spans="3:5" x14ac:dyDescent="0.15">
      <c r="C111" s="25" t="s">
        <v>186</v>
      </c>
      <c r="D111" s="24">
        <v>37.196723374221726</v>
      </c>
      <c r="E111">
        <v>37.196723374221726</v>
      </c>
    </row>
    <row r="112" spans="3:5" x14ac:dyDescent="0.15">
      <c r="C112" s="25" t="s">
        <v>187</v>
      </c>
      <c r="D112" s="24">
        <v>37.157857667974575</v>
      </c>
      <c r="E112">
        <v>37.157857667974575</v>
      </c>
    </row>
    <row r="113" spans="3:5" x14ac:dyDescent="0.15">
      <c r="C113" s="25" t="s">
        <v>188</v>
      </c>
      <c r="D113" s="24">
        <v>37.119494535010062</v>
      </c>
      <c r="E113">
        <v>37.119494535010062</v>
      </c>
    </row>
    <row r="114" spans="3:5" x14ac:dyDescent="0.15">
      <c r="C114" s="25" t="s">
        <v>189</v>
      </c>
      <c r="D114" s="24">
        <v>37.081612319915223</v>
      </c>
      <c r="E114">
        <v>37.081612319915223</v>
      </c>
    </row>
    <row r="115" spans="3:5" x14ac:dyDescent="0.15">
      <c r="C115" s="25" t="s">
        <v>190</v>
      </c>
      <c r="D115" s="24">
        <v>37.04419045805934</v>
      </c>
      <c r="E115">
        <v>37.04419045805934</v>
      </c>
    </row>
    <row r="116" spans="3:5" x14ac:dyDescent="0.15">
      <c r="C116" s="25" t="s">
        <v>191</v>
      </c>
      <c r="D116" s="24">
        <v>37.007209418556627</v>
      </c>
      <c r="E116">
        <v>37.007209418556627</v>
      </c>
    </row>
    <row r="117" spans="3:5" x14ac:dyDescent="0.15">
      <c r="C117" s="25" t="s">
        <v>192</v>
      </c>
      <c r="D117" s="24">
        <v>36.97065065031456</v>
      </c>
      <c r="E117">
        <v>36.97065065031456</v>
      </c>
    </row>
    <row r="118" spans="3:5" x14ac:dyDescent="0.15">
      <c r="C118" s="25" t="s">
        <v>193</v>
      </c>
      <c r="D118" s="24">
        <v>36.934496530993577</v>
      </c>
      <c r="E118">
        <v>36.934496530993577</v>
      </c>
    </row>
    <row r="119" spans="3:5" x14ac:dyDescent="0.15">
      <c r="C119" s="25" t="s">
        <v>194</v>
      </c>
      <c r="D119" s="24">
        <v>36.898730318715714</v>
      </c>
      <c r="E119">
        <v>36.898730318715714</v>
      </c>
    </row>
    <row r="120" spans="3:5" x14ac:dyDescent="0.15">
      <c r="C120" s="25" t="s">
        <v>195</v>
      </c>
      <c r="D120" s="24">
        <v>36.863336106368159</v>
      </c>
      <c r="E120">
        <v>36.863336106368159</v>
      </c>
    </row>
    <row r="121" spans="3:5" x14ac:dyDescent="0.15">
      <c r="C121" s="25" t="s">
        <v>196</v>
      </c>
      <c r="D121" s="24">
        <v>36.828298778356825</v>
      </c>
      <c r="E121">
        <v>36.828298778356825</v>
      </c>
    </row>
    <row r="122" spans="3:5" x14ac:dyDescent="0.15">
      <c r="C122" s="25" t="s">
        <v>197</v>
      </c>
      <c r="D122" s="24">
        <v>36.793603969674038</v>
      </c>
      <c r="E122">
        <v>36.793603969674038</v>
      </c>
    </row>
    <row r="123" spans="3:5" x14ac:dyDescent="0.15">
      <c r="C123" s="25" t="s">
        <v>198</v>
      </c>
      <c r="D123" s="24">
        <v>36.759238027151689</v>
      </c>
      <c r="E123">
        <v>36.759238027151689</v>
      </c>
    </row>
    <row r="124" spans="3:5" x14ac:dyDescent="0.15">
      <c r="C124" s="25" t="s">
        <v>199</v>
      </c>
      <c r="D124" s="24">
        <v>36.725187972778258</v>
      </c>
      <c r="E124">
        <v>36.725187972778258</v>
      </c>
    </row>
    <row r="125" spans="3:5" x14ac:dyDescent="0.15">
      <c r="C125" s="25" t="s">
        <v>200</v>
      </c>
      <c r="D125" s="24">
        <v>36.691441468966765</v>
      </c>
      <c r="E125">
        <v>36.691441468966765</v>
      </c>
    </row>
    <row r="126" spans="3:5" x14ac:dyDescent="0.15">
      <c r="C126" s="25" t="s">
        <v>201</v>
      </c>
      <c r="D126" s="24">
        <v>36.657986785665031</v>
      </c>
      <c r="E126">
        <v>36.657986785665031</v>
      </c>
    </row>
    <row r="127" spans="3:5" x14ac:dyDescent="0.15">
      <c r="C127" s="25" t="s">
        <v>202</v>
      </c>
      <c r="D127" s="24">
        <v>36.624812769207473</v>
      </c>
      <c r="E127">
        <v>36.624812769207473</v>
      </c>
    </row>
    <row r="128" spans="3:5" x14ac:dyDescent="0.15">
      <c r="C128" s="25" t="s">
        <v>203</v>
      </c>
      <c r="D128" s="24">
        <v>36.591908812813067</v>
      </c>
      <c r="E128">
        <v>36.591908812813067</v>
      </c>
    </row>
    <row r="129" spans="3:5" x14ac:dyDescent="0.15">
      <c r="C129" s="25" t="s">
        <v>204</v>
      </c>
      <c r="D129" s="24">
        <v>36.559264828638632</v>
      </c>
      <c r="E129">
        <v>36.559264828638632</v>
      </c>
    </row>
    <row r="130" spans="3:5" x14ac:dyDescent="0.15">
      <c r="C130" s="25" t="s">
        <v>205</v>
      </c>
      <c r="D130" s="24">
        <v>36.526871221303225</v>
      </c>
      <c r="E130">
        <v>36.526871221303225</v>
      </c>
    </row>
    <row r="131" spans="3:5" x14ac:dyDescent="0.15">
      <c r="C131" s="25" t="s">
        <v>206</v>
      </c>
      <c r="D131" s="24">
        <v>36.494718862803211</v>
      </c>
      <c r="E131">
        <v>36.494718862803211</v>
      </c>
    </row>
    <row r="132" spans="3:5" x14ac:dyDescent="0.15">
      <c r="C132" s="25" t="s">
        <v>207</v>
      </c>
      <c r="D132" s="24">
        <v>36.4627990687421</v>
      </c>
      <c r="E132">
        <v>36.4627990687421</v>
      </c>
    </row>
    <row r="133" spans="3:5" x14ac:dyDescent="0.15">
      <c r="C133" s="25" t="s">
        <v>208</v>
      </c>
      <c r="D133" s="24">
        <v>36.431103575804528</v>
      </c>
      <c r="E133">
        <v>36.431103575804528</v>
      </c>
    </row>
    <row r="134" spans="3:5" x14ac:dyDescent="0.15">
      <c r="C134" s="25" t="s">
        <v>209</v>
      </c>
      <c r="D134" s="24">
        <v>36.399624520406434</v>
      </c>
      <c r="E134">
        <v>36.399624520406434</v>
      </c>
    </row>
    <row r="135" spans="3:5" x14ac:dyDescent="0.15">
      <c r="C135" s="25" t="s">
        <v>210</v>
      </c>
      <c r="D135" s="24">
        <v>36.368354418458459</v>
      </c>
      <c r="E135">
        <v>36.368354418458459</v>
      </c>
    </row>
    <row r="136" spans="3:5" x14ac:dyDescent="0.15">
      <c r="C136" s="25" t="s">
        <v>211</v>
      </c>
      <c r="D136" s="24">
        <v>36.337286146181548</v>
      </c>
      <c r="E136">
        <v>36.337286146181548</v>
      </c>
    </row>
    <row r="137" spans="3:5" x14ac:dyDescent="0.15">
      <c r="C137" s="25" t="s">
        <v>212</v>
      </c>
      <c r="D137" s="24">
        <v>36.306412921920078</v>
      </c>
      <c r="E137">
        <v>36.306412921920078</v>
      </c>
    </row>
    <row r="138" spans="3:5" x14ac:dyDescent="0.15">
      <c r="C138" s="25" t="s">
        <v>213</v>
      </c>
      <c r="D138" s="24">
        <v>36.275728288897028</v>
      </c>
      <c r="E138">
        <v>36.275728288897028</v>
      </c>
    </row>
    <row r="139" spans="3:5" x14ac:dyDescent="0.15">
      <c r="C139" s="25" t="s">
        <v>214</v>
      </c>
      <c r="D139" s="24">
        <v>36.245226098861849</v>
      </c>
      <c r="E139">
        <v>36.245226098861849</v>
      </c>
    </row>
    <row r="140" spans="3:5" x14ac:dyDescent="0.15">
      <c r="C140" s="25" t="s">
        <v>215</v>
      </c>
      <c r="D140" s="24">
        <v>36.214900496583333</v>
      </c>
      <c r="E140">
        <v>36.214900496583333</v>
      </c>
    </row>
    <row r="141" spans="3:5" x14ac:dyDescent="0.15">
      <c r="C141" s="25" t="s">
        <v>216</v>
      </c>
      <c r="D141" s="24">
        <v>36.184745905142108</v>
      </c>
      <c r="E141">
        <v>36.184745905142108</v>
      </c>
    </row>
    <row r="142" spans="3:5" x14ac:dyDescent="0.15">
      <c r="C142" s="25" t="s">
        <v>217</v>
      </c>
      <c r="D142" s="24">
        <v>36.154757011980728</v>
      </c>
      <c r="E142">
        <v>36.154757011980728</v>
      </c>
    </row>
    <row r="143" spans="3:5" x14ac:dyDescent="0.15">
      <c r="C143" s="25" t="s">
        <v>218</v>
      </c>
      <c r="D143" s="24">
        <v>36.124928755670176</v>
      </c>
      <c r="E143">
        <v>36.124928755670176</v>
      </c>
    </row>
    <row r="144" spans="3:5" x14ac:dyDescent="0.15">
      <c r="C144" s="25" t="s">
        <v>219</v>
      </c>
      <c r="D144" s="24">
        <v>36.095256313356266</v>
      </c>
      <c r="E144">
        <v>36.095256313356266</v>
      </c>
    </row>
    <row r="145" spans="3:5" x14ac:dyDescent="0.15">
      <c r="C145" s="25" t="s">
        <v>220</v>
      </c>
      <c r="D145" s="24">
        <v>36.065735088848669</v>
      </c>
      <c r="E145">
        <v>36.065735088848669</v>
      </c>
    </row>
    <row r="146" spans="3:5" x14ac:dyDescent="0.15">
      <c r="C146" s="25" t="s">
        <v>221</v>
      </c>
      <c r="D146" s="24">
        <v>36.036360701320064</v>
      </c>
      <c r="E146">
        <v>36.036360701320064</v>
      </c>
    </row>
    <row r="147" spans="3:5" x14ac:dyDescent="0.15">
      <c r="C147" s="25" t="s">
        <v>222</v>
      </c>
      <c r="D147" s="24">
        <v>36.007128974581377</v>
      </c>
      <c r="E147">
        <v>36.007128974581377</v>
      </c>
    </row>
    <row r="148" spans="3:5" x14ac:dyDescent="0.15">
      <c r="C148" s="25" t="s">
        <v>223</v>
      </c>
      <c r="D148" s="24">
        <v>35.978035926905079</v>
      </c>
      <c r="E148">
        <v>35.978035926905079</v>
      </c>
    </row>
    <row r="149" spans="3:5" x14ac:dyDescent="0.15">
      <c r="C149" s="25" t="s">
        <v>224</v>
      </c>
      <c r="D149" s="24">
        <v>35.949077761365963</v>
      </c>
      <c r="E149">
        <v>35.949077761365963</v>
      </c>
    </row>
    <row r="150" spans="3:5" x14ac:dyDescent="0.15">
      <c r="C150" s="25" t="s">
        <v>225</v>
      </c>
      <c r="D150" s="24">
        <v>35.920250856673754</v>
      </c>
      <c r="E150">
        <v>35.920250856673754</v>
      </c>
    </row>
    <row r="151" spans="3:5" x14ac:dyDescent="0.15">
      <c r="C151" s="25" t="s">
        <v>226</v>
      </c>
      <c r="D151" s="24">
        <v>35.891551758470314</v>
      </c>
      <c r="E151">
        <v>35.891551758470314</v>
      </c>
    </row>
    <row r="152" spans="3:5" x14ac:dyDescent="0.15">
      <c r="C152" s="25" t="s">
        <v>227</v>
      </c>
      <c r="D152" s="24">
        <v>35.862977171069289</v>
      </c>
      <c r="E152">
        <v>35.862977171069289</v>
      </c>
    </row>
    <row r="153" spans="3:5" x14ac:dyDescent="0.15">
      <c r="C153" s="25" t="s">
        <v>228</v>
      </c>
      <c r="D153" s="24">
        <v>35.834523949612738</v>
      </c>
      <c r="E153">
        <v>35.834523949612738</v>
      </c>
    </row>
    <row r="154" spans="3:5" x14ac:dyDescent="0.15">
      <c r="C154" s="25" t="s">
        <v>229</v>
      </c>
      <c r="D154" s="24">
        <v>35.806189092625424</v>
      </c>
      <c r="E154">
        <v>35.806189092625424</v>
      </c>
    </row>
    <row r="155" spans="3:5" x14ac:dyDescent="0.15">
      <c r="C155" s="25" t="s">
        <v>230</v>
      </c>
      <c r="D155" s="24">
        <v>35.777969734944385</v>
      </c>
      <c r="E155">
        <v>35.777969734944385</v>
      </c>
    </row>
    <row r="156" spans="3:5" x14ac:dyDescent="0.15">
      <c r="C156" s="25" t="s">
        <v>231</v>
      </c>
      <c r="D156" s="24">
        <v>35.749863141005392</v>
      </c>
      <c r="E156">
        <v>35.749863141005392</v>
      </c>
    </row>
    <row r="157" spans="3:5" x14ac:dyDescent="0.15">
      <c r="C157" s="25" t="s">
        <v>232</v>
      </c>
      <c r="D157" s="24">
        <v>35.721866698467423</v>
      </c>
      <c r="E157">
        <v>35.721866698467423</v>
      </c>
    </row>
    <row r="158" spans="3:5" x14ac:dyDescent="0.15">
      <c r="C158" s="25" t="s">
        <v>233</v>
      </c>
      <c r="D158" s="24">
        <v>35.693977912157862</v>
      </c>
      <c r="E158">
        <v>35.693977912157862</v>
      </c>
    </row>
    <row r="159" spans="3:5" x14ac:dyDescent="0.15">
      <c r="C159" s="25" t="s">
        <v>234</v>
      </c>
      <c r="D159" s="24">
        <v>35.666194398321828</v>
      </c>
      <c r="E159">
        <v>35.666194398321828</v>
      </c>
    </row>
    <row r="160" spans="3:5" x14ac:dyDescent="0.15">
      <c r="C160" s="25" t="s">
        <v>235</v>
      </c>
      <c r="D160" s="24">
        <v>35.638513879160293</v>
      </c>
      <c r="E160">
        <v>35.638513879160293</v>
      </c>
    </row>
    <row r="161" spans="3:5" x14ac:dyDescent="0.15">
      <c r="C161" s="25" t="s">
        <v>236</v>
      </c>
      <c r="D161" s="24">
        <v>35.61093417764144</v>
      </c>
      <c r="E161">
        <v>35.61093417764144</v>
      </c>
    </row>
    <row r="162" spans="3:5" x14ac:dyDescent="0.15">
      <c r="C162" s="25" t="s">
        <v>237</v>
      </c>
      <c r="D162" s="24">
        <v>35.583453212572188</v>
      </c>
      <c r="E162">
        <v>35.583453212572188</v>
      </c>
    </row>
    <row r="163" spans="3:5" x14ac:dyDescent="0.15">
      <c r="C163" s="25" t="s">
        <v>238</v>
      </c>
      <c r="D163" s="24">
        <v>35.556068993916064</v>
      </c>
      <c r="E163">
        <v>35.556068993916064</v>
      </c>
    </row>
    <row r="164" spans="3:5" x14ac:dyDescent="0.15">
      <c r="C164" s="25" t="s">
        <v>239</v>
      </c>
      <c r="D164" s="24">
        <v>35.528779618344757</v>
      </c>
      <c r="E164">
        <v>35.528779618344757</v>
      </c>
    </row>
    <row r="165" spans="3:5" x14ac:dyDescent="0.15">
      <c r="C165" s="25" t="s">
        <v>240</v>
      </c>
      <c r="D165" s="24">
        <v>35.501583265011547</v>
      </c>
      <c r="E165">
        <v>35.501583265011547</v>
      </c>
    </row>
    <row r="166" spans="3:5" x14ac:dyDescent="0.15">
      <c r="C166" s="25" t="s">
        <v>241</v>
      </c>
      <c r="D166" s="24">
        <v>35.474478191536079</v>
      </c>
      <c r="E166">
        <v>35.474478191536079</v>
      </c>
    </row>
    <row r="167" spans="3:5" x14ac:dyDescent="0.15">
      <c r="C167" s="25" t="s">
        <v>242</v>
      </c>
      <c r="D167" s="24">
        <v>35.447462730187496</v>
      </c>
      <c r="E167">
        <v>35.447462730187496</v>
      </c>
    </row>
    <row r="168" spans="3:5" x14ac:dyDescent="0.15">
      <c r="C168" s="25" t="s">
        <v>243</v>
      </c>
      <c r="D168" s="24">
        <v>35.420535284259351</v>
      </c>
      <c r="E168">
        <v>35.420535284259351</v>
      </c>
    </row>
    <row r="169" spans="3:5" x14ac:dyDescent="0.15">
      <c r="C169" s="25" t="s">
        <v>244</v>
      </c>
      <c r="D169" s="24">
        <v>35.393694324622949</v>
      </c>
      <c r="E169">
        <v>35.393694324622949</v>
      </c>
    </row>
    <row r="170" spans="3:5" x14ac:dyDescent="0.15">
      <c r="C170" s="25" t="s">
        <v>245</v>
      </c>
      <c r="D170" s="24">
        <v>35.366938386452389</v>
      </c>
      <c r="E170">
        <v>35.366938386452389</v>
      </c>
    </row>
    <row r="171" spans="3:5" x14ac:dyDescent="0.15">
      <c r="C171" s="25" t="s">
        <v>246</v>
      </c>
      <c r="D171" s="24">
        <v>35.340266066112406</v>
      </c>
      <c r="E171">
        <v>35.340266066112406</v>
      </c>
    </row>
    <row r="172" spans="3:5" x14ac:dyDescent="0.15">
      <c r="C172" s="25" t="s">
        <v>247</v>
      </c>
      <c r="D172" s="24">
        <v>35.313676018199736</v>
      </c>
      <c r="E172">
        <v>35.313676018199736</v>
      </c>
    </row>
    <row r="173" spans="3:5" x14ac:dyDescent="0.15">
      <c r="C173" s="25" t="s">
        <v>248</v>
      </c>
      <c r="D173" s="24">
        <v>35.287166952730907</v>
      </c>
      <c r="E173">
        <v>35.287166952730907</v>
      </c>
    </row>
    <row r="174" spans="3:5" x14ac:dyDescent="0.15">
      <c r="C174" s="25" t="s">
        <v>249</v>
      </c>
      <c r="D174" s="24">
        <v>35.260737632469464</v>
      </c>
      <c r="E174">
        <v>35.260737632469464</v>
      </c>
    </row>
    <row r="175" spans="3:5" x14ac:dyDescent="0.15">
      <c r="C175" s="25" t="s">
        <v>250</v>
      </c>
      <c r="D175" s="24">
        <v>35.234386870385073</v>
      </c>
      <c r="E175">
        <v>35.234386870385073</v>
      </c>
    </row>
    <row r="176" spans="3:5" x14ac:dyDescent="0.15">
      <c r="C176" s="25" t="s">
        <v>251</v>
      </c>
      <c r="D176" s="24">
        <v>35.20811352723787</v>
      </c>
      <c r="E176">
        <v>35.20811352723787</v>
      </c>
    </row>
    <row r="177" spans="3:5" x14ac:dyDescent="0.15">
      <c r="C177" s="25" t="s">
        <v>252</v>
      </c>
      <c r="D177" s="24">
        <v>35.181916509282033</v>
      </c>
      <c r="E177">
        <v>35.181916509282033</v>
      </c>
    </row>
    <row r="178" spans="3:5" x14ac:dyDescent="0.15">
      <c r="C178" s="25" t="s">
        <v>253</v>
      </c>
      <c r="D178" s="24">
        <v>35.155794766082614</v>
      </c>
      <c r="E178">
        <v>35.155794766082614</v>
      </c>
    </row>
    <row r="179" spans="3:5" x14ac:dyDescent="0.15">
      <c r="C179" s="25" t="s">
        <v>254</v>
      </c>
      <c r="D179" s="24">
        <v>35.129747288439653</v>
      </c>
      <c r="E179">
        <v>35.129747288439653</v>
      </c>
    </row>
    <row r="180" spans="3:5" x14ac:dyDescent="0.15">
      <c r="C180" s="25" t="s">
        <v>255</v>
      </c>
      <c r="D180" s="24">
        <v>35.10377310641433</v>
      </c>
      <c r="E180">
        <v>35.10377310641433</v>
      </c>
    </row>
    <row r="181" spans="3:5" x14ac:dyDescent="0.15">
      <c r="C181" s="25" t="s">
        <v>256</v>
      </c>
      <c r="D181" s="24">
        <v>35.077871287452595</v>
      </c>
      <c r="E181">
        <v>35.077871287452595</v>
      </c>
    </row>
    <row r="182" spans="3:5" x14ac:dyDescent="0.15">
      <c r="C182" s="25" t="s">
        <v>257</v>
      </c>
      <c r="D182" s="24">
        <v>35.052040934600477</v>
      </c>
      <c r="E182">
        <v>35.052040934600477</v>
      </c>
    </row>
    <row r="183" spans="3:5" x14ac:dyDescent="0.15">
      <c r="C183" s="25" t="s">
        <v>258</v>
      </c>
      <c r="D183" s="24">
        <v>35.02628118480699</v>
      </c>
      <c r="E183">
        <v>35.02628118480699</v>
      </c>
    </row>
    <row r="184" spans="3:5" x14ac:dyDescent="0.15">
      <c r="C184" s="25" t="s">
        <v>259</v>
      </c>
      <c r="D184" s="24">
        <v>35.000591207310642</v>
      </c>
      <c r="E184">
        <v>35.000591207310642</v>
      </c>
    </row>
    <row r="185" spans="3:5" x14ac:dyDescent="0.15">
      <c r="C185" s="25" t="s">
        <v>260</v>
      </c>
      <c r="D185" s="24">
        <v>34.97497020210465</v>
      </c>
      <c r="E185">
        <v>34.97497020210465</v>
      </c>
    </row>
    <row r="186" spans="3:5" x14ac:dyDescent="0.15">
      <c r="C186" s="25" t="s">
        <v>261</v>
      </c>
      <c r="D186" s="24">
        <v>34.949417398477273</v>
      </c>
      <c r="E186">
        <v>34.949417398477273</v>
      </c>
    </row>
    <row r="187" spans="3:5" x14ac:dyDescent="0.15">
      <c r="C187" s="25" t="s">
        <v>262</v>
      </c>
      <c r="D187" s="24">
        <v>34.923932053624121</v>
      </c>
      <c r="E187">
        <v>34.923932053624121</v>
      </c>
    </row>
    <row r="188" spans="3:5" x14ac:dyDescent="0.15">
      <c r="C188" s="25" t="s">
        <v>263</v>
      </c>
      <c r="D188" s="24">
        <v>34.898513451327382</v>
      </c>
      <c r="E188">
        <v>34.898513451327382</v>
      </c>
    </row>
    <row r="189" spans="3:5" x14ac:dyDescent="0.15">
      <c r="C189" s="25" t="s">
        <v>264</v>
      </c>
      <c r="D189" s="24">
        <v>34.873160900700597</v>
      </c>
      <c r="E189">
        <v>34.873160900700597</v>
      </c>
    </row>
    <row r="190" spans="3:5" x14ac:dyDescent="0.15">
      <c r="C190" s="25" t="s">
        <v>265</v>
      </c>
      <c r="D190" s="24">
        <v>34.847873734993932</v>
      </c>
      <c r="E190">
        <v>34.847873734993932</v>
      </c>
    </row>
    <row r="191" spans="3:5" x14ac:dyDescent="0.15">
      <c r="C191" s="25" t="s">
        <v>266</v>
      </c>
      <c r="D191" s="24">
        <v>34.822651310458149</v>
      </c>
      <c r="E191">
        <v>34.822651310458149</v>
      </c>
    </row>
    <row r="192" spans="3:5" x14ac:dyDescent="0.15">
      <c r="C192" s="25" t="s">
        <v>267</v>
      </c>
      <c r="D192" s="24">
        <v>34.797493005264116</v>
      </c>
      <c r="E192">
        <v>34.797493005264116</v>
      </c>
    </row>
    <row r="193" spans="3:5" x14ac:dyDescent="0.15">
      <c r="C193" s="25" t="s">
        <v>268</v>
      </c>
      <c r="D193" s="24">
        <v>34.772398218474237</v>
      </c>
      <c r="E193">
        <v>34.772398218474237</v>
      </c>
    </row>
    <row r="194" spans="3:5" x14ac:dyDescent="0.15">
      <c r="C194" s="25" t="s">
        <v>269</v>
      </c>
      <c r="D194" s="24">
        <v>34.747366369065219</v>
      </c>
      <c r="E194">
        <v>34.747366369065219</v>
      </c>
    </row>
    <row r="195" spans="3:5" x14ac:dyDescent="0.15">
      <c r="C195" s="25" t="s">
        <v>270</v>
      </c>
      <c r="D195" s="24">
        <v>34.722396894997026</v>
      </c>
      <c r="E195">
        <v>34.722396894997026</v>
      </c>
    </row>
    <row r="196" spans="3:5" x14ac:dyDescent="0.15">
      <c r="C196" s="25" t="s">
        <v>271</v>
      </c>
      <c r="D196" s="24">
        <v>34.697489252328253</v>
      </c>
      <c r="E196">
        <v>34.697489252328253</v>
      </c>
    </row>
    <row r="197" spans="3:5" x14ac:dyDescent="0.15">
      <c r="C197" s="25" t="s">
        <v>272</v>
      </c>
      <c r="D197" s="24">
        <v>34.672642914373789</v>
      </c>
      <c r="E197">
        <v>34.672642914373789</v>
      </c>
    </row>
    <row r="198" spans="3:5" x14ac:dyDescent="0.15">
      <c r="C198" s="25" t="s">
        <v>273</v>
      </c>
      <c r="D198" s="24">
        <v>34.647857370903786</v>
      </c>
      <c r="E198">
        <v>34.647857370903786</v>
      </c>
    </row>
    <row r="199" spans="3:5" x14ac:dyDescent="0.15">
      <c r="C199" s="25" t="s">
        <v>274</v>
      </c>
      <c r="D199" s="24">
        <v>34.623132127381432</v>
      </c>
      <c r="E199">
        <v>34.623132127381432</v>
      </c>
    </row>
    <row r="200" spans="3:5" x14ac:dyDescent="0.15">
      <c r="C200" s="25" t="s">
        <v>275</v>
      </c>
      <c r="D200" s="24">
        <v>34.598466704237602</v>
      </c>
      <c r="E200">
        <v>34.598466704237602</v>
      </c>
    </row>
    <row r="201" spans="3:5" x14ac:dyDescent="0.15">
      <c r="C201" s="25" t="s">
        <v>276</v>
      </c>
      <c r="D201" s="24">
        <v>34.57386063618101</v>
      </c>
      <c r="E201">
        <v>34.57386063618101</v>
      </c>
    </row>
    <row r="202" spans="3:5" x14ac:dyDescent="0.15">
      <c r="C202" s="25" t="s">
        <v>277</v>
      </c>
      <c r="D202" s="24">
        <v>34.549313471541254</v>
      </c>
      <c r="E202">
        <v>34.549313471541254</v>
      </c>
    </row>
    <row r="203" spans="3:5" x14ac:dyDescent="0.15">
      <c r="C203" s="25" t="s">
        <v>278</v>
      </c>
      <c r="D203" s="24">
        <v>34.524824771644383</v>
      </c>
      <c r="E203">
        <v>34.524824771644383</v>
      </c>
    </row>
    <row r="204" spans="3:5" x14ac:dyDescent="0.15">
      <c r="C204" s="25" t="s">
        <v>279</v>
      </c>
      <c r="D204" s="24">
        <v>34.500394110217982</v>
      </c>
      <c r="E204">
        <v>34.500394110217982</v>
      </c>
    </row>
    <row r="205" spans="3:5" x14ac:dyDescent="0.15">
      <c r="C205" s="25" t="s">
        <v>280</v>
      </c>
      <c r="D205" s="24">
        <v>34.476021072825979</v>
      </c>
      <c r="E205">
        <v>34.476021072825979</v>
      </c>
    </row>
    <row r="206" spans="3:5" x14ac:dyDescent="0.15">
      <c r="C206" s="25" t="s">
        <v>281</v>
      </c>
      <c r="D206" s="24">
        <v>34.451705256329532</v>
      </c>
      <c r="E206">
        <v>34.451705256329532</v>
      </c>
    </row>
    <row r="207" spans="3:5" x14ac:dyDescent="0.15">
      <c r="C207" s="25" t="s">
        <v>282</v>
      </c>
      <c r="D207" s="24">
        <v>34.427446268375235</v>
      </c>
      <c r="E207">
        <v>34.427446268375235</v>
      </c>
    </row>
    <row r="208" spans="3:5" x14ac:dyDescent="0.15">
      <c r="C208" s="25" t="s">
        <v>283</v>
      </c>
      <c r="D208" s="24">
        <v>34.403243726907405</v>
      </c>
      <c r="E208">
        <v>34.403243726907405</v>
      </c>
    </row>
    <row r="209" spans="3:5" x14ac:dyDescent="0.15">
      <c r="C209" s="25" t="s">
        <v>284</v>
      </c>
      <c r="D209" s="24">
        <v>34.379097259703862</v>
      </c>
      <c r="E209">
        <v>34.379097259703862</v>
      </c>
    </row>
    <row r="210" spans="3:5" x14ac:dyDescent="0.15">
      <c r="C210" s="25" t="s">
        <v>285</v>
      </c>
      <c r="D210" s="24">
        <v>34.355006503934376</v>
      </c>
      <c r="E210">
        <v>34.355006503934376</v>
      </c>
    </row>
    <row r="211" spans="3:5" x14ac:dyDescent="0.15">
      <c r="C211" s="25" t="s">
        <v>286</v>
      </c>
      <c r="D211" s="24">
        <v>34.33097110574046</v>
      </c>
      <c r="E211">
        <v>34.33097110574046</v>
      </c>
    </row>
    <row r="212" spans="3:5" x14ac:dyDescent="0.15">
      <c r="C212" s="25" t="s">
        <v>287</v>
      </c>
      <c r="D212" s="24">
        <v>34.306990719835134</v>
      </c>
      <c r="E212">
        <v>34.306990719835134</v>
      </c>
    </row>
    <row r="213" spans="3:5" x14ac:dyDescent="0.15">
      <c r="C213" s="25" t="s">
        <v>288</v>
      </c>
      <c r="D213" s="24">
        <v>34.283065009122247</v>
      </c>
      <c r="E213">
        <v>34.283065009122247</v>
      </c>
    </row>
    <row r="214" spans="3:5" x14ac:dyDescent="0.15">
      <c r="C214" s="25" t="s">
        <v>289</v>
      </c>
      <c r="D214" s="24">
        <v>34.259193644333976</v>
      </c>
      <c r="E214">
        <v>34.259193644333976</v>
      </c>
    </row>
    <row r="215" spans="3:5" x14ac:dyDescent="0.15">
      <c r="C215" s="25" t="s">
        <v>290</v>
      </c>
      <c r="D215" s="24">
        <v>34.235376303685946</v>
      </c>
      <c r="E215">
        <v>34.235376303685946</v>
      </c>
    </row>
    <row r="216" spans="3:5" x14ac:dyDescent="0.15">
      <c r="C216" s="25" t="s">
        <v>291</v>
      </c>
      <c r="D216" s="24">
        <v>34.211612672548625</v>
      </c>
      <c r="E216">
        <v>34.211612672548625</v>
      </c>
    </row>
    <row r="217" spans="3:5" x14ac:dyDescent="0.15">
      <c r="C217" s="25" t="s">
        <v>292</v>
      </c>
      <c r="D217" s="24">
        <v>34.187902443135108</v>
      </c>
      <c r="E217">
        <v>34.187902443135108</v>
      </c>
    </row>
    <row r="218" spans="3:5" x14ac:dyDescent="0.15">
      <c r="C218" s="25" t="s">
        <v>293</v>
      </c>
      <c r="D218" s="24">
        <v>34.164245314203299</v>
      </c>
      <c r="E218">
        <v>34.164245314203299</v>
      </c>
    </row>
    <row r="219" spans="3:5" x14ac:dyDescent="0.15">
      <c r="C219" s="25" t="s">
        <v>294</v>
      </c>
      <c r="D219" s="24">
        <v>34.140640990772482</v>
      </c>
      <c r="E219">
        <v>34.140640990772482</v>
      </c>
    </row>
    <row r="220" spans="3:5" x14ac:dyDescent="0.15">
      <c r="C220" s="25" t="s">
        <v>295</v>
      </c>
      <c r="D220" s="24">
        <v>34.117089183854119</v>
      </c>
      <c r="E220">
        <v>34.117089183854119</v>
      </c>
    </row>
    <row r="221" spans="3:5" x14ac:dyDescent="0.15">
      <c r="C221" s="25" t="s">
        <v>296</v>
      </c>
      <c r="D221" s="24">
        <v>34.093589610194812</v>
      </c>
      <c r="E221">
        <v>34.093589610194812</v>
      </c>
    </row>
    <row r="222" spans="3:5" x14ac:dyDescent="0.15">
      <c r="C222" s="25" t="s">
        <v>297</v>
      </c>
      <c r="D222" s="24">
        <v>34.070141992031949</v>
      </c>
      <c r="E222">
        <v>34.070141992031949</v>
      </c>
    </row>
    <row r="223" spans="3:5" x14ac:dyDescent="0.15">
      <c r="C223" s="25" t="s">
        <v>298</v>
      </c>
      <c r="D223" s="24">
        <v>34.046746056860933</v>
      </c>
      <c r="E223">
        <v>34.046746056860933</v>
      </c>
    </row>
    <row r="224" spans="3:5" x14ac:dyDescent="0.15">
      <c r="C224" s="25" t="s">
        <v>299</v>
      </c>
      <c r="D224" s="24">
        <v>34.023401537213964</v>
      </c>
      <c r="E224">
        <v>34.023401537213964</v>
      </c>
    </row>
    <row r="225" spans="3:5" x14ac:dyDescent="0.15">
      <c r="C225" s="25" t="s">
        <v>300</v>
      </c>
      <c r="D225" s="24">
        <v>34.000108170448684</v>
      </c>
      <c r="E225">
        <v>34.000108170448684</v>
      </c>
    </row>
    <row r="226" spans="3:5" x14ac:dyDescent="0.15">
      <c r="C226" s="25" t="s">
        <v>301</v>
      </c>
      <c r="D226" s="24">
        <v>33.976865698547677</v>
      </c>
      <c r="E226">
        <v>33.976865698547677</v>
      </c>
    </row>
    <row r="227" spans="3:5" x14ac:dyDescent="0.15">
      <c r="C227" s="25" t="s">
        <v>302</v>
      </c>
      <c r="D227" s="24">
        <v>33.953673867927023</v>
      </c>
      <c r="E227">
        <v>33.953673867927023</v>
      </c>
    </row>
    <row r="228" spans="3:5" x14ac:dyDescent="0.15">
      <c r="C228" s="25" t="s">
        <v>303</v>
      </c>
      <c r="D228" s="24">
        <v>33.930532429254271</v>
      </c>
      <c r="E228">
        <v>33.930532429254271</v>
      </c>
    </row>
    <row r="229" spans="3:5" x14ac:dyDescent="0.15">
      <c r="C229" s="25" t="s">
        <v>304</v>
      </c>
      <c r="D229" s="24">
        <v>33.907441137275072</v>
      </c>
      <c r="E229">
        <v>33.907441137275072</v>
      </c>
    </row>
    <row r="230" spans="3:5" x14ac:dyDescent="0.15">
      <c r="C230" s="25" t="s">
        <v>305</v>
      </c>
      <c r="D230" s="24">
        <v>33.884399750648114</v>
      </c>
      <c r="E230">
        <v>33.884399750648114</v>
      </c>
    </row>
    <row r="231" spans="3:5" x14ac:dyDescent="0.15">
      <c r="C231" s="25" t="s">
        <v>306</v>
      </c>
      <c r="D231" s="24">
        <v>33.861408031787583</v>
      </c>
      <c r="E231">
        <v>33.861408031787583</v>
      </c>
    </row>
    <row r="232" spans="3:5" x14ac:dyDescent="0.15">
      <c r="C232" s="25" t="s">
        <v>307</v>
      </c>
      <c r="D232" s="24">
        <v>33.838465746713794</v>
      </c>
      <c r="E232">
        <v>33.838465746713794</v>
      </c>
    </row>
    <row r="233" spans="3:5" x14ac:dyDescent="0.15">
      <c r="C233" s="25" t="s">
        <v>308</v>
      </c>
      <c r="D233" s="24">
        <v>33.815572664910242</v>
      </c>
      <c r="E233">
        <v>33.815572664910242</v>
      </c>
    </row>
    <row r="234" spans="3:5" x14ac:dyDescent="0.15">
      <c r="C234" s="25" t="s">
        <v>309</v>
      </c>
      <c r="D234" s="24">
        <v>33.792728559188049</v>
      </c>
      <c r="E234">
        <v>33.792728559188049</v>
      </c>
    </row>
    <row r="235" spans="3:5" x14ac:dyDescent="0.15">
      <c r="C235" s="25" t="s">
        <v>310</v>
      </c>
      <c r="D235" s="24">
        <v>33.769933205556484</v>
      </c>
      <c r="E235">
        <v>33.769933205556484</v>
      </c>
    </row>
    <row r="236" spans="3:5" x14ac:dyDescent="0.15">
      <c r="C236" s="25" t="s">
        <v>311</v>
      </c>
      <c r="D236" s="24">
        <v>33.747186383099404</v>
      </c>
      <c r="E236">
        <v>33.747186383099404</v>
      </c>
    </row>
    <row r="237" spans="3:5" x14ac:dyDescent="0.15">
      <c r="C237" s="25" t="s">
        <v>312</v>
      </c>
      <c r="D237" s="24">
        <v>33.724487873858493</v>
      </c>
      <c r="E237">
        <v>33.724487873858493</v>
      </c>
    </row>
    <row r="238" spans="3:5" x14ac:dyDescent="0.15">
      <c r="C238" s="25" t="s">
        <v>313</v>
      </c>
      <c r="D238" s="24">
        <v>33.70183746272108</v>
      </c>
      <c r="E238">
        <v>33.70183746272108</v>
      </c>
    </row>
    <row r="239" spans="3:5" x14ac:dyDescent="0.15">
      <c r="C239" s="25" t="s">
        <v>314</v>
      </c>
      <c r="D239" s="24">
        <v>33.679234937313531</v>
      </c>
      <c r="E239">
        <v>33.679234937313531</v>
      </c>
    </row>
    <row r="240" spans="3:5" x14ac:dyDescent="0.15">
      <c r="C240" s="25" t="s">
        <v>315</v>
      </c>
      <c r="D240" s="24">
        <v>33.65668008789995</v>
      </c>
      <c r="E240">
        <v>33.65668008789995</v>
      </c>
    </row>
    <row r="241" spans="3:5" x14ac:dyDescent="0.15">
      <c r="C241" s="25" t="s">
        <v>316</v>
      </c>
      <c r="D241" s="24">
        <v>33.634172707285607</v>
      </c>
      <c r="E241">
        <v>33.634172707285607</v>
      </c>
    </row>
    <row r="242" spans="3:5" x14ac:dyDescent="0.15">
      <c r="C242" s="25" t="s">
        <v>317</v>
      </c>
      <c r="D242" s="24">
        <v>33.611712590724487</v>
      </c>
      <c r="E242">
        <v>33.611712590724487</v>
      </c>
    </row>
    <row r="243" spans="3:5" x14ac:dyDescent="0.15">
      <c r="C243" s="25" t="s">
        <v>318</v>
      </c>
      <c r="D243" s="24">
        <v>33.589299535831877</v>
      </c>
      <c r="E243">
        <v>33.589299535831877</v>
      </c>
    </row>
    <row r="244" spans="3:5" x14ac:dyDescent="0.15">
      <c r="C244" s="25" t="s">
        <v>319</v>
      </c>
      <c r="D244" s="24">
        <v>33.566933342500711</v>
      </c>
      <c r="E244">
        <v>33.566933342500711</v>
      </c>
    </row>
    <row r="245" spans="3:5" x14ac:dyDescent="0.15">
      <c r="C245" s="25" t="s">
        <v>320</v>
      </c>
      <c r="D245" s="24">
        <v>33.544613812821417</v>
      </c>
      <c r="E245">
        <v>33.544613812821417</v>
      </c>
    </row>
    <row r="246" spans="3:5" x14ac:dyDescent="0.15">
      <c r="C246" s="25" t="s">
        <v>321</v>
      </c>
      <c r="D246" s="24">
        <v>33.522340751006631</v>
      </c>
      <c r="E246">
        <v>33.522340751006631</v>
      </c>
    </row>
    <row r="247" spans="3:5" x14ac:dyDescent="0.15">
      <c r="C247" s="25" t="s">
        <v>322</v>
      </c>
      <c r="D247" s="24">
        <v>33.500113963318398</v>
      </c>
      <c r="E247">
        <v>33.500113963318398</v>
      </c>
    </row>
    <row r="248" spans="3:5" x14ac:dyDescent="0.15">
      <c r="C248" s="25" t="s">
        <v>323</v>
      </c>
      <c r="D248" s="24">
        <v>33.477933257999432</v>
      </c>
      <c r="E248">
        <v>33.477933257999432</v>
      </c>
    </row>
    <row r="249" spans="3:5" x14ac:dyDescent="0.15">
      <c r="C249" s="25" t="s">
        <v>324</v>
      </c>
      <c r="D249" s="24">
        <v>33.455798445207229</v>
      </c>
      <c r="E249">
        <v>33.455798445207229</v>
      </c>
    </row>
    <row r="250" spans="3:5" x14ac:dyDescent="0.15">
      <c r="C250" s="25" t="s">
        <v>325</v>
      </c>
      <c r="D250" s="24">
        <v>33.433709336951161</v>
      </c>
      <c r="E250">
        <v>33.433709336951161</v>
      </c>
    </row>
    <row r="251" spans="3:5" x14ac:dyDescent="0.15">
      <c r="C251" s="25" t="s">
        <v>326</v>
      </c>
      <c r="D251" s="24">
        <v>33.411665747033446</v>
      </c>
      <c r="E251">
        <v>33.411665747033446</v>
      </c>
    </row>
    <row r="252" spans="3:5" x14ac:dyDescent="0.15">
      <c r="C252" s="25" t="s">
        <v>327</v>
      </c>
      <c r="D252" s="24">
        <v>33.389667490991322</v>
      </c>
      <c r="E252">
        <v>33.389667490991322</v>
      </c>
    </row>
    <row r="253" spans="3:5" x14ac:dyDescent="0.15">
      <c r="C253" s="25" t="s">
        <v>328</v>
      </c>
      <c r="D253" s="24">
        <v>33.367714386043367</v>
      </c>
      <c r="E253">
        <v>33.367714386043367</v>
      </c>
    </row>
    <row r="254" spans="3:5" x14ac:dyDescent="0.15">
      <c r="C254" s="25" t="s">
        <v>329</v>
      </c>
      <c r="D254" s="24">
        <v>33.345806251037466</v>
      </c>
      <c r="E254">
        <v>33.345806251037466</v>
      </c>
    </row>
    <row r="255" spans="3:5" x14ac:dyDescent="0.15">
      <c r="C255" s="25" t="s">
        <v>330</v>
      </c>
      <c r="D255" s="24">
        <v>33.323942906401349</v>
      </c>
      <c r="E255">
        <v>33.323942906401349</v>
      </c>
    </row>
    <row r="256" spans="3:5" x14ac:dyDescent="0.15">
      <c r="C256" s="25" t="s">
        <v>331</v>
      </c>
      <c r="D256" s="24">
        <v>33.302124174095745</v>
      </c>
      <c r="E256">
        <v>33.302124174095745</v>
      </c>
    </row>
    <row r="257" spans="3:5" x14ac:dyDescent="0.15">
      <c r="C257" s="25" t="s">
        <v>332</v>
      </c>
      <c r="D257" s="24">
        <v>33.280349877569158</v>
      </c>
      <c r="E257">
        <v>33.280349877569158</v>
      </c>
    </row>
    <row r="258" spans="3:5" x14ac:dyDescent="0.15">
      <c r="C258" s="25" t="s">
        <v>333</v>
      </c>
      <c r="D258" s="24">
        <v>33.25861984171523</v>
      </c>
      <c r="E258">
        <v>33.25861984171523</v>
      </c>
    </row>
    <row r="259" spans="3:5" x14ac:dyDescent="0.15">
      <c r="C259" s="25" t="s">
        <v>334</v>
      </c>
      <c r="D259" s="24">
        <v>33.236933892831786</v>
      </c>
      <c r="E259">
        <v>33.236933892831786</v>
      </c>
    </row>
    <row r="260" spans="3:5" x14ac:dyDescent="0.15">
      <c r="C260" s="25" t="s">
        <v>335</v>
      </c>
      <c r="D260" s="24">
        <v>33.215291858581864</v>
      </c>
      <c r="E260">
        <v>33.215291858581864</v>
      </c>
    </row>
    <row r="261" spans="3:5" x14ac:dyDescent="0.15">
      <c r="C261" s="25" t="s">
        <v>336</v>
      </c>
      <c r="D261" s="24">
        <v>33.193693567956402</v>
      </c>
      <c r="E261">
        <v>33.193693567956402</v>
      </c>
    </row>
    <row r="262" spans="3:5" x14ac:dyDescent="0.15">
      <c r="C262" s="25" t="s">
        <v>337</v>
      </c>
      <c r="D262" s="24">
        <v>33.172138851238984</v>
      </c>
      <c r="E262">
        <v>33.172138851238984</v>
      </c>
    </row>
    <row r="263" spans="3:5" x14ac:dyDescent="0.15">
      <c r="C263" s="25" t="s">
        <v>338</v>
      </c>
      <c r="D263" s="24">
        <v>33.150627539971424</v>
      </c>
      <c r="E263">
        <v>33.150627539971424</v>
      </c>
    </row>
    <row r="264" spans="3:5" x14ac:dyDescent="0.15">
      <c r="C264" s="25" t="s">
        <v>339</v>
      </c>
      <c r="D264" s="24">
        <v>33.129159466921891</v>
      </c>
      <c r="E264">
        <v>33.129159466921891</v>
      </c>
    </row>
    <row r="265" spans="3:5" x14ac:dyDescent="0.15">
      <c r="C265" s="25" t="s">
        <v>340</v>
      </c>
      <c r="D265" s="24">
        <v>33.107734466053934</v>
      </c>
      <c r="E265">
        <v>33.107734466053934</v>
      </c>
    </row>
    <row r="266" spans="3:5" x14ac:dyDescent="0.15">
      <c r="C266" s="25" t="s">
        <v>341</v>
      </c>
      <c r="D266" s="24">
        <v>33.086352372496677</v>
      </c>
      <c r="E266">
        <v>33.086352372496677</v>
      </c>
    </row>
    <row r="267" spans="3:5" x14ac:dyDescent="0.15">
      <c r="C267" s="25" t="s">
        <v>342</v>
      </c>
      <c r="D267" s="24">
        <v>33.065013022517093</v>
      </c>
      <c r="E267">
        <v>33.065013022517093</v>
      </c>
    </row>
    <row r="268" spans="3:5" x14ac:dyDescent="0.15">
      <c r="C268" s="25" t="s">
        <v>343</v>
      </c>
      <c r="D268" s="24">
        <v>33.043716253492633</v>
      </c>
      <c r="E268">
        <v>33.043716253492633</v>
      </c>
    </row>
    <row r="269" spans="3:5" x14ac:dyDescent="0.15">
      <c r="C269" s="25" t="s">
        <v>344</v>
      </c>
      <c r="D269" s="24">
        <v>33.022461903885947</v>
      </c>
      <c r="E269">
        <v>33.022461903885947</v>
      </c>
    </row>
    <row r="270" spans="3:5" x14ac:dyDescent="0.15">
      <c r="C270" s="25" t="s">
        <v>345</v>
      </c>
      <c r="D270" s="24">
        <v>33.001249813219985</v>
      </c>
      <c r="E270">
        <v>33.001249813219985</v>
      </c>
    </row>
    <row r="271" spans="3:5" x14ac:dyDescent="0.15">
      <c r="C271" s="25" t="s">
        <v>346</v>
      </c>
      <c r="D271" s="24">
        <v>32.980079822054769</v>
      </c>
      <c r="E271">
        <v>32.980079822054769</v>
      </c>
    </row>
    <row r="272" spans="3:5" x14ac:dyDescent="0.15">
      <c r="C272" s="25" t="s">
        <v>347</v>
      </c>
      <c r="D272" s="24">
        <v>32.958951771964756</v>
      </c>
      <c r="E272">
        <v>32.958951771964756</v>
      </c>
    </row>
    <row r="273" spans="3:5" x14ac:dyDescent="0.15">
      <c r="C273" s="25" t="s">
        <v>348</v>
      </c>
      <c r="D273" s="24">
        <v>32.937865505517642</v>
      </c>
      <c r="E273">
        <v>32.937865505517642</v>
      </c>
    </row>
    <row r="274" spans="3:5" x14ac:dyDescent="0.15">
      <c r="C274" s="25" t="s">
        <v>349</v>
      </c>
      <c r="D274" s="24">
        <v>32.916820866253516</v>
      </c>
      <c r="E274">
        <v>32.916820866253516</v>
      </c>
    </row>
    <row r="275" spans="3:5" x14ac:dyDescent="0.15">
      <c r="C275" s="25" t="s">
        <v>350</v>
      </c>
      <c r="D275" s="24">
        <v>32.895817698665702</v>
      </c>
      <c r="E275">
        <v>32.895817698665702</v>
      </c>
    </row>
    <row r="276" spans="3:5" x14ac:dyDescent="0.15">
      <c r="C276" s="25" t="s">
        <v>351</v>
      </c>
      <c r="D276" s="24">
        <v>32.874855848181404</v>
      </c>
      <c r="E276">
        <v>32.874855848181404</v>
      </c>
    </row>
    <row r="277" spans="3:5" x14ac:dyDescent="0.15">
      <c r="C277" s="25" t="s">
        <v>352</v>
      </c>
      <c r="D277" s="24">
        <v>32.853935161144406</v>
      </c>
      <c r="E277">
        <v>32.853935161144406</v>
      </c>
    </row>
    <row r="278" spans="3:5" x14ac:dyDescent="0.15">
      <c r="C278" s="25" t="s">
        <v>353</v>
      </c>
      <c r="D278" s="24">
        <v>32.833055484797441</v>
      </c>
      <c r="E278">
        <v>32.833055484797441</v>
      </c>
    </row>
    <row r="279" spans="3:5" x14ac:dyDescent="0.15">
      <c r="C279" s="25" t="s">
        <v>354</v>
      </c>
      <c r="D279" s="24">
        <v>32.812216667265936</v>
      </c>
      <c r="E279">
        <v>32.812216667265936</v>
      </c>
    </row>
    <row r="280" spans="3:5" x14ac:dyDescent="0.15">
      <c r="C280" s="25" t="s">
        <v>355</v>
      </c>
      <c r="D280" s="24">
        <v>32.791418557542173</v>
      </c>
      <c r="E280">
        <v>32.791418557542173</v>
      </c>
    </row>
    <row r="281" spans="3:5" x14ac:dyDescent="0.15">
      <c r="C281" s="25" t="s">
        <v>356</v>
      </c>
      <c r="D281" s="24">
        <v>32.770661005470323</v>
      </c>
      <c r="E281">
        <v>32.770661005470323</v>
      </c>
    </row>
    <row r="282" spans="3:5" x14ac:dyDescent="0.15">
      <c r="C282" s="25" t="s">
        <v>357</v>
      </c>
      <c r="D282" s="24">
        <v>32.749943861731957</v>
      </c>
      <c r="E282">
        <v>32.749943861731957</v>
      </c>
    </row>
    <row r="283" spans="3:5" x14ac:dyDescent="0.15">
      <c r="C283" s="25" t="s">
        <v>358</v>
      </c>
      <c r="D283" s="24">
        <v>32.72926697783209</v>
      </c>
      <c r="E283">
        <v>32.72926697783209</v>
      </c>
    </row>
    <row r="284" spans="3:5" x14ac:dyDescent="0.15">
      <c r="C284" s="25" t="s">
        <v>359</v>
      </c>
      <c r="D284" s="24">
        <v>32.708630206086205</v>
      </c>
      <c r="E284">
        <v>32.708630206086205</v>
      </c>
    </row>
    <row r="285" spans="3:5" x14ac:dyDescent="0.15">
      <c r="C285" s="25" t="s">
        <v>360</v>
      </c>
      <c r="D285" s="24">
        <v>32.688033399607093</v>
      </c>
      <c r="E285">
        <v>32.688033399607093</v>
      </c>
    </row>
    <row r="286" spans="3:5" x14ac:dyDescent="0.15">
      <c r="C286" s="25" t="s">
        <v>361</v>
      </c>
      <c r="D286" s="24">
        <v>32.667476412293162</v>
      </c>
      <c r="E286">
        <v>32.667476412293162</v>
      </c>
    </row>
    <row r="287" spans="3:5" x14ac:dyDescent="0.15">
      <c r="C287" s="25" t="s">
        <v>362</v>
      </c>
      <c r="D287" s="24">
        <v>32.646959098816254</v>
      </c>
      <c r="E287">
        <v>32.646959098816254</v>
      </c>
    </row>
    <row r="288" spans="3:5" x14ac:dyDescent="0.15">
      <c r="C288" s="25" t="s">
        <v>363</v>
      </c>
      <c r="D288" s="24">
        <v>32.626481314610814</v>
      </c>
      <c r="E288">
        <v>32.626481314610814</v>
      </c>
    </row>
    <row r="289" spans="3:5" x14ac:dyDescent="0.15">
      <c r="C289" s="25" t="s">
        <v>364</v>
      </c>
      <c r="D289" s="24">
        <v>32.606042915862758</v>
      </c>
      <c r="E289">
        <v>32.606042915862758</v>
      </c>
    </row>
    <row r="290" spans="3:5" x14ac:dyDescent="0.15">
      <c r="C290" s="25" t="s">
        <v>365</v>
      </c>
      <c r="D290" s="24">
        <v>32.585643759499455</v>
      </c>
      <c r="E290">
        <v>32.585643759499455</v>
      </c>
    </row>
    <row r="291" spans="3:5" x14ac:dyDescent="0.15">
      <c r="C291" s="25" t="s">
        <v>366</v>
      </c>
      <c r="D291" s="24">
        <v>32.565283703179453</v>
      </c>
      <c r="E291">
        <v>32.565283703179453</v>
      </c>
    </row>
    <row r="292" spans="3:5" x14ac:dyDescent="0.15">
      <c r="C292" s="25" t="s">
        <v>367</v>
      </c>
      <c r="D292" s="24">
        <v>32.544962605283146</v>
      </c>
      <c r="E292">
        <v>32.544962605283146</v>
      </c>
    </row>
    <row r="293" spans="3:5" x14ac:dyDescent="0.15">
      <c r="C293" s="25" t="s">
        <v>368</v>
      </c>
      <c r="D293" s="24">
        <v>32.524680324903478</v>
      </c>
      <c r="E293">
        <v>32.524680324903478</v>
      </c>
    </row>
    <row r="294" spans="3:5" x14ac:dyDescent="0.15">
      <c r="C294" s="25" t="s">
        <v>369</v>
      </c>
      <c r="D294" s="24">
        <v>32.504436721837052</v>
      </c>
      <c r="E294">
        <v>32.504436721837052</v>
      </c>
    </row>
    <row r="295" spans="3:5" x14ac:dyDescent="0.15">
      <c r="C295" s="25" t="s">
        <v>370</v>
      </c>
      <c r="D295" s="24">
        <v>32.484231656575737</v>
      </c>
      <c r="E295">
        <v>32.484231656575737</v>
      </c>
    </row>
    <row r="296" spans="3:5" x14ac:dyDescent="0.15">
      <c r="C296" s="25" t="s">
        <v>371</v>
      </c>
      <c r="D296" s="24">
        <v>32.464064990298432</v>
      </c>
      <c r="E296">
        <v>32.464064990298432</v>
      </c>
    </row>
    <row r="297" spans="3:5" x14ac:dyDescent="0.15">
      <c r="C297" s="25" t="s">
        <v>372</v>
      </c>
      <c r="D297" s="24">
        <v>32.443936584863096</v>
      </c>
      <c r="E297">
        <v>32.443936584863096</v>
      </c>
    </row>
    <row r="298" spans="3:5" x14ac:dyDescent="0.15">
      <c r="C298" s="25" t="s">
        <v>373</v>
      </c>
      <c r="D298" s="24">
        <v>32.423846302799262</v>
      </c>
      <c r="E298">
        <v>32.423846302799262</v>
      </c>
    </row>
    <row r="299" spans="3:5" x14ac:dyDescent="0.15">
      <c r="C299" s="25" t="s">
        <v>374</v>
      </c>
      <c r="D299" s="24">
        <v>32.403794007300668</v>
      </c>
      <c r="E299">
        <v>32.403794007300668</v>
      </c>
    </row>
    <row r="300" spans="3:5" x14ac:dyDescent="0.15">
      <c r="C300" s="25" t="s">
        <v>375</v>
      </c>
      <c r="D300" s="24">
        <v>32.383779562218116</v>
      </c>
      <c r="E300">
        <v>32.383779562218116</v>
      </c>
    </row>
    <row r="301" spans="3:5" x14ac:dyDescent="0.15">
      <c r="C301" s="25" t="s">
        <v>376</v>
      </c>
      <c r="D301" s="24">
        <v>32.363802832052748</v>
      </c>
      <c r="E301">
        <v>32.363802832052748</v>
      </c>
    </row>
    <row r="302" spans="3:5" x14ac:dyDescent="0.15">
      <c r="C302" s="25" t="s">
        <v>377</v>
      </c>
      <c r="D302" s="24">
        <v>32.343863681949408</v>
      </c>
      <c r="E302">
        <v>32.343863681949408</v>
      </c>
    </row>
    <row r="303" spans="3:5" x14ac:dyDescent="0.15">
      <c r="C303" s="25" t="s">
        <v>378</v>
      </c>
      <c r="D303" s="24">
        <v>32.323961977690345</v>
      </c>
      <c r="E303">
        <v>32.323961977690345</v>
      </c>
    </row>
    <row r="304" spans="3:5" x14ac:dyDescent="0.15">
      <c r="C304" s="25" t="s">
        <v>379</v>
      </c>
      <c r="D304" s="24">
        <v>32.30409758568905</v>
      </c>
      <c r="E304">
        <v>32.30409758568905</v>
      </c>
    </row>
    <row r="305" spans="3:5" x14ac:dyDescent="0.15">
      <c r="C305" s="25" t="s">
        <v>380</v>
      </c>
      <c r="D305" s="24">
        <v>32.28427037298426</v>
      </c>
      <c r="E305">
        <v>32.28427037298426</v>
      </c>
    </row>
    <row r="306" spans="3:5" x14ac:dyDescent="0.15">
      <c r="C306" s="25" t="s">
        <v>381</v>
      </c>
      <c r="D306" s="24">
        <v>32.264480207234193</v>
      </c>
      <c r="E306">
        <v>32.264480207234193</v>
      </c>
    </row>
    <row r="307" spans="3:5" x14ac:dyDescent="0.15">
      <c r="C307" s="25" t="s">
        <v>382</v>
      </c>
      <c r="D307" s="24">
        <v>32.244726956711212</v>
      </c>
      <c r="E307">
        <v>32.244726956711212</v>
      </c>
    </row>
    <row r="308" spans="3:5" x14ac:dyDescent="0.15">
      <c r="C308" s="25" t="s">
        <v>383</v>
      </c>
      <c r="D308" s="24">
        <v>32.225010490296171</v>
      </c>
      <c r="E308">
        <v>32.225010490296171</v>
      </c>
    </row>
    <row r="309" spans="3:5" x14ac:dyDescent="0.15">
      <c r="C309" s="25" t="s">
        <v>384</v>
      </c>
      <c r="D309" s="24">
        <v>32.205330677473384</v>
      </c>
      <c r="E309">
        <v>32.205330677473384</v>
      </c>
    </row>
    <row r="310" spans="3:5" x14ac:dyDescent="0.15">
      <c r="C310" s="25" t="s">
        <v>385</v>
      </c>
      <c r="D310" s="24">
        <v>32.185687388325455</v>
      </c>
      <c r="E310">
        <v>32.185687388325455</v>
      </c>
    </row>
    <row r="311" spans="3:5" x14ac:dyDescent="0.15">
      <c r="C311" s="25" t="s">
        <v>386</v>
      </c>
      <c r="D311" s="24">
        <v>32.166080493528476</v>
      </c>
      <c r="E311">
        <v>32.166080493528476</v>
      </c>
    </row>
    <row r="312" spans="3:5" x14ac:dyDescent="0.15">
      <c r="C312" s="25" t="s">
        <v>387</v>
      </c>
      <c r="D312" s="24">
        <v>32.146509864347223</v>
      </c>
      <c r="E312">
        <v>32.146509864347223</v>
      </c>
    </row>
    <row r="313" spans="3:5" x14ac:dyDescent="0.15">
      <c r="C313" s="25" t="s">
        <v>388</v>
      </c>
      <c r="D313" s="24">
        <v>32.12697537263049</v>
      </c>
      <c r="E313">
        <v>32.12697537263049</v>
      </c>
    </row>
    <row r="314" spans="3:5" x14ac:dyDescent="0.15">
      <c r="C314" s="25" t="s">
        <v>389</v>
      </c>
      <c r="D314" s="24">
        <v>32.107476890806758</v>
      </c>
      <c r="E314">
        <v>32.107476890806758</v>
      </c>
    </row>
    <row r="315" spans="3:5" x14ac:dyDescent="0.15">
      <c r="C315" s="25" t="s">
        <v>390</v>
      </c>
      <c r="D315" s="24">
        <v>32.088014291879645</v>
      </c>
      <c r="E315">
        <v>32.088014291879645</v>
      </c>
    </row>
    <row r="316" spans="3:5" x14ac:dyDescent="0.15">
      <c r="C316" s="25" t="s">
        <v>391</v>
      </c>
      <c r="D316" s="24">
        <v>32.068587449423859</v>
      </c>
      <c r="E316">
        <v>32.068587449423859</v>
      </c>
    </row>
    <row r="317" spans="3:5" x14ac:dyDescent="0.15">
      <c r="C317" s="25" t="s">
        <v>392</v>
      </c>
      <c r="D317" s="24">
        <v>32.04919623758083</v>
      </c>
      <c r="E317">
        <v>32.04919623758083</v>
      </c>
    </row>
    <row r="318" spans="3:5" x14ac:dyDescent="0.15">
      <c r="C318" s="25" t="s">
        <v>393</v>
      </c>
      <c r="D318" s="24">
        <v>32.029840531055029</v>
      </c>
      <c r="E318">
        <v>32.029840531055029</v>
      </c>
    </row>
    <row r="319" spans="3:5" x14ac:dyDescent="0.15">
      <c r="C319" s="25" t="s">
        <v>394</v>
      </c>
      <c r="D319" s="24">
        <v>32.010520205109763</v>
      </c>
      <c r="E319">
        <v>32.010520205109763</v>
      </c>
    </row>
    <row r="320" spans="3:5" x14ac:dyDescent="0.15">
      <c r="C320" s="25" t="s">
        <v>395</v>
      </c>
      <c r="D320" s="24">
        <v>31.991235135563389</v>
      </c>
      <c r="E320">
        <v>31.991235135563389</v>
      </c>
    </row>
    <row r="321" spans="3:5" x14ac:dyDescent="0.15">
      <c r="C321" s="25" t="s">
        <v>396</v>
      </c>
      <c r="D321" s="24">
        <v>31.971985198785809</v>
      </c>
      <c r="E321">
        <v>31.971985198785809</v>
      </c>
    </row>
    <row r="322" spans="3:5" x14ac:dyDescent="0.15">
      <c r="C322" s="25" t="s">
        <v>397</v>
      </c>
      <c r="D322" s="24">
        <v>31.952770271694703</v>
      </c>
      <c r="E322">
        <v>31.952770271694703</v>
      </c>
    </row>
    <row r="323" spans="3:5" x14ac:dyDescent="0.15">
      <c r="C323" s="25" t="s">
        <v>398</v>
      </c>
      <c r="D323" s="24">
        <v>31.933590231751889</v>
      </c>
      <c r="E323">
        <v>31.933590231751889</v>
      </c>
    </row>
    <row r="324" spans="3:5" x14ac:dyDescent="0.15">
      <c r="C324" s="25" t="s">
        <v>399</v>
      </c>
      <c r="D324" s="24">
        <v>31.914444956959969</v>
      </c>
      <c r="E324">
        <v>31.914444956959969</v>
      </c>
    </row>
    <row r="325" spans="3:5" x14ac:dyDescent="0.15">
      <c r="C325" s="25" t="s">
        <v>400</v>
      </c>
      <c r="D325" s="24">
        <v>31.895334325858983</v>
      </c>
      <c r="E325">
        <v>31.895334325858983</v>
      </c>
    </row>
    <row r="326" spans="3:5" x14ac:dyDescent="0.15">
      <c r="C326" s="25" t="s">
        <v>401</v>
      </c>
      <c r="D326" s="24">
        <v>31.876258217523009</v>
      </c>
      <c r="E326">
        <v>31.876258217523009</v>
      </c>
    </row>
    <row r="327" spans="3:5" x14ac:dyDescent="0.15">
      <c r="C327" s="25" t="s">
        <v>402</v>
      </c>
      <c r="D327" s="24">
        <v>31.857216511557027</v>
      </c>
      <c r="E327">
        <v>31.857216511557027</v>
      </c>
    </row>
    <row r="328" spans="3:5" x14ac:dyDescent="0.15">
      <c r="C328" s="25" t="s">
        <v>403</v>
      </c>
      <c r="D328" s="24">
        <v>31.838209088093578</v>
      </c>
      <c r="E328">
        <v>31.838209088093578</v>
      </c>
    </row>
    <row r="329" spans="3:5" x14ac:dyDescent="0.15">
      <c r="C329" s="25" t="s">
        <v>404</v>
      </c>
      <c r="D329" s="24">
        <v>31.819235827789878</v>
      </c>
      <c r="E329">
        <v>31.819235827789878</v>
      </c>
    </row>
    <row r="330" spans="3:5" x14ac:dyDescent="0.15">
      <c r="C330" s="25" t="s">
        <v>405</v>
      </c>
      <c r="D330" s="24">
        <v>31.800296611824557</v>
      </c>
      <c r="E330">
        <v>31.800296611824557</v>
      </c>
    </row>
    <row r="331" spans="3:5" x14ac:dyDescent="0.15">
      <c r="C331" s="25" t="s">
        <v>406</v>
      </c>
      <c r="D331" s="24">
        <v>31.781391321894777</v>
      </c>
      <c r="E331">
        <v>31.781391321894777</v>
      </c>
    </row>
    <row r="332" spans="3:5" x14ac:dyDescent="0.15">
      <c r="C332" s="25" t="s">
        <v>407</v>
      </c>
      <c r="D332" s="24">
        <v>31.762519840213404</v>
      </c>
      <c r="E332">
        <v>31.762519840213404</v>
      </c>
    </row>
    <row r="333" spans="3:5" x14ac:dyDescent="0.15">
      <c r="C333" s="25" t="s">
        <v>408</v>
      </c>
      <c r="D333" s="24">
        <v>31.743682049505772</v>
      </c>
      <c r="E333">
        <v>31.743682049505772</v>
      </c>
    </row>
    <row r="334" spans="3:5" x14ac:dyDescent="0.15">
      <c r="C334" s="25" t="s">
        <v>409</v>
      </c>
      <c r="D334" s="24">
        <v>31.724877833007433</v>
      </c>
      <c r="E334">
        <v>31.724877833007433</v>
      </c>
    </row>
    <row r="335" spans="3:5" x14ac:dyDescent="0.15">
      <c r="C335" s="25" t="s">
        <v>410</v>
      </c>
      <c r="D335" s="24">
        <v>31.706107074460771</v>
      </c>
      <c r="E335">
        <v>31.706107074460771</v>
      </c>
    </row>
    <row r="336" spans="3:5" x14ac:dyDescent="0.15">
      <c r="C336" s="25" t="s">
        <v>411</v>
      </c>
      <c r="D336" s="24">
        <v>31.687369658112733</v>
      </c>
      <c r="E336">
        <v>31.687369658112733</v>
      </c>
    </row>
    <row r="337" spans="3:5" x14ac:dyDescent="0.15">
      <c r="C337" s="25" t="s">
        <v>412</v>
      </c>
      <c r="D337" s="24">
        <v>31.668665468711826</v>
      </c>
      <c r="E337">
        <v>31.668665468711826</v>
      </c>
    </row>
    <row r="338" spans="3:5" x14ac:dyDescent="0.15">
      <c r="C338" s="25" t="s">
        <v>413</v>
      </c>
      <c r="D338" s="24">
        <v>31.649994391505647</v>
      </c>
      <c r="E338">
        <v>31.649994391505647</v>
      </c>
    </row>
    <row r="339" spans="3:5" x14ac:dyDescent="0.15">
      <c r="C339" s="25" t="s">
        <v>414</v>
      </c>
      <c r="D339" s="24">
        <v>31.631356312238303</v>
      </c>
      <c r="E339">
        <v>31.631356312238303</v>
      </c>
    </row>
    <row r="340" spans="3:5" x14ac:dyDescent="0.15">
      <c r="C340" s="25" t="s">
        <v>415</v>
      </c>
      <c r="D340" s="24">
        <v>31.612751117147699</v>
      </c>
      <c r="E340">
        <v>31.612751117147699</v>
      </c>
    </row>
    <row r="341" spans="3:5" x14ac:dyDescent="0.15">
      <c r="C341" s="25" t="s">
        <v>416</v>
      </c>
      <c r="D341" s="24">
        <v>31.594178692963101</v>
      </c>
      <c r="E341">
        <v>31.594178692963101</v>
      </c>
    </row>
    <row r="342" spans="3:5" x14ac:dyDescent="0.15">
      <c r="C342" s="25" t="s">
        <v>417</v>
      </c>
      <c r="D342" s="24">
        <v>31.575638926902688</v>
      </c>
      <c r="E342">
        <v>31.575638926902688</v>
      </c>
    </row>
    <row r="343" spans="3:5" x14ac:dyDescent="0.15">
      <c r="C343" s="25" t="s">
        <v>418</v>
      </c>
      <c r="D343" s="24">
        <v>31.55713170667104</v>
      </c>
      <c r="E343">
        <v>31.55713170667104</v>
      </c>
    </row>
    <row r="344" spans="3:5" x14ac:dyDescent="0.15">
      <c r="C344" s="25" t="s">
        <v>419</v>
      </c>
      <c r="D344" s="24">
        <v>31.53865692045667</v>
      </c>
      <c r="E344">
        <v>31.53865692045667</v>
      </c>
    </row>
    <row r="345" spans="3:5" x14ac:dyDescent="0.15">
      <c r="C345" s="25" t="s">
        <v>420</v>
      </c>
      <c r="D345" s="24">
        <v>31.520214456929669</v>
      </c>
      <c r="E345">
        <v>31.520214456929669</v>
      </c>
    </row>
    <row r="346" spans="3:5" x14ac:dyDescent="0.15">
      <c r="C346" s="25" t="s">
        <v>421</v>
      </c>
      <c r="D346" s="24">
        <v>31.501804205239395</v>
      </c>
      <c r="E346">
        <v>31.501804205239395</v>
      </c>
    </row>
    <row r="347" spans="3:5" x14ac:dyDescent="0.15">
      <c r="C347" s="25" t="s">
        <v>422</v>
      </c>
      <c r="D347" s="24">
        <v>31.483426055012149</v>
      </c>
      <c r="E347">
        <v>31.483426055012149</v>
      </c>
    </row>
    <row r="348" spans="3:5" x14ac:dyDescent="0.15">
      <c r="C348" s="25" t="s">
        <v>423</v>
      </c>
      <c r="D348" s="24">
        <v>31.465079896348637</v>
      </c>
      <c r="E348">
        <v>31.465079896348637</v>
      </c>
    </row>
    <row r="349" spans="3:5" x14ac:dyDescent="0.15">
      <c r="C349" s="25" t="s">
        <v>424</v>
      </c>
      <c r="D349" s="24">
        <v>31.446765619822113</v>
      </c>
      <c r="E349">
        <v>31.446765619822113</v>
      </c>
    </row>
    <row r="350" spans="3:5" x14ac:dyDescent="0.15">
      <c r="C350" s="25" t="s">
        <v>425</v>
      </c>
      <c r="D350" s="24">
        <v>31.428483116475707</v>
      </c>
      <c r="E350">
        <v>31.428483116475707</v>
      </c>
    </row>
    <row r="351" spans="3:5" x14ac:dyDescent="0.15">
      <c r="C351" s="25" t="s">
        <v>426</v>
      </c>
      <c r="D351" s="24">
        <v>31.410232277820405</v>
      </c>
      <c r="E351">
        <v>31.410232277820405</v>
      </c>
    </row>
    <row r="352" spans="3:5" x14ac:dyDescent="0.15">
      <c r="C352" s="25" t="s">
        <v>427</v>
      </c>
      <c r="D352" s="24">
        <v>31.392012995832761</v>
      </c>
      <c r="E352">
        <v>31.392012995832761</v>
      </c>
    </row>
    <row r="353" spans="3:5" x14ac:dyDescent="0.15">
      <c r="C353" s="25" t="s">
        <v>428</v>
      </c>
      <c r="D353" s="24">
        <v>31.373825162952876</v>
      </c>
      <c r="E353">
        <v>31.373825162952876</v>
      </c>
    </row>
    <row r="354" spans="3:5" x14ac:dyDescent="0.15">
      <c r="C354" s="25" t="s">
        <v>429</v>
      </c>
      <c r="D354" s="24">
        <v>31.355668672082089</v>
      </c>
      <c r="E354">
        <v>31.355668672082089</v>
      </c>
    </row>
    <row r="355" spans="3:5" x14ac:dyDescent="0.15">
      <c r="C355" s="25" t="s">
        <v>430</v>
      </c>
      <c r="D355" s="24">
        <v>31.337543416580743</v>
      </c>
      <c r="E355">
        <v>31.337543416580743</v>
      </c>
    </row>
    <row r="356" spans="3:5" x14ac:dyDescent="0.15">
      <c r="C356" s="25" t="s">
        <v>431</v>
      </c>
      <c r="D356" s="24">
        <v>31.319449290266355</v>
      </c>
      <c r="E356">
        <v>31.319449290266355</v>
      </c>
    </row>
    <row r="357" spans="3:5" x14ac:dyDescent="0.15">
      <c r="C357" s="25" t="s">
        <v>432</v>
      </c>
      <c r="D357" s="24">
        <v>31.301386187411129</v>
      </c>
      <c r="E357">
        <v>31.301386187411129</v>
      </c>
    </row>
    <row r="358" spans="3:5" x14ac:dyDescent="0.15">
      <c r="C358" s="25" t="s">
        <v>433</v>
      </c>
      <c r="D358" s="24">
        <v>31.283354002740328</v>
      </c>
      <c r="E358">
        <v>31.283354002740328</v>
      </c>
    </row>
    <row r="359" spans="3:5" x14ac:dyDescent="0.15">
      <c r="C359" s="25" t="s">
        <v>434</v>
      </c>
      <c r="D359" s="24">
        <v>31.265352631429764</v>
      </c>
      <c r="E359">
        <v>31.265352631429764</v>
      </c>
    </row>
    <row r="360" spans="3:5" x14ac:dyDescent="0.15">
      <c r="C360" s="25" t="s">
        <v>435</v>
      </c>
      <c r="D360" s="24">
        <v>31.247381969104115</v>
      </c>
      <c r="E360">
        <v>31.247381969104115</v>
      </c>
    </row>
    <row r="361" spans="3:5" x14ac:dyDescent="0.15">
      <c r="C361" s="25" t="s">
        <v>436</v>
      </c>
      <c r="D361" s="24">
        <v>31.229441911834567</v>
      </c>
      <c r="E361">
        <v>31.229441911834567</v>
      </c>
    </row>
    <row r="362" spans="3:5" x14ac:dyDescent="0.15">
      <c r="C362" s="25" t="s">
        <v>437</v>
      </c>
      <c r="D362" s="24">
        <v>31.211532356137106</v>
      </c>
      <c r="E362">
        <v>31.211532356137106</v>
      </c>
    </row>
    <row r="363" spans="3:5" x14ac:dyDescent="0.15">
      <c r="C363" s="25" t="s">
        <v>438</v>
      </c>
      <c r="D363" s="24">
        <v>31.193653198970249</v>
      </c>
      <c r="E363">
        <v>31.193653198970249</v>
      </c>
    </row>
    <row r="364" spans="3:5" x14ac:dyDescent="0.15">
      <c r="C364" s="25" t="s">
        <v>439</v>
      </c>
      <c r="D364" s="24">
        <v>31.175804337733336</v>
      </c>
      <c r="E364">
        <v>31.175804337733336</v>
      </c>
    </row>
    <row r="365" spans="3:5" x14ac:dyDescent="0.15">
      <c r="C365" s="25" t="s">
        <v>440</v>
      </c>
      <c r="D365" s="24">
        <v>31.157985670264175</v>
      </c>
      <c r="E365">
        <v>31.157985670264175</v>
      </c>
    </row>
    <row r="366" spans="3:5" x14ac:dyDescent="0.15">
      <c r="C366" s="25" t="s">
        <v>441</v>
      </c>
      <c r="D366" s="24">
        <v>31.140197094837561</v>
      </c>
      <c r="E366">
        <v>31.140197094837561</v>
      </c>
    </row>
    <row r="367" spans="3:5" x14ac:dyDescent="0.15">
      <c r="C367" s="25" t="s">
        <v>442</v>
      </c>
      <c r="D367" s="24">
        <v>31.122438510162961</v>
      </c>
      <c r="E367">
        <v>31.122438510162961</v>
      </c>
    </row>
    <row r="368" spans="3:5" x14ac:dyDescent="0.15">
      <c r="C368" s="25" t="s">
        <v>443</v>
      </c>
      <c r="D368" s="24">
        <v>31.104709815382673</v>
      </c>
      <c r="E368">
        <v>31.104709815382673</v>
      </c>
    </row>
    <row r="369" spans="3:5" x14ac:dyDescent="0.15">
      <c r="C369" s="25" t="s">
        <v>444</v>
      </c>
      <c r="D369" s="24">
        <v>31.087010910070063</v>
      </c>
      <c r="E369">
        <v>31.087010910070063</v>
      </c>
    </row>
    <row r="370" spans="3:5" x14ac:dyDescent="0.15">
      <c r="C370" s="25" t="s">
        <v>445</v>
      </c>
      <c r="D370" s="24">
        <v>31.069341694227489</v>
      </c>
      <c r="E370">
        <v>31.069341694227489</v>
      </c>
    </row>
    <row r="371" spans="3:5" x14ac:dyDescent="0.15">
      <c r="C371" s="25" t="s">
        <v>446</v>
      </c>
      <c r="D371" s="24">
        <v>31.051702068284424</v>
      </c>
      <c r="E371">
        <v>31.051702068284424</v>
      </c>
    </row>
    <row r="372" spans="3:5" x14ac:dyDescent="0.15">
      <c r="C372" s="25" t="s">
        <v>447</v>
      </c>
      <c r="D372" s="24">
        <v>31.034091933095684</v>
      </c>
      <c r="E372">
        <v>31.034091933095684</v>
      </c>
    </row>
    <row r="373" spans="3:5" x14ac:dyDescent="0.15">
      <c r="C373" s="25" t="s">
        <v>448</v>
      </c>
      <c r="D373" s="24">
        <v>31.016511189939479</v>
      </c>
      <c r="E373">
        <v>31.016511189939479</v>
      </c>
    </row>
    <row r="374" spans="3:5" x14ac:dyDescent="0.15">
      <c r="C374" s="25" t="s">
        <v>449</v>
      </c>
      <c r="D374" s="24">
        <v>30.998959740515534</v>
      </c>
      <c r="E374">
        <v>30.998959740515534</v>
      </c>
    </row>
    <row r="375" spans="3:5" x14ac:dyDescent="0.15">
      <c r="C375" s="25" t="s">
        <v>450</v>
      </c>
      <c r="D375" s="24">
        <v>30.981437486943339</v>
      </c>
      <c r="E375">
        <v>30.981437486943339</v>
      </c>
    </row>
    <row r="376" spans="3:5" x14ac:dyDescent="0.15">
      <c r="C376" s="25" t="s">
        <v>451</v>
      </c>
      <c r="D376" s="24">
        <v>30.96394433176016</v>
      </c>
      <c r="E376">
        <v>30.96394433176016</v>
      </c>
    </row>
    <row r="377" spans="3:5" x14ac:dyDescent="0.15">
      <c r="C377" s="25" t="s">
        <v>452</v>
      </c>
      <c r="D377" s="24">
        <v>30.946480177919373</v>
      </c>
      <c r="E377">
        <v>30.946480177919373</v>
      </c>
    </row>
    <row r="378" spans="3:5" x14ac:dyDescent="0.15">
      <c r="C378" s="25" t="s">
        <v>453</v>
      </c>
      <c r="D378" s="24">
        <v>30.929044928788571</v>
      </c>
      <c r="E378">
        <v>30.929044928788571</v>
      </c>
    </row>
    <row r="379" spans="3:5" x14ac:dyDescent="0.15">
      <c r="C379" s="25" t="s">
        <v>454</v>
      </c>
      <c r="D379" s="24">
        <v>30.91163848814772</v>
      </c>
      <c r="E379">
        <v>30.91163848814772</v>
      </c>
    </row>
    <row r="380" spans="3:5" x14ac:dyDescent="0.15">
      <c r="C380" s="25" t="s">
        <v>455</v>
      </c>
      <c r="D380" s="24">
        <v>30.894260760187489</v>
      </c>
      <c r="E380">
        <v>30.894260760187489</v>
      </c>
    </row>
    <row r="381" spans="3:5" x14ac:dyDescent="0.15">
      <c r="C381" s="25" t="s">
        <v>456</v>
      </c>
      <c r="D381" s="24">
        <v>30.876911649507257</v>
      </c>
      <c r="E381">
        <v>30.876911649507257</v>
      </c>
    </row>
    <row r="382" spans="3:5" x14ac:dyDescent="0.15">
      <c r="C382" s="25" t="s">
        <v>457</v>
      </c>
      <c r="D382" s="24">
        <v>30.859591061113605</v>
      </c>
      <c r="E382">
        <v>30.859591061113605</v>
      </c>
    </row>
    <row r="383" spans="3:5" x14ac:dyDescent="0.15">
      <c r="C383" s="25" t="s">
        <v>458</v>
      </c>
      <c r="D383" s="24">
        <v>30.842298900418285</v>
      </c>
      <c r="E383">
        <v>30.842298900418285</v>
      </c>
    </row>
    <row r="384" spans="3:5" x14ac:dyDescent="0.15">
      <c r="C384" s="25" t="s">
        <v>459</v>
      </c>
      <c r="D384" s="24">
        <v>30.82503507323656</v>
      </c>
      <c r="E384">
        <v>30.82503507323656</v>
      </c>
    </row>
    <row r="385" spans="3:5" x14ac:dyDescent="0.15">
      <c r="C385" s="25" t="s">
        <v>460</v>
      </c>
      <c r="D385" s="24">
        <v>30.807799485785637</v>
      </c>
      <c r="E385">
        <v>30.807799485785637</v>
      </c>
    </row>
    <row r="386" spans="3:5" x14ac:dyDescent="0.15">
      <c r="C386" s="25" t="s">
        <v>461</v>
      </c>
      <c r="D386" s="24">
        <v>30.790592044682558</v>
      </c>
      <c r="E386">
        <v>30.790592044682558</v>
      </c>
    </row>
    <row r="387" spans="3:5" x14ac:dyDescent="0.15">
      <c r="C387" s="25" t="s">
        <v>462</v>
      </c>
      <c r="D387" s="24">
        <v>30.773412656942774</v>
      </c>
      <c r="E387">
        <v>30.773412656942774</v>
      </c>
    </row>
    <row r="388" spans="3:5" x14ac:dyDescent="0.15">
      <c r="C388" s="25" t="s">
        <v>463</v>
      </c>
      <c r="D388" s="24">
        <v>30.756261229978232</v>
      </c>
      <c r="E388">
        <v>30.756261229978232</v>
      </c>
    </row>
    <row r="389" spans="3:5" x14ac:dyDescent="0.15">
      <c r="C389" s="25" t="s">
        <v>464</v>
      </c>
      <c r="D389" s="24">
        <v>30.739137671595731</v>
      </c>
      <c r="E389">
        <v>30.739137671595731</v>
      </c>
    </row>
    <row r="390" spans="3:5" x14ac:dyDescent="0.15">
      <c r="C390" s="25" t="s">
        <v>465</v>
      </c>
      <c r="D390" s="24">
        <v>30.722041889995342</v>
      </c>
      <c r="E390">
        <v>30.722041889995342</v>
      </c>
    </row>
    <row r="391" spans="3:5" x14ac:dyDescent="0.15">
      <c r="C391" s="25" t="s">
        <v>466</v>
      </c>
      <c r="D391" s="24">
        <v>30.704973793768357</v>
      </c>
      <c r="E391">
        <v>30.704973793768357</v>
      </c>
    </row>
    <row r="392" spans="3:5" x14ac:dyDescent="0.15">
      <c r="C392" s="25" t="s">
        <v>467</v>
      </c>
      <c r="D392" s="24">
        <v>30.687933291896027</v>
      </c>
      <c r="E392">
        <v>30.687933291896027</v>
      </c>
    </row>
    <row r="393" spans="3:5" x14ac:dyDescent="0.15">
      <c r="C393" s="25" t="s">
        <v>468</v>
      </c>
      <c r="D393" s="24">
        <v>30.670920293747457</v>
      </c>
      <c r="E393">
        <v>30.670920293747457</v>
      </c>
    </row>
    <row r="394" spans="3:5" x14ac:dyDescent="0.15">
      <c r="C394" s="25" t="s">
        <v>469</v>
      </c>
      <c r="D394" s="24">
        <v>30.653934709078225</v>
      </c>
      <c r="E394">
        <v>30.653934709078225</v>
      </c>
    </row>
    <row r="395" spans="3:5" x14ac:dyDescent="0.15">
      <c r="C395" s="25" t="s">
        <v>470</v>
      </c>
      <c r="D395" s="24">
        <v>30.636976448028602</v>
      </c>
      <c r="E395">
        <v>30.636976448028602</v>
      </c>
    </row>
    <row r="396" spans="3:5" x14ac:dyDescent="0.15">
      <c r="C396" s="25" t="s">
        <v>471</v>
      </c>
      <c r="D396" s="24">
        <v>30.620045421121898</v>
      </c>
      <c r="E396">
        <v>30.620045421121898</v>
      </c>
    </row>
    <row r="397" spans="3:5" x14ac:dyDescent="0.15">
      <c r="C397" s="25" t="s">
        <v>472</v>
      </c>
      <c r="D397" s="24">
        <v>30.603141539262708</v>
      </c>
      <c r="E397">
        <v>30.603141539262708</v>
      </c>
    </row>
    <row r="398" spans="3:5" x14ac:dyDescent="0.15">
      <c r="C398" s="25" t="s">
        <v>473</v>
      </c>
      <c r="D398" s="24">
        <v>30.586264713735503</v>
      </c>
      <c r="E398">
        <v>30.586264713735503</v>
      </c>
    </row>
    <row r="399" spans="3:5" x14ac:dyDescent="0.15">
      <c r="C399" s="25" t="s">
        <v>474</v>
      </c>
      <c r="D399" s="24">
        <v>30.569414856202684</v>
      </c>
      <c r="E399">
        <v>30.569414856202684</v>
      </c>
    </row>
    <row r="400" spans="3:5" x14ac:dyDescent="0.15">
      <c r="C400" s="25" t="s">
        <v>475</v>
      </c>
      <c r="D400" s="24">
        <v>30.552591878703083</v>
      </c>
      <c r="E400">
        <v>30.552591878703083</v>
      </c>
    </row>
    <row r="401" spans="3:5" x14ac:dyDescent="0.15">
      <c r="C401" s="25" t="s">
        <v>476</v>
      </c>
      <c r="D401" s="24">
        <v>30.535795693650503</v>
      </c>
      <c r="E401">
        <v>30.535795693650503</v>
      </c>
    </row>
    <row r="402" spans="3:5" x14ac:dyDescent="0.15">
      <c r="C402" s="25" t="s">
        <v>477</v>
      </c>
      <c r="D402" s="24">
        <v>30.519026213831765</v>
      </c>
      <c r="E402">
        <v>30.519026213831765</v>
      </c>
    </row>
    <row r="403" spans="3:5" x14ac:dyDescent="0.15">
      <c r="C403" s="25" t="s">
        <v>478</v>
      </c>
      <c r="D403" s="24">
        <v>30.502283352405261</v>
      </c>
      <c r="E403">
        <v>30.502283352405261</v>
      </c>
    </row>
    <row r="404" spans="3:5" x14ac:dyDescent="0.15">
      <c r="C404" s="25" t="s">
        <v>479</v>
      </c>
      <c r="D404" s="24">
        <v>30.485567022899467</v>
      </c>
      <c r="E404">
        <v>30.485567022899467</v>
      </c>
    </row>
    <row r="405" spans="3:5" x14ac:dyDescent="0.15">
      <c r="C405" s="25" t="s">
        <v>480</v>
      </c>
      <c r="D405" s="24">
        <v>30.468877139211074</v>
      </c>
      <c r="E405">
        <v>30.468877139211074</v>
      </c>
    </row>
    <row r="406" spans="3:5" x14ac:dyDescent="0.15">
      <c r="C406" s="25" t="s">
        <v>481</v>
      </c>
      <c r="D406" s="24">
        <v>30.452213615603583</v>
      </c>
      <c r="E406">
        <v>30.452213615603583</v>
      </c>
    </row>
    <row r="407" spans="3:5" x14ac:dyDescent="0.15">
      <c r="C407" s="25" t="s">
        <v>482</v>
      </c>
      <c r="D407" s="24">
        <v>30.435576366705597</v>
      </c>
      <c r="E407">
        <v>30.435576366705597</v>
      </c>
    </row>
    <row r="408" spans="3:5" x14ac:dyDescent="0.15">
      <c r="C408" s="25" t="s">
        <v>483</v>
      </c>
      <c r="D408" s="24">
        <v>30.41896530750936</v>
      </c>
      <c r="E408">
        <v>30.41896530750936</v>
      </c>
    </row>
    <row r="409" spans="3:5" x14ac:dyDescent="0.15">
      <c r="C409" s="25" t="s">
        <v>484</v>
      </c>
      <c r="D409" s="24">
        <v>30.402380353369075</v>
      </c>
      <c r="E409">
        <v>30.402380353369075</v>
      </c>
    </row>
    <row r="410" spans="3:5" x14ac:dyDescent="0.15">
      <c r="C410" s="25" t="s">
        <v>485</v>
      </c>
      <c r="D410" s="24">
        <v>30.38582141999926</v>
      </c>
      <c r="E410">
        <v>30.38582141999926</v>
      </c>
    </row>
    <row r="411" spans="3:5" x14ac:dyDescent="0.15">
      <c r="C411" s="25" t="s">
        <v>486</v>
      </c>
      <c r="D411" s="24">
        <v>30.369288423473559</v>
      </c>
      <c r="E411">
        <v>30.369288423473559</v>
      </c>
    </row>
    <row r="412" spans="3:5" x14ac:dyDescent="0.15">
      <c r="C412" s="25" t="s">
        <v>487</v>
      </c>
      <c r="D412" s="24">
        <v>30.352781280222597</v>
      </c>
      <c r="E412">
        <v>30.352781280222597</v>
      </c>
    </row>
    <row r="413" spans="3:5" x14ac:dyDescent="0.15">
      <c r="C413" s="25" t="s">
        <v>488</v>
      </c>
      <c r="D413" s="24">
        <v>30.33629990703292</v>
      </c>
      <c r="E413">
        <v>30.33629990703292</v>
      </c>
    </row>
    <row r="414" spans="3:5" x14ac:dyDescent="0.15">
      <c r="C414" s="25" t="s">
        <v>489</v>
      </c>
      <c r="D414" s="24">
        <v>30.319844221045251</v>
      </c>
      <c r="E414">
        <v>30.319844221045251</v>
      </c>
    </row>
    <row r="415" spans="3:5" x14ac:dyDescent="0.15">
      <c r="C415" s="25" t="s">
        <v>490</v>
      </c>
      <c r="D415" s="24">
        <v>30.303414139752871</v>
      </c>
      <c r="E415">
        <v>30.303414139752871</v>
      </c>
    </row>
    <row r="416" spans="3:5" x14ac:dyDescent="0.15">
      <c r="C416" s="25" t="s">
        <v>491</v>
      </c>
      <c r="D416" s="24">
        <v>30.28700958100027</v>
      </c>
      <c r="E416">
        <v>30.28700958100027</v>
      </c>
    </row>
    <row r="417" spans="3:5" x14ac:dyDescent="0.15">
      <c r="C417" s="25" t="s">
        <v>492</v>
      </c>
      <c r="D417" s="24">
        <v>30.27063046298148</v>
      </c>
      <c r="E417">
        <v>30.27063046298148</v>
      </c>
    </row>
    <row r="418" spans="3:5" x14ac:dyDescent="0.15">
      <c r="C418" s="25" t="s">
        <v>493</v>
      </c>
      <c r="D418" s="24">
        <v>30.254276704238546</v>
      </c>
      <c r="E418">
        <v>30.254276704238546</v>
      </c>
    </row>
    <row r="419" spans="3:5" x14ac:dyDescent="0.15">
      <c r="C419" s="25" t="s">
        <v>494</v>
      </c>
      <c r="D419" s="24">
        <v>30.237948223660162</v>
      </c>
      <c r="E419">
        <v>30.237948223660162</v>
      </c>
    </row>
    <row r="420" spans="3:5" x14ac:dyDescent="0.15">
      <c r="C420" s="25" t="s">
        <v>495</v>
      </c>
      <c r="D420" s="24">
        <v>30.221644940479894</v>
      </c>
      <c r="E420">
        <v>30.221644940479894</v>
      </c>
    </row>
    <row r="421" spans="3:5" x14ac:dyDescent="0.15">
      <c r="C421" s="25" t="s">
        <v>496</v>
      </c>
      <c r="D421" s="24">
        <v>30.20536677427501</v>
      </c>
      <c r="E421">
        <v>30.20536677427501</v>
      </c>
    </row>
    <row r="422" spans="3:5" x14ac:dyDescent="0.15">
      <c r="C422" s="25" t="s">
        <v>497</v>
      </c>
      <c r="D422" s="24">
        <v>30.18911364496465</v>
      </c>
      <c r="E422">
        <v>30.18911364496465</v>
      </c>
    </row>
    <row r="423" spans="3:5" x14ac:dyDescent="0.15">
      <c r="C423" s="25" t="s">
        <v>498</v>
      </c>
      <c r="D423" s="24">
        <v>30.172885472808535</v>
      </c>
      <c r="E423">
        <v>30.172885472808535</v>
      </c>
    </row>
    <row r="424" spans="3:5" x14ac:dyDescent="0.15">
      <c r="C424" s="25" t="s">
        <v>499</v>
      </c>
      <c r="D424" s="24">
        <v>30.156682178405479</v>
      </c>
      <c r="E424">
        <v>30.156682178405479</v>
      </c>
    </row>
    <row r="425" spans="3:5" x14ac:dyDescent="0.15">
      <c r="C425" s="25" t="s">
        <v>500</v>
      </c>
      <c r="D425" s="24">
        <v>30.140503682691797</v>
      </c>
      <c r="E425">
        <v>30.140503682691797</v>
      </c>
    </row>
    <row r="426" spans="3:5" x14ac:dyDescent="0.15">
      <c r="C426" s="25" t="s">
        <v>501</v>
      </c>
      <c r="D426" s="24">
        <v>30.124349906939781</v>
      </c>
      <c r="E426">
        <v>30.124349906939781</v>
      </c>
    </row>
    <row r="427" spans="3:5" x14ac:dyDescent="0.15">
      <c r="C427" s="25" t="s">
        <v>502</v>
      </c>
      <c r="D427" s="24">
        <v>30.108220772756574</v>
      </c>
      <c r="E427">
        <v>30.108220772756574</v>
      </c>
    </row>
    <row r="428" spans="3:5" x14ac:dyDescent="0.15">
      <c r="C428" s="25" t="s">
        <v>503</v>
      </c>
      <c r="D428" s="24">
        <v>30.092116202082195</v>
      </c>
      <c r="E428">
        <v>30.092116202082195</v>
      </c>
    </row>
    <row r="429" spans="3:5" x14ac:dyDescent="0.15">
      <c r="C429" s="25" t="s">
        <v>504</v>
      </c>
      <c r="D429" s="24">
        <v>30.076036117188544</v>
      </c>
      <c r="E429">
        <v>30.076036117188544</v>
      </c>
    </row>
    <row r="430" spans="3:5" x14ac:dyDescent="0.15">
      <c r="C430" s="25" t="s">
        <v>505</v>
      </c>
      <c r="D430" s="24">
        <v>30.059980440677677</v>
      </c>
      <c r="E430">
        <v>30.059980440677677</v>
      </c>
    </row>
    <row r="431" spans="3:5" x14ac:dyDescent="0.15">
      <c r="C431" s="25" t="s">
        <v>506</v>
      </c>
      <c r="D431" s="24">
        <v>30.04394909548035</v>
      </c>
      <c r="E431">
        <v>30.04394909548035</v>
      </c>
    </row>
    <row r="432" spans="3:5" x14ac:dyDescent="0.15">
      <c r="C432" s="25" t="s">
        <v>507</v>
      </c>
      <c r="D432" s="24">
        <v>30.027942004854825</v>
      </c>
      <c r="E432">
        <v>30.027942004854825</v>
      </c>
    </row>
    <row r="433" spans="3:5" x14ac:dyDescent="0.15">
      <c r="C433" s="25" t="s">
        <v>508</v>
      </c>
      <c r="D433" s="24">
        <v>30.011959092385069</v>
      </c>
      <c r="E433">
        <v>30.011959092385069</v>
      </c>
    </row>
    <row r="434" spans="3:5" x14ac:dyDescent="0.15">
      <c r="C434" s="25" t="s">
        <v>509</v>
      </c>
      <c r="D434" s="24">
        <v>29.996000281979683</v>
      </c>
      <c r="E434">
        <v>29.996000281979683</v>
      </c>
    </row>
    <row r="435" spans="3:5" x14ac:dyDescent="0.15">
      <c r="C435" s="25" t="s">
        <v>510</v>
      </c>
      <c r="D435" s="24">
        <v>29.980065497870207</v>
      </c>
      <c r="E435">
        <v>29.980065497870207</v>
      </c>
    </row>
    <row r="436" spans="3:5" x14ac:dyDescent="0.15">
      <c r="C436" s="25" t="s">
        <v>511</v>
      </c>
      <c r="D436" s="24">
        <v>29.964154664609829</v>
      </c>
      <c r="E436">
        <v>29.964154664609829</v>
      </c>
    </row>
    <row r="437" spans="3:5" x14ac:dyDescent="0.15">
      <c r="C437" s="25" t="s">
        <v>512</v>
      </c>
      <c r="D437" s="24">
        <v>29.948267707071921</v>
      </c>
      <c r="E437">
        <v>29.948267707071921</v>
      </c>
    </row>
    <row r="438" spans="3:5" x14ac:dyDescent="0.15">
      <c r="C438" s="25" t="s">
        <v>513</v>
      </c>
      <c r="D438" s="24">
        <v>29.93240455044872</v>
      </c>
      <c r="E438">
        <v>29.93240455044872</v>
      </c>
    </row>
    <row r="439" spans="3:5" x14ac:dyDescent="0.15">
      <c r="C439" s="25" t="s">
        <v>514</v>
      </c>
      <c r="D439" s="24">
        <v>29.916565120249754</v>
      </c>
      <c r="E439">
        <v>29.916565120249754</v>
      </c>
    </row>
    <row r="440" spans="3:5" x14ac:dyDescent="0.15">
      <c r="C440" s="25" t="s">
        <v>515</v>
      </c>
      <c r="D440" s="24">
        <v>29.900749342300657</v>
      </c>
      <c r="E440">
        <v>29.900749342300657</v>
      </c>
    </row>
    <row r="441" spans="3:5" x14ac:dyDescent="0.15">
      <c r="C441" s="25" t="s">
        <v>516</v>
      </c>
      <c r="D441" s="24">
        <v>29.884957142741545</v>
      </c>
      <c r="E441">
        <v>29.884957142741545</v>
      </c>
    </row>
    <row r="442" spans="3:5" x14ac:dyDescent="0.15">
      <c r="C442" s="25" t="s">
        <v>517</v>
      </c>
      <c r="D442" s="24">
        <v>29.869188448025824</v>
      </c>
      <c r="E442">
        <v>29.869188448025824</v>
      </c>
    </row>
    <row r="443" spans="3:5" x14ac:dyDescent="0.15">
      <c r="C443" s="25" t="s">
        <v>518</v>
      </c>
      <c r="D443" s="24">
        <v>29.853443184918756</v>
      </c>
      <c r="E443">
        <v>29.853443184918756</v>
      </c>
    </row>
    <row r="444" spans="3:5" x14ac:dyDescent="0.15">
      <c r="C444" s="25" t="s">
        <v>519</v>
      </c>
      <c r="D444" s="24">
        <v>29.837721280495952</v>
      </c>
      <c r="E444">
        <v>29.837721280495952</v>
      </c>
    </row>
    <row r="445" spans="3:5" x14ac:dyDescent="0.15">
      <c r="C445" s="25" t="s">
        <v>520</v>
      </c>
      <c r="D445" s="24">
        <v>29.822022662142196</v>
      </c>
      <c r="E445">
        <v>29.822022662142196</v>
      </c>
    </row>
    <row r="446" spans="3:5" x14ac:dyDescent="0.15">
      <c r="C446" s="25" t="s">
        <v>521</v>
      </c>
      <c r="D446" s="24">
        <v>29.80634725754993</v>
      </c>
      <c r="E446">
        <v>29.80634725754993</v>
      </c>
    </row>
    <row r="447" spans="3:5" x14ac:dyDescent="0.15">
      <c r="C447" s="25" t="s">
        <v>522</v>
      </c>
      <c r="D447" s="24">
        <v>29.790694994718063</v>
      </c>
      <c r="E447">
        <v>29.790694994718063</v>
      </c>
    </row>
    <row r="448" spans="3:5" x14ac:dyDescent="0.15">
      <c r="C448" s="25" t="s">
        <v>523</v>
      </c>
      <c r="D448" s="24">
        <v>29.775065801950369</v>
      </c>
      <c r="E448">
        <v>29.775065801950369</v>
      </c>
    </row>
    <row r="449" spans="3:5" x14ac:dyDescent="0.15">
      <c r="C449" s="25" t="s">
        <v>524</v>
      </c>
      <c r="D449" s="24">
        <v>29.759459607854325</v>
      </c>
      <c r="E449">
        <v>29.759459607854325</v>
      </c>
    </row>
    <row r="450" spans="3:5" x14ac:dyDescent="0.15">
      <c r="C450" s="25" t="s">
        <v>525</v>
      </c>
      <c r="D450" s="24">
        <v>29.743876341339771</v>
      </c>
      <c r="E450">
        <v>29.743876341339771</v>
      </c>
    </row>
    <row r="451" spans="3:5" x14ac:dyDescent="0.15">
      <c r="C451" s="25" t="s">
        <v>526</v>
      </c>
      <c r="D451" s="24">
        <v>29.72831593161748</v>
      </c>
      <c r="E451">
        <v>29.72831593161748</v>
      </c>
    </row>
    <row r="452" spans="3:5" x14ac:dyDescent="0.15">
      <c r="C452" s="25" t="s">
        <v>527</v>
      </c>
      <c r="D452" s="24">
        <v>29.712778308197841</v>
      </c>
      <c r="E452">
        <v>29.712778308197841</v>
      </c>
    </row>
    <row r="453" spans="3:5" x14ac:dyDescent="0.15">
      <c r="C453" s="25" t="s">
        <v>528</v>
      </c>
      <c r="D453" s="24">
        <v>29.697263400889572</v>
      </c>
      <c r="E453">
        <v>29.697263400889572</v>
      </c>
    </row>
    <row r="454" spans="3:5" x14ac:dyDescent="0.15">
      <c r="C454" s="25" t="s">
        <v>529</v>
      </c>
      <c r="D454" s="24">
        <v>29.681771139798354</v>
      </c>
      <c r="E454">
        <v>29.681771139798354</v>
      </c>
    </row>
    <row r="455" spans="3:5" x14ac:dyDescent="0.15">
      <c r="C455" s="25" t="s">
        <v>530</v>
      </c>
      <c r="D455" s="24">
        <v>29.666301455325637</v>
      </c>
      <c r="E455">
        <v>29.666301455325637</v>
      </c>
    </row>
    <row r="456" spans="3:5" x14ac:dyDescent="0.15">
      <c r="C456" s="25" t="s">
        <v>531</v>
      </c>
      <c r="D456" s="24">
        <v>29.650854278167081</v>
      </c>
      <c r="E456">
        <v>29.650854278167081</v>
      </c>
    </row>
    <row r="457" spans="3:5" x14ac:dyDescent="0.15">
      <c r="C457" s="25" t="s">
        <v>532</v>
      </c>
      <c r="D457" s="24">
        <v>29.635429539311495</v>
      </c>
      <c r="E457">
        <v>29.635429539311495</v>
      </c>
    </row>
    <row r="458" spans="3:5" x14ac:dyDescent="0.15">
      <c r="C458" s="25" t="s">
        <v>533</v>
      </c>
      <c r="D458" s="24">
        <v>29.620027170039432</v>
      </c>
      <c r="E458">
        <v>29.620027170039432</v>
      </c>
    </row>
    <row r="459" spans="3:5" x14ac:dyDescent="0.15">
      <c r="C459" s="25" t="s">
        <v>534</v>
      </c>
      <c r="D459" s="24">
        <v>29.604647101921863</v>
      </c>
      <c r="E459">
        <v>29.604647101921863</v>
      </c>
    </row>
    <row r="460" spans="3:5" x14ac:dyDescent="0.15">
      <c r="C460" s="25" t="s">
        <v>535</v>
      </c>
      <c r="D460" s="24">
        <v>29.589289266818938</v>
      </c>
      <c r="E460">
        <v>29.589289266818938</v>
      </c>
    </row>
    <row r="461" spans="3:5" x14ac:dyDescent="0.15">
      <c r="C461" s="25" t="s">
        <v>536</v>
      </c>
      <c r="D461" s="24">
        <v>29.573953596878681</v>
      </c>
      <c r="E461">
        <v>29.573953596878681</v>
      </c>
    </row>
    <row r="462" spans="3:5" x14ac:dyDescent="0.15">
      <c r="C462" s="25" t="s">
        <v>537</v>
      </c>
      <c r="D462" s="24">
        <v>29.558640024535737</v>
      </c>
      <c r="E462">
        <v>29.558640024535737</v>
      </c>
    </row>
    <row r="463" spans="3:5" x14ac:dyDescent="0.15">
      <c r="C463" s="25" t="s">
        <v>538</v>
      </c>
      <c r="D463" s="24">
        <v>29.543348482510009</v>
      </c>
      <c r="E463">
        <v>29.543348482510009</v>
      </c>
    </row>
    <row r="464" spans="3:5" x14ac:dyDescent="0.15">
      <c r="C464" s="25" t="s">
        <v>539</v>
      </c>
      <c r="D464" s="24">
        <v>29.528078903805504</v>
      </c>
      <c r="E464">
        <v>29.528078903805504</v>
      </c>
    </row>
    <row r="465" spans="3:5" x14ac:dyDescent="0.15">
      <c r="C465" s="25" t="s">
        <v>540</v>
      </c>
      <c r="D465" s="24">
        <v>29.512831221709032</v>
      </c>
      <c r="E465">
        <v>29.512831221709032</v>
      </c>
    </row>
    <row r="466" spans="3:5" x14ac:dyDescent="0.15">
      <c r="C466" s="25" t="s">
        <v>541</v>
      </c>
      <c r="D466" s="24">
        <v>29.497605369788879</v>
      </c>
      <c r="E466">
        <v>29.497605369788879</v>
      </c>
    </row>
    <row r="467" spans="3:5" x14ac:dyDescent="0.15">
      <c r="C467" s="25" t="s">
        <v>542</v>
      </c>
      <c r="D467" s="24">
        <v>29.482401281893587</v>
      </c>
      <c r="E467">
        <v>29.482401281893587</v>
      </c>
    </row>
    <row r="468" spans="3:5" x14ac:dyDescent="0.15">
      <c r="C468" s="25" t="s">
        <v>543</v>
      </c>
      <c r="D468" s="24">
        <v>29.467218892150839</v>
      </c>
      <c r="E468">
        <v>29.467218892150839</v>
      </c>
    </row>
    <row r="469" spans="3:5" x14ac:dyDescent="0.15">
      <c r="C469" s="25" t="s">
        <v>544</v>
      </c>
      <c r="D469" s="24">
        <v>29.452058134965934</v>
      </c>
      <c r="E469">
        <v>29.452058134965934</v>
      </c>
    </row>
    <row r="470" spans="3:5" x14ac:dyDescent="0.15">
      <c r="C470" s="25" t="s">
        <v>545</v>
      </c>
      <c r="D470" s="24">
        <v>29.436918945020839</v>
      </c>
      <c r="E470">
        <v>29.436918945020839</v>
      </c>
    </row>
    <row r="471" spans="3:5" x14ac:dyDescent="0.15">
      <c r="C471" s="25" t="s">
        <v>546</v>
      </c>
      <c r="D471" s="24">
        <v>29.421801257272751</v>
      </c>
      <c r="E471">
        <v>29.421801257272751</v>
      </c>
    </row>
    <row r="472" spans="3:5" x14ac:dyDescent="0.15">
      <c r="C472" s="25" t="s">
        <v>547</v>
      </c>
      <c r="D472" s="24">
        <v>29.406705006952976</v>
      </c>
      <c r="E472">
        <v>29.406705006952976</v>
      </c>
    </row>
    <row r="473" spans="3:5" x14ac:dyDescent="0.15">
      <c r="C473" s="25" t="s">
        <v>548</v>
      </c>
      <c r="D473" s="24">
        <v>29.391630129565652</v>
      </c>
      <c r="E473">
        <v>29.391630129565652</v>
      </c>
    </row>
    <row r="474" spans="3:5" x14ac:dyDescent="0.15">
      <c r="C474" s="25" t="s">
        <v>549</v>
      </c>
      <c r="D474" s="24">
        <v>29.37657656088653</v>
      </c>
      <c r="E474">
        <v>29.37657656088653</v>
      </c>
    </row>
    <row r="475" spans="3:5" x14ac:dyDescent="0.15">
      <c r="C475" s="25" t="s">
        <v>550</v>
      </c>
      <c r="D475" s="24">
        <v>29.361544236961887</v>
      </c>
      <c r="E475">
        <v>29.361544236961887</v>
      </c>
    </row>
    <row r="476" spans="3:5" x14ac:dyDescent="0.15">
      <c r="C476" s="25" t="s">
        <v>551</v>
      </c>
      <c r="D476" s="24">
        <v>29.346533094107041</v>
      </c>
      <c r="E476">
        <v>29.346533094107041</v>
      </c>
    </row>
    <row r="477" spans="3:5" x14ac:dyDescent="0.15">
      <c r="C477" s="25" t="s">
        <v>552</v>
      </c>
      <c r="D477" s="24">
        <v>29.331543068905468</v>
      </c>
      <c r="E477">
        <v>29.331543068905468</v>
      </c>
    </row>
    <row r="478" spans="3:5" x14ac:dyDescent="0.15">
      <c r="C478" s="25" t="s">
        <v>553</v>
      </c>
      <c r="D478" s="24">
        <v>29.316574098207361</v>
      </c>
      <c r="E478">
        <v>29.316574098207361</v>
      </c>
    </row>
    <row r="479" spans="3:5" x14ac:dyDescent="0.15">
      <c r="C479" s="25" t="s">
        <v>554</v>
      </c>
      <c r="D479" s="24">
        <v>29.301626119128539</v>
      </c>
      <c r="E479">
        <v>29.301626119128539</v>
      </c>
    </row>
    <row r="480" spans="3:5" x14ac:dyDescent="0.15">
      <c r="C480" s="25" t="s">
        <v>555</v>
      </c>
      <c r="D480" s="24">
        <v>29.286699069049277</v>
      </c>
      <c r="E480">
        <v>29.286699069049277</v>
      </c>
    </row>
    <row r="481" spans="3:5" x14ac:dyDescent="0.15">
      <c r="C481" s="25" t="s">
        <v>556</v>
      </c>
      <c r="D481" s="24">
        <v>29.271792885613092</v>
      </c>
      <c r="E481">
        <v>29.271792885613092</v>
      </c>
    </row>
    <row r="482" spans="3:5" x14ac:dyDescent="0.15">
      <c r="C482" s="25" t="s">
        <v>557</v>
      </c>
      <c r="D482" s="24">
        <v>29.256907506725572</v>
      </c>
      <c r="E482">
        <v>29.256907506725572</v>
      </c>
    </row>
    <row r="483" spans="3:5" x14ac:dyDescent="0.15">
      <c r="C483" s="25" t="s">
        <v>558</v>
      </c>
      <c r="D483" s="24">
        <v>29.242042870553114</v>
      </c>
      <c r="E483">
        <v>29.242042870553114</v>
      </c>
    </row>
    <row r="484" spans="3:5" x14ac:dyDescent="0.15">
      <c r="C484" s="25" t="s">
        <v>559</v>
      </c>
      <c r="D484" s="24">
        <v>29.227198915521889</v>
      </c>
      <c r="E484">
        <v>29.227198915521889</v>
      </c>
    </row>
    <row r="485" spans="3:5" x14ac:dyDescent="0.15">
      <c r="C485" s="25" t="s">
        <v>560</v>
      </c>
      <c r="D485" s="24">
        <v>29.21237558031665</v>
      </c>
      <c r="E485">
        <v>29.21237558031665</v>
      </c>
    </row>
    <row r="486" spans="3:5" x14ac:dyDescent="0.15">
      <c r="C486" s="25" t="s">
        <v>561</v>
      </c>
      <c r="D486" s="24">
        <v>29.197572803879499</v>
      </c>
      <c r="E486">
        <v>29.197572803879499</v>
      </c>
    </row>
    <row r="487" spans="3:5" x14ac:dyDescent="0.15">
      <c r="C487" s="25" t="s">
        <v>562</v>
      </c>
      <c r="D487" s="24">
        <v>29.182790525408834</v>
      </c>
      <c r="E487">
        <v>29.182790525408834</v>
      </c>
    </row>
    <row r="488" spans="3:5" x14ac:dyDescent="0.15">
      <c r="C488" s="25" t="s">
        <v>563</v>
      </c>
      <c r="D488" s="24">
        <v>29.168028684358088</v>
      </c>
      <c r="E488">
        <v>29.168028684358088</v>
      </c>
    </row>
    <row r="489" spans="3:5" x14ac:dyDescent="0.15">
      <c r="C489" s="25" t="s">
        <v>564</v>
      </c>
      <c r="D489" s="24">
        <v>29.153287220434656</v>
      </c>
      <c r="E489">
        <v>29.153287220434656</v>
      </c>
    </row>
    <row r="490" spans="3:5" x14ac:dyDescent="0.15">
      <c r="C490" s="25" t="s">
        <v>565</v>
      </c>
      <c r="D490" s="24">
        <v>29.138566073598781</v>
      </c>
      <c r="E490">
        <v>29.138566073598781</v>
      </c>
    </row>
    <row r="491" spans="3:5" x14ac:dyDescent="0.15">
      <c r="C491" s="25" t="s">
        <v>566</v>
      </c>
      <c r="D491" s="24">
        <v>29.123865184062321</v>
      </c>
      <c r="E491">
        <v>29.123865184062321</v>
      </c>
    </row>
    <row r="492" spans="3:5" x14ac:dyDescent="0.15">
      <c r="C492" s="25" t="s">
        <v>567</v>
      </c>
      <c r="D492" s="24">
        <v>29.109184492287724</v>
      </c>
      <c r="E492">
        <v>29.109184492287724</v>
      </c>
    </row>
    <row r="493" spans="3:5" x14ac:dyDescent="0.15">
      <c r="C493" s="25" t="s">
        <v>568</v>
      </c>
      <c r="D493" s="24">
        <v>29.094523938986896</v>
      </c>
      <c r="E493">
        <v>29.094523938986896</v>
      </c>
    </row>
    <row r="494" spans="3:5" x14ac:dyDescent="0.15">
      <c r="C494" s="25" t="s">
        <v>569</v>
      </c>
      <c r="D494" s="24">
        <v>29.079883465119917</v>
      </c>
      <c r="E494">
        <v>29.079883465119917</v>
      </c>
    </row>
    <row r="495" spans="3:5" x14ac:dyDescent="0.15">
      <c r="C495" s="25" t="s">
        <v>570</v>
      </c>
      <c r="D495" s="24">
        <v>29.065263011894135</v>
      </c>
      <c r="E495">
        <v>29.065263011894135</v>
      </c>
    </row>
    <row r="496" spans="3:5" x14ac:dyDescent="0.15">
      <c r="C496" s="25" t="s">
        <v>571</v>
      </c>
      <c r="D496" s="24">
        <v>29.050662520762991</v>
      </c>
      <c r="E496">
        <v>29.050662520762991</v>
      </c>
    </row>
    <row r="497" spans="3:5" x14ac:dyDescent="0.15">
      <c r="C497" s="25" t="s">
        <v>572</v>
      </c>
      <c r="D497" s="24">
        <v>29.03608193342485</v>
      </c>
      <c r="E497">
        <v>29.03608193342485</v>
      </c>
    </row>
    <row r="498" spans="3:5" x14ac:dyDescent="0.15">
      <c r="C498" s="25" t="s">
        <v>573</v>
      </c>
      <c r="D498" s="24">
        <v>29.02152119182189</v>
      </c>
      <c r="E498">
        <v>29.02152119182189</v>
      </c>
    </row>
    <row r="499" spans="3:5" x14ac:dyDescent="0.15">
      <c r="C499" s="25" t="s">
        <v>574</v>
      </c>
      <c r="D499" s="24">
        <v>29.006980238139199</v>
      </c>
      <c r="E499">
        <v>29.006980238139199</v>
      </c>
    </row>
    <row r="500" spans="3:5" x14ac:dyDescent="0.15">
      <c r="C500" s="25" t="s">
        <v>575</v>
      </c>
      <c r="D500" s="24">
        <v>28.992459014803433</v>
      </c>
      <c r="E500">
        <v>28.992459014803433</v>
      </c>
    </row>
    <row r="501" spans="3:5" x14ac:dyDescent="0.15">
      <c r="C501" s="25" t="s">
        <v>576</v>
      </c>
      <c r="D501" s="24">
        <v>28.977957464481829</v>
      </c>
      <c r="E501">
        <v>28.977957464481829</v>
      </c>
    </row>
    <row r="502" spans="3:5" x14ac:dyDescent="0.15">
      <c r="C502" s="25" t="s">
        <v>577</v>
      </c>
      <c r="D502" s="24">
        <v>28.963475530081237</v>
      </c>
      <c r="E502">
        <v>28.963475530081237</v>
      </c>
    </row>
    <row r="503" spans="3:5" x14ac:dyDescent="0.15">
      <c r="C503" s="25" t="s">
        <v>578</v>
      </c>
      <c r="D503" s="24">
        <v>28.949013154746837</v>
      </c>
      <c r="E503">
        <v>28.949013154746837</v>
      </c>
    </row>
    <row r="504" spans="3:5" x14ac:dyDescent="0.15">
      <c r="C504" s="25" t="s">
        <v>579</v>
      </c>
      <c r="D504" s="24">
        <v>28.934570281861223</v>
      </c>
      <c r="E504">
        <v>28.934570281861223</v>
      </c>
    </row>
    <row r="505" spans="3:5" x14ac:dyDescent="0.15">
      <c r="C505" s="25" t="s">
        <v>580</v>
      </c>
      <c r="D505" s="24">
        <v>28.92014685504321</v>
      </c>
      <c r="E505">
        <v>28.92014685504321</v>
      </c>
    </row>
    <row r="506" spans="3:5" x14ac:dyDescent="0.15">
      <c r="C506" s="25" t="s">
        <v>581</v>
      </c>
      <c r="D506" s="24">
        <v>28.905742818146908</v>
      </c>
      <c r="E506">
        <v>28.905742818146908</v>
      </c>
    </row>
    <row r="507" spans="3:5" x14ac:dyDescent="0.15">
      <c r="C507" s="25" t="s">
        <v>582</v>
      </c>
      <c r="D507" s="24">
        <v>28.89135811526058</v>
      </c>
      <c r="E507">
        <v>28.89135811526058</v>
      </c>
    </row>
    <row r="508" spans="3:5" x14ac:dyDescent="0.15">
      <c r="C508" s="25" t="s">
        <v>583</v>
      </c>
      <c r="D508" s="24">
        <v>28.876992690705507</v>
      </c>
      <c r="E508">
        <v>28.876992690705507</v>
      </c>
    </row>
    <row r="509" spans="3:5" x14ac:dyDescent="0.15">
      <c r="C509" s="25" t="s">
        <v>584</v>
      </c>
      <c r="D509" s="24">
        <v>28.862646489035207</v>
      </c>
      <c r="E509">
        <v>28.862646489035207</v>
      </c>
    </row>
    <row r="510" spans="3:5" x14ac:dyDescent="0.15">
      <c r="C510" s="25" t="s">
        <v>585</v>
      </c>
      <c r="D510" s="24">
        <v>28.848319455034012</v>
      </c>
      <c r="E510">
        <v>28.848319455034012</v>
      </c>
    </row>
    <row r="511" spans="3:5" x14ac:dyDescent="0.15">
      <c r="C511" s="25" t="s">
        <v>586</v>
      </c>
      <c r="D511" s="24">
        <v>28.834011533716438</v>
      </c>
      <c r="E511">
        <v>28.834011533716438</v>
      </c>
    </row>
    <row r="512" spans="3:5" x14ac:dyDescent="0.15">
      <c r="C512" s="25" t="s">
        <v>587</v>
      </c>
      <c r="D512" s="24">
        <v>28.819722670325763</v>
      </c>
      <c r="E512">
        <v>28.819722670325763</v>
      </c>
    </row>
    <row r="513" spans="3:5" x14ac:dyDescent="0.15">
      <c r="C513" s="25" t="s">
        <v>588</v>
      </c>
      <c r="D513" s="24">
        <v>28.80545281033325</v>
      </c>
      <c r="E513">
        <v>28.80545281033325</v>
      </c>
    </row>
    <row r="514" spans="3:5" x14ac:dyDescent="0.15">
      <c r="C514" s="25" t="s">
        <v>589</v>
      </c>
      <c r="D514" s="24">
        <v>28.791201899437027</v>
      </c>
      <c r="E514">
        <v>28.791201899437027</v>
      </c>
    </row>
    <row r="515" spans="3:5" x14ac:dyDescent="0.15">
      <c r="C515" s="25" t="s">
        <v>590</v>
      </c>
      <c r="D515" s="24">
        <v>28.776969883561065</v>
      </c>
      <c r="E515">
        <v>28.776969883561065</v>
      </c>
    </row>
    <row r="516" spans="3:5" x14ac:dyDescent="0.15">
      <c r="C516" s="25" t="s">
        <v>591</v>
      </c>
      <c r="D516" s="24">
        <v>28.762756708854223</v>
      </c>
      <c r="E516">
        <v>28.762756708854223</v>
      </c>
    </row>
    <row r="517" spans="3:5" x14ac:dyDescent="0.15">
      <c r="C517" s="25" t="s">
        <v>592</v>
      </c>
      <c r="D517" s="24">
        <v>28.748562321689121</v>
      </c>
      <c r="E517">
        <v>28.748562321689121</v>
      </c>
    </row>
    <row r="518" spans="3:5" x14ac:dyDescent="0.15">
      <c r="C518" s="25" t="s">
        <v>593</v>
      </c>
      <c r="D518" s="24">
        <v>28.734386668661287</v>
      </c>
      <c r="E518">
        <v>28.734386668661287</v>
      </c>
    </row>
    <row r="519" spans="3:5" x14ac:dyDescent="0.15">
      <c r="C519" s="25" t="s">
        <v>594</v>
      </c>
      <c r="D519" s="24">
        <v>28.720229696587875</v>
      </c>
      <c r="E519">
        <v>28.720229696587875</v>
      </c>
    </row>
    <row r="520" spans="3:5" x14ac:dyDescent="0.15">
      <c r="C520" s="25" t="s">
        <v>595</v>
      </c>
      <c r="D520" s="24">
        <v>28.70609135250703</v>
      </c>
      <c r="E520">
        <v>28.70609135250703</v>
      </c>
    </row>
    <row r="521" spans="3:5" x14ac:dyDescent="0.15">
      <c r="C521" s="25" t="s">
        <v>596</v>
      </c>
      <c r="D521" s="24">
        <v>28.691971583676654</v>
      </c>
      <c r="E521">
        <v>28.691971583676654</v>
      </c>
    </row>
    <row r="522" spans="3:5" x14ac:dyDescent="0.15">
      <c r="C522" s="25" t="s">
        <v>597</v>
      </c>
      <c r="D522" s="24">
        <v>28.677870337573431</v>
      </c>
      <c r="E522">
        <v>28.677870337573431</v>
      </c>
    </row>
    <row r="523" spans="3:5" x14ac:dyDescent="0.15">
      <c r="C523" s="25" t="s">
        <v>598</v>
      </c>
      <c r="D523" s="24">
        <v>28.663787561891944</v>
      </c>
      <c r="E523">
        <v>28.663787561891944</v>
      </c>
    </row>
    <row r="524" spans="3:5" x14ac:dyDescent="0.15">
      <c r="C524" s="25" t="s">
        <v>599</v>
      </c>
      <c r="D524" s="24">
        <v>28.649723204543559</v>
      </c>
      <c r="E524">
        <v>28.649723204543559</v>
      </c>
    </row>
    <row r="525" spans="3:5" x14ac:dyDescent="0.15">
      <c r="C525" s="25" t="s">
        <v>600</v>
      </c>
      <c r="D525" s="24">
        <v>28.635677213655537</v>
      </c>
      <c r="E525">
        <v>28.635677213655537</v>
      </c>
    </row>
    <row r="526" spans="3:5" x14ac:dyDescent="0.15">
      <c r="C526" s="25" t="s">
        <v>601</v>
      </c>
      <c r="D526" s="24">
        <v>28.621649537570079</v>
      </c>
      <c r="E526">
        <v>28.621649537570079</v>
      </c>
    </row>
    <row r="527" spans="3:5" x14ac:dyDescent="0.15">
      <c r="C527" s="25" t="s">
        <v>602</v>
      </c>
      <c r="D527" s="24">
        <v>28.60764012484325</v>
      </c>
      <c r="E527">
        <v>28.60764012484325</v>
      </c>
    </row>
    <row r="528" spans="3:5" x14ac:dyDescent="0.15">
      <c r="C528" s="25" t="s">
        <v>603</v>
      </c>
      <c r="D528" s="24">
        <v>28.593648924244125</v>
      </c>
      <c r="E528">
        <v>28.593648924244125</v>
      </c>
    </row>
    <row r="529" spans="3:5" x14ac:dyDescent="0.15">
      <c r="C529" s="25" t="s">
        <v>604</v>
      </c>
      <c r="D529" s="24">
        <v>28.579675884753748</v>
      </c>
      <c r="E529">
        <v>28.579675884753748</v>
      </c>
    </row>
    <row r="530" spans="3:5" x14ac:dyDescent="0.15">
      <c r="C530" s="25" t="s">
        <v>605</v>
      </c>
      <c r="D530" s="24">
        <v>28.565720955564213</v>
      </c>
      <c r="E530">
        <v>28.565720955564213</v>
      </c>
    </row>
    <row r="531" spans="3:5" x14ac:dyDescent="0.15">
      <c r="C531" s="25" t="s">
        <v>606</v>
      </c>
      <c r="D531" s="24">
        <v>28.551784086077699</v>
      </c>
      <c r="E531">
        <v>28.551784086077699</v>
      </c>
    </row>
    <row r="532" spans="3:5" x14ac:dyDescent="0.15">
      <c r="C532" s="25" t="s">
        <v>607</v>
      </c>
      <c r="D532" s="24">
        <v>28.537865225905552</v>
      </c>
      <c r="E532">
        <v>28.537865225905552</v>
      </c>
    </row>
    <row r="533" spans="3:5" x14ac:dyDescent="0.15">
      <c r="C533" s="25" t="s">
        <v>608</v>
      </c>
      <c r="D533" s="24">
        <v>28.523964324867336</v>
      </c>
      <c r="E533">
        <v>28.523964324867336</v>
      </c>
    </row>
    <row r="534" spans="3:5" x14ac:dyDescent="0.15">
      <c r="C534" s="25" t="s">
        <v>609</v>
      </c>
      <c r="D534" s="24">
        <v>28.510081332989763</v>
      </c>
      <c r="E534">
        <v>28.510081332989763</v>
      </c>
    </row>
    <row r="535" spans="3:5" x14ac:dyDescent="0.15">
      <c r="C535" s="25" t="s">
        <v>610</v>
      </c>
      <c r="D535" s="24">
        <v>28.496216200506019</v>
      </c>
      <c r="E535">
        <v>28.496216200506019</v>
      </c>
    </row>
    <row r="536" spans="3:5" x14ac:dyDescent="0.15">
      <c r="C536" s="25" t="s">
        <v>611</v>
      </c>
      <c r="D536" s="24">
        <v>28.482368877854487</v>
      </c>
      <c r="E536">
        <v>28.482368877854487</v>
      </c>
    </row>
    <row r="537" spans="3:5" x14ac:dyDescent="0.15">
      <c r="C537" s="25" t="s">
        <v>612</v>
      </c>
      <c r="D537" s="24">
        <v>28.468539315678196</v>
      </c>
      <c r="E537">
        <v>28.468539315678196</v>
      </c>
    </row>
    <row r="538" spans="3:5" x14ac:dyDescent="0.15">
      <c r="C538" s="25" t="s">
        <v>613</v>
      </c>
      <c r="D538" s="24">
        <v>28.454727464823694</v>
      </c>
      <c r="E538">
        <v>28.454727464823694</v>
      </c>
    </row>
    <row r="539" spans="3:5" x14ac:dyDescent="0.15">
      <c r="C539" s="25" t="s">
        <v>614</v>
      </c>
      <c r="D539" s="24">
        <v>28.44093327633999</v>
      </c>
      <c r="E539">
        <v>28.44093327633999</v>
      </c>
    </row>
    <row r="540" spans="3:5" x14ac:dyDescent="0.15">
      <c r="C540" s="25" t="s">
        <v>615</v>
      </c>
      <c r="D540" s="24">
        <v>28.427156701477937</v>
      </c>
      <c r="E540">
        <v>28.427156701477937</v>
      </c>
    </row>
    <row r="541" spans="3:5" x14ac:dyDescent="0.15">
      <c r="C541" s="25" t="s">
        <v>616</v>
      </c>
      <c r="D541" s="24">
        <v>28.413397691689156</v>
      </c>
      <c r="E541">
        <v>28.413397691689156</v>
      </c>
    </row>
    <row r="542" spans="3:5" x14ac:dyDescent="0.15">
      <c r="C542" s="25" t="s">
        <v>617</v>
      </c>
      <c r="D542" s="24">
        <v>28.399656198625127</v>
      </c>
      <c r="E542">
        <v>28.399656198625127</v>
      </c>
    </row>
    <row r="543" spans="3:5" x14ac:dyDescent="0.15">
      <c r="C543" s="25" t="s">
        <v>618</v>
      </c>
      <c r="D543" s="24">
        <v>28.385932174136322</v>
      </c>
      <c r="E543">
        <v>28.385932174136322</v>
      </c>
    </row>
    <row r="544" spans="3:5" x14ac:dyDescent="0.15">
      <c r="C544" s="25" t="s">
        <v>619</v>
      </c>
      <c r="D544" s="24">
        <v>28.372225570271318</v>
      </c>
      <c r="E544">
        <v>28.372225570271318</v>
      </c>
    </row>
    <row r="545" spans="3:5" x14ac:dyDescent="0.15">
      <c r="C545" s="25" t="s">
        <v>620</v>
      </c>
      <c r="D545" s="24">
        <v>28.358536339275815</v>
      </c>
      <c r="E545">
        <v>28.358536339275815</v>
      </c>
    </row>
    <row r="546" spans="3:5" x14ac:dyDescent="0.15">
      <c r="C546" s="25" t="s">
        <v>621</v>
      </c>
      <c r="D546" s="24">
        <v>28.344864433591894</v>
      </c>
      <c r="E546">
        <v>28.344864433591894</v>
      </c>
    </row>
    <row r="547" spans="3:5" x14ac:dyDescent="0.15">
      <c r="C547" s="25" t="s">
        <v>622</v>
      </c>
      <c r="D547" s="24">
        <v>28.331209805857014</v>
      </c>
      <c r="E547">
        <v>28.331209805857014</v>
      </c>
    </row>
    <row r="548" spans="3:5" x14ac:dyDescent="0.15">
      <c r="C548" s="25" t="s">
        <v>623</v>
      </c>
      <c r="D548" s="24">
        <v>28.317572408903136</v>
      </c>
      <c r="E548">
        <v>28.317572408903136</v>
      </c>
    </row>
    <row r="549" spans="3:5" x14ac:dyDescent="0.15">
      <c r="C549" s="25" t="s">
        <v>624</v>
      </c>
      <c r="D549" s="24">
        <v>28.303952195755851</v>
      </c>
      <c r="E549">
        <v>28.303952195755851</v>
      </c>
    </row>
    <row r="550" spans="3:5" x14ac:dyDescent="0.15">
      <c r="C550" s="25" t="s">
        <v>625</v>
      </c>
      <c r="D550" s="24">
        <v>28.290349119633643</v>
      </c>
      <c r="E550">
        <v>28.290349119633643</v>
      </c>
    </row>
    <row r="551" spans="3:5" x14ac:dyDescent="0.15">
      <c r="C551" s="25" t="s">
        <v>626</v>
      </c>
      <c r="D551" s="24">
        <v>28.276763133946769</v>
      </c>
      <c r="E551">
        <v>28.276763133946769</v>
      </c>
    </row>
    <row r="552" spans="3:5" x14ac:dyDescent="0.15">
      <c r="C552" s="25" t="s">
        <v>627</v>
      </c>
      <c r="D552" s="24">
        <v>28.263194192296588</v>
      </c>
      <c r="E552">
        <v>28.263194192296588</v>
      </c>
    </row>
    <row r="553" spans="3:5" x14ac:dyDescent="0.15">
      <c r="C553" s="25" t="s">
        <v>628</v>
      </c>
      <c r="D553" s="24">
        <v>28.249642248474583</v>
      </c>
      <c r="E553">
        <v>28.249642248474583</v>
      </c>
    </row>
    <row r="554" spans="3:5" x14ac:dyDescent="0.15">
      <c r="C554" s="25" t="s">
        <v>629</v>
      </c>
      <c r="D554" s="24">
        <v>28.236107256461622</v>
      </c>
      <c r="E554">
        <v>28.236107256461622</v>
      </c>
    </row>
    <row r="555" spans="3:5" x14ac:dyDescent="0.15">
      <c r="C555" s="25" t="s">
        <v>630</v>
      </c>
      <c r="D555" s="24">
        <v>28.22258917042695</v>
      </c>
      <c r="E555">
        <v>28.22258917042695</v>
      </c>
    </row>
    <row r="556" spans="3:5" x14ac:dyDescent="0.15">
      <c r="C556" s="25" t="s">
        <v>631</v>
      </c>
      <c r="D556" s="24">
        <v>28.209087944727461</v>
      </c>
      <c r="E556">
        <v>28.209087944727461</v>
      </c>
    </row>
    <row r="557" spans="3:5" x14ac:dyDescent="0.15">
      <c r="C557" s="25" t="s">
        <v>632</v>
      </c>
      <c r="D557" s="24">
        <v>28.195603533906834</v>
      </c>
      <c r="E557">
        <v>28.195603533906834</v>
      </c>
    </row>
    <row r="558" spans="3:5" x14ac:dyDescent="0.15">
      <c r="C558" s="25" t="s">
        <v>633</v>
      </c>
      <c r="D558" s="24">
        <v>28.182135892694671</v>
      </c>
      <c r="E558">
        <v>28.182135892694671</v>
      </c>
    </row>
    <row r="559" spans="3:5" x14ac:dyDescent="0.15">
      <c r="C559" s="25" t="s">
        <v>634</v>
      </c>
      <c r="D559" s="24">
        <v>28.168684976005562</v>
      </c>
      <c r="E559">
        <v>28.168684976005562</v>
      </c>
    </row>
    <row r="560" spans="3:5" x14ac:dyDescent="0.15">
      <c r="C560" s="25" t="s">
        <v>635</v>
      </c>
      <c r="D560" s="24">
        <v>28.155250738938367</v>
      </c>
      <c r="E560">
        <v>28.155250738938367</v>
      </c>
    </row>
    <row r="561" spans="3:5" x14ac:dyDescent="0.15">
      <c r="C561" s="25" t="s">
        <v>636</v>
      </c>
      <c r="D561" s="24">
        <v>28.14183313677545</v>
      </c>
      <c r="E561">
        <v>28.14183313677545</v>
      </c>
    </row>
    <row r="562" spans="3:5" x14ac:dyDescent="0.15">
      <c r="C562" s="25" t="s">
        <v>637</v>
      </c>
      <c r="D562" s="24">
        <v>28.128432124981632</v>
      </c>
      <c r="E562">
        <v>28.128432124981632</v>
      </c>
    </row>
    <row r="563" spans="3:5" x14ac:dyDescent="0.15">
      <c r="C563" s="25" t="s">
        <v>638</v>
      </c>
      <c r="D563" s="24">
        <v>28.11504765920353</v>
      </c>
      <c r="E563">
        <v>28.11504765920353</v>
      </c>
    </row>
    <row r="564" spans="3:5" x14ac:dyDescent="0.15">
      <c r="C564" s="25" t="s">
        <v>639</v>
      </c>
      <c r="D564" s="24">
        <v>28.101679695268722</v>
      </c>
      <c r="E564">
        <v>28.101679695268722</v>
      </c>
    </row>
    <row r="565" spans="3:5" x14ac:dyDescent="0.15">
      <c r="C565" s="25" t="s">
        <v>640</v>
      </c>
      <c r="D565" s="24">
        <v>28.088328189184889</v>
      </c>
      <c r="E565">
        <v>28.088328189184889</v>
      </c>
    </row>
    <row r="566" spans="3:5" x14ac:dyDescent="0.15">
      <c r="C566" s="25" t="s">
        <v>641</v>
      </c>
      <c r="D566" s="24">
        <v>28.074993097138996</v>
      </c>
      <c r="E566">
        <v>28.074993097138996</v>
      </c>
    </row>
    <row r="567" spans="3:5" x14ac:dyDescent="0.15">
      <c r="C567" s="25" t="s">
        <v>642</v>
      </c>
      <c r="D567" s="24">
        <v>28.061674375496533</v>
      </c>
      <c r="E567">
        <v>28.061674375496533</v>
      </c>
    </row>
    <row r="568" spans="3:5" x14ac:dyDescent="0.15">
      <c r="C568" s="25" t="s">
        <v>643</v>
      </c>
      <c r="D568" s="24">
        <v>28.04837198080061</v>
      </c>
      <c r="E568">
        <v>28.04837198080061</v>
      </c>
    </row>
    <row r="569" spans="3:5" x14ac:dyDescent="0.15">
      <c r="C569" s="25" t="s">
        <v>644</v>
      </c>
      <c r="D569" s="24">
        <v>28.035085869771301</v>
      </c>
      <c r="E569">
        <v>28.035085869771301</v>
      </c>
    </row>
    <row r="570" spans="3:5" x14ac:dyDescent="0.15">
      <c r="C570" s="25" t="s">
        <v>645</v>
      </c>
      <c r="D570" s="24">
        <v>28.021815999304735</v>
      </c>
      <c r="E570">
        <v>28.021815999304735</v>
      </c>
    </row>
    <row r="571" spans="3:5" x14ac:dyDescent="0.15">
      <c r="C571" s="25" t="s">
        <v>646</v>
      </c>
      <c r="D571" s="24">
        <v>28.00856232647233</v>
      </c>
      <c r="E571">
        <v>28.00856232647233</v>
      </c>
    </row>
    <row r="572" spans="3:5" x14ac:dyDescent="0.15">
      <c r="C572" s="25" t="s">
        <v>647</v>
      </c>
      <c r="D572" s="24">
        <v>27.995324808520017</v>
      </c>
      <c r="E572">
        <v>27.995324808520017</v>
      </c>
    </row>
    <row r="573" spans="3:5" x14ac:dyDescent="0.15">
      <c r="C573" s="25" t="s">
        <v>648</v>
      </c>
      <c r="D573" s="24">
        <v>27.982103402867317</v>
      </c>
      <c r="E573">
        <v>27.982103402867317</v>
      </c>
    </row>
    <row r="574" spans="3:5" x14ac:dyDescent="0.15">
      <c r="C574" s="25" t="s">
        <v>649</v>
      </c>
      <c r="D574" s="24">
        <v>27.968898067106966</v>
      </c>
      <c r="E574">
        <v>27.968898067106966</v>
      </c>
    </row>
    <row r="575" spans="3:5" x14ac:dyDescent="0.15">
      <c r="C575" s="25" t="s">
        <v>650</v>
      </c>
      <c r="D575" s="24">
        <v>27.95570875900356</v>
      </c>
      <c r="E575">
        <v>27.95570875900356</v>
      </c>
    </row>
    <row r="576" spans="3:5" x14ac:dyDescent="0.15">
      <c r="C576" s="25" t="s">
        <v>651</v>
      </c>
      <c r="D576" s="24">
        <v>27.942535436493184</v>
      </c>
      <c r="E576">
        <v>27.942535436493184</v>
      </c>
    </row>
    <row r="577" spans="3:5" x14ac:dyDescent="0.15">
      <c r="C577" s="25" t="s">
        <v>652</v>
      </c>
      <c r="D577" s="24">
        <v>27.929378057682527</v>
      </c>
      <c r="E577">
        <v>27.929378057682527</v>
      </c>
    </row>
    <row r="578" spans="3:5" x14ac:dyDescent="0.15">
      <c r="C578" s="25" t="s">
        <v>653</v>
      </c>
      <c r="D578" s="24">
        <v>27.916236580848039</v>
      </c>
      <c r="E578">
        <v>27.916236580848039</v>
      </c>
    </row>
    <row r="579" spans="3:5" x14ac:dyDescent="0.15">
      <c r="C579" s="25" t="s">
        <v>654</v>
      </c>
      <c r="D579" s="24">
        <v>27.903110964435399</v>
      </c>
      <c r="E579">
        <v>27.903110964435399</v>
      </c>
    </row>
    <row r="580" spans="3:5" x14ac:dyDescent="0.15">
      <c r="C580" s="25" t="s">
        <v>655</v>
      </c>
      <c r="D580" s="24">
        <v>27.890001167058323</v>
      </c>
      <c r="E580">
        <v>27.890001167058323</v>
      </c>
    </row>
    <row r="581" spans="3:5" x14ac:dyDescent="0.15">
      <c r="C581" s="25" t="s">
        <v>656</v>
      </c>
      <c r="D581" s="24">
        <v>27.876907147498283</v>
      </c>
      <c r="E581">
        <v>27.876907147498283</v>
      </c>
    </row>
    <row r="582" spans="3:5" x14ac:dyDescent="0.15">
      <c r="C582" s="25" t="s">
        <v>657</v>
      </c>
      <c r="D582" s="24">
        <v>27.863828864703422</v>
      </c>
      <c r="E582">
        <v>27.863828864703422</v>
      </c>
    </row>
    <row r="583" spans="3:5" x14ac:dyDescent="0.15">
      <c r="C583" s="25" t="s">
        <v>658</v>
      </c>
      <c r="D583" s="24">
        <v>27.850766277787969</v>
      </c>
      <c r="E583">
        <v>27.850766277787969</v>
      </c>
    </row>
    <row r="584" spans="3:5" x14ac:dyDescent="0.15">
      <c r="C584" s="25" t="s">
        <v>659</v>
      </c>
      <c r="D584" s="24">
        <v>27.837719346031424</v>
      </c>
      <c r="E584">
        <v>27.837719346031424</v>
      </c>
    </row>
    <row r="585" spans="3:5" x14ac:dyDescent="0.15">
      <c r="C585" s="25" t="s">
        <v>660</v>
      </c>
      <c r="D585" s="24">
        <v>27.824688028877784</v>
      </c>
      <c r="E585">
        <v>27.824688028877784</v>
      </c>
    </row>
    <row r="586" spans="3:5" x14ac:dyDescent="0.15">
      <c r="C586" s="25" t="s">
        <v>661</v>
      </c>
      <c r="D586" s="24">
        <v>27.811672285934876</v>
      </c>
      <c r="E586">
        <v>27.811672285934876</v>
      </c>
    </row>
    <row r="587" spans="3:5" x14ac:dyDescent="0.15">
      <c r="C587" s="25" t="s">
        <v>662</v>
      </c>
      <c r="D587" s="24">
        <v>27.798672076973578</v>
      </c>
      <c r="E587">
        <v>27.798672076973578</v>
      </c>
    </row>
    <row r="588" spans="3:5" x14ac:dyDescent="0.15">
      <c r="C588" s="25" t="s">
        <v>663</v>
      </c>
      <c r="D588" s="24">
        <v>27.785687361927071</v>
      </c>
      <c r="E588">
        <v>27.785687361927071</v>
      </c>
    </row>
    <row r="589" spans="3:5" x14ac:dyDescent="0.15">
      <c r="C589" s="25" t="s">
        <v>664</v>
      </c>
      <c r="D589" s="24">
        <v>27.772718100890177</v>
      </c>
      <c r="E589">
        <v>27.772718100890177</v>
      </c>
    </row>
    <row r="590" spans="3:5" x14ac:dyDescent="0.15">
      <c r="C590" s="25" t="s">
        <v>665</v>
      </c>
      <c r="D590" s="24">
        <v>27.759764254118515</v>
      </c>
      <c r="E590">
        <v>27.759764254118515</v>
      </c>
    </row>
    <row r="591" spans="3:5" x14ac:dyDescent="0.15">
      <c r="C591" s="25" t="s">
        <v>666</v>
      </c>
      <c r="D591" s="24">
        <v>27.746825782027869</v>
      </c>
      <c r="E591">
        <v>27.746825782027869</v>
      </c>
    </row>
    <row r="592" spans="3:5" x14ac:dyDescent="0.15">
      <c r="C592" s="25" t="s">
        <v>667</v>
      </c>
      <c r="D592" s="24">
        <v>27.733902645193378</v>
      </c>
      <c r="E592">
        <v>27.733902645193378</v>
      </c>
    </row>
    <row r="593" spans="3:5" x14ac:dyDescent="0.15">
      <c r="C593" s="25" t="s">
        <v>668</v>
      </c>
      <c r="D593" s="24">
        <v>27.720994804349026</v>
      </c>
      <c r="E593">
        <v>27.720994804349026</v>
      </c>
    </row>
    <row r="594" spans="3:5" x14ac:dyDescent="0.15">
      <c r="C594" s="25" t="s">
        <v>669</v>
      </c>
      <c r="D594" s="24">
        <v>27.708102220386586</v>
      </c>
      <c r="E594">
        <v>27.708102220386586</v>
      </c>
    </row>
    <row r="595" spans="3:5" x14ac:dyDescent="0.15">
      <c r="C595" s="25" t="s">
        <v>670</v>
      </c>
      <c r="D595" s="24">
        <v>27.695224854355224</v>
      </c>
      <c r="E595">
        <v>27.695224854355224</v>
      </c>
    </row>
    <row r="596" spans="3:5" x14ac:dyDescent="0.15">
      <c r="C596" s="25" t="s">
        <v>671</v>
      </c>
      <c r="D596" s="24">
        <v>27.682362667460698</v>
      </c>
      <c r="E596">
        <v>27.682362667460698</v>
      </c>
    </row>
    <row r="597" spans="3:5" x14ac:dyDescent="0.15">
      <c r="C597" s="25" t="s">
        <v>672</v>
      </c>
      <c r="D597" s="24">
        <v>27.669515621064424</v>
      </c>
      <c r="E597">
        <v>27.669515621064424</v>
      </c>
    </row>
    <row r="598" spans="3:5" x14ac:dyDescent="0.15">
      <c r="C598" s="25" t="s">
        <v>673</v>
      </c>
      <c r="D598" s="24">
        <v>27.656683676683205</v>
      </c>
      <c r="E598">
        <v>27.656683676683205</v>
      </c>
    </row>
    <row r="599" spans="3:5" x14ac:dyDescent="0.15">
      <c r="C599" s="25" t="s">
        <v>674</v>
      </c>
      <c r="D599" s="24">
        <v>27.643866795988242</v>
      </c>
      <c r="E599">
        <v>27.643866795988242</v>
      </c>
    </row>
    <row r="600" spans="3:5" x14ac:dyDescent="0.15">
      <c r="C600" s="25" t="s">
        <v>675</v>
      </c>
      <c r="D600" s="24">
        <v>27.631064940804315</v>
      </c>
      <c r="E600">
        <v>27.631064940804315</v>
      </c>
    </row>
    <row r="601" spans="3:5" x14ac:dyDescent="0.15">
      <c r="C601" s="25" t="s">
        <v>676</v>
      </c>
      <c r="D601" s="24">
        <v>27.618278073109479</v>
      </c>
      <c r="E601">
        <v>27.618278073109479</v>
      </c>
    </row>
    <row r="602" spans="3:5" x14ac:dyDescent="0.15">
      <c r="C602" s="25" t="s">
        <v>677</v>
      </c>
      <c r="D602" s="24">
        <v>27.605506155034099</v>
      </c>
      <c r="E602">
        <v>27.605506155034099</v>
      </c>
    </row>
    <row r="603" spans="3:5" x14ac:dyDescent="0.15">
      <c r="C603" s="25" t="s">
        <v>678</v>
      </c>
      <c r="D603" s="24">
        <v>27.592749148860204</v>
      </c>
      <c r="E603">
        <v>27.592749148860204</v>
      </c>
    </row>
    <row r="604" spans="3:5" x14ac:dyDescent="0.15">
      <c r="C604" s="25" t="s">
        <v>679</v>
      </c>
      <c r="D604" s="24">
        <v>27.580007017020865</v>
      </c>
      <c r="E604">
        <v>27.580007017020865</v>
      </c>
    </row>
    <row r="605" spans="3:5" x14ac:dyDescent="0.15">
      <c r="C605" s="25" t="s">
        <v>680</v>
      </c>
      <c r="D605" s="24">
        <v>27.567279722099475</v>
      </c>
      <c r="E605">
        <v>27.567279722099475</v>
      </c>
    </row>
    <row r="606" spans="3:5" x14ac:dyDescent="0.15">
      <c r="C606" s="25" t="s">
        <v>681</v>
      </c>
      <c r="D606" s="24">
        <v>27.554567226829068</v>
      </c>
      <c r="E606">
        <v>27.554567226829068</v>
      </c>
    </row>
    <row r="607" spans="3:5" x14ac:dyDescent="0.15">
      <c r="C607" s="25" t="s">
        <v>682</v>
      </c>
      <c r="D607" s="24">
        <v>27.541869494091721</v>
      </c>
      <c r="E607">
        <v>27.541869494091721</v>
      </c>
    </row>
    <row r="608" spans="3:5" x14ac:dyDescent="0.15">
      <c r="C608" s="25" t="s">
        <v>683</v>
      </c>
      <c r="D608" s="24">
        <v>27.529186486917659</v>
      </c>
      <c r="E608">
        <v>27.529186486917659</v>
      </c>
    </row>
    <row r="609" spans="3:5" x14ac:dyDescent="0.15">
      <c r="C609" s="25" t="s">
        <v>684</v>
      </c>
      <c r="D609" s="24">
        <v>27.516518168484943</v>
      </c>
      <c r="E609">
        <v>27.516518168484943</v>
      </c>
    </row>
    <row r="610" spans="3:5" x14ac:dyDescent="0.15">
      <c r="C610" s="25" t="s">
        <v>685</v>
      </c>
      <c r="D610" s="24">
        <v>27.503864502118553</v>
      </c>
      <c r="E610">
        <v>27.503864502118553</v>
      </c>
    </row>
    <row r="611" spans="3:5" x14ac:dyDescent="0.15">
      <c r="C611" s="25" t="s">
        <v>686</v>
      </c>
      <c r="D611" s="24">
        <v>27.491225451289719</v>
      </c>
      <c r="E611">
        <v>27.491225451289719</v>
      </c>
    </row>
    <row r="612" spans="3:5" x14ac:dyDescent="0.15">
      <c r="C612" s="25" t="s">
        <v>687</v>
      </c>
      <c r="D612" s="24">
        <v>27.478600979615372</v>
      </c>
      <c r="E612">
        <v>27.478600979615372</v>
      </c>
    </row>
    <row r="613" spans="3:5" x14ac:dyDescent="0.15">
      <c r="C613" s="25" t="s">
        <v>688</v>
      </c>
      <c r="D613" s="24">
        <v>27.465991050857493</v>
      </c>
      <c r="E613">
        <v>27.465991050857493</v>
      </c>
    </row>
    <row r="614" spans="3:5" x14ac:dyDescent="0.15">
      <c r="C614" s="25" t="s">
        <v>689</v>
      </c>
      <c r="D614" s="24">
        <v>27.453395628922333</v>
      </c>
      <c r="E614">
        <v>27.453395628922333</v>
      </c>
    </row>
    <row r="615" spans="3:5" x14ac:dyDescent="0.15">
      <c r="C615" s="25" t="s">
        <v>690</v>
      </c>
      <c r="D615" s="24">
        <v>27.440814677859983</v>
      </c>
      <c r="E615">
        <v>27.440814677859983</v>
      </c>
    </row>
    <row r="616" spans="3:5" x14ac:dyDescent="0.15">
      <c r="C616" s="25" t="s">
        <v>691</v>
      </c>
      <c r="D616" s="24">
        <v>27.428248161863426</v>
      </c>
      <c r="E616">
        <v>27.428248161863426</v>
      </c>
    </row>
    <row r="617" spans="3:5" x14ac:dyDescent="0.15">
      <c r="C617" s="25" t="s">
        <v>692</v>
      </c>
      <c r="D617" s="24">
        <v>27.415696045268223</v>
      </c>
      <c r="E617">
        <v>27.415696045268223</v>
      </c>
    </row>
    <row r="618" spans="3:5" x14ac:dyDescent="0.15">
      <c r="C618" s="25" t="s">
        <v>693</v>
      </c>
      <c r="D618" s="24">
        <v>27.40315829255162</v>
      </c>
      <c r="E618">
        <v>27.40315829255162</v>
      </c>
    </row>
    <row r="619" spans="3:5" x14ac:dyDescent="0.15">
      <c r="C619" s="25" t="s">
        <v>694</v>
      </c>
      <c r="D619" s="24">
        <v>27.390634868331993</v>
      </c>
      <c r="E619">
        <v>27.390634868331993</v>
      </c>
    </row>
    <row r="620" spans="3:5" x14ac:dyDescent="0.15">
      <c r="C620" s="25" t="s">
        <v>695</v>
      </c>
      <c r="D620" s="24">
        <v>27.3781257373683</v>
      </c>
      <c r="E620">
        <v>27.3781257373683</v>
      </c>
    </row>
    <row r="621" spans="3:5" x14ac:dyDescent="0.15">
      <c r="C621" s="25" t="s">
        <v>696</v>
      </c>
      <c r="D621" s="24">
        <v>27.365630864559339</v>
      </c>
      <c r="E621">
        <v>27.365630864559339</v>
      </c>
    </row>
    <row r="622" spans="3:5" x14ac:dyDescent="0.15">
      <c r="C622" s="25" t="s">
        <v>697</v>
      </c>
      <c r="D622" s="24">
        <v>27.353150214943145</v>
      </c>
      <c r="E622">
        <v>27.353150214943145</v>
      </c>
    </row>
    <row r="623" spans="3:5" x14ac:dyDescent="0.15">
      <c r="C623" s="25" t="s">
        <v>698</v>
      </c>
      <c r="D623" s="24">
        <v>27.340683753696439</v>
      </c>
      <c r="E623">
        <v>27.340683753696439</v>
      </c>
    </row>
    <row r="624" spans="3:5" x14ac:dyDescent="0.15">
      <c r="C624" s="25" t="s">
        <v>699</v>
      </c>
      <c r="D624" s="24">
        <v>27.328231446133845</v>
      </c>
      <c r="E624">
        <v>27.328231446133845</v>
      </c>
    </row>
    <row r="625" spans="3:5" x14ac:dyDescent="0.15">
      <c r="C625" s="25" t="s">
        <v>700</v>
      </c>
      <c r="D625" s="24">
        <v>27.315793257707497</v>
      </c>
      <c r="E625">
        <v>27.315793257707497</v>
      </c>
    </row>
    <row r="626" spans="3:5" x14ac:dyDescent="0.15">
      <c r="C626" s="25" t="s">
        <v>701</v>
      </c>
      <c r="D626" s="24">
        <v>27.303369154006155</v>
      </c>
      <c r="E626">
        <v>27.303369154006155</v>
      </c>
    </row>
    <row r="627" spans="3:5" x14ac:dyDescent="0.15">
      <c r="C627" s="25" t="s">
        <v>702</v>
      </c>
      <c r="D627" s="24">
        <v>27.29095910075489</v>
      </c>
      <c r="E627">
        <v>27.29095910075489</v>
      </c>
    </row>
    <row r="628" spans="3:5" x14ac:dyDescent="0.15">
      <c r="C628" s="25" t="s">
        <v>703</v>
      </c>
      <c r="D628" s="24">
        <v>27.278563063814182</v>
      </c>
      <c r="E628">
        <v>27.278563063814182</v>
      </c>
    </row>
    <row r="629" spans="3:5" x14ac:dyDescent="0.15">
      <c r="C629" s="25" t="s">
        <v>704</v>
      </c>
      <c r="D629" s="24">
        <v>27.266181009179583</v>
      </c>
      <c r="E629">
        <v>27.266181009179583</v>
      </c>
    </row>
    <row r="630" spans="3:5" x14ac:dyDescent="0.15">
      <c r="C630" s="25" t="s">
        <v>705</v>
      </c>
      <c r="D630" s="24">
        <v>27.253812902980862</v>
      </c>
      <c r="E630">
        <v>27.253812902980862</v>
      </c>
    </row>
    <row r="631" spans="3:5" x14ac:dyDescent="0.15">
      <c r="C631" s="25" t="s">
        <v>706</v>
      </c>
      <c r="D631" s="24">
        <v>27.24145871148156</v>
      </c>
      <c r="E631">
        <v>27.24145871148156</v>
      </c>
    </row>
    <row r="632" spans="3:5" x14ac:dyDescent="0.15">
      <c r="C632" s="25" t="s">
        <v>707</v>
      </c>
      <c r="D632" s="24">
        <v>27.229118401078363</v>
      </c>
      <c r="E632">
        <v>27.229118401078363</v>
      </c>
    </row>
    <row r="633" spans="3:5" x14ac:dyDescent="0.15">
      <c r="C633" s="25" t="s">
        <v>708</v>
      </c>
      <c r="D633" s="24">
        <v>27.216791938300538</v>
      </c>
      <c r="E633">
        <v>27.216791938300538</v>
      </c>
    </row>
    <row r="634" spans="3:5" x14ac:dyDescent="0.15">
      <c r="C634" s="25" t="s">
        <v>709</v>
      </c>
      <c r="D634" s="24">
        <v>27.204479289809203</v>
      </c>
      <c r="E634">
        <v>27.204479289809203</v>
      </c>
    </row>
    <row r="635" spans="3:5" x14ac:dyDescent="0.15">
      <c r="C635" s="25" t="s">
        <v>710</v>
      </c>
      <c r="D635" s="24">
        <v>27.19218042239692</v>
      </c>
      <c r="E635">
        <v>27.19218042239692</v>
      </c>
    </row>
    <row r="636" spans="3:5" x14ac:dyDescent="0.15">
      <c r="C636" s="25" t="s">
        <v>711</v>
      </c>
      <c r="D636" s="24">
        <v>27.179895302986949</v>
      </c>
      <c r="E636">
        <v>27.179895302986949</v>
      </c>
    </row>
    <row r="637" spans="3:5" x14ac:dyDescent="0.15">
      <c r="C637" s="25" t="s">
        <v>712</v>
      </c>
      <c r="D637" s="24">
        <v>27.167623898632712</v>
      </c>
      <c r="E637">
        <v>27.167623898632712</v>
      </c>
    </row>
    <row r="638" spans="3:5" x14ac:dyDescent="0.15">
      <c r="C638" s="25" t="s">
        <v>713</v>
      </c>
      <c r="D638" s="24">
        <v>27.155366176517351</v>
      </c>
      <c r="E638">
        <v>27.155366176517351</v>
      </c>
    </row>
    <row r="639" spans="3:5" x14ac:dyDescent="0.15">
      <c r="C639" s="25" t="s">
        <v>714</v>
      </c>
      <c r="D639" s="24">
        <v>27.143122103952926</v>
      </c>
      <c r="E639">
        <v>27.143122103952926</v>
      </c>
    </row>
    <row r="640" spans="3:5" x14ac:dyDescent="0.15">
      <c r="C640" s="25" t="s">
        <v>715</v>
      </c>
      <c r="D640" s="24">
        <v>27.130891648379944</v>
      </c>
      <c r="E640">
        <v>27.130891648379944</v>
      </c>
    </row>
    <row r="641" spans="3:5" x14ac:dyDescent="0.15">
      <c r="C641" s="25" t="s">
        <v>716</v>
      </c>
      <c r="D641" s="24">
        <v>27.118674777366785</v>
      </c>
      <c r="E641">
        <v>27.118674777366785</v>
      </c>
    </row>
    <row r="642" spans="3:5" x14ac:dyDescent="0.15">
      <c r="C642" s="25" t="s">
        <v>717</v>
      </c>
      <c r="D642" s="24">
        <v>27.106471458609164</v>
      </c>
      <c r="E642">
        <v>27.106471458609164</v>
      </c>
    </row>
    <row r="643" spans="3:5" x14ac:dyDescent="0.15">
      <c r="C643" s="25" t="s">
        <v>718</v>
      </c>
      <c r="D643" s="24">
        <v>27.094281659929511</v>
      </c>
      <c r="E643">
        <v>27.094281659929511</v>
      </c>
    </row>
    <row r="644" spans="3:5" x14ac:dyDescent="0.15">
      <c r="C644" s="25" t="s">
        <v>719</v>
      </c>
      <c r="D644" s="24">
        <v>27.082105349276379</v>
      </c>
      <c r="E644">
        <v>27.082105349276379</v>
      </c>
    </row>
    <row r="645" spans="3:5" x14ac:dyDescent="0.15">
      <c r="C645" s="25" t="s">
        <v>720</v>
      </c>
      <c r="D645" s="24">
        <v>27.069942494723964</v>
      </c>
      <c r="E645">
        <v>27.069942494723964</v>
      </c>
    </row>
    <row r="646" spans="3:5" x14ac:dyDescent="0.15">
      <c r="C646" s="25" t="s">
        <v>721</v>
      </c>
      <c r="D646" s="24">
        <v>27.057793064471472</v>
      </c>
      <c r="E646">
        <v>27.057793064471472</v>
      </c>
    </row>
    <row r="647" spans="3:5" x14ac:dyDescent="0.15">
      <c r="C647" s="25" t="s">
        <v>722</v>
      </c>
      <c r="D647" s="24">
        <v>27.045657026842608</v>
      </c>
      <c r="E647">
        <v>27.045657026842608</v>
      </c>
    </row>
    <row r="648" spans="3:5" x14ac:dyDescent="0.15">
      <c r="C648" s="25" t="s">
        <v>723</v>
      </c>
      <c r="D648" s="24">
        <v>27.033534350284956</v>
      </c>
      <c r="E648">
        <v>27.033534350284956</v>
      </c>
    </row>
    <row r="649" spans="3:5" x14ac:dyDescent="0.15">
      <c r="C649" s="25" t="s">
        <v>724</v>
      </c>
      <c r="D649" s="24">
        <v>27.021425003369544</v>
      </c>
      <c r="E649">
        <v>27.021425003369544</v>
      </c>
    </row>
    <row r="650" spans="3:5" x14ac:dyDescent="0.15">
      <c r="C650" s="25" t="s">
        <v>725</v>
      </c>
      <c r="D650" s="24">
        <v>27.009328954790156</v>
      </c>
      <c r="E650">
        <v>27.009328954790156</v>
      </c>
    </row>
    <row r="651" spans="3:5" x14ac:dyDescent="0.15">
      <c r="C651" s="25" t="s">
        <v>726</v>
      </c>
      <c r="D651" s="24">
        <v>26.997246173362822</v>
      </c>
      <c r="E651">
        <v>26.997246173362822</v>
      </c>
    </row>
    <row r="652" spans="3:5" x14ac:dyDescent="0.15">
      <c r="C652" s="25" t="s">
        <v>727</v>
      </c>
      <c r="D652" s="24">
        <v>26.985176628025439</v>
      </c>
      <c r="E652">
        <v>26.985176628025439</v>
      </c>
    </row>
    <row r="653" spans="3:5" x14ac:dyDescent="0.15">
      <c r="C653" s="25" t="s">
        <v>728</v>
      </c>
      <c r="D653" s="24">
        <v>26.973120287836927</v>
      </c>
      <c r="E653">
        <v>26.973120287836927</v>
      </c>
    </row>
    <row r="654" spans="3:5" x14ac:dyDescent="0.15">
      <c r="C654" s="25" t="s">
        <v>729</v>
      </c>
      <c r="D654" s="24">
        <v>26.961077121976945</v>
      </c>
      <c r="E654">
        <v>26.961077121976945</v>
      </c>
    </row>
    <row r="655" spans="3:5" x14ac:dyDescent="0.15">
      <c r="C655" s="25" t="s">
        <v>730</v>
      </c>
      <c r="D655" s="24">
        <v>26.949047099745226</v>
      </c>
      <c r="E655">
        <v>26.949047099745226</v>
      </c>
    </row>
    <row r="656" spans="3:5" x14ac:dyDescent="0.15">
      <c r="C656" s="25" t="s">
        <v>731</v>
      </c>
      <c r="D656" s="24">
        <v>26.937030190561082</v>
      </c>
      <c r="E656">
        <v>26.937030190561082</v>
      </c>
    </row>
    <row r="657" spans="3:5" x14ac:dyDescent="0.15">
      <c r="C657" s="25" t="s">
        <v>732</v>
      </c>
      <c r="D657" s="24">
        <v>26.925026363962814</v>
      </c>
      <c r="E657">
        <v>26.925026363962814</v>
      </c>
    </row>
    <row r="658" spans="3:5" x14ac:dyDescent="0.15">
      <c r="C658" s="25" t="s">
        <v>733</v>
      </c>
      <c r="D658" s="24">
        <v>26.913035589607357</v>
      </c>
      <c r="E658">
        <v>26.913035589607357</v>
      </c>
    </row>
    <row r="659" spans="3:5" x14ac:dyDescent="0.15">
      <c r="C659" s="25" t="s">
        <v>734</v>
      </c>
      <c r="D659" s="24">
        <v>26.901057837269477</v>
      </c>
      <c r="E659">
        <v>26.901057837269477</v>
      </c>
    </row>
    <row r="660" spans="3:5" x14ac:dyDescent="0.15">
      <c r="C660" s="25" t="s">
        <v>735</v>
      </c>
      <c r="D660" s="24">
        <v>26.88909307684149</v>
      </c>
      <c r="E660">
        <v>26.88909307684149</v>
      </c>
    </row>
    <row r="661" spans="3:5" x14ac:dyDescent="0.15">
      <c r="C661" s="25" t="s">
        <v>736</v>
      </c>
      <c r="D661" s="24">
        <v>26.877141278332669</v>
      </c>
      <c r="E661">
        <v>26.877141278332669</v>
      </c>
    </row>
    <row r="662" spans="3:5" x14ac:dyDescent="0.15">
      <c r="C662" s="25" t="s">
        <v>737</v>
      </c>
      <c r="D662" s="24">
        <v>26.865202411868555</v>
      </c>
      <c r="E662">
        <v>26.865202411868555</v>
      </c>
    </row>
    <row r="663" spans="3:5" x14ac:dyDescent="0.15">
      <c r="C663" s="25" t="s">
        <v>738</v>
      </c>
      <c r="D663" s="24">
        <v>26.853276447690742</v>
      </c>
      <c r="E663">
        <v>26.853276447690742</v>
      </c>
    </row>
    <row r="664" spans="3:5" x14ac:dyDescent="0.15">
      <c r="C664" s="25" t="s">
        <v>739</v>
      </c>
      <c r="D664" s="24">
        <v>26.841363356156105</v>
      </c>
      <c r="E664">
        <v>26.841363356156105</v>
      </c>
    </row>
    <row r="665" spans="3:5" x14ac:dyDescent="0.15">
      <c r="C665" s="25" t="s">
        <v>740</v>
      </c>
      <c r="D665" s="24">
        <v>26.829463107736434</v>
      </c>
      <c r="E665">
        <v>26.829463107736434</v>
      </c>
    </row>
    <row r="666" spans="3:5" x14ac:dyDescent="0.15">
      <c r="C666" s="25" t="s">
        <v>741</v>
      </c>
      <c r="D666" s="24">
        <v>26.817575673017831</v>
      </c>
      <c r="E666">
        <v>26.817575673017831</v>
      </c>
    </row>
    <row r="667" spans="3:5" x14ac:dyDescent="0.15">
      <c r="C667" s="25" t="s">
        <v>742</v>
      </c>
      <c r="D667" s="24">
        <v>26.80570102270033</v>
      </c>
      <c r="E667">
        <v>26.80570102270033</v>
      </c>
    </row>
    <row r="668" spans="3:5" x14ac:dyDescent="0.15">
      <c r="C668" s="25" t="s">
        <v>743</v>
      </c>
      <c r="D668" s="24">
        <v>26.793839127597231</v>
      </c>
      <c r="E668">
        <v>26.793839127597231</v>
      </c>
    </row>
    <row r="669" spans="3:5" x14ac:dyDescent="0.15">
      <c r="C669" s="25" t="s">
        <v>744</v>
      </c>
      <c r="D669" s="24">
        <v>26.781989958634657</v>
      </c>
      <c r="E669">
        <v>26.781989958634657</v>
      </c>
    </row>
    <row r="670" spans="3:5" x14ac:dyDescent="0.15">
      <c r="C670" s="25" t="s">
        <v>745</v>
      </c>
      <c r="D670" s="24">
        <v>26.770153486851122</v>
      </c>
      <c r="E670">
        <v>26.770153486851122</v>
      </c>
    </row>
    <row r="671" spans="3:5" x14ac:dyDescent="0.15">
      <c r="C671" s="25" t="s">
        <v>746</v>
      </c>
      <c r="D671" s="24">
        <v>26.75832968339699</v>
      </c>
      <c r="E671">
        <v>26.75832968339699</v>
      </c>
    </row>
    <row r="672" spans="3:5" x14ac:dyDescent="0.15">
      <c r="C672" s="25" t="s">
        <v>747</v>
      </c>
      <c r="D672" s="24">
        <v>26.7465185195339</v>
      </c>
      <c r="E672">
        <v>26.7465185195339</v>
      </c>
    </row>
    <row r="673" spans="3:5" x14ac:dyDescent="0.15">
      <c r="C673" s="25" t="s">
        <v>748</v>
      </c>
      <c r="D673" s="24">
        <v>26.734719966634401</v>
      </c>
      <c r="E673">
        <v>26.734719966634401</v>
      </c>
    </row>
    <row r="674" spans="3:5" x14ac:dyDescent="0.15">
      <c r="C674" s="25" t="s">
        <v>749</v>
      </c>
      <c r="D674" s="24">
        <v>26.722933996181322</v>
      </c>
      <c r="E674">
        <v>26.722933996181322</v>
      </c>
    </row>
    <row r="675" spans="3:5" x14ac:dyDescent="0.15">
      <c r="C675" s="25" t="s">
        <v>750</v>
      </c>
      <c r="D675" s="24">
        <v>26.711160579767487</v>
      </c>
      <c r="E675">
        <v>26.711160579767487</v>
      </c>
    </row>
    <row r="676" spans="3:5" x14ac:dyDescent="0.15">
      <c r="C676" s="25" t="s">
        <v>751</v>
      </c>
      <c r="D676" s="24">
        <v>26.699399689094989</v>
      </c>
      <c r="E676">
        <v>26.699399689094989</v>
      </c>
    </row>
    <row r="677" spans="3:5" x14ac:dyDescent="0.15">
      <c r="C677" s="25" t="s">
        <v>752</v>
      </c>
      <c r="D677" s="24">
        <v>26.687651295974867</v>
      </c>
      <c r="E677">
        <v>26.687651295974867</v>
      </c>
    </row>
    <row r="678" spans="3:5" x14ac:dyDescent="0.15">
      <c r="C678" s="25" t="s">
        <v>753</v>
      </c>
      <c r="D678" s="24">
        <v>26.675915372326543</v>
      </c>
      <c r="E678">
        <v>26.675915372326543</v>
      </c>
    </row>
    <row r="679" spans="3:5" x14ac:dyDescent="0.15">
      <c r="C679" s="25" t="s">
        <v>754</v>
      </c>
      <c r="D679" s="24">
        <v>26.664191890177371</v>
      </c>
      <c r="E679">
        <v>26.664191890177371</v>
      </c>
    </row>
    <row r="680" spans="3:5" x14ac:dyDescent="0.15">
      <c r="C680" s="25" t="s">
        <v>755</v>
      </c>
      <c r="D680" s="24">
        <v>26.652480821662216</v>
      </c>
      <c r="E680">
        <v>26.652480821662216</v>
      </c>
    </row>
    <row r="681" spans="3:5" x14ac:dyDescent="0.15">
      <c r="C681" s="25" t="s">
        <v>756</v>
      </c>
      <c r="D681" s="24">
        <v>26.640782139022825</v>
      </c>
      <c r="E681">
        <v>26.640782139022825</v>
      </c>
    </row>
    <row r="682" spans="3:5" x14ac:dyDescent="0.15">
      <c r="C682" s="25" t="s">
        <v>757</v>
      </c>
      <c r="D682" s="24">
        <v>26.629095814607588</v>
      </c>
      <c r="E682">
        <v>26.629095814607588</v>
      </c>
    </row>
    <row r="683" spans="3:5" x14ac:dyDescent="0.15">
      <c r="C683" s="25" t="s">
        <v>758</v>
      </c>
      <c r="D683" s="24">
        <v>26.617421820870785</v>
      </c>
      <c r="E683">
        <v>26.617421820870785</v>
      </c>
    </row>
    <row r="684" spans="3:5" x14ac:dyDescent="0.15">
      <c r="C684" s="25" t="s">
        <v>759</v>
      </c>
      <c r="D684" s="24">
        <v>26.605760130372396</v>
      </c>
      <c r="E684">
        <v>26.605760130372396</v>
      </c>
    </row>
    <row r="685" spans="3:5" x14ac:dyDescent="0.15">
      <c r="C685" s="25" t="s">
        <v>760</v>
      </c>
      <c r="D685" s="24">
        <v>26.594110715777315</v>
      </c>
      <c r="E685">
        <v>26.594110715777315</v>
      </c>
    </row>
    <row r="686" spans="3:5" x14ac:dyDescent="0.15">
      <c r="C686" s="25" t="s">
        <v>761</v>
      </c>
      <c r="D686" s="24">
        <v>26.582473549855276</v>
      </c>
      <c r="E686">
        <v>26.582473549855276</v>
      </c>
    </row>
    <row r="687" spans="3:5" x14ac:dyDescent="0.15">
      <c r="C687" s="25" t="s">
        <v>762</v>
      </c>
      <c r="D687" s="24">
        <v>26.570848605480062</v>
      </c>
      <c r="E687">
        <v>26.570848605480062</v>
      </c>
    </row>
    <row r="688" spans="3:5" x14ac:dyDescent="0.15">
      <c r="C688" s="25" t="s">
        <v>763</v>
      </c>
      <c r="D688" s="24">
        <v>26.559235855629183</v>
      </c>
      <c r="E688">
        <v>26.559235855629183</v>
      </c>
    </row>
    <row r="689" spans="3:5" x14ac:dyDescent="0.15">
      <c r="C689" s="25" t="s">
        <v>764</v>
      </c>
      <c r="D689" s="24">
        <v>26.54763527338346</v>
      </c>
      <c r="E689">
        <v>26.54763527338346</v>
      </c>
    </row>
    <row r="690" spans="3:5" x14ac:dyDescent="0.15">
      <c r="C690" s="25" t="s">
        <v>765</v>
      </c>
      <c r="D690" s="24">
        <v>26.536046831926413</v>
      </c>
      <c r="E690">
        <v>26.536046831926413</v>
      </c>
    </row>
    <row r="691" spans="3:5" x14ac:dyDescent="0.15">
      <c r="C691" s="25" t="s">
        <v>766</v>
      </c>
      <c r="D691" s="24">
        <v>26.524470504543999</v>
      </c>
      <c r="E691">
        <v>26.524470504543999</v>
      </c>
    </row>
    <row r="692" spans="3:5" x14ac:dyDescent="0.15">
      <c r="C692" s="25" t="s">
        <v>767</v>
      </c>
      <c r="D692" s="24">
        <v>26.512906264624025</v>
      </c>
      <c r="E692">
        <v>26.512906264624025</v>
      </c>
    </row>
    <row r="693" spans="3:5" x14ac:dyDescent="0.15">
      <c r="C693" s="25" t="s">
        <v>768</v>
      </c>
      <c r="D693" s="24">
        <v>26.501354085655716</v>
      </c>
      <c r="E693">
        <v>26.501354085655716</v>
      </c>
    </row>
    <row r="694" spans="3:5" x14ac:dyDescent="0.15">
      <c r="C694" s="25" t="s">
        <v>769</v>
      </c>
      <c r="D694" s="24">
        <v>26.489813941229329</v>
      </c>
      <c r="E694">
        <v>26.489813941229329</v>
      </c>
    </row>
    <row r="695" spans="3:5" x14ac:dyDescent="0.15">
      <c r="C695" s="25" t="s">
        <v>770</v>
      </c>
      <c r="D695" s="24">
        <v>26.478285805035672</v>
      </c>
      <c r="E695">
        <v>26.478285805035672</v>
      </c>
    </row>
    <row r="696" spans="3:5" x14ac:dyDescent="0.15">
      <c r="C696" s="25" t="s">
        <v>771</v>
      </c>
      <c r="D696" s="24">
        <v>26.466769650865604</v>
      </c>
      <c r="E696">
        <v>26.466769650865604</v>
      </c>
    </row>
    <row r="697" spans="3:5" x14ac:dyDescent="0.15">
      <c r="C697" s="25" t="s">
        <v>772</v>
      </c>
      <c r="D697" s="24">
        <v>26.455265452609755</v>
      </c>
      <c r="E697">
        <v>26.455265452609755</v>
      </c>
    </row>
    <row r="698" spans="3:5" x14ac:dyDescent="0.15">
      <c r="C698" s="25" t="s">
        <v>773</v>
      </c>
      <c r="D698" s="24">
        <v>26.443773184257829</v>
      </c>
      <c r="E698">
        <v>26.443773184257829</v>
      </c>
    </row>
    <row r="699" spans="3:5" x14ac:dyDescent="0.15">
      <c r="C699" s="25" t="s">
        <v>774</v>
      </c>
      <c r="D699" s="24">
        <v>26.432292819898478</v>
      </c>
      <c r="E699">
        <v>26.432292819898478</v>
      </c>
    </row>
    <row r="700" spans="3:5" x14ac:dyDescent="0.15">
      <c r="C700" s="25" t="s">
        <v>775</v>
      </c>
      <c r="D700" s="24">
        <v>26.420824333718599</v>
      </c>
      <c r="E700">
        <v>26.420824333718599</v>
      </c>
    </row>
    <row r="701" spans="3:5" x14ac:dyDescent="0.15">
      <c r="C701" s="25" t="s">
        <v>776</v>
      </c>
      <c r="D701" s="24">
        <v>26.409367700003052</v>
      </c>
      <c r="E701">
        <v>26.409367700003052</v>
      </c>
    </row>
    <row r="702" spans="3:5" x14ac:dyDescent="0.15">
      <c r="C702" s="25" t="s">
        <v>777</v>
      </c>
      <c r="D702" s="24">
        <v>26.397922893134169</v>
      </c>
      <c r="E702">
        <v>26.397922893134169</v>
      </c>
    </row>
    <row r="703" spans="3:5" x14ac:dyDescent="0.15">
      <c r="C703" s="25" t="s">
        <v>778</v>
      </c>
      <c r="D703" s="24">
        <v>26.386489887591363</v>
      </c>
      <c r="E703">
        <v>26.386489887591363</v>
      </c>
    </row>
    <row r="704" spans="3:5" x14ac:dyDescent="0.15">
      <c r="C704" s="25" t="s">
        <v>779</v>
      </c>
      <c r="D704" s="24">
        <v>26.375068657950688</v>
      </c>
      <c r="E704">
        <v>26.375068657950688</v>
      </c>
    </row>
    <row r="705" spans="3:5" x14ac:dyDescent="0.15">
      <c r="C705" s="25" t="s">
        <v>780</v>
      </c>
      <c r="D705" s="24">
        <v>26.363659178884333</v>
      </c>
      <c r="E705">
        <v>26.363659178884333</v>
      </c>
    </row>
    <row r="706" spans="3:5" x14ac:dyDescent="0.15">
      <c r="C706" s="25" t="s">
        <v>781</v>
      </c>
      <c r="D706" s="24">
        <v>26.352261425160371</v>
      </c>
      <c r="E706">
        <v>26.352261425160371</v>
      </c>
    </row>
    <row r="707" spans="3:5" x14ac:dyDescent="0.15">
      <c r="C707" s="25" t="s">
        <v>782</v>
      </c>
      <c r="D707" s="24">
        <v>26.340875371642223</v>
      </c>
      <c r="E707">
        <v>26.340875371642223</v>
      </c>
    </row>
    <row r="708" spans="3:5" x14ac:dyDescent="0.15">
      <c r="C708" s="25" t="s">
        <v>783</v>
      </c>
      <c r="D708" s="24">
        <v>26.329500993288171</v>
      </c>
      <c r="E708">
        <v>26.329500993288171</v>
      </c>
    </row>
    <row r="709" spans="3:5" x14ac:dyDescent="0.15">
      <c r="C709" s="25" t="s">
        <v>784</v>
      </c>
      <c r="D709" s="24">
        <v>26.318138265151124</v>
      </c>
      <c r="E709">
        <v>26.318138265151124</v>
      </c>
    </row>
    <row r="710" spans="3:5" x14ac:dyDescent="0.15">
      <c r="C710" s="25" t="s">
        <v>785</v>
      </c>
      <c r="D710" s="24">
        <v>26.306787162378061</v>
      </c>
      <c r="E710">
        <v>26.306787162378061</v>
      </c>
    </row>
    <row r="711" spans="3:5" x14ac:dyDescent="0.15">
      <c r="C711" s="25" t="s">
        <v>786</v>
      </c>
      <c r="D711" s="24">
        <v>26.295447660209685</v>
      </c>
      <c r="E711">
        <v>26.295447660209685</v>
      </c>
    </row>
    <row r="712" spans="3:5" x14ac:dyDescent="0.15">
      <c r="C712" s="25" t="s">
        <v>787</v>
      </c>
      <c r="D712" s="24">
        <v>26.284119733979978</v>
      </c>
      <c r="E712">
        <v>26.284119733979978</v>
      </c>
    </row>
    <row r="713" spans="3:5" x14ac:dyDescent="0.15">
      <c r="C713" s="25" t="s">
        <v>788</v>
      </c>
      <c r="D713" s="24">
        <v>26.272803359115731</v>
      </c>
      <c r="E713">
        <v>26.272803359115731</v>
      </c>
    </row>
    <row r="714" spans="3:5" x14ac:dyDescent="0.15">
      <c r="C714" s="25" t="s">
        <v>789</v>
      </c>
      <c r="D714" s="24">
        <v>26.261498511136384</v>
      </c>
      <c r="E714">
        <v>26.261498511136384</v>
      </c>
    </row>
    <row r="715" spans="3:5" x14ac:dyDescent="0.15">
      <c r="C715" s="25" t="s">
        <v>790</v>
      </c>
      <c r="D715" s="24">
        <v>26.250205165653288</v>
      </c>
      <c r="E715">
        <v>26.250205165653288</v>
      </c>
    </row>
    <row r="716" spans="3:5" x14ac:dyDescent="0.15">
      <c r="C716" s="25" t="s">
        <v>791</v>
      </c>
      <c r="D716" s="24">
        <v>26.2389232983695</v>
      </c>
      <c r="E716">
        <v>26.2389232983695</v>
      </c>
    </row>
    <row r="717" spans="3:5" x14ac:dyDescent="0.15">
      <c r="C717" s="25" t="s">
        <v>792</v>
      </c>
      <c r="D717" s="24">
        <v>26.22765288507934</v>
      </c>
      <c r="E717">
        <v>26.22765288507934</v>
      </c>
    </row>
    <row r="718" spans="3:5" x14ac:dyDescent="0.15">
      <c r="C718" s="25" t="s">
        <v>793</v>
      </c>
      <c r="D718" s="24">
        <v>26.216393901668081</v>
      </c>
      <c r="E718">
        <v>26.216393901668081</v>
      </c>
    </row>
    <row r="719" spans="3:5" x14ac:dyDescent="0.15">
      <c r="C719" s="25" t="s">
        <v>794</v>
      </c>
      <c r="D719" s="24">
        <v>26.205146324111336</v>
      </c>
      <c r="E719">
        <v>26.205146324111336</v>
      </c>
    </row>
    <row r="720" spans="3:5" x14ac:dyDescent="0.15">
      <c r="C720" s="25" t="s">
        <v>795</v>
      </c>
      <c r="D720" s="24">
        <v>26.193910128474801</v>
      </c>
      <c r="E720">
        <v>26.193910128474801</v>
      </c>
    </row>
    <row r="721" spans="3:5" x14ac:dyDescent="0.15">
      <c r="C721" s="25" t="s">
        <v>796</v>
      </c>
      <c r="D721" s="24">
        <v>26.182685290913927</v>
      </c>
      <c r="E721">
        <v>26.182685290913927</v>
      </c>
    </row>
    <row r="722" spans="3:5" x14ac:dyDescent="0.15">
      <c r="C722" s="25" t="s">
        <v>797</v>
      </c>
      <c r="D722" s="24">
        <v>26.171471787673457</v>
      </c>
      <c r="E722">
        <v>26.171471787673457</v>
      </c>
    </row>
    <row r="723" spans="3:5" x14ac:dyDescent="0.15">
      <c r="C723" s="25" t="s">
        <v>798</v>
      </c>
      <c r="D723" s="24">
        <v>26.160269595086941</v>
      </c>
      <c r="E723">
        <v>26.160269595086941</v>
      </c>
    </row>
    <row r="724" spans="3:5" x14ac:dyDescent="0.15">
      <c r="C724" s="25" t="s">
        <v>799</v>
      </c>
      <c r="D724" s="24">
        <v>26.149078689576442</v>
      </c>
      <c r="E724">
        <v>26.149078689576442</v>
      </c>
    </row>
    <row r="725" spans="3:5" x14ac:dyDescent="0.15">
      <c r="C725" s="25" t="s">
        <v>800</v>
      </c>
      <c r="D725" s="24">
        <v>26.137899047652191</v>
      </c>
      <c r="E725">
        <v>26.137899047652191</v>
      </c>
    </row>
    <row r="726" spans="3:5" x14ac:dyDescent="0.15">
      <c r="C726" s="25" t="s">
        <v>801</v>
      </c>
      <c r="D726" s="24">
        <v>26.126730645912211</v>
      </c>
      <c r="E726">
        <v>26.126730645912211</v>
      </c>
    </row>
    <row r="727" spans="3:5" x14ac:dyDescent="0.15">
      <c r="C727" s="25" t="s">
        <v>802</v>
      </c>
      <c r="D727" s="24">
        <v>26.11557346104172</v>
      </c>
      <c r="E727">
        <v>26.11557346104172</v>
      </c>
    </row>
    <row r="728" spans="3:5" x14ac:dyDescent="0.15">
      <c r="C728" s="25" t="s">
        <v>803</v>
      </c>
      <c r="D728" s="24">
        <v>26.104427469813015</v>
      </c>
      <c r="E728">
        <v>26.104427469813015</v>
      </c>
    </row>
    <row r="729" spans="3:5" x14ac:dyDescent="0.15">
      <c r="C729" s="25" t="s">
        <v>804</v>
      </c>
      <c r="D729" s="24">
        <v>26.093292649084951</v>
      </c>
      <c r="E729">
        <v>26.093292649084951</v>
      </c>
    </row>
    <row r="730" spans="3:5" x14ac:dyDescent="0.15">
      <c r="C730" s="25" t="s">
        <v>805</v>
      </c>
      <c r="D730" s="24">
        <v>26.082168975802649</v>
      </c>
      <c r="E730">
        <v>26.082168975802649</v>
      </c>
    </row>
    <row r="731" spans="3:5" x14ac:dyDescent="0.15">
      <c r="C731" s="25" t="s">
        <v>806</v>
      </c>
      <c r="D731" s="24">
        <v>26.071056426996947</v>
      </c>
      <c r="E731">
        <v>26.071056426996947</v>
      </c>
    </row>
    <row r="732" spans="3:5" x14ac:dyDescent="0.15">
      <c r="C732" s="25" t="s">
        <v>807</v>
      </c>
      <c r="D732" s="24">
        <v>26.059954979784283</v>
      </c>
      <c r="E732">
        <v>26.059954979784283</v>
      </c>
    </row>
    <row r="733" spans="3:5" x14ac:dyDescent="0.15">
      <c r="C733" s="25" t="s">
        <v>808</v>
      </c>
      <c r="D733" s="24">
        <v>26.048864611366096</v>
      </c>
      <c r="E733">
        <v>26.048864611366096</v>
      </c>
    </row>
    <row r="734" spans="3:5" x14ac:dyDescent="0.15">
      <c r="C734" s="25" t="s">
        <v>809</v>
      </c>
      <c r="D734" s="24">
        <v>26.037785299028588</v>
      </c>
      <c r="E734">
        <v>26.037785299028588</v>
      </c>
    </row>
    <row r="735" spans="3:5" x14ac:dyDescent="0.15">
      <c r="C735" s="25" t="s">
        <v>810</v>
      </c>
      <c r="D735" s="24">
        <v>26.0267170201423</v>
      </c>
      <c r="E735">
        <v>26.0267170201423</v>
      </c>
    </row>
    <row r="736" spans="3:5" x14ac:dyDescent="0.15">
      <c r="C736" s="25" t="s">
        <v>811</v>
      </c>
      <c r="D736" s="24">
        <v>26.015659752161746</v>
      </c>
      <c r="E736">
        <v>26.015659752161746</v>
      </c>
    </row>
    <row r="737" spans="3:5" x14ac:dyDescent="0.15">
      <c r="C737" s="25" t="s">
        <v>812</v>
      </c>
      <c r="D737" s="24">
        <v>26.00461347262506</v>
      </c>
      <c r="E737">
        <v>26.00461347262506</v>
      </c>
    </row>
    <row r="738" spans="3:5" x14ac:dyDescent="0.15">
      <c r="C738" s="25" t="s">
        <v>813</v>
      </c>
      <c r="D738" s="24">
        <v>25.993578159153643</v>
      </c>
      <c r="E738">
        <v>25.993578159153643</v>
      </c>
    </row>
    <row r="739" spans="3:5" x14ac:dyDescent="0.15">
      <c r="C739" s="25" t="s">
        <v>814</v>
      </c>
      <c r="D739" s="24">
        <v>25.982553789451821</v>
      </c>
      <c r="E739">
        <v>25.982553789451821</v>
      </c>
    </row>
    <row r="740" spans="3:5" x14ac:dyDescent="0.15">
      <c r="C740" s="25" t="s">
        <v>815</v>
      </c>
      <c r="D740" s="24">
        <v>25.971540341306358</v>
      </c>
      <c r="E740">
        <v>25.971540341306358</v>
      </c>
    </row>
    <row r="741" spans="3:5" x14ac:dyDescent="0.15">
      <c r="C741" s="25" t="s">
        <v>816</v>
      </c>
      <c r="D741" s="24">
        <v>25.960537792586319</v>
      </c>
      <c r="E741">
        <v>25.960537792586319</v>
      </c>
    </row>
    <row r="742" spans="3:5" x14ac:dyDescent="0.15">
      <c r="C742" s="25" t="s">
        <v>817</v>
      </c>
      <c r="D742" s="24">
        <v>25.949546121242459</v>
      </c>
      <c r="E742">
        <v>25.949546121242459</v>
      </c>
    </row>
    <row r="743" spans="3:5" x14ac:dyDescent="0.15">
      <c r="C743" s="25" t="s">
        <v>818</v>
      </c>
      <c r="D743" s="24">
        <v>25.93856530530708</v>
      </c>
      <c r="E743">
        <v>25.93856530530708</v>
      </c>
    </row>
    <row r="744" spans="3:5" x14ac:dyDescent="0.15">
      <c r="C744" s="25" t="s">
        <v>819</v>
      </c>
      <c r="D744" s="24">
        <v>25.927595322893584</v>
      </c>
      <c r="E744">
        <v>25.927595322893584</v>
      </c>
    </row>
    <row r="745" spans="3:5" x14ac:dyDescent="0.15">
      <c r="C745" s="25" t="s">
        <v>820</v>
      </c>
      <c r="D745" s="24">
        <v>25.916636152196091</v>
      </c>
      <c r="E745">
        <v>25.916636152196091</v>
      </c>
    </row>
    <row r="746" spans="3:5" x14ac:dyDescent="0.15">
      <c r="C746" s="25" t="s">
        <v>821</v>
      </c>
      <c r="D746" s="24">
        <v>25.905687771489159</v>
      </c>
      <c r="E746">
        <v>25.905687771489159</v>
      </c>
    </row>
    <row r="747" spans="3:5" x14ac:dyDescent="0.15">
      <c r="C747" s="25" t="s">
        <v>822</v>
      </c>
      <c r="D747" s="24">
        <v>25.894750159127401</v>
      </c>
      <c r="E747">
        <v>25.894750159127401</v>
      </c>
    </row>
    <row r="748" spans="3:5" x14ac:dyDescent="0.15">
      <c r="C748" s="25" t="s">
        <v>823</v>
      </c>
      <c r="D748" s="24">
        <v>25.883823293545156</v>
      </c>
      <c r="E748">
        <v>25.883823293545156</v>
      </c>
    </row>
    <row r="749" spans="3:5" x14ac:dyDescent="0.15">
      <c r="C749" s="25" t="s">
        <v>824</v>
      </c>
      <c r="D749" s="24">
        <v>25.872907153256076</v>
      </c>
      <c r="E749">
        <v>25.872907153256076</v>
      </c>
    </row>
    <row r="750" spans="3:5" x14ac:dyDescent="0.15">
      <c r="C750" s="25" t="s">
        <v>825</v>
      </c>
      <c r="D750" s="24">
        <v>25.862001716852863</v>
      </c>
      <c r="E750">
        <v>25.862001716852863</v>
      </c>
    </row>
    <row r="751" spans="3:5" x14ac:dyDescent="0.15">
      <c r="C751" s="25" t="s">
        <v>826</v>
      </c>
      <c r="D751" s="24">
        <v>25.851106963006934</v>
      </c>
      <c r="E751">
        <v>25.851106963006934</v>
      </c>
    </row>
    <row r="752" spans="3:5" x14ac:dyDescent="0.15">
      <c r="C752" s="25" t="s">
        <v>827</v>
      </c>
      <c r="D752" s="24">
        <v>25.840222870468008</v>
      </c>
      <c r="E752">
        <v>25.840222870468008</v>
      </c>
    </row>
    <row r="753" spans="3:5" x14ac:dyDescent="0.15">
      <c r="C753" s="25" t="s">
        <v>828</v>
      </c>
      <c r="D753" s="24">
        <v>25.829349418063817</v>
      </c>
      <c r="E753">
        <v>25.829349418063817</v>
      </c>
    </row>
    <row r="754" spans="3:5" x14ac:dyDescent="0.15">
      <c r="C754" s="25" t="s">
        <v>829</v>
      </c>
      <c r="D754" s="24">
        <v>25.818486584699709</v>
      </c>
      <c r="E754">
        <v>25.818486584699709</v>
      </c>
    </row>
    <row r="755" spans="3:5" x14ac:dyDescent="0.15">
      <c r="C755" s="25" t="s">
        <v>830</v>
      </c>
      <c r="D755" s="24">
        <v>25.807634349358469</v>
      </c>
      <c r="E755">
        <v>25.807634349358469</v>
      </c>
    </row>
    <row r="756" spans="3:5" x14ac:dyDescent="0.15">
      <c r="C756" s="25" t="s">
        <v>831</v>
      </c>
      <c r="D756" s="24">
        <v>25.796792691099768</v>
      </c>
      <c r="E756">
        <v>25.796792691099768</v>
      </c>
    </row>
    <row r="757" spans="3:5" x14ac:dyDescent="0.15">
      <c r="C757" s="25" t="s">
        <v>832</v>
      </c>
      <c r="D757" s="24">
        <v>25.785961589060001</v>
      </c>
      <c r="E757">
        <v>25.785961589060001</v>
      </c>
    </row>
    <row r="758" spans="3:5" x14ac:dyDescent="0.15">
      <c r="C758" s="25" t="s">
        <v>833</v>
      </c>
      <c r="D758" s="24">
        <v>25.775141022451841</v>
      </c>
      <c r="E758">
        <v>25.775141022451841</v>
      </c>
    </row>
    <row r="759" spans="3:5" x14ac:dyDescent="0.15">
      <c r="C759" s="25" t="s">
        <v>834</v>
      </c>
      <c r="D759" s="24">
        <v>25.764330970563975</v>
      </c>
      <c r="E759">
        <v>25.764330970563975</v>
      </c>
    </row>
    <row r="760" spans="3:5" x14ac:dyDescent="0.15">
      <c r="C760" s="25" t="s">
        <v>835</v>
      </c>
      <c r="D760" s="24">
        <v>25.753531412760843</v>
      </c>
      <c r="E760">
        <v>25.753531412760843</v>
      </c>
    </row>
    <row r="761" spans="3:5" x14ac:dyDescent="0.15">
      <c r="C761" s="25" t="s">
        <v>836</v>
      </c>
      <c r="D761" s="24">
        <v>25.74274232848213</v>
      </c>
      <c r="E761">
        <v>25.74274232848213</v>
      </c>
    </row>
    <row r="762" spans="3:5" x14ac:dyDescent="0.15">
      <c r="C762" s="25" t="s">
        <v>837</v>
      </c>
      <c r="D762" s="24">
        <v>25.731963697242556</v>
      </c>
      <c r="E762">
        <v>25.731963697242556</v>
      </c>
    </row>
    <row r="763" spans="3:5" x14ac:dyDescent="0.15">
      <c r="C763" s="25" t="s">
        <v>838</v>
      </c>
      <c r="D763" s="24">
        <v>25.72119549863163</v>
      </c>
      <c r="E763">
        <v>25.72119549863163</v>
      </c>
    </row>
    <row r="764" spans="3:5" x14ac:dyDescent="0.15">
      <c r="C764" s="25" t="s">
        <v>839</v>
      </c>
      <c r="D764" s="24">
        <v>25.710437712313063</v>
      </c>
      <c r="E764">
        <v>25.710437712313063</v>
      </c>
    </row>
    <row r="765" spans="3:5" x14ac:dyDescent="0.15">
      <c r="C765" s="25" t="s">
        <v>840</v>
      </c>
      <c r="D765" s="24">
        <v>25.699690318024818</v>
      </c>
      <c r="E765">
        <v>25.699690318024818</v>
      </c>
    </row>
    <row r="766" spans="3:5" x14ac:dyDescent="0.15">
      <c r="C766" s="25" t="s">
        <v>841</v>
      </c>
      <c r="D766" s="24">
        <v>25.688953295578443</v>
      </c>
      <c r="E766">
        <v>25.688953295578443</v>
      </c>
    </row>
    <row r="767" spans="3:5" x14ac:dyDescent="0.15">
      <c r="C767" s="25" t="s">
        <v>842</v>
      </c>
      <c r="D767" s="24">
        <v>25.678226624859029</v>
      </c>
      <c r="E767">
        <v>25.678226624859029</v>
      </c>
    </row>
    <row r="768" spans="3:5" x14ac:dyDescent="0.15">
      <c r="C768" s="25" t="s">
        <v>843</v>
      </c>
      <c r="D768" s="24">
        <v>25.667510285824651</v>
      </c>
      <c r="E768">
        <v>25.667510285824651</v>
      </c>
    </row>
    <row r="769" spans="3:5" x14ac:dyDescent="0.15">
      <c r="C769" s="25" t="s">
        <v>844</v>
      </c>
      <c r="D769" s="24">
        <v>25.656804258506231</v>
      </c>
      <c r="E769">
        <v>25.656804258506231</v>
      </c>
    </row>
    <row r="770" spans="3:5" x14ac:dyDescent="0.15">
      <c r="C770" s="25" t="s">
        <v>845</v>
      </c>
      <c r="D770" s="24">
        <v>25.646108523007204</v>
      </c>
      <c r="E770">
        <v>25.646108523007204</v>
      </c>
    </row>
    <row r="771" spans="3:5" x14ac:dyDescent="0.15">
      <c r="C771" s="25" t="s">
        <v>846</v>
      </c>
      <c r="D771" s="24">
        <v>25.635423059503115</v>
      </c>
      <c r="E771">
        <v>25.635423059503115</v>
      </c>
    </row>
    <row r="772" spans="3:5" x14ac:dyDescent="0.15">
      <c r="C772" s="25" t="s">
        <v>847</v>
      </c>
      <c r="D772" s="24">
        <v>25.624747848241395</v>
      </c>
      <c r="E772">
        <v>25.624747848241395</v>
      </c>
    </row>
    <row r="773" spans="3:5" x14ac:dyDescent="0.15">
      <c r="C773" s="25" t="s">
        <v>848</v>
      </c>
      <c r="D773" s="24">
        <v>25.614082869540976</v>
      </c>
      <c r="E773">
        <v>25.614082869540976</v>
      </c>
    </row>
    <row r="774" spans="3:5" x14ac:dyDescent="0.15">
      <c r="C774" s="25" t="s">
        <v>849</v>
      </c>
      <c r="D774" s="24">
        <v>25.603428103792087</v>
      </c>
      <c r="E774">
        <v>25.603428103792087</v>
      </c>
    </row>
    <row r="775" spans="3:5" x14ac:dyDescent="0.15">
      <c r="C775" s="25" t="s">
        <v>850</v>
      </c>
      <c r="D775" s="24">
        <v>25.592783531455865</v>
      </c>
      <c r="E775">
        <v>25.592783531455865</v>
      </c>
    </row>
    <row r="776" spans="3:5" x14ac:dyDescent="0.15">
      <c r="C776" s="25" t="s">
        <v>851</v>
      </c>
      <c r="D776" s="24">
        <v>25.582149133064071</v>
      </c>
      <c r="E776">
        <v>25.582149133064071</v>
      </c>
    </row>
    <row r="777" spans="3:5" x14ac:dyDescent="0.15">
      <c r="C777" s="25" t="s">
        <v>852</v>
      </c>
      <c r="D777" s="24">
        <v>25.571524889218793</v>
      </c>
      <c r="E777">
        <v>25.571524889218793</v>
      </c>
    </row>
    <row r="778" spans="3:5" x14ac:dyDescent="0.15">
      <c r="C778" s="25" t="s">
        <v>853</v>
      </c>
      <c r="D778" s="24">
        <v>25.560910780592163</v>
      </c>
      <c r="E778">
        <v>25.560910780592163</v>
      </c>
    </row>
    <row r="779" spans="3:5" x14ac:dyDescent="0.15">
      <c r="C779" s="25" t="s">
        <v>854</v>
      </c>
      <c r="D779" s="24">
        <v>25.550306787925994</v>
      </c>
      <c r="E779">
        <v>25.550306787925994</v>
      </c>
    </row>
    <row r="780" spans="3:5" x14ac:dyDescent="0.15">
      <c r="C780" s="25" t="s">
        <v>855</v>
      </c>
      <c r="D780" s="24">
        <v>25.539712892031645</v>
      </c>
      <c r="E780">
        <v>25.539712892031645</v>
      </c>
    </row>
    <row r="781" spans="3:5" x14ac:dyDescent="0.15">
      <c r="C781" s="25" t="s">
        <v>856</v>
      </c>
      <c r="D781" s="24">
        <v>25.529129073789431</v>
      </c>
      <c r="E781">
        <v>25.529129073789431</v>
      </c>
    </row>
    <row r="782" spans="3:5" x14ac:dyDescent="0.15">
      <c r="C782" s="25" t="s">
        <v>857</v>
      </c>
      <c r="D782" s="24">
        <v>25.518555314148632</v>
      </c>
      <c r="E782">
        <v>25.518555314148632</v>
      </c>
    </row>
    <row r="783" spans="3:5" x14ac:dyDescent="0.15">
      <c r="C783" s="25" t="s">
        <v>858</v>
      </c>
      <c r="D783" s="24">
        <v>25.507991594126995</v>
      </c>
      <c r="E783">
        <v>25.507991594126995</v>
      </c>
    </row>
    <row r="784" spans="3:5" x14ac:dyDescent="0.15">
      <c r="C784" s="25" t="s">
        <v>859</v>
      </c>
      <c r="D784" s="24">
        <v>25.497437894810584</v>
      </c>
      <c r="E784">
        <v>25.497437894810584</v>
      </c>
    </row>
    <row r="785" spans="3:5" x14ac:dyDescent="0.15">
      <c r="C785" s="25" t="s">
        <v>860</v>
      </c>
      <c r="D785" s="24">
        <v>25.486894197353376</v>
      </c>
      <c r="E785">
        <v>25.486894197353376</v>
      </c>
    </row>
    <row r="786" spans="3:5" x14ac:dyDescent="0.15">
      <c r="C786" s="25" t="s">
        <v>861</v>
      </c>
      <c r="D786" s="24">
        <v>25.476360482976961</v>
      </c>
      <c r="E786">
        <v>25.476360482976961</v>
      </c>
    </row>
    <row r="787" spans="3:5" x14ac:dyDescent="0.15">
      <c r="C787" s="25" t="s">
        <v>862</v>
      </c>
      <c r="D787" s="24">
        <v>25.465836732970399</v>
      </c>
      <c r="E787">
        <v>25.465836732970399</v>
      </c>
    </row>
    <row r="788" spans="3:5" x14ac:dyDescent="0.15">
      <c r="C788" s="25" t="s">
        <v>863</v>
      </c>
      <c r="D788" s="24">
        <v>25.455322928689839</v>
      </c>
      <c r="E788">
        <v>25.455322928689839</v>
      </c>
    </row>
    <row r="789" spans="3:5" x14ac:dyDescent="0.15">
      <c r="C789" s="25" t="s">
        <v>864</v>
      </c>
      <c r="D789" s="24">
        <v>25.444819051558088</v>
      </c>
      <c r="E789">
        <v>25.444819051558088</v>
      </c>
    </row>
    <row r="790" spans="3:5" x14ac:dyDescent="0.15">
      <c r="C790" s="25" t="s">
        <v>865</v>
      </c>
      <c r="D790" s="24">
        <v>25.434325083064707</v>
      </c>
      <c r="E790">
        <v>25.434325083064707</v>
      </c>
    </row>
    <row r="791" spans="3:5" x14ac:dyDescent="0.15">
      <c r="C791" s="25" t="s">
        <v>866</v>
      </c>
      <c r="D791" s="24">
        <v>25.423841004765247</v>
      </c>
      <c r="E791">
        <v>25.423841004765247</v>
      </c>
    </row>
    <row r="792" spans="3:5" x14ac:dyDescent="0.15">
      <c r="C792" s="25" t="s">
        <v>867</v>
      </c>
      <c r="D792" s="24">
        <v>25.41336679828138</v>
      </c>
      <c r="E792">
        <v>25.41336679828138</v>
      </c>
    </row>
    <row r="793" spans="3:5" x14ac:dyDescent="0.15">
      <c r="C793" s="25" t="s">
        <v>868</v>
      </c>
      <c r="D793" s="24">
        <v>25.402902445300359</v>
      </c>
      <c r="E793">
        <v>25.402902445300359</v>
      </c>
    </row>
    <row r="794" spans="3:5" x14ac:dyDescent="0.15">
      <c r="C794" s="25" t="s">
        <v>869</v>
      </c>
      <c r="D794" s="24">
        <v>25.392447927574903</v>
      </c>
      <c r="E794">
        <v>25.392447927574903</v>
      </c>
    </row>
    <row r="795" spans="3:5" x14ac:dyDescent="0.15">
      <c r="C795" s="25" t="s">
        <v>870</v>
      </c>
      <c r="D795" s="24">
        <v>25.382003226922791</v>
      </c>
      <c r="E795">
        <v>25.382003226922791</v>
      </c>
    </row>
    <row r="796" spans="3:5" x14ac:dyDescent="0.15">
      <c r="C796" s="25" t="s">
        <v>871</v>
      </c>
      <c r="D796" s="24">
        <v>25.37156832522659</v>
      </c>
      <c r="E796">
        <v>25.37156832522659</v>
      </c>
    </row>
    <row r="797" spans="3:5" x14ac:dyDescent="0.15">
      <c r="C797" s="25" t="s">
        <v>872</v>
      </c>
      <c r="D797" s="24">
        <v>25.361143204433603</v>
      </c>
      <c r="E797">
        <v>25.361143204433603</v>
      </c>
    </row>
    <row r="798" spans="3:5" x14ac:dyDescent="0.15">
      <c r="C798" s="25" t="s">
        <v>873</v>
      </c>
      <c r="D798" s="24">
        <v>25.350727846555149</v>
      </c>
      <c r="E798">
        <v>25.350727846555149</v>
      </c>
    </row>
    <row r="799" spans="3:5" x14ac:dyDescent="0.15">
      <c r="C799" s="25" t="s">
        <v>874</v>
      </c>
      <c r="D799" s="24">
        <v>25.340322233666861</v>
      </c>
      <c r="E799">
        <v>25.340322233666861</v>
      </c>
    </row>
    <row r="800" spans="3:5" x14ac:dyDescent="0.15">
      <c r="C800" s="25" t="s">
        <v>875</v>
      </c>
      <c r="D800" s="24">
        <v>25.329926347907879</v>
      </c>
      <c r="E800">
        <v>25.329926347907879</v>
      </c>
    </row>
    <row r="801" spans="3:5" x14ac:dyDescent="0.15">
      <c r="C801" s="25" t="s">
        <v>876</v>
      </c>
      <c r="D801" s="24">
        <v>25.319540171480909</v>
      </c>
      <c r="E801">
        <v>25.319540171480909</v>
      </c>
    </row>
    <row r="802" spans="3:5" x14ac:dyDescent="0.15">
      <c r="C802" s="25" t="s">
        <v>877</v>
      </c>
      <c r="D802" s="24">
        <v>25.309163686651853</v>
      </c>
      <c r="E802">
        <v>25.309163686651853</v>
      </c>
    </row>
    <row r="803" spans="3:5" x14ac:dyDescent="0.15">
      <c r="C803" s="25" t="s">
        <v>878</v>
      </c>
      <c r="D803" s="24">
        <v>25.298796875749542</v>
      </c>
      <c r="E803">
        <v>25.298796875749542</v>
      </c>
    </row>
    <row r="804" spans="3:5" x14ac:dyDescent="0.15">
      <c r="C804" s="25" t="s">
        <v>879</v>
      </c>
      <c r="D804" s="24">
        <v>25.288439721165489</v>
      </c>
      <c r="E804">
        <v>25.288439721165489</v>
      </c>
    </row>
    <row r="805" spans="3:5" x14ac:dyDescent="0.15">
      <c r="C805" s="25" t="s">
        <v>880</v>
      </c>
      <c r="D805" s="24">
        <v>25.278092205353552</v>
      </c>
      <c r="E805">
        <v>25.278092205353552</v>
      </c>
    </row>
    <row r="806" spans="3:5" x14ac:dyDescent="0.15">
      <c r="C806" s="25" t="s">
        <v>881</v>
      </c>
      <c r="D806" s="24">
        <v>25.267754310829833</v>
      </c>
      <c r="E806">
        <v>25.267754310829833</v>
      </c>
    </row>
    <row r="807" spans="3:5" x14ac:dyDescent="0.15">
      <c r="C807" s="25" t="s">
        <v>882</v>
      </c>
      <c r="D807" s="24">
        <v>25.257426020172161</v>
      </c>
      <c r="E807">
        <v>25.257426020172161</v>
      </c>
    </row>
    <row r="808" spans="3:5" x14ac:dyDescent="0.15">
      <c r="C808" s="25" t="s">
        <v>883</v>
      </c>
      <c r="D808" s="24">
        <v>25.24710731602007</v>
      </c>
      <c r="E808">
        <v>25.24710731602007</v>
      </c>
    </row>
    <row r="809" spans="3:5" x14ac:dyDescent="0.15">
      <c r="C809" s="25" t="s">
        <v>884</v>
      </c>
      <c r="D809" s="24">
        <v>25.236798181074448</v>
      </c>
      <c r="E809">
        <v>25.236798181074448</v>
      </c>
    </row>
    <row r="810" spans="3:5" x14ac:dyDescent="0.15">
      <c r="C810" s="25" t="s">
        <v>885</v>
      </c>
      <c r="D810" s="24">
        <v>25.226498598097251</v>
      </c>
      <c r="E810">
        <v>25.226498598097251</v>
      </c>
    </row>
    <row r="811" spans="3:5" x14ac:dyDescent="0.15">
      <c r="C811" s="25" t="s">
        <v>886</v>
      </c>
      <c r="D811" s="24">
        <v>25.216208549911244</v>
      </c>
      <c r="E811">
        <v>25.216208549911244</v>
      </c>
    </row>
    <row r="812" spans="3:5" x14ac:dyDescent="0.15">
      <c r="C812" s="25" t="s">
        <v>887</v>
      </c>
      <c r="D812" s="24">
        <v>25.205928019399849</v>
      </c>
      <c r="E812">
        <v>25.205928019399849</v>
      </c>
    </row>
    <row r="813" spans="3:5" x14ac:dyDescent="0.15">
      <c r="C813" s="25" t="s">
        <v>888</v>
      </c>
      <c r="D813" s="24">
        <v>25.195656989506684</v>
      </c>
      <c r="E813">
        <v>25.195656989506684</v>
      </c>
    </row>
    <row r="814" spans="3:5" x14ac:dyDescent="0.15">
      <c r="C814" s="25" t="s">
        <v>889</v>
      </c>
      <c r="D814" s="24">
        <v>25.185395443235542</v>
      </c>
      <c r="E814">
        <v>25.185395443235542</v>
      </c>
    </row>
    <row r="815" spans="3:5" x14ac:dyDescent="0.15">
      <c r="C815" s="25" t="s">
        <v>890</v>
      </c>
      <c r="D815" s="24">
        <v>25.175143363649969</v>
      </c>
      <c r="E815">
        <v>25.175143363649969</v>
      </c>
    </row>
    <row r="816" spans="3:5" x14ac:dyDescent="0.15">
      <c r="C816" s="25" t="s">
        <v>891</v>
      </c>
      <c r="D816" s="24">
        <v>25.1649007338731</v>
      </c>
      <c r="E816">
        <v>25.1649007338731</v>
      </c>
    </row>
    <row r="817" spans="3:5" x14ac:dyDescent="0.15">
      <c r="C817" s="25" t="s">
        <v>892</v>
      </c>
      <c r="D817" s="24">
        <v>25.154667537087356</v>
      </c>
      <c r="E817">
        <v>25.154667537087356</v>
      </c>
    </row>
    <row r="818" spans="3:5" x14ac:dyDescent="0.15">
      <c r="C818" s="25" t="s">
        <v>893</v>
      </c>
      <c r="D818" s="24">
        <v>25.144443756534237</v>
      </c>
      <c r="E818">
        <v>25.144443756534237</v>
      </c>
    </row>
    <row r="819" spans="3:5" x14ac:dyDescent="0.15">
      <c r="C819" s="25" t="s">
        <v>894</v>
      </c>
      <c r="D819" s="24">
        <v>25.134229375514053</v>
      </c>
      <c r="E819">
        <v>25.134229375514053</v>
      </c>
    </row>
    <row r="820" spans="3:5" x14ac:dyDescent="0.15">
      <c r="C820" s="25" t="s">
        <v>895</v>
      </c>
      <c r="D820" s="24">
        <v>25.124024377385631</v>
      </c>
      <c r="E820">
        <v>25.124024377385631</v>
      </c>
    </row>
    <row r="821" spans="3:5" x14ac:dyDescent="0.15">
      <c r="C821" s="25" t="s">
        <v>896</v>
      </c>
      <c r="D821" s="24">
        <v>25.113828745566167</v>
      </c>
      <c r="E821">
        <v>25.113828745566167</v>
      </c>
    </row>
    <row r="822" spans="3:5" x14ac:dyDescent="0.15">
      <c r="C822" s="25" t="s">
        <v>897</v>
      </c>
      <c r="D822" s="24">
        <v>25.103642463530928</v>
      </c>
      <c r="E822">
        <v>25.103642463530928</v>
      </c>
    </row>
    <row r="823" spans="3:5" x14ac:dyDescent="0.15">
      <c r="C823" s="25" t="s">
        <v>898</v>
      </c>
      <c r="D823" s="24">
        <v>25.093465514812937</v>
      </c>
      <c r="E823">
        <v>25.093465514812937</v>
      </c>
    </row>
    <row r="824" spans="3:5" x14ac:dyDescent="0.15">
      <c r="C824" s="25" t="s">
        <v>899</v>
      </c>
      <c r="D824" s="24">
        <v>25.083297883002917</v>
      </c>
      <c r="E824">
        <v>25.083297883002917</v>
      </c>
    </row>
    <row r="825" spans="3:5" x14ac:dyDescent="0.15">
      <c r="C825" s="25" t="s">
        <v>900</v>
      </c>
      <c r="D825" s="24">
        <v>25.073139551748795</v>
      </c>
      <c r="E825">
        <v>25.073139551748795</v>
      </c>
    </row>
    <row r="826" spans="3:5" x14ac:dyDescent="0.15">
      <c r="C826" s="25" t="s">
        <v>901</v>
      </c>
      <c r="D826" s="24">
        <v>25.062990504755739</v>
      </c>
      <c r="E826">
        <v>25.062990504755739</v>
      </c>
    </row>
    <row r="827" spans="3:5" x14ac:dyDescent="0.15">
      <c r="C827" s="25" t="s">
        <v>902</v>
      </c>
      <c r="D827" s="24">
        <v>25.05285072578565</v>
      </c>
      <c r="E827">
        <v>25.05285072578565</v>
      </c>
    </row>
    <row r="828" spans="3:5" x14ac:dyDescent="0.15">
      <c r="C828" s="25" t="s">
        <v>903</v>
      </c>
      <c r="D828" s="24">
        <v>25.042720198657129</v>
      </c>
      <c r="E828">
        <v>25.042720198657129</v>
      </c>
    </row>
    <row r="829" spans="3:5" x14ac:dyDescent="0.15">
      <c r="C829" s="25" t="s">
        <v>904</v>
      </c>
      <c r="D829" s="24">
        <v>25.032598907245134</v>
      </c>
      <c r="E829">
        <v>25.032598907245134</v>
      </c>
    </row>
    <row r="830" spans="3:5" x14ac:dyDescent="0.15">
      <c r="C830" s="25" t="s">
        <v>905</v>
      </c>
      <c r="D830" s="24">
        <v>25.022486835480802</v>
      </c>
      <c r="E830">
        <v>25.022486835480802</v>
      </c>
    </row>
    <row r="831" spans="3:5" x14ac:dyDescent="0.15">
      <c r="C831" s="25" t="s">
        <v>906</v>
      </c>
      <c r="D831" s="24">
        <v>25.01238396735112</v>
      </c>
      <c r="E831">
        <v>25.01238396735112</v>
      </c>
    </row>
    <row r="832" spans="3:5" x14ac:dyDescent="0.15">
      <c r="C832" s="25" t="s">
        <v>907</v>
      </c>
      <c r="D832" s="24">
        <v>25.00229028689882</v>
      </c>
      <c r="E832">
        <v>25.00229028689882</v>
      </c>
    </row>
    <row r="833" spans="3:5" x14ac:dyDescent="0.15">
      <c r="C833" s="25" t="s">
        <v>908</v>
      </c>
      <c r="D833" s="24">
        <v>24.992205778222012</v>
      </c>
      <c r="E833">
        <v>24.992205778222012</v>
      </c>
    </row>
    <row r="834" spans="3:5" x14ac:dyDescent="0.15">
      <c r="C834" s="25" t="s">
        <v>909</v>
      </c>
      <c r="D834" s="24">
        <v>24.982130425474111</v>
      </c>
      <c r="E834">
        <v>24.982130425474111</v>
      </c>
    </row>
    <row r="835" spans="3:5" x14ac:dyDescent="0.15">
      <c r="C835" s="25" t="s">
        <v>910</v>
      </c>
      <c r="D835" s="24">
        <v>24.972064212863454</v>
      </c>
      <c r="E835">
        <v>24.972064212863454</v>
      </c>
    </row>
    <row r="836" spans="3:5" x14ac:dyDescent="0.15">
      <c r="C836" s="25" t="s">
        <v>911</v>
      </c>
      <c r="D836" s="24">
        <v>24.962007124653105</v>
      </c>
      <c r="E836">
        <v>24.962007124653105</v>
      </c>
    </row>
    <row r="837" spans="3:5" x14ac:dyDescent="0.15">
      <c r="C837" s="25" t="s">
        <v>912</v>
      </c>
      <c r="D837" s="24">
        <v>24.951959145160703</v>
      </c>
      <c r="E837">
        <v>24.951959145160703</v>
      </c>
    </row>
    <row r="838" spans="3:5" x14ac:dyDescent="0.15">
      <c r="C838" s="25" t="s">
        <v>913</v>
      </c>
      <c r="D838" s="24">
        <v>24.941920258758177</v>
      </c>
      <c r="E838">
        <v>24.941920258758177</v>
      </c>
    </row>
    <row r="839" spans="3:5" x14ac:dyDescent="0.15">
      <c r="C839" s="25" t="s">
        <v>914</v>
      </c>
      <c r="D839" s="24">
        <v>24.931890449871482</v>
      </c>
      <c r="E839">
        <v>24.931890449871482</v>
      </c>
    </row>
    <row r="840" spans="3:5" x14ac:dyDescent="0.15">
      <c r="C840" s="25" t="s">
        <v>915</v>
      </c>
      <c r="D840" s="24">
        <v>24.921869702980477</v>
      </c>
      <c r="E840">
        <v>24.921869702980477</v>
      </c>
    </row>
    <row r="841" spans="3:5" x14ac:dyDescent="0.15">
      <c r="C841" s="25" t="s">
        <v>916</v>
      </c>
      <c r="D841" s="24">
        <v>24.911858002618619</v>
      </c>
      <c r="E841">
        <v>24.911858002618619</v>
      </c>
    </row>
    <row r="842" spans="3:5" x14ac:dyDescent="0.15">
      <c r="C842" s="25" t="s">
        <v>917</v>
      </c>
      <c r="D842" s="24">
        <v>24.901855333372712</v>
      </c>
      <c r="E842">
        <v>24.901855333372712</v>
      </c>
    </row>
    <row r="843" spans="3:5" x14ac:dyDescent="0.15">
      <c r="C843" s="25" t="s">
        <v>918</v>
      </c>
      <c r="D843" s="24">
        <v>24.89186167988283</v>
      </c>
      <c r="E843">
        <v>24.89186167988283</v>
      </c>
    </row>
    <row r="844" spans="3:5" x14ac:dyDescent="0.15">
      <c r="C844" s="25" t="s">
        <v>919</v>
      </c>
      <c r="D844" s="24">
        <v>24.881877026841899</v>
      </c>
      <c r="E844">
        <v>24.881877026841899</v>
      </c>
    </row>
    <row r="845" spans="3:5" x14ac:dyDescent="0.15">
      <c r="C845" s="25" t="s">
        <v>920</v>
      </c>
      <c r="D845" s="24">
        <v>24.871901358995633</v>
      </c>
      <c r="E845">
        <v>24.871901358995633</v>
      </c>
    </row>
    <row r="846" spans="3:5" x14ac:dyDescent="0.15">
      <c r="C846" s="25" t="s">
        <v>921</v>
      </c>
      <c r="D846" s="24">
        <v>24.861934661142215</v>
      </c>
      <c r="E846">
        <v>24.861934661142215</v>
      </c>
    </row>
    <row r="847" spans="3:5" x14ac:dyDescent="0.15">
      <c r="C847" s="25" t="s">
        <v>922</v>
      </c>
      <c r="D847" s="24">
        <v>24.851976918132177</v>
      </c>
      <c r="E847">
        <v>24.851976918132177</v>
      </c>
    </row>
    <row r="848" spans="3:5" x14ac:dyDescent="0.15">
      <c r="C848" s="25" t="s">
        <v>923</v>
      </c>
      <c r="D848" s="24">
        <v>24.842028114868182</v>
      </c>
      <c r="E848">
        <v>24.842028114868182</v>
      </c>
    </row>
    <row r="849" spans="3:5" x14ac:dyDescent="0.15">
      <c r="C849" s="25" t="s">
        <v>924</v>
      </c>
      <c r="D849" s="24">
        <v>24.832088236304511</v>
      </c>
      <c r="E849">
        <v>24.832088236304511</v>
      </c>
    </row>
    <row r="850" spans="3:5" x14ac:dyDescent="0.15">
      <c r="C850" s="25" t="s">
        <v>925</v>
      </c>
      <c r="D850" s="24">
        <v>24.822157267447349</v>
      </c>
      <c r="E850">
        <v>24.822157267447349</v>
      </c>
    </row>
    <row r="851" spans="3:5" x14ac:dyDescent="0.15">
      <c r="C851" s="25" t="s">
        <v>926</v>
      </c>
      <c r="D851" s="24">
        <v>24.812235193354169</v>
      </c>
      <c r="E851">
        <v>24.812235193354169</v>
      </c>
    </row>
    <row r="852" spans="3:5" x14ac:dyDescent="0.15">
      <c r="C852" s="25" t="s">
        <v>927</v>
      </c>
      <c r="D852" s="24">
        <v>24.802321999133735</v>
      </c>
      <c r="E852">
        <v>24.802321999133735</v>
      </c>
    </row>
    <row r="853" spans="3:5" x14ac:dyDescent="0.15">
      <c r="C853" s="25" t="s">
        <v>928</v>
      </c>
      <c r="D853" s="24">
        <v>24.792417669945735</v>
      </c>
      <c r="E853">
        <v>24.792417669945735</v>
      </c>
    </row>
    <row r="854" spans="3:5" x14ac:dyDescent="0.15">
      <c r="C854" s="25" t="s">
        <v>929</v>
      </c>
      <c r="D854" s="24">
        <v>24.782522191000758</v>
      </c>
      <c r="E854">
        <v>24.782522191000758</v>
      </c>
    </row>
    <row r="855" spans="3:5" x14ac:dyDescent="0.15">
      <c r="C855" s="25" t="s">
        <v>930</v>
      </c>
      <c r="D855" s="24">
        <v>24.77263554755984</v>
      </c>
      <c r="E855">
        <v>24.77263554755984</v>
      </c>
    </row>
    <row r="856" spans="3:5" x14ac:dyDescent="0.15">
      <c r="C856" s="25" t="s">
        <v>931</v>
      </c>
      <c r="D856" s="24">
        <v>24.762757724934502</v>
      </c>
      <c r="E856">
        <v>24.762757724934502</v>
      </c>
    </row>
    <row r="857" spans="3:5" x14ac:dyDescent="0.15">
      <c r="C857" s="25" t="s">
        <v>932</v>
      </c>
      <c r="D857" s="24">
        <v>24.752888708486346</v>
      </c>
      <c r="E857">
        <v>24.752888708486346</v>
      </c>
    </row>
    <row r="858" spans="3:5" x14ac:dyDescent="0.15">
      <c r="C858" s="25" t="s">
        <v>933</v>
      </c>
      <c r="D858" s="24">
        <v>24.743028483627025</v>
      </c>
      <c r="E858">
        <v>24.743028483627025</v>
      </c>
    </row>
    <row r="859" spans="3:5" x14ac:dyDescent="0.15">
      <c r="C859" s="25" t="s">
        <v>934</v>
      </c>
      <c r="D859" s="24">
        <v>24.733177035817818</v>
      </c>
      <c r="E859">
        <v>24.733177035817818</v>
      </c>
    </row>
    <row r="860" spans="3:5" x14ac:dyDescent="0.15">
      <c r="C860" s="25" t="s">
        <v>935</v>
      </c>
      <c r="D860" s="24">
        <v>24.723334350569601</v>
      </c>
      <c r="E860">
        <v>24.723334350569601</v>
      </c>
    </row>
    <row r="861" spans="3:5" x14ac:dyDescent="0.15">
      <c r="C861" s="25" t="s">
        <v>936</v>
      </c>
      <c r="D861" s="24">
        <v>24.713500413442727</v>
      </c>
      <c r="E861">
        <v>24.713500413442727</v>
      </c>
    </row>
    <row r="862" spans="3:5" x14ac:dyDescent="0.15">
      <c r="C862" s="25" t="s">
        <v>937</v>
      </c>
      <c r="D862" s="24">
        <v>24.703675210046413</v>
      </c>
      <c r="E862">
        <v>24.703675210046413</v>
      </c>
    </row>
    <row r="863" spans="3:5" x14ac:dyDescent="0.15">
      <c r="C863" s="25" t="s">
        <v>938</v>
      </c>
      <c r="D863" s="24">
        <v>24.693858726039036</v>
      </c>
      <c r="E863">
        <v>24.693858726039036</v>
      </c>
    </row>
    <row r="864" spans="3:5" x14ac:dyDescent="0.15">
      <c r="C864" s="25" t="s">
        <v>939</v>
      </c>
      <c r="D864" s="24">
        <v>24.684050947127563</v>
      </c>
      <c r="E864">
        <v>24.684050947127563</v>
      </c>
    </row>
    <row r="865" spans="3:5" x14ac:dyDescent="0.15">
      <c r="C865" s="25" t="s">
        <v>940</v>
      </c>
      <c r="D865" s="24">
        <v>24.674251859067574</v>
      </c>
      <c r="E865">
        <v>24.674251859067574</v>
      </c>
    </row>
    <row r="866" spans="3:5" x14ac:dyDescent="0.15">
      <c r="C866" s="25" t="s">
        <v>941</v>
      </c>
      <c r="D866" s="24">
        <v>24.664461447662958</v>
      </c>
      <c r="E866">
        <v>24.664461447662958</v>
      </c>
    </row>
    <row r="867" spans="3:5" x14ac:dyDescent="0.15">
      <c r="C867" s="25" t="s">
        <v>942</v>
      </c>
      <c r="D867" s="24">
        <v>24.654679698765747</v>
      </c>
      <c r="E867">
        <v>24.654679698765747</v>
      </c>
    </row>
    <row r="868" spans="3:5" x14ac:dyDescent="0.15">
      <c r="C868" s="25" t="s">
        <v>943</v>
      </c>
      <c r="D868" s="24">
        <v>24.644906598275785</v>
      </c>
      <c r="E868">
        <v>24.644906598275785</v>
      </c>
    </row>
    <row r="869" spans="3:5" x14ac:dyDescent="0.15">
      <c r="C869" s="25" t="s">
        <v>944</v>
      </c>
      <c r="D869" s="24">
        <v>24.63514213214081</v>
      </c>
      <c r="E869">
        <v>24.63514213214081</v>
      </c>
    </row>
    <row r="870" spans="3:5" x14ac:dyDescent="0.15">
      <c r="C870" s="25" t="s">
        <v>945</v>
      </c>
      <c r="D870" s="24">
        <v>24.625386286356008</v>
      </c>
      <c r="E870">
        <v>24.625386286356008</v>
      </c>
    </row>
    <row r="871" spans="3:5" x14ac:dyDescent="0.15">
      <c r="C871" s="25" t="s">
        <v>946</v>
      </c>
      <c r="D871" s="24">
        <v>24.615639046963977</v>
      </c>
      <c r="E871">
        <v>24.615639046963977</v>
      </c>
    </row>
    <row r="872" spans="3:5" x14ac:dyDescent="0.15">
      <c r="C872" s="25" t="s">
        <v>947</v>
      </c>
      <c r="D872" s="24">
        <v>24.605900400054384</v>
      </c>
      <c r="E872">
        <v>24.605900400054384</v>
      </c>
    </row>
    <row r="873" spans="3:5" x14ac:dyDescent="0.15">
      <c r="C873" s="25" t="s">
        <v>948</v>
      </c>
      <c r="D873" s="24">
        <v>24.596170331763897</v>
      </c>
      <c r="E873">
        <v>24.596170331763897</v>
      </c>
    </row>
    <row r="874" spans="3:5" x14ac:dyDescent="0.15">
      <c r="C874" s="25" t="s">
        <v>949</v>
      </c>
      <c r="D874" s="24">
        <v>24.586448828275895</v>
      </c>
      <c r="E874">
        <v>24.586448828275895</v>
      </c>
    </row>
    <row r="875" spans="3:5" x14ac:dyDescent="0.15">
      <c r="C875" s="25" t="s">
        <v>950</v>
      </c>
      <c r="D875" s="24">
        <v>24.576735875820383</v>
      </c>
      <c r="E875">
        <v>24.576735875820383</v>
      </c>
    </row>
    <row r="876" spans="3:5" x14ac:dyDescent="0.15">
      <c r="C876" s="25" t="s">
        <v>951</v>
      </c>
      <c r="D876" s="24">
        <v>24.567031460673732</v>
      </c>
      <c r="E876">
        <v>24.567031460673732</v>
      </c>
    </row>
    <row r="877" spans="3:5" x14ac:dyDescent="0.15">
      <c r="C877" s="25" t="s">
        <v>952</v>
      </c>
      <c r="D877" s="24">
        <v>24.557335569158425</v>
      </c>
      <c r="E877">
        <v>24.557335569158425</v>
      </c>
    </row>
    <row r="878" spans="3:5" x14ac:dyDescent="0.15">
      <c r="C878" s="25" t="s">
        <v>953</v>
      </c>
      <c r="D878" s="24">
        <v>24.547648187643091</v>
      </c>
      <c r="E878">
        <v>24.547648187643091</v>
      </c>
    </row>
    <row r="879" spans="3:5" x14ac:dyDescent="0.15">
      <c r="C879" s="25" t="s">
        <v>954</v>
      </c>
      <c r="D879" s="24">
        <v>24.53796930254201</v>
      </c>
      <c r="E879">
        <v>24.53796930254201</v>
      </c>
    </row>
    <row r="880" spans="3:5" x14ac:dyDescent="0.15">
      <c r="C880" s="25" t="s">
        <v>955</v>
      </c>
      <c r="D880" s="24">
        <v>24.528298900315203</v>
      </c>
      <c r="E880">
        <v>24.528298900315203</v>
      </c>
    </row>
    <row r="881" spans="3:5" x14ac:dyDescent="0.15">
      <c r="C881" s="25" t="s">
        <v>956</v>
      </c>
      <c r="D881" s="24">
        <v>24.518636967468066</v>
      </c>
      <c r="E881">
        <v>24.518636967468066</v>
      </c>
    </row>
    <row r="882" spans="3:5" x14ac:dyDescent="0.15">
      <c r="C882" s="25" t="s">
        <v>957</v>
      </c>
      <c r="D882" s="24">
        <v>24.508983490551199</v>
      </c>
      <c r="E882">
        <v>24.508983490551199</v>
      </c>
    </row>
    <row r="883" spans="3:5" x14ac:dyDescent="0.15">
      <c r="C883" s="25" t="s">
        <v>958</v>
      </c>
      <c r="D883" s="24">
        <v>24.499338456160427</v>
      </c>
      <c r="E883">
        <v>24.499338456160427</v>
      </c>
    </row>
    <row r="884" spans="3:5" x14ac:dyDescent="0.15">
      <c r="C884" s="25" t="s">
        <v>959</v>
      </c>
      <c r="D884" s="24">
        <v>24.489701850936253</v>
      </c>
      <c r="E884">
        <v>24.489701850936253</v>
      </c>
    </row>
    <row r="885" spans="3:5" x14ac:dyDescent="0.15">
      <c r="C885" s="25" t="s">
        <v>960</v>
      </c>
      <c r="D885" s="24">
        <v>24.480073661564056</v>
      </c>
      <c r="E885">
        <v>24.480073661564056</v>
      </c>
    </row>
    <row r="886" spans="3:5" x14ac:dyDescent="0.15">
      <c r="C886" s="25" t="s">
        <v>961</v>
      </c>
      <c r="D886" s="24">
        <v>24.47045387477355</v>
      </c>
      <c r="E886">
        <v>24.47045387477355</v>
      </c>
    </row>
    <row r="887" spans="3:5" x14ac:dyDescent="0.15">
      <c r="C887" s="25" t="s">
        <v>962</v>
      </c>
      <c r="D887" s="24">
        <v>24.460842477338968</v>
      </c>
      <c r="E887">
        <v>24.460842477338968</v>
      </c>
    </row>
    <row r="888" spans="3:5" x14ac:dyDescent="0.15">
      <c r="C888" s="25" t="s">
        <v>963</v>
      </c>
      <c r="D888" s="24">
        <v>24.451239456078504</v>
      </c>
      <c r="E888">
        <v>24.451239456078504</v>
      </c>
    </row>
    <row r="889" spans="3:5" x14ac:dyDescent="0.15">
      <c r="C889" s="25" t="s">
        <v>964</v>
      </c>
      <c r="D889" s="24">
        <v>24.441644797854529</v>
      </c>
      <c r="E889">
        <v>24.441644797854529</v>
      </c>
    </row>
    <row r="890" spans="3:5" x14ac:dyDescent="0.15">
      <c r="C890" s="25" t="s">
        <v>965</v>
      </c>
      <c r="D890" s="24">
        <v>24.432058489573041</v>
      </c>
      <c r="E890">
        <v>24.432058489573041</v>
      </c>
    </row>
    <row r="891" spans="3:5" x14ac:dyDescent="0.15">
      <c r="C891" s="25" t="s">
        <v>966</v>
      </c>
      <c r="D891" s="24">
        <v>24.422480518183665</v>
      </c>
      <c r="E891">
        <v>24.422480518183665</v>
      </c>
    </row>
    <row r="892" spans="3:5" x14ac:dyDescent="0.15">
      <c r="C892" s="25" t="s">
        <v>967</v>
      </c>
      <c r="D892" s="24">
        <v>24.412910870679553</v>
      </c>
      <c r="E892">
        <v>24.412910870679553</v>
      </c>
    </row>
    <row r="893" spans="3:5" x14ac:dyDescent="0.15">
      <c r="C893" s="25" t="s">
        <v>968</v>
      </c>
      <c r="D893" s="24">
        <v>24.403349534097075</v>
      </c>
      <c r="E893">
        <v>24.403349534097075</v>
      </c>
    </row>
    <row r="894" spans="3:5" x14ac:dyDescent="0.15">
      <c r="C894" s="25" t="s">
        <v>969</v>
      </c>
      <c r="D894" s="24">
        <v>24.393796495515655</v>
      </c>
      <c r="E894">
        <v>24.393796495515655</v>
      </c>
    </row>
    <row r="895" spans="3:5" x14ac:dyDescent="0.15">
      <c r="C895" s="25" t="s">
        <v>970</v>
      </c>
      <c r="D895" s="24">
        <v>24.384251742057621</v>
      </c>
      <c r="E895">
        <v>24.384251742057621</v>
      </c>
    </row>
    <row r="896" spans="3:5" x14ac:dyDescent="0.15">
      <c r="C896" s="25" t="s">
        <v>971</v>
      </c>
      <c r="D896" s="24">
        <v>24.374715260888081</v>
      </c>
      <c r="E896">
        <v>24.374715260888081</v>
      </c>
    </row>
    <row r="897" spans="3:5" x14ac:dyDescent="0.15">
      <c r="C897" s="25" t="s">
        <v>972</v>
      </c>
      <c r="D897" s="24">
        <v>24.365187039214678</v>
      </c>
      <c r="E897">
        <v>24.365187039214678</v>
      </c>
    </row>
    <row r="898" spans="3:5" x14ac:dyDescent="0.15">
      <c r="C898" s="25" t="s">
        <v>973</v>
      </c>
      <c r="D898" s="24">
        <v>24.355667064287445</v>
      </c>
      <c r="E898">
        <v>24.355667064287445</v>
      </c>
    </row>
    <row r="899" spans="3:5" x14ac:dyDescent="0.15">
      <c r="C899" s="25" t="s">
        <v>974</v>
      </c>
      <c r="D899" s="24">
        <v>24.34615532339857</v>
      </c>
      <c r="E899">
        <v>24.34615532339857</v>
      </c>
    </row>
    <row r="900" spans="3:5" x14ac:dyDescent="0.15">
      <c r="C900" s="25" t="s">
        <v>975</v>
      </c>
      <c r="D900" s="24">
        <v>24.336651803882415</v>
      </c>
      <c r="E900">
        <v>24.336651803882415</v>
      </c>
    </row>
    <row r="901" spans="3:5" x14ac:dyDescent="0.15">
      <c r="C901" s="25" t="s">
        <v>976</v>
      </c>
      <c r="D901" s="24">
        <v>24.327156493115108</v>
      </c>
      <c r="E901">
        <v>24.327156493115108</v>
      </c>
    </row>
    <row r="902" spans="3:5" x14ac:dyDescent="0.15">
      <c r="C902" s="25" t="s">
        <v>977</v>
      </c>
      <c r="D902" s="24">
        <v>24.317669378514505</v>
      </c>
      <c r="E902">
        <v>24.317669378514505</v>
      </c>
    </row>
    <row r="903" spans="3:5" x14ac:dyDescent="0.15">
      <c r="C903" s="25" t="s">
        <v>978</v>
      </c>
      <c r="D903" s="24">
        <v>24.308190447540031</v>
      </c>
      <c r="E903">
        <v>24.308190447540031</v>
      </c>
    </row>
    <row r="904" spans="3:5" x14ac:dyDescent="0.15">
      <c r="C904" s="25" t="s">
        <v>979</v>
      </c>
      <c r="D904" s="24">
        <v>24.298719687692348</v>
      </c>
      <c r="E904">
        <v>24.298719687692348</v>
      </c>
    </row>
    <row r="905" spans="3:5" x14ac:dyDescent="0.15">
      <c r="C905" s="25" t="s">
        <v>980</v>
      </c>
      <c r="D905" s="24">
        <v>24.289257086513533</v>
      </c>
      <c r="E905">
        <v>24.289257086513533</v>
      </c>
    </row>
    <row r="906" spans="3:5" x14ac:dyDescent="0.15">
      <c r="C906" s="25" t="s">
        <v>981</v>
      </c>
      <c r="D906" s="24">
        <v>24.279802631586517</v>
      </c>
      <c r="E906">
        <v>24.279802631586517</v>
      </c>
    </row>
    <row r="907" spans="3:5" x14ac:dyDescent="0.15">
      <c r="C907" s="25" t="s">
        <v>982</v>
      </c>
      <c r="D907" s="24">
        <v>24.270356310535188</v>
      </c>
      <c r="E907">
        <v>24.270356310535188</v>
      </c>
    </row>
    <row r="908" spans="3:5" x14ac:dyDescent="0.15">
      <c r="C908" s="25" t="s">
        <v>983</v>
      </c>
      <c r="D908" s="24">
        <v>24.260918111024061</v>
      </c>
      <c r="E908">
        <v>24.260918111024061</v>
      </c>
    </row>
    <row r="909" spans="3:5" x14ac:dyDescent="0.15">
      <c r="C909" s="25" t="s">
        <v>984</v>
      </c>
      <c r="D909" s="24">
        <v>24.251488020758259</v>
      </c>
      <c r="E909">
        <v>24.251488020758259</v>
      </c>
    </row>
    <row r="910" spans="3:5" x14ac:dyDescent="0.15">
      <c r="C910" s="25" t="s">
        <v>985</v>
      </c>
      <c r="D910" s="24">
        <v>24.24206602748324</v>
      </c>
      <c r="E910">
        <v>24.24206602748324</v>
      </c>
    </row>
    <row r="911" spans="3:5" x14ac:dyDescent="0.15">
      <c r="C911" s="25" t="s">
        <v>986</v>
      </c>
      <c r="D911" s="24">
        <v>24.232652118984685</v>
      </c>
      <c r="E911">
        <v>24.232652118984685</v>
      </c>
    </row>
    <row r="912" spans="3:5" x14ac:dyDescent="0.15">
      <c r="C912" s="25" t="s">
        <v>987</v>
      </c>
      <c r="D912" s="24">
        <v>24.223246283088312</v>
      </c>
      <c r="E912">
        <v>24.223246283088312</v>
      </c>
    </row>
    <row r="913" spans="3:5" x14ac:dyDescent="0.15">
      <c r="C913" s="25" t="s">
        <v>988</v>
      </c>
      <c r="D913" s="24">
        <v>24.213848507659716</v>
      </c>
      <c r="E913">
        <v>24.213848507659716</v>
      </c>
    </row>
    <row r="914" spans="3:5" x14ac:dyDescent="0.15">
      <c r="C914" s="25" t="s">
        <v>989</v>
      </c>
      <c r="D914" s="24">
        <v>24.204458780604256</v>
      </c>
      <c r="E914">
        <v>24.204458780604256</v>
      </c>
    </row>
    <row r="915" spans="3:5" x14ac:dyDescent="0.15">
      <c r="C915" s="25" t="s">
        <v>990</v>
      </c>
      <c r="D915" s="24">
        <v>24.195077089866817</v>
      </c>
      <c r="E915">
        <v>24.195077089866817</v>
      </c>
    </row>
    <row r="916" spans="3:5" x14ac:dyDescent="0.15">
      <c r="C916" s="25" t="s">
        <v>991</v>
      </c>
      <c r="D916" s="24">
        <v>24.185703423431686</v>
      </c>
      <c r="E916">
        <v>24.185703423431686</v>
      </c>
    </row>
    <row r="917" spans="3:5" x14ac:dyDescent="0.15">
      <c r="C917" s="25" t="s">
        <v>992</v>
      </c>
      <c r="D917" s="24">
        <v>24.176337769322434</v>
      </c>
      <c r="E917">
        <v>24.176337769322434</v>
      </c>
    </row>
    <row r="918" spans="3:5" x14ac:dyDescent="0.15">
      <c r="C918" s="25" t="s">
        <v>993</v>
      </c>
      <c r="D918" s="24">
        <v>24.166980115601703</v>
      </c>
      <c r="E918">
        <v>24.166980115601703</v>
      </c>
    </row>
    <row r="919" spans="3:5" x14ac:dyDescent="0.15">
      <c r="C919" s="25" t="s">
        <v>994</v>
      </c>
      <c r="D919" s="24">
        <v>24.157630450371077</v>
      </c>
      <c r="E919">
        <v>24.157630450371077</v>
      </c>
    </row>
    <row r="920" spans="3:5" x14ac:dyDescent="0.15">
      <c r="C920" s="25" t="s">
        <v>995</v>
      </c>
      <c r="D920" s="24">
        <v>24.148288761770861</v>
      </c>
      <c r="E920">
        <v>24.148288761770861</v>
      </c>
    </row>
    <row r="921" spans="3:5" x14ac:dyDescent="0.15">
      <c r="C921" s="25" t="s">
        <v>996</v>
      </c>
      <c r="D921" s="24">
        <v>24.138955037980061</v>
      </c>
      <c r="E921">
        <v>24.138955037980061</v>
      </c>
    </row>
    <row r="922" spans="3:5" x14ac:dyDescent="0.15">
      <c r="C922" s="25" t="s">
        <v>997</v>
      </c>
      <c r="D922" s="24">
        <v>24.129629267216117</v>
      </c>
      <c r="E922">
        <v>24.129629267216117</v>
      </c>
    </row>
    <row r="923" spans="3:5" x14ac:dyDescent="0.15">
      <c r="C923" s="25" t="s">
        <v>998</v>
      </c>
      <c r="D923" s="24">
        <v>24.120311437734713</v>
      </c>
      <c r="E923">
        <v>24.120311437734713</v>
      </c>
    </row>
    <row r="924" spans="3:5" x14ac:dyDescent="0.15">
      <c r="C924" s="25" t="s">
        <v>999</v>
      </c>
      <c r="D924" s="24">
        <v>24.111001537829864</v>
      </c>
      <c r="E924">
        <v>24.111001537829864</v>
      </c>
    </row>
    <row r="925" spans="3:5" x14ac:dyDescent="0.15">
      <c r="C925" s="25" t="s">
        <v>1000</v>
      </c>
      <c r="D925" s="24">
        <v>24.101699555833346</v>
      </c>
      <c r="E925">
        <v>24.101699555833346</v>
      </c>
    </row>
    <row r="926" spans="3:5" x14ac:dyDescent="0.15">
      <c r="C926" s="25" t="s">
        <v>1001</v>
      </c>
      <c r="D926" s="24">
        <v>24.092405480115005</v>
      </c>
      <c r="E926">
        <v>24.092405480115005</v>
      </c>
    </row>
    <row r="927" spans="3:5" x14ac:dyDescent="0.15">
      <c r="C927" s="25" t="s">
        <v>1002</v>
      </c>
      <c r="D927" s="24">
        <v>24.083119299082284</v>
      </c>
      <c r="E927">
        <v>24.083119299082284</v>
      </c>
    </row>
    <row r="928" spans="3:5" x14ac:dyDescent="0.15">
      <c r="C928" s="25" t="s">
        <v>1003</v>
      </c>
      <c r="D928" s="24">
        <v>24.073841001180153</v>
      </c>
      <c r="E928">
        <v>24.073841001180153</v>
      </c>
    </row>
    <row r="929" spans="3:5" x14ac:dyDescent="0.15">
      <c r="C929" s="25" t="s">
        <v>1004</v>
      </c>
      <c r="D929" s="24">
        <v>24.064570574891079</v>
      </c>
      <c r="E929">
        <v>24.064570574891079</v>
      </c>
    </row>
    <row r="930" spans="3:5" x14ac:dyDescent="0.15">
      <c r="C930" s="25" t="s">
        <v>1005</v>
      </c>
      <c r="D930" s="24">
        <v>24.055308008734652</v>
      </c>
      <c r="E930">
        <v>24.055308008734652</v>
      </c>
    </row>
    <row r="931" spans="3:5" x14ac:dyDescent="0.15">
      <c r="C931" s="25" t="s">
        <v>1006</v>
      </c>
      <c r="D931" s="24">
        <v>24.046053291267683</v>
      </c>
      <c r="E931">
        <v>24.046053291267683</v>
      </c>
    </row>
    <row r="932" spans="3:5" x14ac:dyDescent="0.15">
      <c r="C932" s="25" t="s">
        <v>1007</v>
      </c>
      <c r="D932" s="24">
        <v>24.036806411083816</v>
      </c>
      <c r="E932">
        <v>24.036806411083816</v>
      </c>
    </row>
    <row r="933" spans="3:5" x14ac:dyDescent="0.15">
      <c r="C933" s="25" t="s">
        <v>1008</v>
      </c>
      <c r="D933" s="24">
        <v>24.027567356813655</v>
      </c>
      <c r="E933">
        <v>24.027567356813655</v>
      </c>
    </row>
    <row r="934" spans="3:5" x14ac:dyDescent="0.15">
      <c r="C934" s="25" t="s">
        <v>1009</v>
      </c>
      <c r="D934" s="24">
        <v>24.018336117124292</v>
      </c>
      <c r="E934">
        <v>24.018336117124292</v>
      </c>
    </row>
    <row r="935" spans="3:5" x14ac:dyDescent="0.15">
      <c r="C935" s="25" t="s">
        <v>1010</v>
      </c>
      <c r="D935" s="24">
        <v>24.009112680719443</v>
      </c>
      <c r="E935">
        <v>24.009112680719443</v>
      </c>
    </row>
    <row r="936" spans="3:5" x14ac:dyDescent="0.15">
      <c r="C936" s="25" t="s">
        <v>1011</v>
      </c>
      <c r="D936" s="24">
        <v>23.999897036339149</v>
      </c>
      <c r="E936">
        <v>23.999897036339149</v>
      </c>
    </row>
    <row r="937" spans="3:5" x14ac:dyDescent="0.15">
      <c r="C937" s="25" t="s">
        <v>1012</v>
      </c>
      <c r="D937" s="24">
        <v>23.990689172759723</v>
      </c>
      <c r="E937">
        <v>23.990689172759723</v>
      </c>
    </row>
    <row r="938" spans="3:5" x14ac:dyDescent="0.15">
      <c r="C938" s="25" t="s">
        <v>1013</v>
      </c>
      <c r="D938" s="24">
        <v>23.981489078793452</v>
      </c>
      <c r="E938">
        <v>23.981489078793452</v>
      </c>
    </row>
    <row r="939" spans="3:5" x14ac:dyDescent="0.15">
      <c r="C939" s="25" t="s">
        <v>1014</v>
      </c>
      <c r="D939" s="24">
        <v>23.972296743288631</v>
      </c>
      <c r="E939">
        <v>23.972296743288631</v>
      </c>
    </row>
    <row r="940" spans="3:5" x14ac:dyDescent="0.15">
      <c r="C940" s="25" t="s">
        <v>1015</v>
      </c>
      <c r="D940" s="24">
        <v>23.963112155129359</v>
      </c>
      <c r="E940">
        <v>23.963112155129359</v>
      </c>
    </row>
    <row r="941" spans="3:5" x14ac:dyDescent="0.15">
      <c r="C941" s="25" t="s">
        <v>1016</v>
      </c>
      <c r="D941" s="24">
        <v>23.953935303235319</v>
      </c>
      <c r="E941">
        <v>23.953935303235319</v>
      </c>
    </row>
    <row r="942" spans="3:5" x14ac:dyDescent="0.15">
      <c r="C942" s="25" t="s">
        <v>1017</v>
      </c>
      <c r="D942" s="24">
        <v>23.944766176561743</v>
      </c>
      <c r="E942">
        <v>23.944766176561743</v>
      </c>
    </row>
    <row r="943" spans="3:5" x14ac:dyDescent="0.15">
      <c r="C943" s="25" t="s">
        <v>1018</v>
      </c>
      <c r="D943" s="24">
        <v>23.935604764099224</v>
      </c>
      <c r="E943">
        <v>23.935604764099224</v>
      </c>
    </row>
    <row r="944" spans="3:5" x14ac:dyDescent="0.15">
      <c r="C944" s="25" t="s">
        <v>1019</v>
      </c>
      <c r="D944" s="24">
        <v>23.926451054873603</v>
      </c>
      <c r="E944">
        <v>23.926451054873603</v>
      </c>
    </row>
    <row r="945" spans="3:5" x14ac:dyDescent="0.15">
      <c r="C945" s="25" t="s">
        <v>1020</v>
      </c>
      <c r="D945" s="24">
        <v>23.917305037945781</v>
      </c>
      <c r="E945">
        <v>23.917305037945781</v>
      </c>
    </row>
    <row r="946" spans="3:5" x14ac:dyDescent="0.15">
      <c r="C946" s="25" t="s">
        <v>1021</v>
      </c>
      <c r="D946" s="24">
        <v>23.908166702411538</v>
      </c>
      <c r="E946">
        <v>23.908166702411538</v>
      </c>
    </row>
    <row r="947" spans="3:5" x14ac:dyDescent="0.15">
      <c r="C947" s="25" t="s">
        <v>1022</v>
      </c>
      <c r="D947" s="24">
        <v>23.899036037401594</v>
      </c>
      <c r="E947">
        <v>23.899036037401594</v>
      </c>
    </row>
    <row r="948" spans="3:5" x14ac:dyDescent="0.15">
      <c r="C948" s="25" t="s">
        <v>1023</v>
      </c>
      <c r="D948" s="24">
        <v>23.889913032081243</v>
      </c>
      <c r="E948">
        <v>23.889913032081243</v>
      </c>
    </row>
    <row r="949" spans="3:5" x14ac:dyDescent="0.15">
      <c r="C949" s="25" t="s">
        <v>1024</v>
      </c>
      <c r="D949" s="24">
        <v>23.880797675650321</v>
      </c>
      <c r="E949">
        <v>23.880797675650321</v>
      </c>
    </row>
    <row r="950" spans="3:5" x14ac:dyDescent="0.15">
      <c r="C950" s="25" t="s">
        <v>1025</v>
      </c>
      <c r="D950" s="24">
        <v>23.871689957343083</v>
      </c>
      <c r="E950">
        <v>23.871689957343083</v>
      </c>
    </row>
    <row r="951" spans="3:5" x14ac:dyDescent="0.15">
      <c r="C951" s="25" t="s">
        <v>1026</v>
      </c>
      <c r="D951" s="24">
        <v>23.862589866428067</v>
      </c>
      <c r="E951">
        <v>23.862589866428067</v>
      </c>
    </row>
    <row r="952" spans="3:5" x14ac:dyDescent="0.15">
      <c r="C952" s="25" t="s">
        <v>1027</v>
      </c>
      <c r="D952" s="24">
        <v>23.853497392207867</v>
      </c>
      <c r="E952">
        <v>23.853497392207867</v>
      </c>
    </row>
    <row r="953" spans="3:5" x14ac:dyDescent="0.15">
      <c r="C953" s="25" t="s">
        <v>1028</v>
      </c>
      <c r="D953" s="24">
        <v>23.844412524019074</v>
      </c>
      <c r="E953">
        <v>23.844412524019074</v>
      </c>
    </row>
    <row r="954" spans="3:5" x14ac:dyDescent="0.15">
      <c r="C954" s="25" t="s">
        <v>1029</v>
      </c>
      <c r="D954" s="24">
        <v>23.835335251232184</v>
      </c>
      <c r="E954">
        <v>23.835335251232184</v>
      </c>
    </row>
    <row r="955" spans="3:5" x14ac:dyDescent="0.15">
      <c r="C955" s="25" t="s">
        <v>1030</v>
      </c>
      <c r="D955" s="24">
        <v>23.826265563251408</v>
      </c>
      <c r="E955">
        <v>23.826265563251408</v>
      </c>
    </row>
    <row r="956" spans="3:5" x14ac:dyDescent="0.15">
      <c r="C956" s="25" t="s">
        <v>1031</v>
      </c>
      <c r="D956" s="24">
        <v>23.817203449514505</v>
      </c>
      <c r="E956">
        <v>23.817203449514505</v>
      </c>
    </row>
    <row r="957" spans="3:5" x14ac:dyDescent="0.15">
      <c r="C957" s="25" t="s">
        <v>1032</v>
      </c>
      <c r="D957" s="24">
        <v>23.808148899492689</v>
      </c>
      <c r="E957">
        <v>23.808148899492689</v>
      </c>
    </row>
    <row r="958" spans="3:5" x14ac:dyDescent="0.15">
      <c r="C958" s="25" t="s">
        <v>1033</v>
      </c>
      <c r="D958" s="24">
        <v>23.799101902690513</v>
      </c>
      <c r="E958">
        <v>23.799101902690513</v>
      </c>
    </row>
    <row r="959" spans="3:5" x14ac:dyDescent="0.15">
      <c r="C959" s="25" t="s">
        <v>1034</v>
      </c>
      <c r="D959" s="24">
        <v>23.790062448645727</v>
      </c>
      <c r="E959">
        <v>23.790062448645727</v>
      </c>
    </row>
    <row r="960" spans="3:5" x14ac:dyDescent="0.15">
      <c r="C960" s="25" t="s">
        <v>1035</v>
      </c>
      <c r="D960" s="24">
        <v>23.781030526929115</v>
      </c>
      <c r="E960">
        <v>23.781030526929115</v>
      </c>
    </row>
    <row r="961" spans="3:5" x14ac:dyDescent="0.15">
      <c r="C961" s="25" t="s">
        <v>1036</v>
      </c>
      <c r="D961" s="24">
        <v>23.772006127144454</v>
      </c>
      <c r="E961">
        <v>23.772006127144454</v>
      </c>
    </row>
    <row r="962" spans="3:5" x14ac:dyDescent="0.15">
      <c r="C962" s="25" t="s">
        <v>1037</v>
      </c>
      <c r="D962" s="24">
        <v>23.762989238928203</v>
      </c>
      <c r="E962">
        <v>23.762989238928203</v>
      </c>
    </row>
    <row r="963" spans="3:5" x14ac:dyDescent="0.15">
      <c r="C963" s="25" t="s">
        <v>1038</v>
      </c>
      <c r="D963" s="24">
        <v>23.753979851949616</v>
      </c>
      <c r="E963">
        <v>23.753979851949616</v>
      </c>
    </row>
    <row r="964" spans="3:5" x14ac:dyDescent="0.15">
      <c r="C964" s="25" t="s">
        <v>1039</v>
      </c>
      <c r="D964" s="24">
        <v>23.744977955910411</v>
      </c>
      <c r="E964">
        <v>23.744977955910411</v>
      </c>
    </row>
    <row r="965" spans="3:5" x14ac:dyDescent="0.15">
      <c r="C965" s="25" t="s">
        <v>1040</v>
      </c>
      <c r="D965" s="24">
        <v>23.735983540544744</v>
      </c>
      <c r="E965">
        <v>23.735983540544744</v>
      </c>
    </row>
    <row r="966" spans="3:5" x14ac:dyDescent="0.15">
      <c r="C966" s="25" t="s">
        <v>1041</v>
      </c>
      <c r="D966" s="24">
        <v>23.726996595619088</v>
      </c>
      <c r="E966">
        <v>23.726996595619088</v>
      </c>
    </row>
    <row r="967" spans="3:5" x14ac:dyDescent="0.15">
      <c r="C967" s="25" t="s">
        <v>1042</v>
      </c>
      <c r="D967" s="24">
        <v>23.718017110932006</v>
      </c>
      <c r="E967">
        <v>23.718017110932006</v>
      </c>
    </row>
    <row r="968" spans="3:5" x14ac:dyDescent="0.15">
      <c r="C968" s="25" t="s">
        <v>1043</v>
      </c>
      <c r="D968" s="24">
        <v>23.709045076314137</v>
      </c>
      <c r="E968">
        <v>23.709045076314137</v>
      </c>
    </row>
    <row r="969" spans="3:5" x14ac:dyDescent="0.15">
      <c r="C969" s="25" t="s">
        <v>1044</v>
      </c>
      <c r="D969" s="24">
        <v>23.700080481628031</v>
      </c>
      <c r="E969">
        <v>23.700080481628031</v>
      </c>
    </row>
    <row r="970" spans="3:5" x14ac:dyDescent="0.15">
      <c r="C970" s="25" t="s">
        <v>1045</v>
      </c>
      <c r="D970" s="24">
        <v>23.691123316768</v>
      </c>
      <c r="E970">
        <v>23.691123316768</v>
      </c>
    </row>
    <row r="971" spans="3:5" x14ac:dyDescent="0.15">
      <c r="C971" s="25" t="s">
        <v>1046</v>
      </c>
      <c r="D971" s="24">
        <v>23.682173571660041</v>
      </c>
      <c r="E971">
        <v>23.682173571660041</v>
      </c>
    </row>
    <row r="972" spans="3:5" x14ac:dyDescent="0.15">
      <c r="C972" s="25" t="s">
        <v>1047</v>
      </c>
      <c r="D972" s="24">
        <v>23.673231236261682</v>
      </c>
      <c r="E972">
        <v>23.673231236261682</v>
      </c>
    </row>
    <row r="973" spans="3:5" x14ac:dyDescent="0.15">
      <c r="C973" s="25" t="s">
        <v>1048</v>
      </c>
      <c r="D973" s="24">
        <v>23.664296300561819</v>
      </c>
      <c r="E973">
        <v>23.664296300561819</v>
      </c>
    </row>
    <row r="974" spans="3:5" x14ac:dyDescent="0.15">
      <c r="C974" s="25" t="s">
        <v>1049</v>
      </c>
      <c r="D974" s="24">
        <v>23.655368754580675</v>
      </c>
      <c r="E974">
        <v>23.655368754580675</v>
      </c>
    </row>
    <row r="975" spans="3:5" x14ac:dyDescent="0.15">
      <c r="C975" s="25" t="s">
        <v>1050</v>
      </c>
      <c r="D975" s="24">
        <v>23.64644858836963</v>
      </c>
      <c r="E975">
        <v>23.64644858836963</v>
      </c>
    </row>
    <row r="976" spans="3:5" x14ac:dyDescent="0.15">
      <c r="C976" s="25" t="s">
        <v>1051</v>
      </c>
      <c r="D976" s="24">
        <v>23.637535792011089</v>
      </c>
      <c r="E976">
        <v>23.637535792011089</v>
      </c>
    </row>
    <row r="977" spans="3:5" x14ac:dyDescent="0.15">
      <c r="C977" s="25" t="s">
        <v>1052</v>
      </c>
      <c r="D977" s="24">
        <v>23.62863035561837</v>
      </c>
      <c r="E977">
        <v>23.62863035561837</v>
      </c>
    </row>
    <row r="978" spans="3:5" x14ac:dyDescent="0.15">
      <c r="C978" s="25" t="s">
        <v>1053</v>
      </c>
      <c r="D978" s="24">
        <v>23.619732269335689</v>
      </c>
      <c r="E978">
        <v>23.619732269335689</v>
      </c>
    </row>
    <row r="979" spans="3:5" x14ac:dyDescent="0.15">
      <c r="C979" s="25" t="s">
        <v>1054</v>
      </c>
      <c r="D979" s="24">
        <v>23.610841523337804</v>
      </c>
      <c r="E979">
        <v>23.610841523337804</v>
      </c>
    </row>
    <row r="980" spans="3:5" x14ac:dyDescent="0.15">
      <c r="C980" s="25" t="s">
        <v>1055</v>
      </c>
      <c r="D980" s="24">
        <v>23.601958107830079</v>
      </c>
      <c r="E980">
        <v>23.601958107830079</v>
      </c>
    </row>
    <row r="981" spans="3:5" x14ac:dyDescent="0.15">
      <c r="C981" s="25" t="s">
        <v>1056</v>
      </c>
      <c r="D981" s="24">
        <v>23.593082013048377</v>
      </c>
      <c r="E981">
        <v>23.593082013048377</v>
      </c>
    </row>
    <row r="982" spans="3:5" x14ac:dyDescent="0.15">
      <c r="C982" s="25" t="s">
        <v>1057</v>
      </c>
      <c r="D982" s="24">
        <v>23.584213229258793</v>
      </c>
      <c r="E982">
        <v>23.584213229258793</v>
      </c>
    </row>
    <row r="983" spans="3:5" x14ac:dyDescent="0.15">
      <c r="C983" s="25" t="s">
        <v>1058</v>
      </c>
      <c r="D983" s="24">
        <v>23.575351746757718</v>
      </c>
      <c r="E983">
        <v>23.575351746757718</v>
      </c>
    </row>
    <row r="984" spans="3:5" x14ac:dyDescent="0.15">
      <c r="C984" s="25" t="s">
        <v>1059</v>
      </c>
      <c r="D984" s="24">
        <v>23.566497555871496</v>
      </c>
      <c r="E984">
        <v>23.566497555871496</v>
      </c>
    </row>
    <row r="985" spans="3:5" x14ac:dyDescent="0.15">
      <c r="C985" s="25" t="s">
        <v>1060</v>
      </c>
      <c r="D985" s="24">
        <v>23.557650646956635</v>
      </c>
      <c r="E985">
        <v>23.557650646956635</v>
      </c>
    </row>
    <row r="986" spans="3:5" x14ac:dyDescent="0.15">
      <c r="C986" s="25" t="s">
        <v>1061</v>
      </c>
      <c r="D986" s="24">
        <v>23.548811010399291</v>
      </c>
      <c r="E986">
        <v>23.548811010399291</v>
      </c>
    </row>
    <row r="987" spans="3:5" x14ac:dyDescent="0.15">
      <c r="C987" s="25" t="s">
        <v>1062</v>
      </c>
      <c r="D987" s="24">
        <v>23.539978636615487</v>
      </c>
      <c r="E987">
        <v>23.539978636615487</v>
      </c>
    </row>
    <row r="988" spans="3:5" x14ac:dyDescent="0.15">
      <c r="C988" s="25" t="s">
        <v>1063</v>
      </c>
      <c r="D988" s="24">
        <v>23.531153516050814</v>
      </c>
      <c r="E988">
        <v>23.531153516050814</v>
      </c>
    </row>
    <row r="989" spans="3:5" x14ac:dyDescent="0.15">
      <c r="C989" s="25" t="s">
        <v>1064</v>
      </c>
      <c r="D989" s="24">
        <v>23.522335639180369</v>
      </c>
      <c r="E989">
        <v>23.522335639180369</v>
      </c>
    </row>
    <row r="990" spans="3:5" x14ac:dyDescent="0.15">
      <c r="C990" s="25" t="s">
        <v>1065</v>
      </c>
      <c r="D990" s="24">
        <v>23.51352499650865</v>
      </c>
      <c r="E990">
        <v>23.51352499650865</v>
      </c>
    </row>
    <row r="991" spans="3:5" x14ac:dyDescent="0.15">
      <c r="C991" s="25" t="s">
        <v>1066</v>
      </c>
      <c r="D991" s="24">
        <v>23.504721578569431</v>
      </c>
      <c r="E991">
        <v>23.504721578569431</v>
      </c>
    </row>
    <row r="992" spans="3:5" x14ac:dyDescent="0.15">
      <c r="C992" s="25" t="s">
        <v>1067</v>
      </c>
      <c r="D992" s="24">
        <v>23.495925375925633</v>
      </c>
      <c r="E992">
        <v>23.495925375925633</v>
      </c>
    </row>
    <row r="993" spans="3:5" x14ac:dyDescent="0.15">
      <c r="C993" s="25" t="s">
        <v>1068</v>
      </c>
      <c r="D993" s="24">
        <v>23.487136379169225</v>
      </c>
      <c r="E993">
        <v>23.487136379169225</v>
      </c>
    </row>
    <row r="994" spans="3:5" x14ac:dyDescent="0.15">
      <c r="C994" s="25" t="s">
        <v>1069</v>
      </c>
      <c r="D994" s="24">
        <v>23.478354578921145</v>
      </c>
      <c r="E994">
        <v>23.478354578921145</v>
      </c>
    </row>
    <row r="995" spans="3:5" x14ac:dyDescent="0.15">
      <c r="C995" s="25" t="s">
        <v>1070</v>
      </c>
      <c r="D995" s="24">
        <v>23.469579965831119</v>
      </c>
      <c r="E995">
        <v>23.469579965831119</v>
      </c>
    </row>
    <row r="996" spans="3:5" x14ac:dyDescent="0.15">
      <c r="C996" s="25" t="s">
        <v>1071</v>
      </c>
      <c r="D996" s="24">
        <v>23.460812530577567</v>
      </c>
      <c r="E996">
        <v>23.460812530577567</v>
      </c>
    </row>
    <row r="997" spans="3:5" x14ac:dyDescent="0.15">
      <c r="C997" s="25" t="s">
        <v>1072</v>
      </c>
      <c r="D997" s="24">
        <v>23.452052263867522</v>
      </c>
      <c r="E997">
        <v>23.452052263867522</v>
      </c>
    </row>
    <row r="998" spans="3:5" x14ac:dyDescent="0.15">
      <c r="C998" s="25" t="s">
        <v>1073</v>
      </c>
      <c r="D998" s="24">
        <v>23.443299156436577</v>
      </c>
      <c r="E998">
        <v>23.443299156436577</v>
      </c>
    </row>
    <row r="999" spans="3:5" x14ac:dyDescent="0.15">
      <c r="C999" s="25" t="s">
        <v>1074</v>
      </c>
      <c r="D999" s="24">
        <v>23.434553199048597</v>
      </c>
      <c r="E999">
        <v>23.434553199048597</v>
      </c>
    </row>
    <row r="1000" spans="3:5" x14ac:dyDescent="0.15">
      <c r="C1000" s="25" t="s">
        <v>1075</v>
      </c>
      <c r="D1000" s="24">
        <v>23.425814382495759</v>
      </c>
      <c r="E1000">
        <v>23.425814382495759</v>
      </c>
    </row>
    <row r="1001" spans="3:5" x14ac:dyDescent="0.15">
      <c r="C1001" s="25" t="s">
        <v>1076</v>
      </c>
      <c r="D1001" s="24">
        <v>23.41708269759841</v>
      </c>
      <c r="E1001">
        <v>23.41708269759841</v>
      </c>
    </row>
    <row r="1002" spans="3:5" x14ac:dyDescent="0.15">
      <c r="C1002" s="25" t="s">
        <v>1077</v>
      </c>
      <c r="D1002" s="24">
        <v>23.408358135204956</v>
      </c>
      <c r="E1002">
        <v>23.408358135204956</v>
      </c>
    </row>
    <row r="1003" spans="3:5" x14ac:dyDescent="0.15">
      <c r="C1003" s="25" t="s">
        <v>1078</v>
      </c>
      <c r="D1003" s="24">
        <v>23.399640686191699</v>
      </c>
      <c r="E1003">
        <v>23.399640686191699</v>
      </c>
    </row>
    <row r="1004" spans="3:5" x14ac:dyDescent="0.15">
      <c r="C1004" s="25" t="s">
        <v>1079</v>
      </c>
      <c r="D1004" s="24">
        <v>23.390930341462798</v>
      </c>
      <c r="E1004">
        <v>23.390930341462798</v>
      </c>
    </row>
    <row r="1005" spans="3:5" x14ac:dyDescent="0.15">
      <c r="C1005" s="25" t="s">
        <v>1080</v>
      </c>
      <c r="D1005" s="24">
        <v>23.382227091950146</v>
      </c>
      <c r="E1005">
        <v>23.382227091950146</v>
      </c>
    </row>
    <row r="1006" spans="3:5" x14ac:dyDescent="0.15">
      <c r="C1006" s="25" t="s">
        <v>1081</v>
      </c>
      <c r="D1006" s="24">
        <v>23.373530928613238</v>
      </c>
      <c r="E1006">
        <v>23.373530928613238</v>
      </c>
    </row>
    <row r="1007" spans="3:5" x14ac:dyDescent="0.15">
      <c r="C1007" s="25" t="s">
        <v>1082</v>
      </c>
      <c r="D1007" s="24">
        <v>23.364841842439112</v>
      </c>
      <c r="E1007">
        <v>23.364841842439112</v>
      </c>
    </row>
    <row r="1008" spans="3:5" x14ac:dyDescent="0.15">
      <c r="C1008" s="25" t="s">
        <v>1083</v>
      </c>
      <c r="D1008" s="24">
        <v>23.356159824442184</v>
      </c>
      <c r="E1008">
        <v>23.356159824442184</v>
      </c>
    </row>
    <row r="1009" spans="3:5" x14ac:dyDescent="0.15">
      <c r="C1009" s="25" t="s">
        <v>1084</v>
      </c>
      <c r="D1009" s="24">
        <v>23.34748486566415</v>
      </c>
      <c r="E1009">
        <v>23.34748486566415</v>
      </c>
    </row>
    <row r="1010" spans="3:5" x14ac:dyDescent="0.15">
      <c r="C1010" s="25" t="s">
        <v>1085</v>
      </c>
      <c r="D1010" s="24">
        <v>23.338816957173957</v>
      </c>
      <c r="E1010">
        <v>23.338816957173957</v>
      </c>
    </row>
    <row r="1011" spans="3:5" x14ac:dyDescent="0.15">
      <c r="C1011" s="25" t="s">
        <v>1086</v>
      </c>
      <c r="D1011" s="24">
        <v>23.330156090067597</v>
      </c>
      <c r="E1011">
        <v>23.330156090067597</v>
      </c>
    </row>
    <row r="1012" spans="3:5" x14ac:dyDescent="0.15">
      <c r="C1012" s="25" t="s">
        <v>1087</v>
      </c>
      <c r="D1012" s="24">
        <v>23.321502255468033</v>
      </c>
      <c r="E1012">
        <v>23.321502255468033</v>
      </c>
    </row>
    <row r="1013" spans="3:5" x14ac:dyDescent="0.15">
      <c r="C1013" s="25" t="s">
        <v>1088</v>
      </c>
      <c r="D1013" s="24">
        <v>23.312855444525187</v>
      </c>
      <c r="E1013">
        <v>23.312855444525187</v>
      </c>
    </row>
    <row r="1014" spans="3:5" x14ac:dyDescent="0.15">
      <c r="C1014" s="25" t="s">
        <v>1089</v>
      </c>
      <c r="D1014" s="24">
        <v>23.30421564841566</v>
      </c>
      <c r="E1014">
        <v>23.30421564841566</v>
      </c>
    </row>
    <row r="1015" spans="3:5" x14ac:dyDescent="0.15">
      <c r="C1015" s="25" t="s">
        <v>1090</v>
      </c>
      <c r="D1015" s="24">
        <v>23.295582858342772</v>
      </c>
      <c r="E1015">
        <v>23.295582858342772</v>
      </c>
    </row>
    <row r="1016" spans="3:5" x14ac:dyDescent="0.15">
      <c r="C1016" s="25" t="s">
        <v>1091</v>
      </c>
      <c r="D1016" s="24">
        <v>23.286957065536448</v>
      </c>
      <c r="E1016">
        <v>23.286957065536448</v>
      </c>
    </row>
    <row r="1017" spans="3:5" x14ac:dyDescent="0.15">
      <c r="C1017" s="25" t="s">
        <v>1092</v>
      </c>
      <c r="D1017" s="24">
        <v>23.278338261253008</v>
      </c>
      <c r="E1017">
        <v>23.278338261253008</v>
      </c>
    </row>
    <row r="1018" spans="3:5" x14ac:dyDescent="0.15">
      <c r="C1018" s="25" t="s">
        <v>1093</v>
      </c>
      <c r="D1018" s="24">
        <v>23.269726436775219</v>
      </c>
      <c r="E1018">
        <v>23.269726436775219</v>
      </c>
    </row>
    <row r="1019" spans="3:5" x14ac:dyDescent="0.15">
      <c r="C1019" s="25" t="s">
        <v>1094</v>
      </c>
      <c r="D1019" s="24">
        <v>23.261121583412088</v>
      </c>
      <c r="E1019">
        <v>23.261121583412088</v>
      </c>
    </row>
    <row r="1020" spans="3:5" x14ac:dyDescent="0.15">
      <c r="C1020" s="25" t="s">
        <v>1095</v>
      </c>
      <c r="D1020" s="24">
        <v>23.252523692498745</v>
      </c>
      <c r="E1020">
        <v>23.252523692498745</v>
      </c>
    </row>
    <row r="1021" spans="3:5" x14ac:dyDescent="0.15">
      <c r="C1021" s="25" t="s">
        <v>1096</v>
      </c>
      <c r="D1021" s="24">
        <v>23.243932755396418</v>
      </c>
      <c r="E1021">
        <v>23.243932755396418</v>
      </c>
    </row>
    <row r="1022" spans="3:5" x14ac:dyDescent="0.15">
      <c r="C1022" s="25" t="s">
        <v>1097</v>
      </c>
      <c r="D1022" s="24">
        <v>23.235348763492272</v>
      </c>
      <c r="E1022">
        <v>23.235348763492272</v>
      </c>
    </row>
    <row r="1023" spans="3:5" x14ac:dyDescent="0.15">
      <c r="C1023" s="25" t="s">
        <v>1098</v>
      </c>
      <c r="D1023" s="24">
        <v>23.226771708199443</v>
      </c>
      <c r="E1023">
        <v>23.226771708199443</v>
      </c>
    </row>
    <row r="1024" spans="3:5" x14ac:dyDescent="0.15">
      <c r="C1024" s="25" t="s">
        <v>1099</v>
      </c>
      <c r="D1024" s="24">
        <v>23.218201580956659</v>
      </c>
      <c r="E1024">
        <v>23.218201580956659</v>
      </c>
    </row>
    <row r="1025" spans="3:5" x14ac:dyDescent="0.15">
      <c r="C1025" s="25" t="s">
        <v>1100</v>
      </c>
      <c r="D1025" s="24">
        <v>23.209638373228451</v>
      </c>
      <c r="E1025">
        <v>23.209638373228451</v>
      </c>
    </row>
    <row r="1026" spans="3:5" x14ac:dyDescent="0.15">
      <c r="C1026" s="25" t="s">
        <v>1101</v>
      </c>
      <c r="D1026" s="24">
        <v>23.201082076504878</v>
      </c>
      <c r="E1026">
        <v>23.201082076504878</v>
      </c>
    </row>
    <row r="1027" spans="3:5" x14ac:dyDescent="0.15">
      <c r="C1027" s="25" t="s">
        <v>1102</v>
      </c>
      <c r="D1027" s="24">
        <v>23.192532682301465</v>
      </c>
      <c r="E1027">
        <v>23.192532682301465</v>
      </c>
    </row>
    <row r="1028" spans="3:5" x14ac:dyDescent="0.15">
      <c r="C1028" s="25" t="s">
        <v>1103</v>
      </c>
      <c r="D1028" s="24">
        <v>23.183990182159043</v>
      </c>
      <c r="E1028">
        <v>23.183990182159043</v>
      </c>
    </row>
    <row r="1029" spans="3:5" x14ac:dyDescent="0.15">
      <c r="C1029" s="25" t="s">
        <v>1104</v>
      </c>
      <c r="D1029" s="24">
        <v>23.175454567643889</v>
      </c>
      <c r="E1029">
        <v>23.175454567643889</v>
      </c>
    </row>
    <row r="1030" spans="3:5" x14ac:dyDescent="0.15">
      <c r="C1030" s="25" t="s">
        <v>1105</v>
      </c>
      <c r="D1030" s="24">
        <v>23.166925830347267</v>
      </c>
      <c r="E1030">
        <v>23.166925830347267</v>
      </c>
    </row>
    <row r="1031" spans="3:5" x14ac:dyDescent="0.15">
      <c r="C1031" s="25" t="s">
        <v>1106</v>
      </c>
      <c r="D1031" s="24">
        <v>23.158403961885657</v>
      </c>
      <c r="E1031">
        <v>23.158403961885657</v>
      </c>
    </row>
    <row r="1032" spans="3:5" x14ac:dyDescent="0.15">
      <c r="C1032" s="25" t="s">
        <v>1107</v>
      </c>
      <c r="D1032" s="24">
        <v>23.149888953900469</v>
      </c>
      <c r="E1032">
        <v>23.149888953900469</v>
      </c>
    </row>
    <row r="1033" spans="3:5" x14ac:dyDescent="0.15">
      <c r="C1033" s="25" t="s">
        <v>1108</v>
      </c>
      <c r="D1033" s="24">
        <v>23.141380798058023</v>
      </c>
      <c r="E1033">
        <v>23.141380798058023</v>
      </c>
    </row>
    <row r="1034" spans="3:5" x14ac:dyDescent="0.15">
      <c r="C1034" s="25" t="s">
        <v>1109</v>
      </c>
      <c r="D1034" s="24">
        <v>23.132879486049379</v>
      </c>
      <c r="E1034">
        <v>23.132879486049379</v>
      </c>
    </row>
    <row r="1035" spans="3:5" x14ac:dyDescent="0.15">
      <c r="C1035" s="25" t="s">
        <v>1110</v>
      </c>
      <c r="D1035" s="24">
        <v>23.124385009590391</v>
      </c>
      <c r="E1035">
        <v>23.124385009590391</v>
      </c>
    </row>
    <row r="1036" spans="3:5" x14ac:dyDescent="0.15">
      <c r="C1036" s="25" t="s">
        <v>1111</v>
      </c>
      <c r="D1036" s="24">
        <v>23.115897360421449</v>
      </c>
      <c r="E1036">
        <v>23.115897360421449</v>
      </c>
    </row>
    <row r="1037" spans="3:5" x14ac:dyDescent="0.15">
      <c r="C1037" s="25" t="s">
        <v>1112</v>
      </c>
      <c r="D1037" s="24">
        <v>23.1074165303075</v>
      </c>
      <c r="E1037">
        <v>23.1074165303075</v>
      </c>
    </row>
    <row r="1038" spans="3:5" x14ac:dyDescent="0.15">
      <c r="C1038" s="25" t="s">
        <v>1113</v>
      </c>
      <c r="D1038" s="24">
        <v>23.098942511037848</v>
      </c>
      <c r="E1038">
        <v>23.098942511037848</v>
      </c>
    </row>
    <row r="1039" spans="3:5" x14ac:dyDescent="0.15">
      <c r="C1039" s="25" t="s">
        <v>1114</v>
      </c>
      <c r="D1039" s="24">
        <v>23.090475294426192</v>
      </c>
      <c r="E1039">
        <v>23.090475294426192</v>
      </c>
    </row>
    <row r="1040" spans="3:5" x14ac:dyDescent="0.15">
      <c r="C1040" s="25" t="s">
        <v>1115</v>
      </c>
      <c r="D1040" s="24">
        <v>23.08201487231042</v>
      </c>
      <c r="E1040">
        <v>23.08201487231042</v>
      </c>
    </row>
    <row r="1041" spans="3:5" x14ac:dyDescent="0.15">
      <c r="C1041" s="25" t="s">
        <v>1116</v>
      </c>
      <c r="D1041" s="24">
        <v>23.07356123655255</v>
      </c>
      <c r="E1041">
        <v>23.07356123655255</v>
      </c>
    </row>
    <row r="1042" spans="3:5" x14ac:dyDescent="0.15">
      <c r="C1042" s="25" t="s">
        <v>1117</v>
      </c>
      <c r="D1042" s="24">
        <v>23.0651143790387</v>
      </c>
      <c r="E1042">
        <v>23.0651143790387</v>
      </c>
    </row>
    <row r="1043" spans="3:5" x14ac:dyDescent="0.15">
      <c r="C1043" s="25" t="s">
        <v>1118</v>
      </c>
      <c r="D1043" s="24">
        <v>23.056674291678959</v>
      </c>
      <c r="E1043">
        <v>23.056674291678959</v>
      </c>
    </row>
    <row r="1044" spans="3:5" x14ac:dyDescent="0.15">
      <c r="C1044" s="25" t="s">
        <v>1119</v>
      </c>
      <c r="D1044" s="24">
        <v>23.048240966407079</v>
      </c>
      <c r="E1044">
        <v>23.048240966407079</v>
      </c>
    </row>
    <row r="1045" spans="3:5" x14ac:dyDescent="0.15">
      <c r="C1045" s="25" t="s">
        <v>1120</v>
      </c>
      <c r="D1045" s="24">
        <v>23.039814395180908</v>
      </c>
      <c r="E1045">
        <v>23.039814395180908</v>
      </c>
    </row>
    <row r="1046" spans="3:5" x14ac:dyDescent="0.15">
      <c r="C1046" s="25" t="s">
        <v>1121</v>
      </c>
      <c r="D1046" s="24">
        <v>23.031394569981693</v>
      </c>
      <c r="E1046">
        <v>23.031394569981693</v>
      </c>
    </row>
    <row r="1047" spans="3:5" x14ac:dyDescent="0.15">
      <c r="C1047" s="25" t="s">
        <v>1122</v>
      </c>
      <c r="D1047" s="24">
        <v>23.02298148281449</v>
      </c>
      <c r="E1047">
        <v>23.02298148281449</v>
      </c>
    </row>
    <row r="1048" spans="3:5" x14ac:dyDescent="0.15">
      <c r="C1048" s="25" t="s">
        <v>1123</v>
      </c>
      <c r="D1048" s="24">
        <v>23.014575125707708</v>
      </c>
      <c r="E1048">
        <v>23.014575125707708</v>
      </c>
    </row>
    <row r="1049" spans="3:5" x14ac:dyDescent="0.15">
      <c r="C1049" s="25" t="s">
        <v>1124</v>
      </c>
      <c r="D1049" s="24">
        <v>23.006175490713243</v>
      </c>
      <c r="E1049">
        <v>23.006175490713243</v>
      </c>
    </row>
    <row r="1050" spans="3:5" x14ac:dyDescent="0.15">
      <c r="C1050" s="25" t="s">
        <v>1125</v>
      </c>
      <c r="D1050" s="24">
        <v>22.99778256990626</v>
      </c>
      <c r="E1050">
        <v>22.99778256990626</v>
      </c>
    </row>
    <row r="1051" spans="3:5" x14ac:dyDescent="0.15">
      <c r="C1051" s="25" t="s">
        <v>1126</v>
      </c>
      <c r="D1051" s="24">
        <v>22.989396355385249</v>
      </c>
      <c r="E1051">
        <v>22.989396355385249</v>
      </c>
    </row>
    <row r="1052" spans="3:5" x14ac:dyDescent="0.15">
      <c r="C1052" s="25" t="s">
        <v>1127</v>
      </c>
      <c r="D1052" s="24">
        <v>22.98101683927171</v>
      </c>
      <c r="E1052">
        <v>22.98101683927171</v>
      </c>
    </row>
    <row r="1053" spans="3:5" x14ac:dyDescent="0.15">
      <c r="C1053" s="25" t="s">
        <v>1128</v>
      </c>
      <c r="D1053" s="24">
        <v>22.97264401371039</v>
      </c>
      <c r="E1053">
        <v>22.97264401371039</v>
      </c>
    </row>
    <row r="1054" spans="3:5" x14ac:dyDescent="0.15">
      <c r="C1054" s="25" t="s">
        <v>1129</v>
      </c>
      <c r="D1054" s="24">
        <v>22.964277870868841</v>
      </c>
      <c r="E1054">
        <v>22.964277870868841</v>
      </c>
    </row>
    <row r="1055" spans="3:5" x14ac:dyDescent="0.15">
      <c r="C1055" s="25" t="s">
        <v>1130</v>
      </c>
      <c r="D1055" s="24">
        <v>22.955918402937609</v>
      </c>
      <c r="E1055">
        <v>22.955918402937609</v>
      </c>
    </row>
    <row r="1056" spans="3:5" x14ac:dyDescent="0.15">
      <c r="C1056" s="25" t="s">
        <v>1131</v>
      </c>
      <c r="D1056" s="24">
        <v>22.947565602129899</v>
      </c>
      <c r="E1056">
        <v>22.947565602129899</v>
      </c>
    </row>
    <row r="1057" spans="3:5" x14ac:dyDescent="0.15">
      <c r="C1057" s="25" t="s">
        <v>1132</v>
      </c>
      <c r="D1057" s="24">
        <v>22.939219460681812</v>
      </c>
      <c r="E1057">
        <v>22.939219460681812</v>
      </c>
    </row>
    <row r="1058" spans="3:5" x14ac:dyDescent="0.15">
      <c r="C1058" s="25" t="s">
        <v>1133</v>
      </c>
      <c r="D1058" s="24">
        <v>22.930879970851969</v>
      </c>
      <c r="E1058">
        <v>22.930879970851969</v>
      </c>
    </row>
    <row r="1059" spans="3:5" x14ac:dyDescent="0.15">
      <c r="C1059" s="25" t="s">
        <v>1134</v>
      </c>
      <c r="D1059" s="24">
        <v>22.922547124921504</v>
      </c>
      <c r="E1059">
        <v>22.922547124921504</v>
      </c>
    </row>
    <row r="1060" spans="3:5" x14ac:dyDescent="0.15">
      <c r="C1060" s="25" t="s">
        <v>1135</v>
      </c>
      <c r="D1060" s="24">
        <v>22.914220915194068</v>
      </c>
      <c r="E1060">
        <v>22.914220915194068</v>
      </c>
    </row>
    <row r="1061" spans="3:5" x14ac:dyDescent="0.15">
      <c r="C1061" s="25" t="s">
        <v>1136</v>
      </c>
      <c r="D1061" s="24">
        <v>22.905901333995672</v>
      </c>
      <c r="E1061">
        <v>22.905901333995672</v>
      </c>
    </row>
    <row r="1062" spans="3:5" x14ac:dyDescent="0.15">
      <c r="C1062" s="25" t="s">
        <v>1137</v>
      </c>
      <c r="D1062" s="24">
        <v>22.897588373674541</v>
      </c>
      <c r="E1062">
        <v>22.897588373674541</v>
      </c>
    </row>
    <row r="1063" spans="3:5" x14ac:dyDescent="0.15">
      <c r="C1063" s="25" t="s">
        <v>1138</v>
      </c>
      <c r="D1063" s="24">
        <v>22.889282026601201</v>
      </c>
      <c r="E1063">
        <v>22.889282026601201</v>
      </c>
    </row>
    <row r="1064" spans="3:5" x14ac:dyDescent="0.15">
      <c r="C1064" s="25" t="s">
        <v>1139</v>
      </c>
      <c r="D1064" s="24">
        <v>22.880982285168237</v>
      </c>
      <c r="E1064">
        <v>22.880982285168237</v>
      </c>
    </row>
    <row r="1065" spans="3:5" x14ac:dyDescent="0.15">
      <c r="C1065" s="25" t="s">
        <v>1140</v>
      </c>
      <c r="D1065" s="24">
        <v>22.872689141790289</v>
      </c>
      <c r="E1065">
        <v>22.872689141790289</v>
      </c>
    </row>
    <row r="1066" spans="3:5" x14ac:dyDescent="0.15">
      <c r="C1066" s="25" t="s">
        <v>1141</v>
      </c>
      <c r="D1066" s="24">
        <v>22.864402588903875</v>
      </c>
      <c r="E1066">
        <v>22.864402588903875</v>
      </c>
    </row>
    <row r="1067" spans="3:5" x14ac:dyDescent="0.15">
      <c r="C1067" s="25" t="s">
        <v>1142</v>
      </c>
      <c r="D1067" s="24">
        <v>22.856122618967479</v>
      </c>
      <c r="E1067">
        <v>22.856122618967479</v>
      </c>
    </row>
    <row r="1068" spans="3:5" x14ac:dyDescent="0.15">
      <c r="C1068" s="25" t="s">
        <v>1143</v>
      </c>
      <c r="D1068" s="24">
        <v>22.847849224461292</v>
      </c>
      <c r="E1068">
        <v>22.847849224461292</v>
      </c>
    </row>
    <row r="1069" spans="3:5" x14ac:dyDescent="0.15">
      <c r="C1069" s="25" t="s">
        <v>1144</v>
      </c>
      <c r="D1069" s="24">
        <v>22.839582397887256</v>
      </c>
      <c r="E1069">
        <v>22.839582397887256</v>
      </c>
    </row>
    <row r="1070" spans="3:5" x14ac:dyDescent="0.15">
      <c r="C1070" s="25" t="s">
        <v>1145</v>
      </c>
      <c r="D1070" s="24">
        <v>22.831322131768879</v>
      </c>
      <c r="E1070">
        <v>22.831322131768879</v>
      </c>
    </row>
    <row r="1071" spans="3:5" x14ac:dyDescent="0.15">
      <c r="C1071" s="25" t="s">
        <v>1146</v>
      </c>
      <c r="D1071" s="24">
        <v>22.823068418651253</v>
      </c>
      <c r="E1071">
        <v>22.823068418651253</v>
      </c>
    </row>
    <row r="1072" spans="3:5" x14ac:dyDescent="0.15">
      <c r="C1072" s="25" t="s">
        <v>1147</v>
      </c>
      <c r="D1072" s="24">
        <v>22.814821251100877</v>
      </c>
      <c r="E1072">
        <v>22.814821251100877</v>
      </c>
    </row>
    <row r="1073" spans="3:5" x14ac:dyDescent="0.15">
      <c r="C1073" s="25" t="s">
        <v>1148</v>
      </c>
      <c r="D1073" s="24">
        <v>22.806580621705663</v>
      </c>
      <c r="E1073">
        <v>22.806580621705663</v>
      </c>
    </row>
    <row r="1074" spans="3:5" x14ac:dyDescent="0.15">
      <c r="C1074" s="25" t="s">
        <v>1149</v>
      </c>
      <c r="D1074" s="24">
        <v>22.798346523074805</v>
      </c>
      <c r="E1074">
        <v>22.798346523074805</v>
      </c>
    </row>
    <row r="1075" spans="3:5" x14ac:dyDescent="0.15">
      <c r="C1075" s="25" t="s">
        <v>1150</v>
      </c>
      <c r="D1075" s="24">
        <v>22.790118947838703</v>
      </c>
      <c r="E1075">
        <v>22.790118947838703</v>
      </c>
    </row>
    <row r="1076" spans="3:5" x14ac:dyDescent="0.15">
      <c r="C1076" s="25" t="s">
        <v>1151</v>
      </c>
      <c r="D1076" s="24">
        <v>22.781897888648881</v>
      </c>
      <c r="E1076">
        <v>22.781897888648881</v>
      </c>
    </row>
    <row r="1077" spans="3:5" x14ac:dyDescent="0.15">
      <c r="C1077" s="25" t="s">
        <v>1152</v>
      </c>
      <c r="D1077" s="24">
        <v>22.773683338177875</v>
      </c>
      <c r="E1077">
        <v>22.773683338177875</v>
      </c>
    </row>
    <row r="1078" spans="3:5" x14ac:dyDescent="0.15">
      <c r="C1078" s="25" t="s">
        <v>1153</v>
      </c>
      <c r="D1078" s="24">
        <v>22.76547528911933</v>
      </c>
      <c r="E1078">
        <v>22.76547528911933</v>
      </c>
    </row>
    <row r="1079" spans="3:5" x14ac:dyDescent="0.15">
      <c r="C1079" s="25" t="s">
        <v>1154</v>
      </c>
      <c r="D1079" s="24">
        <v>22.757273734187638</v>
      </c>
      <c r="E1079">
        <v>22.757273734187638</v>
      </c>
    </row>
    <row r="1080" spans="3:5" x14ac:dyDescent="0.15">
      <c r="C1080" s="25" t="s">
        <v>1155</v>
      </c>
      <c r="D1080" s="24">
        <v>22.749078666118059</v>
      </c>
      <c r="E1080">
        <v>22.749078666118059</v>
      </c>
    </row>
    <row r="1081" spans="3:5" x14ac:dyDescent="0.15">
      <c r="C1081" s="25" t="s">
        <v>1156</v>
      </c>
      <c r="D1081" s="24">
        <v>22.740890077666599</v>
      </c>
      <c r="E1081">
        <v>22.740890077666599</v>
      </c>
    </row>
    <row r="1082" spans="3:5" x14ac:dyDescent="0.15">
      <c r="C1082" s="25" t="s">
        <v>1157</v>
      </c>
      <c r="D1082" s="24">
        <v>22.732707961609893</v>
      </c>
      <c r="E1082">
        <v>22.732707961609893</v>
      </c>
    </row>
    <row r="1083" spans="3:5" x14ac:dyDescent="0.15">
      <c r="C1083" s="25" t="s">
        <v>1158</v>
      </c>
      <c r="D1083" s="24">
        <v>22.724532310745193</v>
      </c>
      <c r="E1083">
        <v>22.724532310745193</v>
      </c>
    </row>
    <row r="1084" spans="3:5" x14ac:dyDescent="0.15">
      <c r="C1084" s="25" t="s">
        <v>1159</v>
      </c>
      <c r="D1084" s="24">
        <v>22.716363117890243</v>
      </c>
      <c r="E1084">
        <v>22.716363117890243</v>
      </c>
    </row>
    <row r="1085" spans="3:5" x14ac:dyDescent="0.15">
      <c r="C1085" s="25" t="s">
        <v>1160</v>
      </c>
      <c r="D1085" s="24">
        <v>22.70820037588317</v>
      </c>
      <c r="E1085">
        <v>22.70820037588317</v>
      </c>
    </row>
    <row r="1086" spans="3:5" x14ac:dyDescent="0.15">
      <c r="C1086" s="25" t="s">
        <v>1161</v>
      </c>
      <c r="D1086" s="24">
        <v>22.70004407758249</v>
      </c>
      <c r="E1086">
        <v>22.70004407758249</v>
      </c>
    </row>
    <row r="1087" spans="3:5" x14ac:dyDescent="0.15">
      <c r="C1087" s="25" t="s">
        <v>1162</v>
      </c>
      <c r="D1087" s="24">
        <v>22.691894215866984</v>
      </c>
      <c r="E1087">
        <v>22.691894215866984</v>
      </c>
    </row>
    <row r="1088" spans="3:5" x14ac:dyDescent="0.15">
      <c r="C1088" s="25" t="s">
        <v>1163</v>
      </c>
      <c r="D1088" s="24">
        <v>22.68375078363561</v>
      </c>
      <c r="E1088">
        <v>22.68375078363561</v>
      </c>
    </row>
    <row r="1089" spans="3:5" x14ac:dyDescent="0.15">
      <c r="C1089" s="25" t="s">
        <v>1164</v>
      </c>
      <c r="D1089" s="24">
        <v>22.675613773807445</v>
      </c>
      <c r="E1089">
        <v>22.675613773807445</v>
      </c>
    </row>
    <row r="1090" spans="3:5" x14ac:dyDescent="0.15">
      <c r="C1090" s="25" t="s">
        <v>1165</v>
      </c>
      <c r="D1090" s="24">
        <v>22.667483179321625</v>
      </c>
      <c r="E1090">
        <v>22.667483179321625</v>
      </c>
    </row>
    <row r="1091" spans="3:5" x14ac:dyDescent="0.15">
      <c r="C1091" s="25" t="s">
        <v>1166</v>
      </c>
      <c r="D1091" s="24">
        <v>22.659358993137253</v>
      </c>
      <c r="E1091">
        <v>22.659358993137253</v>
      </c>
    </row>
    <row r="1092" spans="3:5" x14ac:dyDescent="0.15">
      <c r="C1092" s="25" t="s">
        <v>1167</v>
      </c>
      <c r="D1092" s="24">
        <v>22.651241208233277</v>
      </c>
      <c r="E1092">
        <v>22.651241208233277</v>
      </c>
    </row>
    <row r="1093" spans="3:5" x14ac:dyDescent="0.15">
      <c r="C1093" s="25" t="s">
        <v>1168</v>
      </c>
      <c r="D1093" s="24">
        <v>22.643129817608532</v>
      </c>
      <c r="E1093">
        <v>22.643129817608532</v>
      </c>
    </row>
    <row r="1094" spans="3:5" x14ac:dyDescent="0.15">
      <c r="C1094" s="25" t="s">
        <v>1169</v>
      </c>
      <c r="D1094" s="24">
        <v>22.635024814281525</v>
      </c>
      <c r="E1094">
        <v>22.635024814281525</v>
      </c>
    </row>
    <row r="1095" spans="3:5" x14ac:dyDescent="0.15">
      <c r="C1095" s="25" t="s">
        <v>1170</v>
      </c>
      <c r="D1095" s="24">
        <v>22.626926191290529</v>
      </c>
      <c r="E1095">
        <v>22.626926191290529</v>
      </c>
    </row>
    <row r="1096" spans="3:5" x14ac:dyDescent="0.15">
      <c r="C1096" s="25" t="s">
        <v>1171</v>
      </c>
      <c r="D1096" s="24">
        <v>22.618833941693268</v>
      </c>
      <c r="E1096">
        <v>22.618833941693268</v>
      </c>
    </row>
    <row r="1097" spans="3:5" x14ac:dyDescent="0.15">
      <c r="C1097" s="25" t="s">
        <v>1172</v>
      </c>
      <c r="D1097" s="24">
        <v>22.610748058567111</v>
      </c>
      <c r="E1097">
        <v>22.610748058567111</v>
      </c>
    </row>
    <row r="1098" spans="3:5" x14ac:dyDescent="0.15">
      <c r="C1098" s="25" t="s">
        <v>1173</v>
      </c>
      <c r="D1098" s="24">
        <v>22.602668535008817</v>
      </c>
      <c r="E1098">
        <v>22.602668535008817</v>
      </c>
    </row>
    <row r="1099" spans="3:5" x14ac:dyDescent="0.15">
      <c r="C1099" s="25" t="s">
        <v>1174</v>
      </c>
      <c r="D1099" s="24">
        <v>22.594595364134481</v>
      </c>
      <c r="E1099">
        <v>22.594595364134481</v>
      </c>
    </row>
    <row r="1100" spans="3:5" x14ac:dyDescent="0.15">
      <c r="C1100" s="25" t="s">
        <v>1175</v>
      </c>
      <c r="D1100" s="24">
        <v>22.586528539079609</v>
      </c>
      <c r="E1100">
        <v>22.586528539079609</v>
      </c>
    </row>
    <row r="1101" spans="3:5" x14ac:dyDescent="0.15">
      <c r="C1101" s="25" t="s">
        <v>1176</v>
      </c>
      <c r="D1101" s="24">
        <v>22.578468052998812</v>
      </c>
      <c r="E1101">
        <v>22.578468052998812</v>
      </c>
    </row>
    <row r="1102" spans="3:5" x14ac:dyDescent="0.15">
      <c r="C1102" s="25" t="s">
        <v>1177</v>
      </c>
      <c r="D1102" s="24">
        <v>22.570413899065898</v>
      </c>
      <c r="E1102">
        <v>22.570413899065898</v>
      </c>
    </row>
    <row r="1103" spans="3:5" x14ac:dyDescent="0.15">
      <c r="C1103" s="25" t="s">
        <v>1178</v>
      </c>
      <c r="D1103" s="24">
        <v>22.562366070473814</v>
      </c>
      <c r="E1103">
        <v>22.562366070473814</v>
      </c>
    </row>
    <row r="1104" spans="3:5" x14ac:dyDescent="0.15">
      <c r="C1104" s="25" t="s">
        <v>1179</v>
      </c>
      <c r="D1104" s="24">
        <v>22.55432456043447</v>
      </c>
      <c r="E1104">
        <v>22.55432456043447</v>
      </c>
    </row>
    <row r="1105" spans="3:5" x14ac:dyDescent="0.15">
      <c r="C1105" s="25" t="s">
        <v>1180</v>
      </c>
      <c r="D1105" s="24">
        <v>22.546289362178687</v>
      </c>
      <c r="E1105">
        <v>22.546289362178687</v>
      </c>
    </row>
    <row r="1106" spans="3:5" x14ac:dyDescent="0.15">
      <c r="C1106" s="25" t="s">
        <v>1181</v>
      </c>
      <c r="D1106" s="24">
        <v>22.538260468956228</v>
      </c>
      <c r="E1106">
        <v>22.538260468956228</v>
      </c>
    </row>
    <row r="1107" spans="3:5" x14ac:dyDescent="0.15">
      <c r="C1107" s="25" t="s">
        <v>1182</v>
      </c>
      <c r="D1107" s="24">
        <v>22.530237874035528</v>
      </c>
      <c r="E1107">
        <v>22.530237874035528</v>
      </c>
    </row>
    <row r="1108" spans="3:5" x14ac:dyDescent="0.15">
      <c r="C1108" s="25" t="s">
        <v>1183</v>
      </c>
      <c r="D1108" s="24">
        <v>22.522221570703927</v>
      </c>
      <c r="E1108">
        <v>22.522221570703927</v>
      </c>
    </row>
    <row r="1109" spans="3:5" x14ac:dyDescent="0.15">
      <c r="C1109" s="25" t="s">
        <v>1184</v>
      </c>
      <c r="D1109" s="24">
        <v>22.514211552267231</v>
      </c>
      <c r="E1109">
        <v>22.514211552267231</v>
      </c>
    </row>
    <row r="1110" spans="3:5" x14ac:dyDescent="0.15">
      <c r="C1110" s="25" t="s">
        <v>1185</v>
      </c>
      <c r="D1110" s="24">
        <v>22.506207812049983</v>
      </c>
      <c r="E1110">
        <v>22.506207812049983</v>
      </c>
    </row>
    <row r="1111" spans="3:5" x14ac:dyDescent="0.15">
      <c r="C1111" s="25" t="s">
        <v>1186</v>
      </c>
      <c r="D1111" s="24">
        <v>22.498210343395183</v>
      </c>
      <c r="E1111">
        <v>22.498210343395183</v>
      </c>
    </row>
    <row r="1112" spans="3:5" x14ac:dyDescent="0.15">
      <c r="C1112" s="25" t="s">
        <v>1187</v>
      </c>
      <c r="D1112" s="24">
        <v>22.490219139664255</v>
      </c>
      <c r="E1112">
        <v>22.490219139664255</v>
      </c>
    </row>
    <row r="1113" spans="3:5" x14ac:dyDescent="0.15">
      <c r="C1113" s="25" t="s">
        <v>1188</v>
      </c>
      <c r="D1113" s="24">
        <v>22.482234194237023</v>
      </c>
      <c r="E1113">
        <v>22.482234194237023</v>
      </c>
    </row>
    <row r="1114" spans="3:5" x14ac:dyDescent="0.15">
      <c r="C1114" s="25" t="s">
        <v>1189</v>
      </c>
      <c r="D1114" s="24">
        <v>22.474255500511617</v>
      </c>
      <c r="E1114">
        <v>22.474255500511617</v>
      </c>
    </row>
    <row r="1115" spans="3:5" x14ac:dyDescent="0.15">
      <c r="C1115" s="25" t="s">
        <v>1190</v>
      </c>
      <c r="D1115" s="24">
        <v>22.466283051904423</v>
      </c>
      <c r="E1115">
        <v>22.466283051904423</v>
      </c>
    </row>
    <row r="1116" spans="3:5" x14ac:dyDescent="0.15">
      <c r="C1116" s="25" t="s">
        <v>1191</v>
      </c>
      <c r="D1116" s="24">
        <v>22.458316841849964</v>
      </c>
      <c r="E1116">
        <v>22.458316841849964</v>
      </c>
    </row>
    <row r="1117" spans="3:5" x14ac:dyDescent="0.15">
      <c r="C1117" s="25" t="s">
        <v>1192</v>
      </c>
      <c r="D1117" s="24">
        <v>22.450356863800867</v>
      </c>
      <c r="E1117">
        <v>22.450356863800867</v>
      </c>
    </row>
    <row r="1118" spans="3:5" x14ac:dyDescent="0.15">
      <c r="C1118" s="25" t="s">
        <v>1193</v>
      </c>
      <c r="D1118" s="24">
        <v>22.442403111227858</v>
      </c>
      <c r="E1118">
        <v>22.442403111227858</v>
      </c>
    </row>
    <row r="1119" spans="3:5" x14ac:dyDescent="0.15">
      <c r="C1119" s="25" t="s">
        <v>1194</v>
      </c>
      <c r="D1119" s="24">
        <v>22.434455577619531</v>
      </c>
      <c r="E1119">
        <v>22.434455577619531</v>
      </c>
    </row>
    <row r="1120" spans="3:5" x14ac:dyDescent="0.15">
      <c r="C1120" s="25" t="s">
        <v>1195</v>
      </c>
      <c r="D1120" s="24">
        <v>22.426514256482431</v>
      </c>
      <c r="E1120">
        <v>22.426514256482431</v>
      </c>
    </row>
    <row r="1121" spans="3:5" x14ac:dyDescent="0.15">
      <c r="C1121" s="25" t="s">
        <v>1196</v>
      </c>
      <c r="D1121" s="24">
        <v>22.418579141340945</v>
      </c>
      <c r="E1121">
        <v>22.418579141340945</v>
      </c>
    </row>
    <row r="1122" spans="3:5" x14ac:dyDescent="0.15">
      <c r="C1122" s="25" t="s">
        <v>1197</v>
      </c>
      <c r="D1122" s="24">
        <v>22.410650225737232</v>
      </c>
      <c r="E1122">
        <v>22.410650225737232</v>
      </c>
    </row>
    <row r="1123" spans="3:5" x14ac:dyDescent="0.15">
      <c r="C1123" s="25" t="s">
        <v>1198</v>
      </c>
      <c r="D1123" s="24">
        <v>22.402727503231095</v>
      </c>
      <c r="E1123">
        <v>22.402727503231095</v>
      </c>
    </row>
    <row r="1124" spans="3:5" x14ac:dyDescent="0.15">
      <c r="C1124" s="25" t="s">
        <v>1199</v>
      </c>
      <c r="D1124" s="24">
        <v>22.394810967399977</v>
      </c>
      <c r="E1124">
        <v>22.394810967399977</v>
      </c>
    </row>
    <row r="1125" spans="3:5" x14ac:dyDescent="0.15">
      <c r="C1125" s="25" t="s">
        <v>1200</v>
      </c>
      <c r="D1125" s="24">
        <v>22.386900611838975</v>
      </c>
      <c r="E1125">
        <v>22.386900611838975</v>
      </c>
    </row>
    <row r="1126" spans="3:5" x14ac:dyDescent="0.15">
      <c r="C1126" s="25" t="s">
        <v>1201</v>
      </c>
      <c r="D1126" s="24">
        <v>22.378996430160576</v>
      </c>
      <c r="E1126">
        <v>22.378996430160576</v>
      </c>
    </row>
    <row r="1127" spans="3:5" x14ac:dyDescent="0.15">
      <c r="C1127" s="25" t="s">
        <v>1202</v>
      </c>
      <c r="D1127" s="24">
        <v>22.371098415994751</v>
      </c>
      <c r="E1127">
        <v>22.371098415994751</v>
      </c>
    </row>
    <row r="1128" spans="3:5" x14ac:dyDescent="0.15">
      <c r="C1128" s="25" t="s">
        <v>1203</v>
      </c>
      <c r="D1128" s="24">
        <v>22.363206562988836</v>
      </c>
      <c r="E1128">
        <v>22.363206562988836</v>
      </c>
    </row>
    <row r="1129" spans="3:5" x14ac:dyDescent="0.15">
      <c r="C1129" s="25" t="s">
        <v>1204</v>
      </c>
      <c r="D1129" s="24">
        <v>22.355320864807471</v>
      </c>
      <c r="E1129">
        <v>22.355320864807471</v>
      </c>
    </row>
    <row r="1130" spans="3:5" x14ac:dyDescent="0.15">
      <c r="C1130" s="25" t="s">
        <v>1205</v>
      </c>
      <c r="D1130" s="24">
        <v>22.347441315132517</v>
      </c>
      <c r="E1130">
        <v>22.347441315132517</v>
      </c>
    </row>
    <row r="1131" spans="3:5" x14ac:dyDescent="0.15">
      <c r="C1131" s="25" t="s">
        <v>1206</v>
      </c>
      <c r="D1131" s="24">
        <v>22.339567907663</v>
      </c>
      <c r="E1131">
        <v>22.339567907663</v>
      </c>
    </row>
    <row r="1132" spans="3:5" x14ac:dyDescent="0.15">
      <c r="C1132" s="25" t="s">
        <v>1207</v>
      </c>
      <c r="D1132" s="24">
        <v>22.331700636115123</v>
      </c>
      <c r="E1132">
        <v>22.331700636115123</v>
      </c>
    </row>
    <row r="1133" spans="3:5" x14ac:dyDescent="0.15">
      <c r="C1133" s="25" t="s">
        <v>1208</v>
      </c>
      <c r="D1133" s="24">
        <v>22.323839494222039</v>
      </c>
      <c r="E1133">
        <v>22.323839494222039</v>
      </c>
    </row>
    <row r="1134" spans="3:5" x14ac:dyDescent="0.15">
      <c r="C1134" s="25" t="s">
        <v>1209</v>
      </c>
      <c r="D1134" s="24">
        <v>22.315984475733977</v>
      </c>
      <c r="E1134">
        <v>22.315984475733977</v>
      </c>
    </row>
    <row r="1135" spans="3:5" x14ac:dyDescent="0.15">
      <c r="C1135" s="25" t="s">
        <v>1210</v>
      </c>
      <c r="D1135" s="24">
        <v>22.308135574417932</v>
      </c>
      <c r="E1135">
        <v>22.308135574417932</v>
      </c>
    </row>
    <row r="1136" spans="3:5" x14ac:dyDescent="0.15">
      <c r="C1136" s="25" t="s">
        <v>1211</v>
      </c>
      <c r="D1136" s="24">
        <v>22.300292784057969</v>
      </c>
      <c r="E1136">
        <v>22.300292784057969</v>
      </c>
    </row>
    <row r="1137" spans="3:5" x14ac:dyDescent="0.15">
      <c r="C1137" s="25" t="s">
        <v>1212</v>
      </c>
      <c r="D1137" s="24">
        <v>22.292456098454771</v>
      </c>
      <c r="E1137">
        <v>22.292456098454771</v>
      </c>
    </row>
    <row r="1138" spans="3:5" x14ac:dyDescent="0.15">
      <c r="C1138" s="25" t="s">
        <v>1213</v>
      </c>
      <c r="D1138" s="24">
        <v>22.284625511425769</v>
      </c>
      <c r="E1138">
        <v>22.284625511425769</v>
      </c>
    </row>
    <row r="1139" spans="3:5" x14ac:dyDescent="0.15">
      <c r="C1139" s="25" t="s">
        <v>1214</v>
      </c>
      <c r="D1139" s="24">
        <v>22.276801016805127</v>
      </c>
      <c r="E1139">
        <v>22.276801016805127</v>
      </c>
    </row>
    <row r="1140" spans="3:5" x14ac:dyDescent="0.15">
      <c r="C1140" s="25" t="s">
        <v>1215</v>
      </c>
      <c r="D1140" s="24">
        <v>22.268982608443579</v>
      </c>
      <c r="E1140">
        <v>22.268982608443579</v>
      </c>
    </row>
    <row r="1141" spans="3:5" x14ac:dyDescent="0.15">
      <c r="C1141" s="25" t="s">
        <v>1216</v>
      </c>
      <c r="D1141" s="24">
        <v>22.261170280208368</v>
      </c>
      <c r="E1141">
        <v>22.261170280208368</v>
      </c>
    </row>
    <row r="1142" spans="3:5" x14ac:dyDescent="0.15">
      <c r="C1142" s="25" t="s">
        <v>1217</v>
      </c>
      <c r="D1142" s="24">
        <v>22.253364025983196</v>
      </c>
      <c r="E1142">
        <v>22.253364025983196</v>
      </c>
    </row>
    <row r="1143" spans="3:5" x14ac:dyDescent="0.15">
      <c r="C1143" s="25" t="s">
        <v>1218</v>
      </c>
      <c r="D1143" s="24">
        <v>22.245563839668321</v>
      </c>
      <c r="E1143">
        <v>22.245563839668321</v>
      </c>
    </row>
    <row r="1144" spans="3:5" x14ac:dyDescent="0.15">
      <c r="C1144" s="25" t="s">
        <v>1219</v>
      </c>
      <c r="D1144" s="24">
        <v>22.237769715180185</v>
      </c>
      <c r="E1144">
        <v>22.237769715180185</v>
      </c>
    </row>
    <row r="1145" spans="3:5" x14ac:dyDescent="0.15">
      <c r="C1145" s="25" t="s">
        <v>1220</v>
      </c>
      <c r="D1145" s="24">
        <v>22.229981646451584</v>
      </c>
      <c r="E1145">
        <v>22.229981646451584</v>
      </c>
    </row>
    <row r="1146" spans="3:5" x14ac:dyDescent="0.15">
      <c r="C1146" s="25" t="s">
        <v>1221</v>
      </c>
      <c r="D1146" s="24">
        <v>22.222199627431571</v>
      </c>
      <c r="E1146">
        <v>22.222199627431571</v>
      </c>
    </row>
    <row r="1147" spans="3:5" x14ac:dyDescent="0.15">
      <c r="C1147" s="25" t="s">
        <v>1222</v>
      </c>
      <c r="D1147" s="24">
        <v>22.21442365208533</v>
      </c>
      <c r="E1147">
        <v>22.21442365208533</v>
      </c>
    </row>
    <row r="1148" spans="3:5" x14ac:dyDescent="0.15">
      <c r="C1148" s="25" t="s">
        <v>1223</v>
      </c>
      <c r="D1148" s="24">
        <v>22.206653714394168</v>
      </c>
      <c r="E1148">
        <v>22.206653714394168</v>
      </c>
    </row>
    <row r="1149" spans="3:5" x14ac:dyDescent="0.15">
      <c r="C1149" s="25" t="s">
        <v>1224</v>
      </c>
      <c r="D1149" s="24">
        <v>22.198889808355453</v>
      </c>
      <c r="E1149">
        <v>22.198889808355453</v>
      </c>
    </row>
    <row r="1150" spans="3:5" x14ac:dyDescent="0.15">
      <c r="C1150" s="25" t="s">
        <v>1225</v>
      </c>
      <c r="D1150" s="24">
        <v>22.191131927982539</v>
      </c>
      <c r="E1150">
        <v>22.191131927982539</v>
      </c>
    </row>
    <row r="1151" spans="3:5" x14ac:dyDescent="0.15">
      <c r="C1151" s="25" t="s">
        <v>1226</v>
      </c>
      <c r="D1151" s="24">
        <v>22.183380067304675</v>
      </c>
      <c r="E1151">
        <v>22.183380067304675</v>
      </c>
    </row>
    <row r="1152" spans="3:5" x14ac:dyDescent="0.15">
      <c r="C1152" s="25" t="s">
        <v>1227</v>
      </c>
      <c r="D1152" s="24">
        <v>22.175634220366959</v>
      </c>
      <c r="E1152">
        <v>22.175634220366959</v>
      </c>
    </row>
    <row r="1153" spans="3:5" x14ac:dyDescent="0.15">
      <c r="C1153" s="25" t="s">
        <v>1228</v>
      </c>
      <c r="D1153" s="24">
        <v>22.167894381230404</v>
      </c>
      <c r="E1153">
        <v>22.167894381230404</v>
      </c>
    </row>
    <row r="1154" spans="3:5" x14ac:dyDescent="0.15">
      <c r="C1154" s="25" t="s">
        <v>1229</v>
      </c>
      <c r="D1154" s="24">
        <v>22.160160543971692</v>
      </c>
      <c r="E1154">
        <v>22.160160543971692</v>
      </c>
    </row>
    <row r="1155" spans="3:5" x14ac:dyDescent="0.15">
      <c r="C1155" s="25" t="s">
        <v>1230</v>
      </c>
      <c r="D1155" s="24">
        <v>22.152432702683143</v>
      </c>
      <c r="E1155">
        <v>22.152432702683143</v>
      </c>
    </row>
    <row r="1156" spans="3:5" x14ac:dyDescent="0.15">
      <c r="C1156" s="25" t="s">
        <v>1231</v>
      </c>
      <c r="D1156" s="24">
        <v>22.144710851472819</v>
      </c>
      <c r="E1156">
        <v>22.144710851472819</v>
      </c>
    </row>
    <row r="1157" spans="3:5" x14ac:dyDescent="0.15">
      <c r="C1157" s="25" t="s">
        <v>1232</v>
      </c>
      <c r="D1157" s="24">
        <v>22.136994984464351</v>
      </c>
      <c r="E1157">
        <v>22.136994984464351</v>
      </c>
    </row>
    <row r="1158" spans="3:5" x14ac:dyDescent="0.15">
      <c r="C1158" s="25" t="s">
        <v>1233</v>
      </c>
      <c r="D1158" s="24">
        <v>22.129285095796742</v>
      </c>
      <c r="E1158">
        <v>22.129285095796742</v>
      </c>
    </row>
    <row r="1159" spans="3:5" x14ac:dyDescent="0.15">
      <c r="C1159" s="25" t="s">
        <v>1234</v>
      </c>
      <c r="D1159" s="24">
        <v>22.121581179624545</v>
      </c>
      <c r="E1159">
        <v>22.121581179624545</v>
      </c>
    </row>
    <row r="1160" spans="3:5" x14ac:dyDescent="0.15">
      <c r="C1160" s="25" t="s">
        <v>1235</v>
      </c>
      <c r="D1160" s="24">
        <v>22.113883230117771</v>
      </c>
      <c r="E1160">
        <v>22.113883230117771</v>
      </c>
    </row>
    <row r="1161" spans="3:5" x14ac:dyDescent="0.15">
      <c r="C1161" s="25" t="s">
        <v>1236</v>
      </c>
      <c r="D1161" s="24">
        <v>22.106191241461676</v>
      </c>
      <c r="E1161">
        <v>22.106191241461676</v>
      </c>
    </row>
    <row r="1162" spans="3:5" x14ac:dyDescent="0.15">
      <c r="C1162" s="25" t="s">
        <v>1237</v>
      </c>
      <c r="D1162" s="24">
        <v>22.098505207856796</v>
      </c>
      <c r="E1162">
        <v>22.098505207856796</v>
      </c>
    </row>
    <row r="1163" spans="3:5" x14ac:dyDescent="0.15">
      <c r="C1163" s="25" t="s">
        <v>1238</v>
      </c>
      <c r="D1163" s="24">
        <v>22.090825123518961</v>
      </c>
      <c r="E1163">
        <v>22.090825123518961</v>
      </c>
    </row>
    <row r="1164" spans="3:5" x14ac:dyDescent="0.15">
      <c r="C1164" s="25" t="s">
        <v>1239</v>
      </c>
      <c r="D1164" s="24">
        <v>22.083150982679086</v>
      </c>
      <c r="E1164">
        <v>22.083150982679086</v>
      </c>
    </row>
    <row r="1165" spans="3:5" x14ac:dyDescent="0.15">
      <c r="C1165" s="25" t="s">
        <v>1240</v>
      </c>
      <c r="D1165" s="24">
        <v>22.075482779583258</v>
      </c>
      <c r="E1165">
        <v>22.075482779583258</v>
      </c>
    </row>
    <row r="1166" spans="3:5" x14ac:dyDescent="0.15">
      <c r="C1166" s="25" t="s">
        <v>1241</v>
      </c>
      <c r="D1166" s="24">
        <v>22.067820508492566</v>
      </c>
      <c r="E1166">
        <v>22.067820508492566</v>
      </c>
    </row>
    <row r="1167" spans="3:5" x14ac:dyDescent="0.15">
      <c r="C1167" s="25" t="s">
        <v>1242</v>
      </c>
      <c r="D1167" s="24">
        <v>22.060164163683133</v>
      </c>
      <c r="E1167">
        <v>22.060164163683133</v>
      </c>
    </row>
    <row r="1168" spans="3:5" x14ac:dyDescent="0.15">
      <c r="C1168" s="25" t="s">
        <v>1243</v>
      </c>
      <c r="D1168" s="24">
        <v>22.05251373944597</v>
      </c>
      <c r="E1168">
        <v>22.05251373944597</v>
      </c>
    </row>
    <row r="1169" spans="3:5" x14ac:dyDescent="0.15">
      <c r="C1169" s="25" t="s">
        <v>1244</v>
      </c>
      <c r="D1169" s="24">
        <v>22.044869230087073</v>
      </c>
      <c r="E1169">
        <v>22.044869230087073</v>
      </c>
    </row>
    <row r="1170" spans="3:5" x14ac:dyDescent="0.15">
      <c r="C1170" s="25" t="s">
        <v>1245</v>
      </c>
      <c r="D1170" s="24">
        <v>22.037230629927109</v>
      </c>
      <c r="E1170">
        <v>22.037230629927109</v>
      </c>
    </row>
    <row r="1171" spans="3:5" x14ac:dyDescent="0.15">
      <c r="C1171" s="25" t="s">
        <v>1246</v>
      </c>
      <c r="D1171" s="24">
        <v>22.029597933301652</v>
      </c>
      <c r="E1171">
        <v>22.029597933301652</v>
      </c>
    </row>
    <row r="1172" spans="3:5" x14ac:dyDescent="0.15">
      <c r="C1172" s="25" t="s">
        <v>1247</v>
      </c>
      <c r="D1172" s="24">
        <v>22.021971134560903</v>
      </c>
      <c r="E1172">
        <v>22.021971134560903</v>
      </c>
    </row>
    <row r="1173" spans="3:5" x14ac:dyDescent="0.15">
      <c r="C1173" s="25" t="s">
        <v>1248</v>
      </c>
      <c r="D1173" s="24">
        <v>22.014350228069802</v>
      </c>
      <c r="E1173">
        <v>22.014350228069802</v>
      </c>
    </row>
    <row r="1174" spans="3:5" x14ac:dyDescent="0.15">
      <c r="C1174" s="25" t="s">
        <v>1249</v>
      </c>
      <c r="D1174" s="24">
        <v>22.006735208207807</v>
      </c>
      <c r="E1174">
        <v>22.006735208207807</v>
      </c>
    </row>
    <row r="1175" spans="3:5" x14ac:dyDescent="0.15">
      <c r="C1175" s="25" t="s">
        <v>1250</v>
      </c>
      <c r="D1175" s="24">
        <v>21.999126069368959</v>
      </c>
      <c r="E1175">
        <v>21.999126069368959</v>
      </c>
    </row>
    <row r="1176" spans="3:5" x14ac:dyDescent="0.15">
      <c r="C1176" s="25" t="s">
        <v>1251</v>
      </c>
      <c r="D1176" s="24">
        <v>21.991522805961807</v>
      </c>
      <c r="E1176">
        <v>21.991522805961807</v>
      </c>
    </row>
    <row r="1177" spans="3:5" x14ac:dyDescent="0.15">
      <c r="C1177" s="25" t="s">
        <v>1252</v>
      </c>
      <c r="D1177" s="24">
        <v>21.983925412409334</v>
      </c>
      <c r="E1177">
        <v>21.983925412409334</v>
      </c>
    </row>
    <row r="1178" spans="3:5" x14ac:dyDescent="0.15">
      <c r="C1178" s="25" t="s">
        <v>1253</v>
      </c>
      <c r="D1178" s="24">
        <v>21.976333883148939</v>
      </c>
      <c r="E1178">
        <v>21.976333883148939</v>
      </c>
    </row>
    <row r="1179" spans="3:5" x14ac:dyDescent="0.15">
      <c r="C1179" s="25" t="s">
        <v>1254</v>
      </c>
      <c r="D1179" s="24">
        <v>21.968748212632196</v>
      </c>
      <c r="E1179">
        <v>21.968748212632196</v>
      </c>
    </row>
    <row r="1180" spans="3:5" x14ac:dyDescent="0.15">
      <c r="C1180" s="25" t="s">
        <v>1255</v>
      </c>
      <c r="D1180" s="24">
        <v>21.961168395325217</v>
      </c>
      <c r="E1180">
        <v>21.961168395325217</v>
      </c>
    </row>
    <row r="1181" spans="3:5" x14ac:dyDescent="0.15">
      <c r="C1181" s="25" t="s">
        <v>1256</v>
      </c>
      <c r="D1181" s="24">
        <v>21.953594425708097</v>
      </c>
      <c r="E1181">
        <v>21.953594425708097</v>
      </c>
    </row>
    <row r="1182" spans="3:5" x14ac:dyDescent="0.15">
      <c r="C1182" s="25" t="s">
        <v>1257</v>
      </c>
      <c r="D1182" s="24">
        <v>21.9460262982752</v>
      </c>
      <c r="E1182">
        <v>21.9460262982752</v>
      </c>
    </row>
    <row r="1183" spans="3:5" x14ac:dyDescent="0.15">
      <c r="C1183" s="25" t="s">
        <v>1258</v>
      </c>
      <c r="D1183" s="24">
        <v>21.938464007535007</v>
      </c>
      <c r="E1183">
        <v>21.938464007535007</v>
      </c>
    </row>
    <row r="1184" spans="3:5" x14ac:dyDescent="0.15">
      <c r="C1184" s="25" t="s">
        <v>1259</v>
      </c>
      <c r="D1184" s="24">
        <v>21.930907548010019</v>
      </c>
      <c r="E1184">
        <v>21.930907548010019</v>
      </c>
    </row>
    <row r="1185" spans="3:5" x14ac:dyDescent="0.15">
      <c r="C1185" s="25" t="s">
        <v>1260</v>
      </c>
      <c r="D1185" s="24">
        <v>21.92335691423682</v>
      </c>
      <c r="E1185">
        <v>21.92335691423682</v>
      </c>
    </row>
    <row r="1186" spans="3:5" x14ac:dyDescent="0.15">
      <c r="C1186" s="25" t="s">
        <v>1261</v>
      </c>
      <c r="D1186" s="24">
        <v>21.915812100765876</v>
      </c>
      <c r="E1186">
        <v>21.915812100765876</v>
      </c>
    </row>
    <row r="1187" spans="3:5" x14ac:dyDescent="0.15">
      <c r="C1187" s="25" t="s">
        <v>1262</v>
      </c>
      <c r="D1187" s="24">
        <v>21.908273102161584</v>
      </c>
      <c r="E1187">
        <v>21.908273102161584</v>
      </c>
    </row>
    <row r="1188" spans="3:5" x14ac:dyDescent="0.15">
      <c r="C1188" s="25" t="s">
        <v>1263</v>
      </c>
      <c r="D1188" s="24">
        <v>21.90073991300218</v>
      </c>
      <c r="E1188">
        <v>21.90073991300218</v>
      </c>
    </row>
    <row r="1189" spans="3:5" x14ac:dyDescent="0.15">
      <c r="C1189" s="25" t="s">
        <v>1264</v>
      </c>
      <c r="D1189" s="24">
        <v>21.893212527879719</v>
      </c>
      <c r="E1189">
        <v>21.893212527879719</v>
      </c>
    </row>
    <row r="1190" spans="3:5" x14ac:dyDescent="0.15">
      <c r="C1190" s="25" t="s">
        <v>1265</v>
      </c>
      <c r="D1190" s="24">
        <v>21.885690941399979</v>
      </c>
      <c r="E1190">
        <v>21.885690941399979</v>
      </c>
    </row>
    <row r="1191" spans="3:5" x14ac:dyDescent="0.15">
      <c r="C1191" s="25" t="s">
        <v>1266</v>
      </c>
      <c r="D1191" s="24">
        <v>21.878175148182397</v>
      </c>
      <c r="E1191">
        <v>21.878175148182397</v>
      </c>
    </row>
    <row r="1192" spans="3:5" x14ac:dyDescent="0.15">
      <c r="C1192" s="25" t="s">
        <v>1267</v>
      </c>
      <c r="D1192" s="24">
        <v>21.870665142860162</v>
      </c>
      <c r="E1192">
        <v>21.870665142860162</v>
      </c>
    </row>
    <row r="1193" spans="3:5" x14ac:dyDescent="0.15">
      <c r="C1193" s="25" t="s">
        <v>1268</v>
      </c>
      <c r="D1193" s="24">
        <v>21.863160920079928</v>
      </c>
      <c r="E1193">
        <v>21.863160920079928</v>
      </c>
    </row>
    <row r="1194" spans="3:5" x14ac:dyDescent="0.15">
      <c r="C1194" s="25" t="s">
        <v>1269</v>
      </c>
      <c r="D1194" s="24">
        <v>21.855662474501948</v>
      </c>
      <c r="E1194">
        <v>21.855662474501948</v>
      </c>
    </row>
    <row r="1195" spans="3:5" x14ac:dyDescent="0.15">
      <c r="C1195" s="25" t="s">
        <v>1270</v>
      </c>
      <c r="D1195" s="24">
        <v>21.848169800799955</v>
      </c>
      <c r="E1195">
        <v>21.848169800799955</v>
      </c>
    </row>
    <row r="1196" spans="3:5" x14ac:dyDescent="0.15">
      <c r="C1196" s="25" t="s">
        <v>1271</v>
      </c>
      <c r="D1196" s="24">
        <v>21.840682893661089</v>
      </c>
      <c r="E1196">
        <v>21.840682893661089</v>
      </c>
    </row>
    <row r="1197" spans="3:5" x14ac:dyDescent="0.15">
      <c r="C1197" s="25" t="s">
        <v>1272</v>
      </c>
      <c r="D1197" s="24">
        <v>21.833201747785942</v>
      </c>
      <c r="E1197">
        <v>21.833201747785942</v>
      </c>
    </row>
    <row r="1198" spans="3:5" x14ac:dyDescent="0.15">
      <c r="C1198" s="25" t="s">
        <v>1273</v>
      </c>
      <c r="D1198" s="24">
        <v>21.82572635788835</v>
      </c>
      <c r="E1198">
        <v>21.82572635788835</v>
      </c>
    </row>
    <row r="1199" spans="3:5" x14ac:dyDescent="0.15">
      <c r="C1199" s="25" t="s">
        <v>1274</v>
      </c>
      <c r="D1199" s="24">
        <v>21.818256718695483</v>
      </c>
      <c r="E1199">
        <v>21.818256718695483</v>
      </c>
    </row>
    <row r="1200" spans="3:5" x14ac:dyDescent="0.15">
      <c r="C1200" s="25" t="s">
        <v>1275</v>
      </c>
      <c r="D1200" s="24">
        <v>21.81079282494775</v>
      </c>
      <c r="E1200">
        <v>21.81079282494775</v>
      </c>
    </row>
    <row r="1201" spans="3:5" x14ac:dyDescent="0.15">
      <c r="C1201" s="25" t="s">
        <v>1276</v>
      </c>
      <c r="D1201" s="24">
        <v>21.803334671398709</v>
      </c>
      <c r="E1201">
        <v>21.803334671398709</v>
      </c>
    </row>
    <row r="1202" spans="3:5" x14ac:dyDescent="0.15">
      <c r="C1202" s="25" t="s">
        <v>1277</v>
      </c>
      <c r="D1202" s="24">
        <v>21.795882252815087</v>
      </c>
      <c r="E1202">
        <v>21.795882252815087</v>
      </c>
    </row>
    <row r="1203" spans="3:5" x14ac:dyDescent="0.15">
      <c r="C1203" s="25" t="s">
        <v>1278</v>
      </c>
      <c r="D1203" s="24">
        <v>21.788435563976648</v>
      </c>
      <c r="E1203">
        <v>21.788435563976648</v>
      </c>
    </row>
    <row r="1204" spans="3:5" x14ac:dyDescent="0.15">
      <c r="C1204" s="25" t="s">
        <v>1279</v>
      </c>
      <c r="D1204" s="24">
        <v>21.780994599676212</v>
      </c>
      <c r="E1204">
        <v>21.780994599676212</v>
      </c>
    </row>
    <row r="1205" spans="3:5" x14ac:dyDescent="0.15">
      <c r="C1205" s="25" t="s">
        <v>1280</v>
      </c>
      <c r="D1205" s="24">
        <v>21.773559354719573</v>
      </c>
      <c r="E1205">
        <v>21.773559354719573</v>
      </c>
    </row>
    <row r="1206" spans="3:5" x14ac:dyDescent="0.15">
      <c r="C1206" s="25" t="s">
        <v>1281</v>
      </c>
      <c r="D1206" s="24">
        <v>21.766129823925471</v>
      </c>
      <c r="E1206">
        <v>21.766129823925471</v>
      </c>
    </row>
    <row r="1207" spans="3:5" x14ac:dyDescent="0.15">
      <c r="C1207" s="25" t="s">
        <v>1282</v>
      </c>
      <c r="D1207" s="24">
        <v>21.758706002125532</v>
      </c>
      <c r="E1207">
        <v>21.758706002125532</v>
      </c>
    </row>
    <row r="1208" spans="3:5" x14ac:dyDescent="0.15">
      <c r="C1208" s="25" t="s">
        <v>1283</v>
      </c>
      <c r="D1208" s="24">
        <v>21.751287884164174</v>
      </c>
      <c r="E1208">
        <v>21.751287884164174</v>
      </c>
    </row>
    <row r="1209" spans="3:5" x14ac:dyDescent="0.15">
      <c r="C1209" s="25" t="s">
        <v>1284</v>
      </c>
      <c r="D1209" s="24">
        <v>21.743875464898679</v>
      </c>
      <c r="E1209">
        <v>21.743875464898679</v>
      </c>
    </row>
    <row r="1210" spans="3:5" x14ac:dyDescent="0.15">
      <c r="C1210" s="25" t="s">
        <v>1285</v>
      </c>
      <c r="D1210" s="24">
        <v>21.736468739198987</v>
      </c>
      <c r="E1210">
        <v>21.736468739198987</v>
      </c>
    </row>
    <row r="1211" spans="3:5" x14ac:dyDescent="0.15">
      <c r="C1211" s="25" t="s">
        <v>1286</v>
      </c>
      <c r="D1211" s="24">
        <v>21.729067701947734</v>
      </c>
      <c r="E1211">
        <v>21.729067701947734</v>
      </c>
    </row>
    <row r="1212" spans="3:5" x14ac:dyDescent="0.15">
      <c r="C1212" s="25" t="s">
        <v>1287</v>
      </c>
      <c r="D1212" s="24">
        <v>21.721672348040254</v>
      </c>
      <c r="E1212">
        <v>21.721672348040254</v>
      </c>
    </row>
    <row r="1213" spans="3:5" x14ac:dyDescent="0.15">
      <c r="C1213" s="25" t="s">
        <v>1288</v>
      </c>
      <c r="D1213" s="24">
        <v>21.714282672384456</v>
      </c>
      <c r="E1213">
        <v>21.714282672384456</v>
      </c>
    </row>
    <row r="1214" spans="3:5" x14ac:dyDescent="0.15">
      <c r="C1214" s="25" t="s">
        <v>1289</v>
      </c>
      <c r="D1214" s="24">
        <v>21.70689866990072</v>
      </c>
      <c r="E1214">
        <v>21.70689866990072</v>
      </c>
    </row>
    <row r="1215" spans="3:5" x14ac:dyDescent="0.15">
      <c r="C1215" s="25" t="s">
        <v>1290</v>
      </c>
      <c r="D1215" s="24">
        <v>21.699520335521981</v>
      </c>
      <c r="E1215">
        <v>21.699520335521981</v>
      </c>
    </row>
    <row r="1216" spans="3:5" x14ac:dyDescent="0.15">
      <c r="C1216" s="25" t="s">
        <v>1291</v>
      </c>
      <c r="D1216" s="24">
        <v>21.692147664193634</v>
      </c>
      <c r="E1216">
        <v>21.692147664193634</v>
      </c>
    </row>
    <row r="1217" spans="3:5" x14ac:dyDescent="0.15">
      <c r="C1217" s="25" t="s">
        <v>1292</v>
      </c>
      <c r="D1217" s="24">
        <v>21.684780650873439</v>
      </c>
      <c r="E1217">
        <v>21.684780650873439</v>
      </c>
    </row>
    <row r="1218" spans="3:5" x14ac:dyDescent="0.15">
      <c r="C1218" s="25" t="s">
        <v>1293</v>
      </c>
      <c r="D1218" s="24">
        <v>21.677419290531528</v>
      </c>
      <c r="E1218">
        <v>21.677419290531528</v>
      </c>
    </row>
    <row r="1219" spans="3:5" x14ac:dyDescent="0.15">
      <c r="C1219" s="25" t="s">
        <v>1294</v>
      </c>
      <c r="D1219" s="24">
        <v>21.670063578150327</v>
      </c>
      <c r="E1219">
        <v>21.670063578150327</v>
      </c>
    </row>
    <row r="1220" spans="3:5" x14ac:dyDescent="0.15">
      <c r="C1220" s="25" t="s">
        <v>1295</v>
      </c>
      <c r="D1220" s="24">
        <v>21.662713508724551</v>
      </c>
      <c r="E1220">
        <v>21.662713508724551</v>
      </c>
    </row>
    <row r="1221" spans="3:5" x14ac:dyDescent="0.15">
      <c r="C1221" s="25" t="s">
        <v>1296</v>
      </c>
      <c r="D1221" s="24">
        <v>21.655369077261035</v>
      </c>
      <c r="E1221">
        <v>21.655369077261035</v>
      </c>
    </row>
    <row r="1222" spans="3:5" x14ac:dyDescent="0.15">
      <c r="C1222" s="25" t="s">
        <v>1297</v>
      </c>
      <c r="D1222" s="24">
        <v>21.648030278778901</v>
      </c>
      <c r="E1222">
        <v>21.648030278778901</v>
      </c>
    </row>
    <row r="1223" spans="3:5" x14ac:dyDescent="0.15">
      <c r="C1223" s="25" t="s">
        <v>1298</v>
      </c>
      <c r="D1223" s="24">
        <v>21.640697108309286</v>
      </c>
      <c r="E1223">
        <v>21.640697108309286</v>
      </c>
    </row>
    <row r="1224" spans="3:5" x14ac:dyDescent="0.15">
      <c r="C1224" s="25" t="s">
        <v>1299</v>
      </c>
      <c r="D1224" s="24">
        <v>21.633369560895513</v>
      </c>
      <c r="E1224">
        <v>21.633369560895513</v>
      </c>
    </row>
    <row r="1225" spans="3:5" x14ac:dyDescent="0.15">
      <c r="C1225" s="25" t="s">
        <v>1300</v>
      </c>
      <c r="D1225" s="24">
        <v>21.626047631592765</v>
      </c>
      <c r="E1225">
        <v>21.626047631592765</v>
      </c>
    </row>
    <row r="1226" spans="3:5" x14ac:dyDescent="0.15">
      <c r="C1226" s="25" t="s">
        <v>1301</v>
      </c>
      <c r="D1226" s="24">
        <v>21.618731315468352</v>
      </c>
      <c r="E1226">
        <v>21.618731315468352</v>
      </c>
    </row>
    <row r="1227" spans="3:5" x14ac:dyDescent="0.15">
      <c r="C1227" s="25" t="s">
        <v>1302</v>
      </c>
      <c r="D1227" s="24">
        <v>21.611420607601428</v>
      </c>
      <c r="E1227">
        <v>21.611420607601428</v>
      </c>
    </row>
    <row r="1228" spans="3:5" x14ac:dyDescent="0.15">
      <c r="C1228" s="25" t="s">
        <v>1303</v>
      </c>
      <c r="D1228" s="24">
        <v>21.604115503083111</v>
      </c>
      <c r="E1228">
        <v>21.604115503083111</v>
      </c>
    </row>
    <row r="1229" spans="3:5" x14ac:dyDescent="0.15">
      <c r="C1229" s="25" t="s">
        <v>1304</v>
      </c>
      <c r="D1229" s="24">
        <v>21.596815997016243</v>
      </c>
      <c r="E1229">
        <v>21.596815997016243</v>
      </c>
    </row>
    <row r="1230" spans="3:5" x14ac:dyDescent="0.15">
      <c r="C1230" s="25" t="s">
        <v>1305</v>
      </c>
      <c r="D1230" s="24">
        <v>21.589522084515608</v>
      </c>
      <c r="E1230">
        <v>21.589522084515608</v>
      </c>
    </row>
    <row r="1231" spans="3:5" x14ac:dyDescent="0.15">
      <c r="C1231" s="25" t="s">
        <v>1306</v>
      </c>
      <c r="D1231" s="24">
        <v>21.582233760707627</v>
      </c>
      <c r="E1231">
        <v>21.582233760707627</v>
      </c>
    </row>
    <row r="1232" spans="3:5" x14ac:dyDescent="0.15">
      <c r="C1232" s="25" t="s">
        <v>1307</v>
      </c>
      <c r="D1232" s="24">
        <v>21.574951020730452</v>
      </c>
      <c r="E1232">
        <v>21.574951020730452</v>
      </c>
    </row>
    <row r="1233" spans="3:5" x14ac:dyDescent="0.15">
      <c r="C1233" s="25" t="s">
        <v>1308</v>
      </c>
      <c r="D1233" s="24">
        <v>21.567673859733912</v>
      </c>
      <c r="E1233">
        <v>21.567673859733912</v>
      </c>
    </row>
    <row r="1234" spans="3:5" x14ac:dyDescent="0.15">
      <c r="C1234" s="25" t="s">
        <v>1309</v>
      </c>
      <c r="D1234" s="24">
        <v>21.560402272879447</v>
      </c>
      <c r="E1234">
        <v>21.560402272879447</v>
      </c>
    </row>
    <row r="1235" spans="3:5" x14ac:dyDescent="0.15">
      <c r="C1235" s="25" t="s">
        <v>1310</v>
      </c>
      <c r="D1235" s="24">
        <v>21.553136255340078</v>
      </c>
      <c r="E1235">
        <v>21.553136255340078</v>
      </c>
    </row>
    <row r="1236" spans="3:5" x14ac:dyDescent="0.15">
      <c r="C1236" s="25" t="s">
        <v>1311</v>
      </c>
      <c r="D1236" s="24">
        <v>21.54587580230028</v>
      </c>
      <c r="E1236">
        <v>21.54587580230028</v>
      </c>
    </row>
    <row r="1237" spans="3:5" x14ac:dyDescent="0.15">
      <c r="C1237" s="25" t="s">
        <v>1312</v>
      </c>
      <c r="D1237" s="24">
        <v>21.538620908956123</v>
      </c>
      <c r="E1237">
        <v>21.538620908956123</v>
      </c>
    </row>
    <row r="1238" spans="3:5" x14ac:dyDescent="0.15">
      <c r="C1238" s="25" t="s">
        <v>1313</v>
      </c>
      <c r="D1238" s="24">
        <v>21.531371570515013</v>
      </c>
      <c r="E1238">
        <v>21.531371570515013</v>
      </c>
    </row>
    <row r="1239" spans="3:5" x14ac:dyDescent="0.15">
      <c r="C1239" s="25" t="s">
        <v>1314</v>
      </c>
      <c r="D1239" s="24">
        <v>21.524127782195816</v>
      </c>
      <c r="E1239">
        <v>21.524127782195816</v>
      </c>
    </row>
    <row r="1240" spans="3:5" x14ac:dyDescent="0.15">
      <c r="C1240" s="25" t="s">
        <v>1315</v>
      </c>
      <c r="D1240" s="24">
        <v>21.516889539228703</v>
      </c>
      <c r="E1240">
        <v>21.516889539228703</v>
      </c>
    </row>
    <row r="1241" spans="3:5" x14ac:dyDescent="0.15">
      <c r="C1241" s="25" t="s">
        <v>1316</v>
      </c>
      <c r="D1241" s="24">
        <v>21.509656836855136</v>
      </c>
      <c r="E1241">
        <v>21.509656836855136</v>
      </c>
    </row>
    <row r="1242" spans="3:5" x14ac:dyDescent="0.15">
      <c r="C1242" s="25" t="s">
        <v>1317</v>
      </c>
      <c r="D1242" s="24">
        <v>21.502429670327928</v>
      </c>
      <c r="E1242">
        <v>21.502429670327928</v>
      </c>
    </row>
    <row r="1243" spans="3:5" x14ac:dyDescent="0.15">
      <c r="C1243" s="25" t="s">
        <v>1318</v>
      </c>
      <c r="D1243" s="24">
        <v>21.495208034910984</v>
      </c>
      <c r="E1243">
        <v>21.495208034910984</v>
      </c>
    </row>
    <row r="1244" spans="3:5" x14ac:dyDescent="0.15">
      <c r="C1244" s="25" t="s">
        <v>1319</v>
      </c>
      <c r="D1244" s="24">
        <v>21.487991925879463</v>
      </c>
      <c r="E1244">
        <v>21.487991925879463</v>
      </c>
    </row>
    <row r="1245" spans="3:5" x14ac:dyDescent="0.15">
      <c r="C1245" s="25" t="s">
        <v>1320</v>
      </c>
      <c r="D1245" s="24">
        <v>21.480781338519659</v>
      </c>
      <c r="E1245">
        <v>21.480781338519659</v>
      </c>
    </row>
    <row r="1246" spans="3:5" x14ac:dyDescent="0.15">
      <c r="C1246" s="25" t="s">
        <v>1321</v>
      </c>
      <c r="D1246" s="24">
        <v>21.47357626812887</v>
      </c>
      <c r="E1246">
        <v>21.47357626812887</v>
      </c>
    </row>
    <row r="1247" spans="3:5" x14ac:dyDescent="0.15">
      <c r="C1247" s="25" t="s">
        <v>1322</v>
      </c>
      <c r="D1247" s="24">
        <v>21.466376710015524</v>
      </c>
      <c r="E1247">
        <v>21.466376710015524</v>
      </c>
    </row>
    <row r="1248" spans="3:5" x14ac:dyDescent="0.15">
      <c r="C1248" s="25" t="s">
        <v>1323</v>
      </c>
      <c r="D1248" s="24">
        <v>21.459182659499021</v>
      </c>
      <c r="E1248">
        <v>21.459182659499021</v>
      </c>
    </row>
    <row r="1249" spans="3:5" x14ac:dyDescent="0.15">
      <c r="C1249" s="25" t="s">
        <v>1324</v>
      </c>
      <c r="D1249" s="24">
        <v>21.451994111909723</v>
      </c>
      <c r="E1249">
        <v>21.451994111909723</v>
      </c>
    </row>
    <row r="1250" spans="3:5" x14ac:dyDescent="0.15">
      <c r="C1250" s="25" t="s">
        <v>1325</v>
      </c>
      <c r="D1250" s="24">
        <v>21.444811062588869</v>
      </c>
      <c r="E1250">
        <v>21.444811062588869</v>
      </c>
    </row>
    <row r="1251" spans="3:5" x14ac:dyDescent="0.15">
      <c r="C1251" s="25" t="s">
        <v>1326</v>
      </c>
      <c r="D1251" s="24">
        <v>21.437633506888641</v>
      </c>
      <c r="E1251">
        <v>21.437633506888641</v>
      </c>
    </row>
    <row r="1252" spans="3:5" x14ac:dyDescent="0.15">
      <c r="C1252" s="25" t="s">
        <v>1327</v>
      </c>
      <c r="D1252" s="24">
        <v>21.430461440171943</v>
      </c>
      <c r="E1252">
        <v>21.430461440171943</v>
      </c>
    </row>
    <row r="1253" spans="3:5" x14ac:dyDescent="0.15">
      <c r="C1253" s="25" t="s">
        <v>1328</v>
      </c>
      <c r="D1253" s="24">
        <v>21.423294857812618</v>
      </c>
      <c r="E1253">
        <v>21.423294857812618</v>
      </c>
    </row>
    <row r="1254" spans="3:5" x14ac:dyDescent="0.15">
      <c r="C1254" s="25" t="s">
        <v>1329</v>
      </c>
      <c r="D1254" s="24">
        <v>21.416133755195109</v>
      </c>
      <c r="E1254">
        <v>21.416133755195109</v>
      </c>
    </row>
    <row r="1255" spans="3:5" x14ac:dyDescent="0.15">
      <c r="C1255" s="25" t="s">
        <v>1330</v>
      </c>
      <c r="D1255" s="24">
        <v>21.408978127714654</v>
      </c>
      <c r="E1255">
        <v>21.408978127714654</v>
      </c>
    </row>
    <row r="1256" spans="3:5" x14ac:dyDescent="0.15">
      <c r="C1256" s="25" t="s">
        <v>1331</v>
      </c>
      <c r="D1256" s="24">
        <v>21.401827970777127</v>
      </c>
      <c r="E1256">
        <v>21.401827970777127</v>
      </c>
    </row>
    <row r="1257" spans="3:5" x14ac:dyDescent="0.15">
      <c r="C1257" s="25" t="s">
        <v>1332</v>
      </c>
      <c r="D1257" s="24">
        <v>21.394683279798993</v>
      </c>
      <c r="E1257">
        <v>21.394683279798993</v>
      </c>
    </row>
    <row r="1258" spans="3:5" x14ac:dyDescent="0.15">
      <c r="C1258" s="25" t="s">
        <v>1333</v>
      </c>
      <c r="D1258" s="24">
        <v>21.387544050207396</v>
      </c>
      <c r="E1258">
        <v>21.387544050207396</v>
      </c>
    </row>
    <row r="1259" spans="3:5" x14ac:dyDescent="0.15">
      <c r="C1259" s="25" t="s">
        <v>1334</v>
      </c>
      <c r="D1259" s="24">
        <v>21.380410277439822</v>
      </c>
      <c r="E1259">
        <v>21.380410277439822</v>
      </c>
    </row>
    <row r="1260" spans="3:5" x14ac:dyDescent="0.15">
      <c r="C1260" s="25" t="s">
        <v>1335</v>
      </c>
      <c r="D1260" s="24">
        <v>21.373281956944464</v>
      </c>
      <c r="E1260">
        <v>21.373281956944464</v>
      </c>
    </row>
    <row r="1261" spans="3:5" x14ac:dyDescent="0.15">
      <c r="C1261" s="25" t="s">
        <v>1336</v>
      </c>
      <c r="D1261" s="24">
        <v>21.366159084179863</v>
      </c>
      <c r="E1261">
        <v>21.366159084179863</v>
      </c>
    </row>
    <row r="1262" spans="3:5" x14ac:dyDescent="0.15">
      <c r="C1262" s="25" t="s">
        <v>1337</v>
      </c>
      <c r="D1262" s="24">
        <v>21.359041654614948</v>
      </c>
      <c r="E1262">
        <v>21.359041654614948</v>
      </c>
    </row>
    <row r="1263" spans="3:5" x14ac:dyDescent="0.15">
      <c r="C1263" s="25" t="s">
        <v>1338</v>
      </c>
      <c r="D1263" s="24">
        <v>21.351929663729141</v>
      </c>
      <c r="E1263">
        <v>21.351929663729141</v>
      </c>
    </row>
    <row r="1264" spans="3:5" x14ac:dyDescent="0.15">
      <c r="C1264" s="25" t="s">
        <v>1339</v>
      </c>
      <c r="D1264" s="24">
        <v>21.344823107012029</v>
      </c>
      <c r="E1264">
        <v>21.344823107012029</v>
      </c>
    </row>
    <row r="1265" spans="3:5" x14ac:dyDescent="0.15">
      <c r="C1265" s="25" t="s">
        <v>1340</v>
      </c>
      <c r="D1265" s="24">
        <v>21.337721979963675</v>
      </c>
      <c r="E1265">
        <v>21.337721979963675</v>
      </c>
    </row>
    <row r="1266" spans="3:5" x14ac:dyDescent="0.15">
      <c r="C1266" s="25" t="s">
        <v>1341</v>
      </c>
      <c r="D1266" s="24">
        <v>21.330626278094243</v>
      </c>
      <c r="E1266">
        <v>21.330626278094243</v>
      </c>
    </row>
    <row r="1267" spans="3:5" x14ac:dyDescent="0.15">
      <c r="C1267" s="25" t="s">
        <v>1342</v>
      </c>
      <c r="D1267" s="24">
        <v>21.323535996924186</v>
      </c>
      <c r="E1267">
        <v>21.323535996924186</v>
      </c>
    </row>
    <row r="1268" spans="3:5" x14ac:dyDescent="0.15">
      <c r="C1268" s="25" t="s">
        <v>1343</v>
      </c>
      <c r="D1268" s="24">
        <v>21.316451131984071</v>
      </c>
      <c r="E1268">
        <v>21.316451131984071</v>
      </c>
    </row>
    <row r="1269" spans="3:5" x14ac:dyDescent="0.15">
      <c r="C1269" s="25" t="s">
        <v>1344</v>
      </c>
      <c r="D1269" s="24">
        <v>21.309371678814685</v>
      </c>
      <c r="E1269">
        <v>21.309371678814685</v>
      </c>
    </row>
    <row r="1270" spans="3:5" x14ac:dyDescent="0.15">
      <c r="C1270" s="25" t="s">
        <v>1345</v>
      </c>
      <c r="D1270" s="24">
        <v>21.302297632966805</v>
      </c>
      <c r="E1270">
        <v>21.302297632966805</v>
      </c>
    </row>
    <row r="1271" spans="3:5" x14ac:dyDescent="0.15">
      <c r="C1271" s="25" t="s">
        <v>1346</v>
      </c>
      <c r="D1271" s="24">
        <v>21.295228990001313</v>
      </c>
      <c r="E1271">
        <v>21.295228990001313</v>
      </c>
    </row>
    <row r="1272" spans="3:5" x14ac:dyDescent="0.15">
      <c r="C1272" s="25" t="s">
        <v>1347</v>
      </c>
      <c r="D1272" s="24">
        <v>21.288165745489135</v>
      </c>
      <c r="E1272">
        <v>21.288165745489135</v>
      </c>
    </row>
    <row r="1273" spans="3:5" x14ac:dyDescent="0.15">
      <c r="C1273" s="25" t="s">
        <v>1348</v>
      </c>
      <c r="D1273" s="24">
        <v>21.281107895011104</v>
      </c>
      <c r="E1273">
        <v>21.281107895011104</v>
      </c>
    </row>
    <row r="1274" spans="3:5" x14ac:dyDescent="0.15">
      <c r="C1274" s="25" t="s">
        <v>1349</v>
      </c>
      <c r="D1274" s="24">
        <v>21.274055434158004</v>
      </c>
      <c r="E1274">
        <v>21.274055434158004</v>
      </c>
    </row>
    <row r="1275" spans="3:5" x14ac:dyDescent="0.15">
      <c r="C1275" s="25" t="s">
        <v>1350</v>
      </c>
      <c r="D1275" s="24">
        <v>21.267008358530529</v>
      </c>
      <c r="E1275">
        <v>21.267008358530529</v>
      </c>
    </row>
    <row r="1276" spans="3:5" x14ac:dyDescent="0.15">
      <c r="C1276" s="25" t="s">
        <v>1351</v>
      </c>
      <c r="D1276" s="24">
        <v>21.25996666373921</v>
      </c>
      <c r="E1276">
        <v>21.25996666373921</v>
      </c>
    </row>
    <row r="1277" spans="3:5" x14ac:dyDescent="0.15">
      <c r="C1277" s="25" t="s">
        <v>1352</v>
      </c>
      <c r="D1277" s="24">
        <v>21.252930345404412</v>
      </c>
      <c r="E1277">
        <v>21.252930345404412</v>
      </c>
    </row>
    <row r="1278" spans="3:5" x14ac:dyDescent="0.15">
      <c r="C1278" s="25" t="s">
        <v>1353</v>
      </c>
      <c r="D1278" s="24">
        <v>21.245899399156222</v>
      </c>
      <c r="E1278">
        <v>21.245899399156222</v>
      </c>
    </row>
    <row r="1279" spans="3:5" x14ac:dyDescent="0.15">
      <c r="C1279" s="25" t="s">
        <v>1354</v>
      </c>
      <c r="D1279" s="24">
        <v>21.238873820634559</v>
      </c>
      <c r="E1279">
        <v>21.238873820634559</v>
      </c>
    </row>
    <row r="1280" spans="3:5" x14ac:dyDescent="0.15">
      <c r="C1280" s="25" t="s">
        <v>1355</v>
      </c>
      <c r="D1280" s="24">
        <v>21.231853605488951</v>
      </c>
      <c r="E1280">
        <v>21.231853605488951</v>
      </c>
    </row>
    <row r="1281" spans="3:5" x14ac:dyDescent="0.15">
      <c r="C1281" s="25" t="s">
        <v>1356</v>
      </c>
      <c r="D1281" s="24">
        <v>21.22483874937863</v>
      </c>
      <c r="E1281">
        <v>21.22483874937863</v>
      </c>
    </row>
    <row r="1282" spans="3:5" x14ac:dyDescent="0.15">
      <c r="C1282" s="25" t="s">
        <v>1357</v>
      </c>
      <c r="D1282" s="24">
        <v>21.217829247972453</v>
      </c>
      <c r="E1282">
        <v>21.217829247972453</v>
      </c>
    </row>
    <row r="1283" spans="3:5" x14ac:dyDescent="0.15">
      <c r="C1283" s="25" t="s">
        <v>1358</v>
      </c>
      <c r="D1283" s="24">
        <v>21.210825096948849</v>
      </c>
      <c r="E1283">
        <v>21.210825096948849</v>
      </c>
    </row>
    <row r="1284" spans="3:5" x14ac:dyDescent="0.15">
      <c r="C1284" s="25" t="s">
        <v>1359</v>
      </c>
      <c r="D1284" s="24">
        <v>21.20382629199575</v>
      </c>
      <c r="E1284">
        <v>21.20382629199575</v>
      </c>
    </row>
    <row r="1285" spans="3:5" x14ac:dyDescent="0.15">
      <c r="C1285" s="25" t="s">
        <v>1360</v>
      </c>
      <c r="D1285" s="24">
        <v>21.196832828810681</v>
      </c>
      <c r="E1285">
        <v>21.196832828810681</v>
      </c>
    </row>
    <row r="1286" spans="3:5" x14ac:dyDescent="0.15">
      <c r="C1286" s="25" t="s">
        <v>1361</v>
      </c>
      <c r="D1286" s="24">
        <v>21.189844703100579</v>
      </c>
      <c r="E1286">
        <v>21.189844703100579</v>
      </c>
    </row>
    <row r="1287" spans="3:5" x14ac:dyDescent="0.15">
      <c r="C1287" s="25" t="s">
        <v>1362</v>
      </c>
      <c r="D1287" s="24">
        <v>21.182861910581838</v>
      </c>
      <c r="E1287">
        <v>21.182861910581838</v>
      </c>
    </row>
    <row r="1288" spans="3:5" x14ac:dyDescent="0.15">
      <c r="C1288" s="25" t="s">
        <v>1363</v>
      </c>
      <c r="D1288" s="24">
        <v>21.175884446980177</v>
      </c>
      <c r="E1288">
        <v>21.175884446980177</v>
      </c>
    </row>
    <row r="1289" spans="3:5" x14ac:dyDescent="0.15">
      <c r="C1289" s="25" t="s">
        <v>1364</v>
      </c>
      <c r="D1289" s="24">
        <v>21.16891230803078</v>
      </c>
      <c r="E1289">
        <v>21.16891230803078</v>
      </c>
    </row>
    <row r="1290" spans="3:5" x14ac:dyDescent="0.15">
      <c r="C1290" s="25" t="s">
        <v>1365</v>
      </c>
      <c r="D1290" s="24">
        <v>21.161945489478079</v>
      </c>
      <c r="E1290">
        <v>21.161945489478079</v>
      </c>
    </row>
    <row r="1291" spans="3:5" x14ac:dyDescent="0.15">
      <c r="C1291" s="25" t="s">
        <v>1366</v>
      </c>
      <c r="D1291" s="24">
        <v>21.154983987075767</v>
      </c>
      <c r="E1291">
        <v>21.154983987075767</v>
      </c>
    </row>
    <row r="1292" spans="3:5" x14ac:dyDescent="0.15">
      <c r="C1292" s="25" t="s">
        <v>1367</v>
      </c>
      <c r="D1292" s="24">
        <v>21.148027796586888</v>
      </c>
      <c r="E1292">
        <v>21.148027796586888</v>
      </c>
    </row>
    <row r="1293" spans="3:5" x14ac:dyDescent="0.15">
      <c r="C1293" s="25" t="s">
        <v>1368</v>
      </c>
      <c r="D1293" s="24">
        <v>21.141076913783568</v>
      </c>
      <c r="E1293">
        <v>21.141076913783568</v>
      </c>
    </row>
    <row r="1294" spans="3:5" x14ac:dyDescent="0.15">
      <c r="C1294" s="25" t="s">
        <v>1369</v>
      </c>
      <c r="D1294" s="24">
        <v>21.134131334447183</v>
      </c>
      <c r="E1294">
        <v>21.134131334447183</v>
      </c>
    </row>
    <row r="1295" spans="3:5" x14ac:dyDescent="0.15">
      <c r="C1295" s="25" t="s">
        <v>1370</v>
      </c>
      <c r="D1295" s="24">
        <v>21.12719105436819</v>
      </c>
      <c r="E1295">
        <v>21.12719105436819</v>
      </c>
    </row>
    <row r="1296" spans="3:5" x14ac:dyDescent="0.15">
      <c r="C1296" s="25" t="s">
        <v>1371</v>
      </c>
      <c r="D1296" s="24">
        <v>21.120256069346187</v>
      </c>
      <c r="E1296">
        <v>21.120256069346187</v>
      </c>
    </row>
    <row r="1297" spans="3:5" x14ac:dyDescent="0.15">
      <c r="C1297" s="25" t="s">
        <v>1372</v>
      </c>
      <c r="D1297" s="24">
        <v>21.113326375189818</v>
      </c>
      <c r="E1297">
        <v>21.113326375189818</v>
      </c>
    </row>
    <row r="1298" spans="3:5" x14ac:dyDescent="0.15">
      <c r="C1298" s="25" t="s">
        <v>1373</v>
      </c>
      <c r="D1298" s="24">
        <v>21.106401967716703</v>
      </c>
      <c r="E1298">
        <v>21.106401967716703</v>
      </c>
    </row>
    <row r="1299" spans="3:5" x14ac:dyDescent="0.15">
      <c r="C1299" s="25" t="s">
        <v>1374</v>
      </c>
      <c r="D1299" s="24">
        <v>21.099482842753545</v>
      </c>
      <c r="E1299">
        <v>21.099482842753545</v>
      </c>
    </row>
    <row r="1300" spans="3:5" x14ac:dyDescent="0.15">
      <c r="C1300" s="25" t="s">
        <v>1375</v>
      </c>
      <c r="D1300" s="24">
        <v>21.092568996135903</v>
      </c>
      <c r="E1300">
        <v>21.092568996135903</v>
      </c>
    </row>
    <row r="1301" spans="3:5" x14ac:dyDescent="0.15">
      <c r="C1301" s="25" t="s">
        <v>1376</v>
      </c>
      <c r="D1301" s="24">
        <v>21.085660423708298</v>
      </c>
      <c r="E1301">
        <v>21.085660423708298</v>
      </c>
    </row>
    <row r="1302" spans="3:5" x14ac:dyDescent="0.15">
      <c r="C1302" s="25" t="s">
        <v>1377</v>
      </c>
      <c r="D1302" s="24">
        <v>21.078757121324134</v>
      </c>
      <c r="E1302">
        <v>21.078757121324134</v>
      </c>
    </row>
    <row r="1303" spans="3:5" x14ac:dyDescent="0.15">
      <c r="C1303" s="25" t="s">
        <v>1378</v>
      </c>
      <c r="D1303" s="24">
        <v>21.071859084845631</v>
      </c>
      <c r="E1303">
        <v>21.071859084845631</v>
      </c>
    </row>
    <row r="1304" spans="3:5" x14ac:dyDescent="0.15">
      <c r="C1304" s="25" t="s">
        <v>1379</v>
      </c>
      <c r="D1304" s="24">
        <v>21.064966310143841</v>
      </c>
      <c r="E1304">
        <v>21.064966310143841</v>
      </c>
    </row>
    <row r="1305" spans="3:5" x14ac:dyDescent="0.15">
      <c r="C1305" s="25" t="s">
        <v>1380</v>
      </c>
      <c r="D1305" s="24">
        <v>21.05807879309857</v>
      </c>
      <c r="E1305">
        <v>21.05807879309857</v>
      </c>
    </row>
    <row r="1306" spans="3:5" x14ac:dyDescent="0.15">
      <c r="C1306" s="25" t="s">
        <v>1381</v>
      </c>
      <c r="D1306" s="24">
        <v>21.051196529598339</v>
      </c>
      <c r="E1306">
        <v>21.051196529598339</v>
      </c>
    </row>
    <row r="1307" spans="3:5" x14ac:dyDescent="0.15">
      <c r="C1307" s="25" t="s">
        <v>1382</v>
      </c>
      <c r="D1307" s="24">
        <v>21.044319515540444</v>
      </c>
      <c r="E1307">
        <v>21.044319515540444</v>
      </c>
    </row>
    <row r="1308" spans="3:5" x14ac:dyDescent="0.15">
      <c r="C1308" s="25" t="s">
        <v>1383</v>
      </c>
      <c r="D1308" s="24">
        <v>21.037447746830718</v>
      </c>
      <c r="E1308">
        <v>21.037447746830718</v>
      </c>
    </row>
    <row r="1309" spans="3:5" x14ac:dyDescent="0.15">
      <c r="C1309" s="25" t="s">
        <v>1384</v>
      </c>
      <c r="D1309" s="24">
        <v>21.030581219383787</v>
      </c>
      <c r="E1309">
        <v>21.030581219383787</v>
      </c>
    </row>
    <row r="1310" spans="3:5" x14ac:dyDescent="0.15">
      <c r="C1310" s="25" t="s">
        <v>1385</v>
      </c>
      <c r="D1310" s="24">
        <v>21.023719929122755</v>
      </c>
      <c r="E1310">
        <v>21.023719929122755</v>
      </c>
    </row>
    <row r="1311" spans="3:5" x14ac:dyDescent="0.15">
      <c r="C1311" s="25" t="s">
        <v>1386</v>
      </c>
      <c r="D1311" s="24">
        <v>21.016863871979279</v>
      </c>
      <c r="E1311">
        <v>21.016863871979279</v>
      </c>
    </row>
    <row r="1312" spans="3:5" x14ac:dyDescent="0.15">
      <c r="C1312" s="25" t="s">
        <v>1387</v>
      </c>
      <c r="D1312" s="24">
        <v>21.010013043893618</v>
      </c>
      <c r="E1312">
        <v>21.010013043893618</v>
      </c>
    </row>
    <row r="1313" spans="3:5" x14ac:dyDescent="0.15">
      <c r="C1313" s="25" t="s">
        <v>1388</v>
      </c>
      <c r="D1313" s="24">
        <v>21.003167440814451</v>
      </c>
      <c r="E1313">
        <v>21.003167440814451</v>
      </c>
    </row>
    <row r="1314" spans="3:5" x14ac:dyDescent="0.15">
      <c r="C1314" s="25" t="s">
        <v>1389</v>
      </c>
      <c r="D1314" s="24">
        <v>20.996327058698899</v>
      </c>
      <c r="E1314">
        <v>20.996327058698899</v>
      </c>
    </row>
    <row r="1315" spans="3:5" x14ac:dyDescent="0.15">
      <c r="C1315" s="25" t="s">
        <v>1390</v>
      </c>
      <c r="D1315" s="24">
        <v>20.989491893512632</v>
      </c>
      <c r="E1315">
        <v>20.989491893512632</v>
      </c>
    </row>
    <row r="1316" spans="3:5" x14ac:dyDescent="0.15">
      <c r="C1316" s="25" t="s">
        <v>1391</v>
      </c>
      <c r="D1316" s="24">
        <v>20.98266194122958</v>
      </c>
      <c r="E1316">
        <v>20.98266194122958</v>
      </c>
    </row>
    <row r="1317" spans="3:5" x14ac:dyDescent="0.15">
      <c r="C1317" s="25" t="s">
        <v>1392</v>
      </c>
      <c r="D1317" s="24">
        <v>20.975837197832032</v>
      </c>
      <c r="E1317">
        <v>20.975837197832032</v>
      </c>
    </row>
    <row r="1318" spans="3:5" x14ac:dyDescent="0.15">
      <c r="C1318" s="25" t="s">
        <v>1393</v>
      </c>
      <c r="D1318" s="24">
        <v>20.969017659310634</v>
      </c>
      <c r="E1318">
        <v>20.969017659310634</v>
      </c>
    </row>
    <row r="1319" spans="3:5" x14ac:dyDescent="0.15">
      <c r="C1319" s="25" t="s">
        <v>1394</v>
      </c>
      <c r="D1319" s="24">
        <v>20.962203321664305</v>
      </c>
      <c r="E1319">
        <v>20.962203321664305</v>
      </c>
    </row>
    <row r="1320" spans="3:5" x14ac:dyDescent="0.15">
      <c r="C1320" s="25" t="s">
        <v>1395</v>
      </c>
      <c r="D1320" s="24">
        <v>20.955394180900218</v>
      </c>
      <c r="E1320">
        <v>20.955394180900218</v>
      </c>
    </row>
    <row r="1321" spans="3:5" x14ac:dyDescent="0.15">
      <c r="C1321" s="25" t="s">
        <v>1396</v>
      </c>
      <c r="D1321" s="24">
        <v>20.94859023303372</v>
      </c>
      <c r="E1321">
        <v>20.94859023303372</v>
      </c>
    </row>
    <row r="1322" spans="3:5" x14ac:dyDescent="0.15">
      <c r="C1322" s="25" t="s">
        <v>1397</v>
      </c>
      <c r="D1322" s="24">
        <v>20.941791474088404</v>
      </c>
      <c r="E1322">
        <v>20.941791474088404</v>
      </c>
    </row>
    <row r="1323" spans="3:5" x14ac:dyDescent="0.15">
      <c r="C1323" s="25" t="s">
        <v>1398</v>
      </c>
      <c r="D1323" s="24">
        <v>20.93499790009599</v>
      </c>
      <c r="E1323">
        <v>20.93499790009599</v>
      </c>
    </row>
    <row r="1324" spans="3:5" x14ac:dyDescent="0.15">
      <c r="C1324" s="25" t="s">
        <v>1399</v>
      </c>
      <c r="D1324" s="24">
        <v>20.928209507096248</v>
      </c>
      <c r="E1324">
        <v>20.928209507096248</v>
      </c>
    </row>
    <row r="1325" spans="3:5" x14ac:dyDescent="0.15">
      <c r="C1325" s="25" t="s">
        <v>1400</v>
      </c>
      <c r="D1325" s="24">
        <v>20.921426291137113</v>
      </c>
      <c r="E1325">
        <v>20.921426291137113</v>
      </c>
    </row>
    <row r="1326" spans="3:5" x14ac:dyDescent="0.15">
      <c r="C1326" s="25" t="s">
        <v>1401</v>
      </c>
      <c r="D1326" s="24">
        <v>20.914648248274517</v>
      </c>
      <c r="E1326">
        <v>20.914648248274517</v>
      </c>
    </row>
    <row r="1327" spans="3:5" x14ac:dyDescent="0.15">
      <c r="C1327" s="25" t="s">
        <v>1402</v>
      </c>
      <c r="D1327" s="24">
        <v>20.907875374572452</v>
      </c>
      <c r="E1327">
        <v>20.907875374572452</v>
      </c>
    </row>
    <row r="1328" spans="3:5" x14ac:dyDescent="0.15">
      <c r="C1328" s="25" t="s">
        <v>1403</v>
      </c>
      <c r="D1328" s="24">
        <v>20.901107666102817</v>
      </c>
      <c r="E1328">
        <v>20.901107666102817</v>
      </c>
    </row>
    <row r="1329" spans="3:5" x14ac:dyDescent="0.15">
      <c r="C1329" s="25" t="s">
        <v>1404</v>
      </c>
      <c r="D1329" s="24">
        <v>20.894345118945498</v>
      </c>
      <c r="E1329">
        <v>20.894345118945498</v>
      </c>
    </row>
    <row r="1330" spans="3:5" x14ac:dyDescent="0.15">
      <c r="C1330" s="25" t="s">
        <v>1405</v>
      </c>
      <c r="D1330" s="24">
        <v>20.887587729188333</v>
      </c>
      <c r="E1330">
        <v>20.887587729188333</v>
      </c>
    </row>
    <row r="1331" spans="3:5" x14ac:dyDescent="0.15">
      <c r="C1331" s="25" t="s">
        <v>1406</v>
      </c>
      <c r="D1331" s="24">
        <v>20.880835492926991</v>
      </c>
      <c r="E1331">
        <v>20.880835492926991</v>
      </c>
    </row>
    <row r="1332" spans="3:5" x14ac:dyDescent="0.15">
      <c r="C1332" s="25" t="s">
        <v>1407</v>
      </c>
      <c r="D1332" s="24">
        <v>20.874088406264981</v>
      </c>
      <c r="E1332">
        <v>20.874088406264981</v>
      </c>
    </row>
    <row r="1333" spans="3:5" x14ac:dyDescent="0.15">
      <c r="C1333" s="25" t="s">
        <v>1408</v>
      </c>
      <c r="D1333" s="24">
        <v>20.867346465313695</v>
      </c>
      <c r="E1333">
        <v>20.867346465313695</v>
      </c>
    </row>
    <row r="1334" spans="3:5" x14ac:dyDescent="0.15">
      <c r="C1334" s="25" t="s">
        <v>1409</v>
      </c>
      <c r="D1334" s="24">
        <v>20.860609666192222</v>
      </c>
      <c r="E1334">
        <v>20.860609666192222</v>
      </c>
    </row>
    <row r="1335" spans="3:5" x14ac:dyDescent="0.15">
      <c r="C1335" s="25" t="s">
        <v>1410</v>
      </c>
      <c r="D1335" s="24">
        <v>20.853878005027443</v>
      </c>
      <c r="E1335">
        <v>20.853878005027443</v>
      </c>
    </row>
    <row r="1336" spans="3:5" x14ac:dyDescent="0.15">
      <c r="C1336" s="25" t="s">
        <v>1411</v>
      </c>
      <c r="D1336" s="24">
        <v>20.847151477953979</v>
      </c>
      <c r="E1336">
        <v>20.847151477953979</v>
      </c>
    </row>
    <row r="1337" spans="3:5" x14ac:dyDescent="0.15">
      <c r="C1337" s="25" t="s">
        <v>1412</v>
      </c>
      <c r="D1337" s="24">
        <v>20.840430081114093</v>
      </c>
      <c r="E1337">
        <v>20.840430081114093</v>
      </c>
    </row>
    <row r="1338" spans="3:5" x14ac:dyDescent="0.15">
      <c r="C1338" s="25" t="s">
        <v>1413</v>
      </c>
      <c r="D1338" s="24">
        <v>20.833713810657745</v>
      </c>
      <c r="E1338">
        <v>20.833713810657745</v>
      </c>
    </row>
    <row r="1339" spans="3:5" x14ac:dyDescent="0.15">
      <c r="C1339" s="25" t="s">
        <v>1414</v>
      </c>
      <c r="D1339" s="24">
        <v>20.827002662742466</v>
      </c>
      <c r="E1339">
        <v>20.827002662742466</v>
      </c>
    </row>
    <row r="1340" spans="3:5" x14ac:dyDescent="0.15">
      <c r="C1340" s="25" t="s">
        <v>1415</v>
      </c>
      <c r="D1340" s="24">
        <v>20.820296633533459</v>
      </c>
      <c r="E1340">
        <v>20.820296633533459</v>
      </c>
    </row>
    <row r="1341" spans="3:5" x14ac:dyDescent="0.15">
      <c r="C1341" s="25" t="s">
        <v>1416</v>
      </c>
      <c r="D1341" s="24">
        <v>20.813595719203363</v>
      </c>
      <c r="E1341">
        <v>20.813595719203363</v>
      </c>
    </row>
    <row r="1342" spans="3:5" x14ac:dyDescent="0.15">
      <c r="C1342" s="25" t="s">
        <v>1417</v>
      </c>
      <c r="D1342" s="24">
        <v>20.806899915932476</v>
      </c>
      <c r="E1342">
        <v>20.806899915932476</v>
      </c>
    </row>
    <row r="1343" spans="3:5" x14ac:dyDescent="0.15">
      <c r="C1343" s="25" t="s">
        <v>1418</v>
      </c>
      <c r="D1343" s="24">
        <v>20.800209219908485</v>
      </c>
      <c r="E1343">
        <v>20.800209219908485</v>
      </c>
    </row>
    <row r="1344" spans="3:5" x14ac:dyDescent="0.15">
      <c r="C1344" s="25" t="s">
        <v>1419</v>
      </c>
      <c r="D1344" s="24">
        <v>20.793523627326596</v>
      </c>
      <c r="E1344">
        <v>20.793523627326596</v>
      </c>
    </row>
    <row r="1345" spans="3:5" x14ac:dyDescent="0.15">
      <c r="C1345" s="25" t="s">
        <v>1420</v>
      </c>
      <c r="D1345" s="24">
        <v>20.786843134389436</v>
      </c>
      <c r="E1345">
        <v>20.786843134389436</v>
      </c>
    </row>
    <row r="1346" spans="3:5" x14ac:dyDescent="0.15">
      <c r="C1346" s="25" t="s">
        <v>1421</v>
      </c>
      <c r="D1346" s="24">
        <v>20.780167737307</v>
      </c>
      <c r="E1346">
        <v>20.780167737307</v>
      </c>
    </row>
    <row r="1347" spans="3:5" x14ac:dyDescent="0.15">
      <c r="C1347" s="25" t="s">
        <v>1422</v>
      </c>
      <c r="D1347" s="24">
        <v>20.773497432296747</v>
      </c>
      <c r="E1347">
        <v>20.773497432296747</v>
      </c>
    </row>
    <row r="1348" spans="3:5" x14ac:dyDescent="0.15">
      <c r="C1348" s="25" t="s">
        <v>1423</v>
      </c>
      <c r="D1348" s="24">
        <v>20.766832215583335</v>
      </c>
      <c r="E1348">
        <v>20.766832215583335</v>
      </c>
    </row>
    <row r="1349" spans="3:5" x14ac:dyDescent="0.15">
      <c r="C1349" s="25" t="s">
        <v>1424</v>
      </c>
      <c r="D1349" s="24">
        <v>20.760172083398821</v>
      </c>
      <c r="E1349">
        <v>20.760172083398821</v>
      </c>
    </row>
    <row r="1350" spans="3:5" x14ac:dyDescent="0.15">
      <c r="C1350" s="25" t="s">
        <v>1425</v>
      </c>
      <c r="D1350" s="24">
        <v>20.75351703198254</v>
      </c>
      <c r="E1350">
        <v>20.75351703198254</v>
      </c>
    </row>
    <row r="1351" spans="3:5" x14ac:dyDescent="0.15">
      <c r="C1351" s="25" t="s">
        <v>1426</v>
      </c>
      <c r="D1351" s="24">
        <v>20.746867057581035</v>
      </c>
      <c r="E1351">
        <v>20.746867057581035</v>
      </c>
    </row>
    <row r="1352" spans="3:5" x14ac:dyDescent="0.15">
      <c r="C1352" s="25" t="s">
        <v>1427</v>
      </c>
      <c r="D1352" s="24">
        <v>20.740222156448088</v>
      </c>
      <c r="E1352">
        <v>20.740222156448088</v>
      </c>
    </row>
    <row r="1353" spans="3:5" x14ac:dyDescent="0.15">
      <c r="C1353" s="25" t="s">
        <v>1428</v>
      </c>
      <c r="D1353" s="24">
        <v>20.733582324844647</v>
      </c>
      <c r="E1353">
        <v>20.733582324844647</v>
      </c>
    </row>
    <row r="1354" spans="3:5" x14ac:dyDescent="0.15">
      <c r="C1354" s="25" t="s">
        <v>1429</v>
      </c>
      <c r="D1354" s="24">
        <v>20.726947559038798</v>
      </c>
      <c r="E1354">
        <v>20.726947559038798</v>
      </c>
    </row>
    <row r="1355" spans="3:5" x14ac:dyDescent="0.15">
      <c r="C1355" s="25" t="s">
        <v>1430</v>
      </c>
      <c r="D1355" s="24">
        <v>20.720317855305783</v>
      </c>
      <c r="E1355">
        <v>20.720317855305783</v>
      </c>
    </row>
    <row r="1356" spans="3:5" x14ac:dyDescent="0.15">
      <c r="C1356" s="25" t="s">
        <v>1431</v>
      </c>
      <c r="D1356" s="24">
        <v>20.713693209927957</v>
      </c>
      <c r="E1356">
        <v>20.713693209927957</v>
      </c>
    </row>
    <row r="1357" spans="3:5" x14ac:dyDescent="0.15">
      <c r="C1357" s="25" t="s">
        <v>1432</v>
      </c>
      <c r="D1357" s="24">
        <v>20.707073619194642</v>
      </c>
      <c r="E1357">
        <v>20.707073619194642</v>
      </c>
    </row>
    <row r="1358" spans="3:5" x14ac:dyDescent="0.15">
      <c r="C1358" s="25" t="s">
        <v>1433</v>
      </c>
      <c r="D1358" s="24">
        <v>20.7004590794023</v>
      </c>
      <c r="E1358">
        <v>20.7004590794023</v>
      </c>
    </row>
    <row r="1359" spans="3:5" x14ac:dyDescent="0.15">
      <c r="C1359" s="25" t="s">
        <v>1434</v>
      </c>
      <c r="D1359" s="24">
        <v>20.693849586854327</v>
      </c>
      <c r="E1359">
        <v>20.693849586854327</v>
      </c>
    </row>
    <row r="1360" spans="3:5" x14ac:dyDescent="0.15">
      <c r="C1360" s="25" t="s">
        <v>1435</v>
      </c>
      <c r="D1360" s="24">
        <v>20.687245137861119</v>
      </c>
      <c r="E1360">
        <v>20.687245137861119</v>
      </c>
    </row>
    <row r="1361" spans="3:5" x14ac:dyDescent="0.15">
      <c r="C1361" s="25" t="s">
        <v>1436</v>
      </c>
      <c r="D1361" s="24">
        <v>20.680645728740004</v>
      </c>
      <c r="E1361">
        <v>20.680645728740004</v>
      </c>
    </row>
    <row r="1362" spans="3:5" x14ac:dyDescent="0.15">
      <c r="C1362" s="25" t="s">
        <v>1437</v>
      </c>
      <c r="D1362" s="24">
        <v>20.674051355815223</v>
      </c>
      <c r="E1362">
        <v>20.674051355815223</v>
      </c>
    </row>
    <row r="1363" spans="3:5" x14ac:dyDescent="0.15">
      <c r="C1363" s="25" t="s">
        <v>1438</v>
      </c>
      <c r="D1363" s="24">
        <v>20.667462015417872</v>
      </c>
      <c r="E1363">
        <v>20.667462015417872</v>
      </c>
    </row>
    <row r="1364" spans="3:5" x14ac:dyDescent="0.15">
      <c r="C1364" s="25" t="s">
        <v>1439</v>
      </c>
      <c r="D1364" s="24">
        <v>20.660877703885948</v>
      </c>
      <c r="E1364">
        <v>20.660877703885948</v>
      </c>
    </row>
    <row r="1365" spans="3:5" x14ac:dyDescent="0.15">
      <c r="C1365" s="25" t="s">
        <v>1440</v>
      </c>
      <c r="D1365" s="24">
        <v>20.654298417564259</v>
      </c>
      <c r="E1365">
        <v>20.654298417564259</v>
      </c>
    </row>
    <row r="1366" spans="3:5" x14ac:dyDescent="0.15">
      <c r="C1366" s="25" t="s">
        <v>1441</v>
      </c>
      <c r="D1366" s="24">
        <v>20.647724152804393</v>
      </c>
      <c r="E1366">
        <v>20.647724152804393</v>
      </c>
    </row>
    <row r="1367" spans="3:5" x14ac:dyDescent="0.15">
      <c r="C1367" s="25" t="s">
        <v>1442</v>
      </c>
      <c r="D1367" s="24">
        <v>20.641154905964665</v>
      </c>
      <c r="E1367">
        <v>20.641154905964665</v>
      </c>
    </row>
    <row r="1368" spans="3:5" x14ac:dyDescent="0.15">
      <c r="C1368" s="25" t="s">
        <v>1443</v>
      </c>
      <c r="D1368" s="24">
        <v>20.634590673410191</v>
      </c>
      <c r="E1368">
        <v>20.634590673410191</v>
      </c>
    </row>
    <row r="1369" spans="3:5" x14ac:dyDescent="0.15">
      <c r="C1369" s="25" t="s">
        <v>1444</v>
      </c>
      <c r="D1369" s="24">
        <v>20.628031451512772</v>
      </c>
      <c r="E1369">
        <v>20.628031451512772</v>
      </c>
    </row>
    <row r="1370" spans="3:5" x14ac:dyDescent="0.15">
      <c r="C1370" s="25" t="s">
        <v>1445</v>
      </c>
      <c r="D1370" s="24">
        <v>20.62147723665089</v>
      </c>
      <c r="E1370">
        <v>20.62147723665089</v>
      </c>
    </row>
    <row r="1371" spans="3:5" x14ac:dyDescent="0.15">
      <c r="C1371" s="25" t="s">
        <v>1446</v>
      </c>
      <c r="D1371" s="24">
        <v>20.614928025209618</v>
      </c>
      <c r="E1371">
        <v>20.614928025209618</v>
      </c>
    </row>
    <row r="1372" spans="3:5" x14ac:dyDescent="0.15">
      <c r="C1372" s="25" t="s">
        <v>1447</v>
      </c>
      <c r="D1372" s="24">
        <v>20.608383813580716</v>
      </c>
      <c r="E1372">
        <v>20.608383813580716</v>
      </c>
    </row>
    <row r="1373" spans="3:5" x14ac:dyDescent="0.15">
      <c r="C1373" s="25" t="s">
        <v>1448</v>
      </c>
      <c r="D1373" s="24">
        <v>20.601844598162529</v>
      </c>
      <c r="E1373">
        <v>20.601844598162529</v>
      </c>
    </row>
    <row r="1374" spans="3:5" x14ac:dyDescent="0.15">
      <c r="C1374" s="25" t="s">
        <v>1449</v>
      </c>
      <c r="D1374" s="24">
        <v>20.595310375359897</v>
      </c>
      <c r="E1374">
        <v>20.595310375359897</v>
      </c>
    </row>
    <row r="1375" spans="3:5" x14ac:dyDescent="0.15">
      <c r="C1375" s="25" t="s">
        <v>1450</v>
      </c>
      <c r="D1375" s="24">
        <v>20.588781141584281</v>
      </c>
      <c r="E1375">
        <v>20.588781141584281</v>
      </c>
    </row>
    <row r="1376" spans="3:5" x14ac:dyDescent="0.15">
      <c r="C1376" s="25" t="s">
        <v>1451</v>
      </c>
      <c r="D1376" s="24">
        <v>20.58225689325355</v>
      </c>
      <c r="E1376">
        <v>20.58225689325355</v>
      </c>
    </row>
    <row r="1377" spans="3:5" x14ac:dyDescent="0.15">
      <c r="C1377" s="25" t="s">
        <v>1452</v>
      </c>
      <c r="D1377" s="24">
        <v>20.575737626792176</v>
      </c>
      <c r="E1377">
        <v>20.575737626792176</v>
      </c>
    </row>
    <row r="1378" spans="3:5" x14ac:dyDescent="0.15">
      <c r="C1378" s="25" t="s">
        <v>1453</v>
      </c>
      <c r="D1378" s="24">
        <v>20.569223338630984</v>
      </c>
      <c r="E1378">
        <v>20.569223338630984</v>
      </c>
    </row>
    <row r="1379" spans="3:5" x14ac:dyDescent="0.15">
      <c r="C1379" s="25" t="s">
        <v>1454</v>
      </c>
      <c r="D1379" s="24">
        <v>20.562714025207192</v>
      </c>
      <c r="E1379">
        <v>20.562714025207192</v>
      </c>
    </row>
    <row r="1380" spans="3:5" x14ac:dyDescent="0.15">
      <c r="C1380" s="25" t="s">
        <v>1455</v>
      </c>
      <c r="D1380" s="24">
        <v>20.556209682964475</v>
      </c>
      <c r="E1380">
        <v>20.556209682964475</v>
      </c>
    </row>
    <row r="1381" spans="3:5" x14ac:dyDescent="0.15">
      <c r="C1381" s="25" t="s">
        <v>1456</v>
      </c>
      <c r="D1381" s="24">
        <v>20.549710308352861</v>
      </c>
      <c r="E1381">
        <v>20.549710308352861</v>
      </c>
    </row>
    <row r="1382" spans="3:5" x14ac:dyDescent="0.15">
      <c r="C1382" s="25" t="s">
        <v>1457</v>
      </c>
      <c r="D1382" s="24">
        <v>20.543215897828741</v>
      </c>
      <c r="E1382">
        <v>20.543215897828741</v>
      </c>
    </row>
    <row r="1383" spans="3:5" x14ac:dyDescent="0.15">
      <c r="C1383" s="25" t="s">
        <v>1458</v>
      </c>
      <c r="D1383" s="24">
        <v>20.536726447854669</v>
      </c>
      <c r="E1383">
        <v>20.536726447854669</v>
      </c>
    </row>
    <row r="1384" spans="3:5" x14ac:dyDescent="0.15">
      <c r="C1384" s="25" t="s">
        <v>1459</v>
      </c>
      <c r="D1384" s="24">
        <v>20.530241954899669</v>
      </c>
      <c r="E1384">
        <v>20.530241954899669</v>
      </c>
    </row>
    <row r="1385" spans="3:5" x14ac:dyDescent="0.15">
      <c r="C1385" s="25" t="s">
        <v>1460</v>
      </c>
      <c r="D1385" s="24">
        <v>20.523762415438899</v>
      </c>
      <c r="E1385">
        <v>20.523762415438899</v>
      </c>
    </row>
    <row r="1386" spans="3:5" x14ac:dyDescent="0.15">
      <c r="C1386" s="25" t="s">
        <v>1461</v>
      </c>
      <c r="D1386" s="24">
        <v>20.517287825953765</v>
      </c>
      <c r="E1386">
        <v>20.517287825953765</v>
      </c>
    </row>
    <row r="1387" spans="3:5" x14ac:dyDescent="0.15">
      <c r="C1387" s="25" t="s">
        <v>1462</v>
      </c>
      <c r="D1387" s="24">
        <v>20.510818182931885</v>
      </c>
      <c r="E1387">
        <v>20.510818182931885</v>
      </c>
    </row>
    <row r="1388" spans="3:5" x14ac:dyDescent="0.15">
      <c r="C1388" s="25" t="s">
        <v>1463</v>
      </c>
      <c r="D1388" s="24">
        <v>20.504353482867035</v>
      </c>
      <c r="E1388">
        <v>20.504353482867035</v>
      </c>
    </row>
    <row r="1389" spans="3:5" x14ac:dyDescent="0.15">
      <c r="C1389" s="25" t="s">
        <v>1464</v>
      </c>
      <c r="D1389" s="24">
        <v>20.497893722259132</v>
      </c>
      <c r="E1389">
        <v>20.497893722259132</v>
      </c>
    </row>
    <row r="1390" spans="3:5" x14ac:dyDescent="0.15">
      <c r="C1390" s="25" t="s">
        <v>1465</v>
      </c>
      <c r="D1390" s="24">
        <v>20.491438897614209</v>
      </c>
      <c r="E1390">
        <v>20.491438897614209</v>
      </c>
    </row>
    <row r="1391" spans="3:5" x14ac:dyDescent="0.15">
      <c r="C1391" s="25" t="s">
        <v>1466</v>
      </c>
      <c r="D1391" s="24">
        <v>20.484989005444369</v>
      </c>
      <c r="E1391">
        <v>20.484989005444369</v>
      </c>
    </row>
    <row r="1392" spans="3:5" x14ac:dyDescent="0.15">
      <c r="C1392" s="25" t="s">
        <v>1467</v>
      </c>
      <c r="D1392" s="24">
        <v>20.478544042267782</v>
      </c>
      <c r="E1392">
        <v>20.478544042267782</v>
      </c>
    </row>
    <row r="1393" spans="3:5" x14ac:dyDescent="0.15">
      <c r="C1393" s="25" t="s">
        <v>1468</v>
      </c>
      <c r="D1393" s="24">
        <v>20.472104004608681</v>
      </c>
      <c r="E1393">
        <v>20.472104004608681</v>
      </c>
    </row>
    <row r="1394" spans="3:5" x14ac:dyDescent="0.15">
      <c r="C1394" s="25" t="s">
        <v>1469</v>
      </c>
      <c r="D1394" s="24">
        <v>20.465668888997271</v>
      </c>
      <c r="E1394">
        <v>20.465668888997271</v>
      </c>
    </row>
    <row r="1395" spans="3:5" x14ac:dyDescent="0.15">
      <c r="C1395" s="25" t="s">
        <v>1470</v>
      </c>
      <c r="D1395" s="24">
        <v>20.459238691969759</v>
      </c>
      <c r="E1395">
        <v>20.459238691969759</v>
      </c>
    </row>
    <row r="1396" spans="3:5" x14ac:dyDescent="0.15">
      <c r="C1396" s="25" t="s">
        <v>1471</v>
      </c>
      <c r="D1396" s="24">
        <v>20.452813410068263</v>
      </c>
      <c r="E1396">
        <v>20.452813410068263</v>
      </c>
    </row>
    <row r="1397" spans="3:5" x14ac:dyDescent="0.15">
      <c r="C1397" s="25" t="s">
        <v>1472</v>
      </c>
      <c r="D1397" s="24">
        <v>20.446393039840839</v>
      </c>
      <c r="E1397">
        <v>20.446393039840839</v>
      </c>
    </row>
    <row r="1398" spans="3:5" x14ac:dyDescent="0.15">
      <c r="C1398" s="25" t="s">
        <v>1473</v>
      </c>
      <c r="D1398" s="24">
        <v>20.439977577841535</v>
      </c>
      <c r="E1398">
        <v>20.439977577841535</v>
      </c>
    </row>
    <row r="1399" spans="3:5" x14ac:dyDescent="0.15">
      <c r="C1399" s="25" t="s">
        <v>1474</v>
      </c>
      <c r="D1399" s="24">
        <v>20.43356702063009</v>
      </c>
      <c r="E1399">
        <v>20.43356702063009</v>
      </c>
    </row>
    <row r="1400" spans="3:5" x14ac:dyDescent="0.15">
      <c r="C1400" s="25" t="s">
        <v>1475</v>
      </c>
      <c r="D1400" s="24">
        <v>20.427161364772271</v>
      </c>
      <c r="E1400">
        <v>20.427161364772271</v>
      </c>
    </row>
    <row r="1401" spans="3:5" x14ac:dyDescent="0.15">
      <c r="C1401" s="25" t="s">
        <v>1476</v>
      </c>
      <c r="D1401" s="24">
        <v>20.420760606839551</v>
      </c>
      <c r="E1401">
        <v>20.420760606839551</v>
      </c>
    </row>
    <row r="1402" spans="3:5" x14ac:dyDescent="0.15">
      <c r="C1402" s="25" t="s">
        <v>1477</v>
      </c>
      <c r="D1402" s="24">
        <v>20.414364743409234</v>
      </c>
      <c r="E1402">
        <v>20.414364743409234</v>
      </c>
    </row>
    <row r="1403" spans="3:5" x14ac:dyDescent="0.15">
      <c r="C1403" s="25" t="s">
        <v>1478</v>
      </c>
      <c r="D1403" s="24">
        <v>20.407973771064359</v>
      </c>
      <c r="E1403">
        <v>20.407973771064359</v>
      </c>
    </row>
    <row r="1404" spans="3:5" x14ac:dyDescent="0.15">
      <c r="C1404" s="25" t="s">
        <v>1479</v>
      </c>
      <c r="D1404" s="24">
        <v>20.401587686393775</v>
      </c>
      <c r="E1404">
        <v>20.401587686393775</v>
      </c>
    </row>
    <row r="1405" spans="3:5" x14ac:dyDescent="0.15">
      <c r="C1405" s="25" t="s">
        <v>1480</v>
      </c>
      <c r="D1405" s="24">
        <v>20.395206485991935</v>
      </c>
      <c r="E1405">
        <v>20.395206485991935</v>
      </c>
    </row>
    <row r="1406" spans="3:5" x14ac:dyDescent="0.15">
      <c r="C1406" s="25" t="s">
        <v>1481</v>
      </c>
      <c r="D1406" s="24">
        <v>20.388830166459169</v>
      </c>
      <c r="E1406">
        <v>20.388830166459169</v>
      </c>
    </row>
    <row r="1407" spans="3:5" x14ac:dyDescent="0.15">
      <c r="C1407" s="25" t="s">
        <v>1482</v>
      </c>
      <c r="D1407" s="24">
        <v>20.382458724401225</v>
      </c>
      <c r="E1407">
        <v>20.382458724401225</v>
      </c>
    </row>
    <row r="1408" spans="3:5" x14ac:dyDescent="0.15">
      <c r="C1408" s="25" t="s">
        <v>1483</v>
      </c>
      <c r="D1408" s="24">
        <v>20.37609215642971</v>
      </c>
      <c r="E1408">
        <v>20.37609215642971</v>
      </c>
    </row>
    <row r="1409" spans="3:5" x14ac:dyDescent="0.15">
      <c r="C1409" s="25" t="s">
        <v>1484</v>
      </c>
      <c r="D1409" s="24">
        <v>20.369730459161698</v>
      </c>
      <c r="E1409">
        <v>20.369730459161698</v>
      </c>
    </row>
    <row r="1410" spans="3:5" x14ac:dyDescent="0.15">
      <c r="C1410" s="25" t="s">
        <v>1485</v>
      </c>
      <c r="D1410" s="24">
        <v>20.3633736292199</v>
      </c>
      <c r="E1410">
        <v>20.3633736292199</v>
      </c>
    </row>
    <row r="1411" spans="3:5" x14ac:dyDescent="0.15">
      <c r="C1411" s="25" t="s">
        <v>1486</v>
      </c>
      <c r="D1411" s="24">
        <v>20.357021663232572</v>
      </c>
      <c r="E1411">
        <v>20.357021663232572</v>
      </c>
    </row>
    <row r="1412" spans="3:5" x14ac:dyDescent="0.15">
      <c r="C1412" s="25" t="s">
        <v>1487</v>
      </c>
      <c r="D1412" s="24">
        <v>20.350674557833536</v>
      </c>
      <c r="E1412">
        <v>20.350674557833536</v>
      </c>
    </row>
    <row r="1413" spans="3:5" x14ac:dyDescent="0.15">
      <c r="C1413" s="25" t="s">
        <v>1488</v>
      </c>
      <c r="D1413" s="24">
        <v>20.344332309662111</v>
      </c>
      <c r="E1413">
        <v>20.344332309662111</v>
      </c>
    </row>
    <row r="1414" spans="3:5" x14ac:dyDescent="0.15">
      <c r="C1414" s="25" t="s">
        <v>1489</v>
      </c>
      <c r="D1414" s="24">
        <v>20.337994915363105</v>
      </c>
      <c r="E1414">
        <v>20.337994915363105</v>
      </c>
    </row>
    <row r="1415" spans="3:5" x14ac:dyDescent="0.15">
      <c r="C1415" s="25" t="s">
        <v>1490</v>
      </c>
      <c r="D1415" s="24">
        <v>20.331662371586759</v>
      </c>
      <c r="E1415">
        <v>20.331662371586759</v>
      </c>
    </row>
    <row r="1416" spans="3:5" x14ac:dyDescent="0.15">
      <c r="C1416" s="25" t="s">
        <v>1491</v>
      </c>
      <c r="D1416" s="24">
        <v>20.325334674988728</v>
      </c>
      <c r="E1416">
        <v>20.325334674988728</v>
      </c>
    </row>
    <row r="1417" spans="3:5" x14ac:dyDescent="0.15">
      <c r="C1417" s="25" t="s">
        <v>1492</v>
      </c>
      <c r="D1417" s="24">
        <v>20.31901182223017</v>
      </c>
      <c r="E1417">
        <v>20.31901182223017</v>
      </c>
    </row>
    <row r="1418" spans="3:5" x14ac:dyDescent="0.15">
      <c r="C1418" s="25" t="s">
        <v>1493</v>
      </c>
      <c r="D1418" s="24">
        <v>20.312693809977574</v>
      </c>
      <c r="E1418">
        <v>20.312693809977574</v>
      </c>
    </row>
    <row r="1419" spans="3:5" x14ac:dyDescent="0.15">
      <c r="C1419" s="25" t="s">
        <v>1494</v>
      </c>
      <c r="D1419" s="24">
        <v>20.306380634902737</v>
      </c>
      <c r="E1419">
        <v>20.306380634902737</v>
      </c>
    </row>
    <row r="1420" spans="3:5" x14ac:dyDescent="0.15">
      <c r="C1420" s="25" t="s">
        <v>1495</v>
      </c>
      <c r="D1420" s="24">
        <v>20.300072293682874</v>
      </c>
      <c r="E1420">
        <v>20.300072293682874</v>
      </c>
    </row>
    <row r="1421" spans="3:5" x14ac:dyDescent="0.15">
      <c r="C1421" s="25" t="s">
        <v>1496</v>
      </c>
      <c r="D1421" s="24">
        <v>20.293768783000441</v>
      </c>
      <c r="E1421">
        <v>20.293768783000441</v>
      </c>
    </row>
    <row r="1422" spans="3:5" x14ac:dyDescent="0.15">
      <c r="C1422" s="25" t="s">
        <v>1497</v>
      </c>
      <c r="D1422" s="24">
        <v>20.287470099543249</v>
      </c>
      <c r="E1422">
        <v>20.287470099543249</v>
      </c>
    </row>
    <row r="1423" spans="3:5" x14ac:dyDescent="0.15">
      <c r="C1423" s="25" t="s">
        <v>1498</v>
      </c>
      <c r="D1423" s="24">
        <v>20.281176240004307</v>
      </c>
      <c r="E1423">
        <v>20.281176240004307</v>
      </c>
    </row>
    <row r="1424" spans="3:5" x14ac:dyDescent="0.15">
      <c r="C1424" s="25" t="s">
        <v>1499</v>
      </c>
      <c r="D1424" s="24">
        <v>20.274887201081903</v>
      </c>
      <c r="E1424">
        <v>20.274887201081903</v>
      </c>
    </row>
    <row r="1425" spans="3:5" x14ac:dyDescent="0.15">
      <c r="C1425" s="25" t="s">
        <v>1500</v>
      </c>
      <c r="D1425" s="24">
        <v>20.268602979479549</v>
      </c>
      <c r="E1425">
        <v>20.268602979479549</v>
      </c>
    </row>
    <row r="1426" spans="3:5" x14ac:dyDescent="0.15">
      <c r="C1426" s="25" t="s">
        <v>1501</v>
      </c>
      <c r="D1426" s="24">
        <v>20.262323571905849</v>
      </c>
      <c r="E1426">
        <v>20.262323571905849</v>
      </c>
    </row>
    <row r="1427" spans="3:5" x14ac:dyDescent="0.15">
      <c r="C1427" s="25" t="s">
        <v>1502</v>
      </c>
      <c r="D1427" s="24">
        <v>20.256048975074687</v>
      </c>
      <c r="E1427">
        <v>20.256048975074687</v>
      </c>
    </row>
    <row r="1428" spans="3:5" x14ac:dyDescent="0.15">
      <c r="C1428" s="25" t="s">
        <v>1503</v>
      </c>
      <c r="D1428" s="24">
        <v>20.249779185705037</v>
      </c>
      <c r="E1428">
        <v>20.249779185705037</v>
      </c>
    </row>
    <row r="1429" spans="3:5" x14ac:dyDescent="0.15">
      <c r="C1429" s="25" t="s">
        <v>1504</v>
      </c>
      <c r="D1429" s="24">
        <v>20.24351420052097</v>
      </c>
      <c r="E1429">
        <v>20.24351420052097</v>
      </c>
    </row>
    <row r="1430" spans="3:5" x14ac:dyDescent="0.15">
      <c r="C1430" s="25" t="s">
        <v>1505</v>
      </c>
      <c r="D1430" s="24">
        <v>20.237254016251651</v>
      </c>
      <c r="E1430">
        <v>20.237254016251651</v>
      </c>
    </row>
    <row r="1431" spans="3:5" x14ac:dyDescent="0.15">
      <c r="C1431" s="25" t="s">
        <v>1506</v>
      </c>
      <c r="D1431" s="24">
        <v>20.23099862963139</v>
      </c>
      <c r="E1431">
        <v>20.23099862963139</v>
      </c>
    </row>
    <row r="1432" spans="3:5" x14ac:dyDescent="0.15">
      <c r="C1432" s="25" t="s">
        <v>1507</v>
      </c>
      <c r="D1432" s="24">
        <v>20.224748037399404</v>
      </c>
      <c r="E1432">
        <v>20.224748037399404</v>
      </c>
    </row>
    <row r="1433" spans="3:5" x14ac:dyDescent="0.15">
      <c r="C1433" s="25" t="s">
        <v>1508</v>
      </c>
      <c r="D1433" s="24">
        <v>20.218502236300072</v>
      </c>
      <c r="E1433">
        <v>20.218502236300072</v>
      </c>
    </row>
    <row r="1434" spans="3:5" x14ac:dyDescent="0.15">
      <c r="C1434" s="25" t="s">
        <v>1509</v>
      </c>
      <c r="D1434" s="24">
        <v>20.21226122308266</v>
      </c>
      <c r="E1434">
        <v>20.21226122308266</v>
      </c>
    </row>
    <row r="1435" spans="3:5" x14ac:dyDescent="0.15">
      <c r="C1435" s="25" t="s">
        <v>1510</v>
      </c>
      <c r="D1435" s="24">
        <v>20.206024994501455</v>
      </c>
      <c r="E1435">
        <v>20.206024994501455</v>
      </c>
    </row>
    <row r="1436" spans="3:5" x14ac:dyDescent="0.15">
      <c r="C1436" s="25" t="s">
        <v>1511</v>
      </c>
      <c r="D1436" s="24">
        <v>20.199793547315711</v>
      </c>
      <c r="E1436">
        <v>20.199793547315711</v>
      </c>
    </row>
    <row r="1437" spans="3:5" x14ac:dyDescent="0.15">
      <c r="C1437" s="25" t="s">
        <v>1512</v>
      </c>
      <c r="D1437" s="24">
        <v>20.193566878289573</v>
      </c>
      <c r="E1437">
        <v>20.193566878289573</v>
      </c>
    </row>
    <row r="1438" spans="3:5" x14ac:dyDescent="0.15">
      <c r="C1438" s="25" t="s">
        <v>1513</v>
      </c>
      <c r="D1438" s="24">
        <v>20.187344984192091</v>
      </c>
      <c r="E1438">
        <v>20.187344984192091</v>
      </c>
    </row>
    <row r="1439" spans="3:5" x14ac:dyDescent="0.15">
      <c r="C1439" s="25" t="s">
        <v>1514</v>
      </c>
      <c r="D1439" s="24">
        <v>20.181127861797194</v>
      </c>
      <c r="E1439">
        <v>20.181127861797194</v>
      </c>
    </row>
    <row r="1440" spans="3:5" x14ac:dyDescent="0.15">
      <c r="C1440" s="25" t="s">
        <v>1515</v>
      </c>
      <c r="D1440" s="24">
        <v>20.174915507883711</v>
      </c>
      <c r="E1440">
        <v>20.174915507883711</v>
      </c>
    </row>
    <row r="1441" spans="3:5" x14ac:dyDescent="0.15">
      <c r="C1441" s="25" t="s">
        <v>1516</v>
      </c>
      <c r="D1441" s="24">
        <v>20.16870791923526</v>
      </c>
      <c r="E1441">
        <v>20.16870791923526</v>
      </c>
    </row>
    <row r="1442" spans="3:5" x14ac:dyDescent="0.15">
      <c r="C1442" s="25" t="s">
        <v>1517</v>
      </c>
      <c r="D1442" s="24">
        <v>20.16250509264022</v>
      </c>
      <c r="E1442">
        <v>20.16250509264022</v>
      </c>
    </row>
    <row r="1443" spans="3:5" x14ac:dyDescent="0.15">
      <c r="C1443" s="25" t="s">
        <v>1518</v>
      </c>
      <c r="D1443" s="24">
        <v>20.156307024891898</v>
      </c>
      <c r="E1443">
        <v>20.156307024891898</v>
      </c>
    </row>
    <row r="1444" spans="3:5" x14ac:dyDescent="0.15">
      <c r="C1444" s="25" t="s">
        <v>1519</v>
      </c>
      <c r="D1444" s="24">
        <v>20.15011371278824</v>
      </c>
      <c r="E1444">
        <v>20.15011371278824</v>
      </c>
    </row>
    <row r="1445" spans="3:5" x14ac:dyDescent="0.15">
      <c r="C1445" s="25" t="s">
        <v>1520</v>
      </c>
      <c r="D1445" s="24">
        <v>20.143925153131949</v>
      </c>
      <c r="E1445">
        <v>20.143925153131949</v>
      </c>
    </row>
    <row r="1446" spans="3:5" x14ac:dyDescent="0.15">
      <c r="C1446" s="25" t="s">
        <v>1521</v>
      </c>
      <c r="D1446" s="24">
        <v>20.137741342730536</v>
      </c>
      <c r="E1446">
        <v>20.137741342730536</v>
      </c>
    </row>
    <row r="1447" spans="3:5" x14ac:dyDescent="0.15">
      <c r="C1447" s="25" t="s">
        <v>1522</v>
      </c>
      <c r="D1447" s="24">
        <v>20.131562278396075</v>
      </c>
      <c r="E1447">
        <v>20.131562278396075</v>
      </c>
    </row>
    <row r="1448" spans="3:5" x14ac:dyDescent="0.15">
      <c r="C1448" s="25" t="s">
        <v>1523</v>
      </c>
      <c r="D1448" s="24">
        <v>20.125387956945453</v>
      </c>
      <c r="E1448">
        <v>20.125387956945453</v>
      </c>
    </row>
    <row r="1449" spans="3:5" x14ac:dyDescent="0.15">
      <c r="C1449" s="25" t="s">
        <v>1524</v>
      </c>
      <c r="D1449" s="24">
        <v>20.119218375200088</v>
      </c>
      <c r="E1449">
        <v>20.119218375200088</v>
      </c>
    </row>
    <row r="1450" spans="3:5" x14ac:dyDescent="0.15">
      <c r="C1450" s="25" t="s">
        <v>1525</v>
      </c>
      <c r="D1450" s="24">
        <v>20.113053529986061</v>
      </c>
      <c r="E1450">
        <v>20.113053529986061</v>
      </c>
    </row>
    <row r="1451" spans="3:5" x14ac:dyDescent="0.15">
      <c r="C1451" s="25" t="s">
        <v>1526</v>
      </c>
      <c r="D1451" s="24">
        <v>20.106893418134128</v>
      </c>
      <c r="E1451">
        <v>20.106893418134128</v>
      </c>
    </row>
    <row r="1452" spans="3:5" x14ac:dyDescent="0.15">
      <c r="C1452" s="25" t="s">
        <v>1527</v>
      </c>
      <c r="D1452" s="24">
        <v>20.100738036479537</v>
      </c>
      <c r="E1452">
        <v>20.100738036479537</v>
      </c>
    </row>
    <row r="1453" spans="3:5" x14ac:dyDescent="0.15">
      <c r="C1453" s="25" t="s">
        <v>1528</v>
      </c>
      <c r="D1453" s="24">
        <v>20.094587381862119</v>
      </c>
      <c r="E1453">
        <v>20.094587381862119</v>
      </c>
    </row>
    <row r="1454" spans="3:5" x14ac:dyDescent="0.15">
      <c r="C1454" s="25" t="s">
        <v>1529</v>
      </c>
      <c r="D1454" s="24">
        <v>20.088441451126283</v>
      </c>
      <c r="E1454">
        <v>20.088441451126283</v>
      </c>
    </row>
    <row r="1455" spans="3:5" x14ac:dyDescent="0.15">
      <c r="C1455" s="25" t="s">
        <v>1530</v>
      </c>
      <c r="D1455" s="24">
        <v>20.082300241120961</v>
      </c>
      <c r="E1455">
        <v>20.082300241120961</v>
      </c>
    </row>
    <row r="1456" spans="3:5" x14ac:dyDescent="0.15">
      <c r="C1456" s="25" t="s">
        <v>1531</v>
      </c>
      <c r="D1456" s="24">
        <v>20.076163748699489</v>
      </c>
      <c r="E1456">
        <v>20.076163748699489</v>
      </c>
    </row>
    <row r="1457" spans="3:5" x14ac:dyDescent="0.15">
      <c r="C1457" s="25" t="s">
        <v>1532</v>
      </c>
      <c r="D1457" s="24">
        <v>20.070031970719789</v>
      </c>
      <c r="E1457">
        <v>20.070031970719789</v>
      </c>
    </row>
    <row r="1458" spans="3:5" x14ac:dyDescent="0.15">
      <c r="C1458" s="25" t="s">
        <v>1533</v>
      </c>
      <c r="D1458" s="24">
        <v>20.063904904044133</v>
      </c>
      <c r="E1458">
        <v>20.063904904044133</v>
      </c>
    </row>
    <row r="1459" spans="3:5" x14ac:dyDescent="0.15">
      <c r="C1459" s="25" t="s">
        <v>1534</v>
      </c>
      <c r="D1459" s="24">
        <v>20.057782545539329</v>
      </c>
      <c r="E1459">
        <v>20.057782545539329</v>
      </c>
    </row>
    <row r="1460" spans="3:5" x14ac:dyDescent="0.15">
      <c r="C1460" s="25" t="s">
        <v>1535</v>
      </c>
      <c r="D1460" s="24">
        <v>20.051664892076495</v>
      </c>
      <c r="E1460">
        <v>20.051664892076495</v>
      </c>
    </row>
    <row r="1461" spans="3:5" x14ac:dyDescent="0.15">
      <c r="C1461" s="25" t="s">
        <v>1536</v>
      </c>
      <c r="D1461" s="24">
        <v>20.045551940531205</v>
      </c>
      <c r="E1461">
        <v>20.045551940531205</v>
      </c>
    </row>
    <row r="1462" spans="3:5" x14ac:dyDescent="0.15">
      <c r="C1462" s="25" t="s">
        <v>1537</v>
      </c>
      <c r="D1462" s="24">
        <v>20.039443687783351</v>
      </c>
      <c r="E1462">
        <v>20.039443687783351</v>
      </c>
    </row>
    <row r="1463" spans="3:5" x14ac:dyDescent="0.15">
      <c r="C1463" s="25" t="s">
        <v>1538</v>
      </c>
      <c r="D1463" s="24">
        <v>20.0333401307172</v>
      </c>
      <c r="E1463">
        <v>20.0333401307172</v>
      </c>
    </row>
    <row r="1464" spans="3:5" x14ac:dyDescent="0.15">
      <c r="C1464" s="25" t="s">
        <v>1539</v>
      </c>
      <c r="D1464" s="24">
        <v>20.027241266221303</v>
      </c>
      <c r="E1464">
        <v>20.027241266221303</v>
      </c>
    </row>
    <row r="1465" spans="3:5" x14ac:dyDescent="0.15">
      <c r="C1465" s="25" t="s">
        <v>1540</v>
      </c>
      <c r="D1465" s="24">
        <v>20.021147091188599</v>
      </c>
      <c r="E1465">
        <v>20.021147091188599</v>
      </c>
    </row>
    <row r="1466" spans="3:5" x14ac:dyDescent="0.15">
      <c r="C1466" s="25" t="s">
        <v>1541</v>
      </c>
      <c r="D1466" s="24">
        <v>20.015057602516197</v>
      </c>
      <c r="E1466">
        <v>20.015057602516197</v>
      </c>
    </row>
    <row r="1467" spans="3:5" x14ac:dyDescent="0.15">
      <c r="C1467" s="25" t="s">
        <v>1542</v>
      </c>
      <c r="D1467" s="24">
        <v>20.008972797105507</v>
      </c>
      <c r="E1467">
        <v>20.008972797105507</v>
      </c>
    </row>
    <row r="1468" spans="3:5" x14ac:dyDescent="0.15">
      <c r="C1468" s="25" t="s">
        <v>1543</v>
      </c>
      <c r="D1468" s="24">
        <v>20.00289267186221</v>
      </c>
      <c r="E1468">
        <v>20.00289267186221</v>
      </c>
    </row>
    <row r="1469" spans="3:5" x14ac:dyDescent="0.15">
      <c r="C1469" s="25" t="s">
        <v>1544</v>
      </c>
      <c r="D1469" s="24">
        <v>19.996817223696169</v>
      </c>
      <c r="E1469">
        <v>19.996817223696169</v>
      </c>
    </row>
    <row r="1470" spans="3:5" x14ac:dyDescent="0.15">
      <c r="C1470" s="25" t="s">
        <v>1545</v>
      </c>
      <c r="D1470" s="24">
        <v>19.990746449521463</v>
      </c>
      <c r="E1470">
        <v>19.990746449521463</v>
      </c>
    </row>
    <row r="1471" spans="3:5" x14ac:dyDescent="0.15">
      <c r="C1471" s="25" t="s">
        <v>1546</v>
      </c>
      <c r="D1471" s="24">
        <v>19.984680346256265</v>
      </c>
      <c r="E1471">
        <v>19.984680346256265</v>
      </c>
    </row>
    <row r="1472" spans="3:5" x14ac:dyDescent="0.15">
      <c r="C1472" s="25" t="s">
        <v>1547</v>
      </c>
      <c r="D1472" s="24">
        <v>19.97861891082302</v>
      </c>
      <c r="E1472">
        <v>19.97861891082302</v>
      </c>
    </row>
    <row r="1473" spans="3:5" x14ac:dyDescent="0.15">
      <c r="C1473" s="25" t="s">
        <v>1548</v>
      </c>
      <c r="D1473" s="24">
        <v>19.972562140148316</v>
      </c>
      <c r="E1473">
        <v>19.972562140148316</v>
      </c>
    </row>
    <row r="1474" spans="3:5" x14ac:dyDescent="0.15">
      <c r="C1474" s="25" t="s">
        <v>1549</v>
      </c>
      <c r="D1474" s="24">
        <v>19.966510031162674</v>
      </c>
      <c r="E1474">
        <v>19.966510031162674</v>
      </c>
    </row>
    <row r="1475" spans="3:5" x14ac:dyDescent="0.15">
      <c r="C1475" s="25" t="s">
        <v>1550</v>
      </c>
      <c r="D1475" s="24">
        <v>19.960462580800879</v>
      </c>
      <c r="E1475">
        <v>19.960462580800879</v>
      </c>
    </row>
    <row r="1476" spans="3:5" x14ac:dyDescent="0.15">
      <c r="C1476" s="25" t="s">
        <v>1551</v>
      </c>
      <c r="D1476" s="24">
        <v>19.954419786001733</v>
      </c>
      <c r="E1476">
        <v>19.954419786001733</v>
      </c>
    </row>
    <row r="1477" spans="3:5" x14ac:dyDescent="0.15">
      <c r="C1477" s="25" t="s">
        <v>1552</v>
      </c>
      <c r="D1477" s="24">
        <v>19.948381643708089</v>
      </c>
      <c r="E1477">
        <v>19.948381643708089</v>
      </c>
    </row>
    <row r="1478" spans="3:5" x14ac:dyDescent="0.15">
      <c r="C1478" s="25" t="s">
        <v>1553</v>
      </c>
      <c r="D1478" s="24">
        <v>19.942348150866817</v>
      </c>
      <c r="E1478">
        <v>19.942348150866817</v>
      </c>
    </row>
    <row r="1479" spans="3:5" x14ac:dyDescent="0.15">
      <c r="C1479" s="25" t="s">
        <v>1554</v>
      </c>
      <c r="D1479" s="24">
        <v>19.936319304428828</v>
      </c>
      <c r="E1479">
        <v>19.936319304428828</v>
      </c>
    </row>
    <row r="1480" spans="3:5" x14ac:dyDescent="0.15">
      <c r="C1480" s="25" t="s">
        <v>1555</v>
      </c>
      <c r="D1480" s="24">
        <v>19.930295101348989</v>
      </c>
      <c r="E1480">
        <v>19.930295101348989</v>
      </c>
    </row>
    <row r="1481" spans="3:5" x14ac:dyDescent="0.15">
      <c r="C1481" s="25" t="s">
        <v>1556</v>
      </c>
      <c r="D1481" s="24">
        <v>19.924275538586173</v>
      </c>
      <c r="E1481">
        <v>19.924275538586173</v>
      </c>
    </row>
    <row r="1482" spans="3:5" x14ac:dyDescent="0.15">
      <c r="C1482" s="25" t="s">
        <v>1557</v>
      </c>
      <c r="D1482" s="24">
        <v>19.918260613103133</v>
      </c>
      <c r="E1482">
        <v>19.918260613103133</v>
      </c>
    </row>
    <row r="1483" spans="3:5" x14ac:dyDescent="0.15">
      <c r="C1483" s="25" t="s">
        <v>1558</v>
      </c>
      <c r="D1483" s="24">
        <v>19.912250321866612</v>
      </c>
      <c r="E1483">
        <v>19.912250321866612</v>
      </c>
    </row>
    <row r="1484" spans="3:5" x14ac:dyDescent="0.15">
      <c r="C1484" s="25" t="s">
        <v>1559</v>
      </c>
      <c r="D1484" s="24">
        <v>19.906244661847296</v>
      </c>
      <c r="E1484">
        <v>19.906244661847296</v>
      </c>
    </row>
    <row r="1485" spans="3:5" x14ac:dyDescent="0.15">
      <c r="C1485" s="25" t="s">
        <v>1560</v>
      </c>
      <c r="D1485" s="24">
        <v>19.900243630019684</v>
      </c>
      <c r="E1485">
        <v>19.900243630019684</v>
      </c>
    </row>
    <row r="1486" spans="3:5" x14ac:dyDescent="0.15">
      <c r="C1486" s="25" t="s">
        <v>1561</v>
      </c>
      <c r="D1486" s="24">
        <v>19.894247223362179</v>
      </c>
      <c r="E1486">
        <v>19.894247223362179</v>
      </c>
    </row>
    <row r="1487" spans="3:5" x14ac:dyDescent="0.15">
      <c r="C1487" s="25" t="s">
        <v>1562</v>
      </c>
      <c r="D1487" s="24">
        <v>19.888255438857012</v>
      </c>
      <c r="E1487">
        <v>19.888255438857012</v>
      </c>
    </row>
    <row r="1488" spans="3:5" x14ac:dyDescent="0.15">
      <c r="C1488" s="25" t="s">
        <v>1563</v>
      </c>
      <c r="D1488" s="24">
        <v>19.882268273490283</v>
      </c>
      <c r="E1488">
        <v>19.882268273490283</v>
      </c>
    </row>
    <row r="1489" spans="3:5" x14ac:dyDescent="0.15">
      <c r="C1489" s="25" t="s">
        <v>1564</v>
      </c>
      <c r="D1489" s="24">
        <v>19.876285724251883</v>
      </c>
      <c r="E1489">
        <v>19.876285724251883</v>
      </c>
    </row>
    <row r="1490" spans="3:5" x14ac:dyDescent="0.15">
      <c r="C1490" s="25" t="s">
        <v>1565</v>
      </c>
      <c r="D1490" s="24">
        <v>19.870307788135516</v>
      </c>
      <c r="E1490">
        <v>19.870307788135516</v>
      </c>
    </row>
    <row r="1491" spans="3:5" x14ac:dyDescent="0.15">
      <c r="C1491" s="25" t="s">
        <v>1566</v>
      </c>
      <c r="D1491" s="24">
        <v>19.864334462138572</v>
      </c>
      <c r="E1491">
        <v>19.864334462138572</v>
      </c>
    </row>
    <row r="1492" spans="3:5" x14ac:dyDescent="0.15">
      <c r="C1492" s="25" t="s">
        <v>1567</v>
      </c>
      <c r="D1492" s="24">
        <v>19.858365743262318</v>
      </c>
      <c r="E1492">
        <v>19.858365743262318</v>
      </c>
    </row>
    <row r="1493" spans="3:5" x14ac:dyDescent="0.15">
      <c r="C1493" s="25" t="s">
        <v>1568</v>
      </c>
      <c r="D1493" s="24">
        <v>19.85240162851165</v>
      </c>
      <c r="E1493">
        <v>19.85240162851165</v>
      </c>
    </row>
    <row r="1494" spans="3:5" x14ac:dyDescent="0.15">
      <c r="C1494" s="25" t="s">
        <v>1569</v>
      </c>
      <c r="D1494" s="24">
        <v>19.84644211489525</v>
      </c>
      <c r="E1494">
        <v>19.84644211489525</v>
      </c>
    </row>
    <row r="1495" spans="3:5" x14ac:dyDescent="0.15">
      <c r="C1495" s="25" t="s">
        <v>1570</v>
      </c>
      <c r="D1495" s="24">
        <v>19.840487199425489</v>
      </c>
      <c r="E1495">
        <v>19.840487199425489</v>
      </c>
    </row>
    <row r="1496" spans="3:5" x14ac:dyDescent="0.15">
      <c r="C1496" s="25" t="s">
        <v>1571</v>
      </c>
      <c r="D1496" s="24">
        <v>19.834536879118311</v>
      </c>
      <c r="E1496">
        <v>19.834536879118311</v>
      </c>
    </row>
    <row r="1497" spans="3:5" x14ac:dyDescent="0.15">
      <c r="C1497" s="25" t="s">
        <v>1572</v>
      </c>
      <c r="D1497" s="24">
        <v>19.828591150993493</v>
      </c>
      <c r="E1497">
        <v>19.828591150993493</v>
      </c>
    </row>
    <row r="1498" spans="3:5" x14ac:dyDescent="0.15">
      <c r="C1498" s="25" t="s">
        <v>1573</v>
      </c>
      <c r="D1498" s="24">
        <v>19.822650012074277</v>
      </c>
      <c r="E1498">
        <v>19.822650012074277</v>
      </c>
    </row>
    <row r="1499" spans="3:5" x14ac:dyDescent="0.15">
      <c r="C1499" s="25" t="s">
        <v>1574</v>
      </c>
      <c r="D1499" s="24">
        <v>19.816713459387611</v>
      </c>
      <c r="E1499">
        <v>19.816713459387611</v>
      </c>
    </row>
    <row r="1500" spans="3:5" x14ac:dyDescent="0.15">
      <c r="C1500" s="25" t="s">
        <v>1575</v>
      </c>
      <c r="D1500" s="24">
        <v>19.810781489964093</v>
      </c>
      <c r="E1500">
        <v>19.810781489964093</v>
      </c>
    </row>
    <row r="1501" spans="3:5" x14ac:dyDescent="0.15">
      <c r="C1501" s="25" t="s">
        <v>1576</v>
      </c>
      <c r="D1501" s="24">
        <v>19.804854100837808</v>
      </c>
      <c r="E1501">
        <v>19.804854100837808</v>
      </c>
    </row>
    <row r="1502" spans="3:5" x14ac:dyDescent="0.15">
      <c r="C1502" s="25" t="s">
        <v>1577</v>
      </c>
      <c r="D1502" s="24">
        <v>19.798931289046394</v>
      </c>
      <c r="E1502">
        <v>19.798931289046394</v>
      </c>
    </row>
    <row r="1503" spans="3:5" x14ac:dyDescent="0.15">
      <c r="C1503" s="25" t="s">
        <v>1578</v>
      </c>
      <c r="D1503" s="24">
        <v>19.793013051631103</v>
      </c>
      <c r="E1503">
        <v>19.793013051631103</v>
      </c>
    </row>
    <row r="1504" spans="3:5" x14ac:dyDescent="0.15">
      <c r="C1504" s="25" t="s">
        <v>1579</v>
      </c>
      <c r="D1504" s="24">
        <v>19.787099385636683</v>
      </c>
      <c r="E1504">
        <v>19.787099385636683</v>
      </c>
    </row>
    <row r="1505" spans="3:5" x14ac:dyDescent="0.15">
      <c r="C1505" s="25" t="s">
        <v>1580</v>
      </c>
      <c r="D1505" s="24">
        <v>19.781190288111397</v>
      </c>
      <c r="E1505">
        <v>19.781190288111397</v>
      </c>
    </row>
    <row r="1506" spans="3:5" x14ac:dyDescent="0.15">
      <c r="C1506" s="25" t="s">
        <v>1581</v>
      </c>
      <c r="D1506" s="24">
        <v>19.775285756107024</v>
      </c>
      <c r="E1506">
        <v>19.775285756107024</v>
      </c>
    </row>
    <row r="1507" spans="3:5" x14ac:dyDescent="0.15">
      <c r="C1507" s="25" t="s">
        <v>1582</v>
      </c>
      <c r="D1507" s="24">
        <v>19.76938578667869</v>
      </c>
      <c r="E1507">
        <v>19.76938578667869</v>
      </c>
    </row>
    <row r="1508" spans="3:5" x14ac:dyDescent="0.15">
      <c r="C1508" s="25" t="s">
        <v>1583</v>
      </c>
      <c r="D1508" s="24">
        <v>19.763490376885109</v>
      </c>
      <c r="E1508">
        <v>19.763490376885109</v>
      </c>
    </row>
    <row r="1509" spans="3:5" x14ac:dyDescent="0.15">
      <c r="C1509" s="25" t="s">
        <v>1584</v>
      </c>
      <c r="D1509" s="24">
        <v>19.757599523788365</v>
      </c>
      <c r="E1509">
        <v>19.757599523788365</v>
      </c>
    </row>
    <row r="1510" spans="3:5" x14ac:dyDescent="0.15">
      <c r="C1510" s="25" t="s">
        <v>1585</v>
      </c>
      <c r="D1510" s="24">
        <v>19.751713224454033</v>
      </c>
      <c r="E1510">
        <v>19.751713224454033</v>
      </c>
    </row>
    <row r="1511" spans="3:5" x14ac:dyDescent="0.15">
      <c r="C1511" s="25" t="s">
        <v>1586</v>
      </c>
      <c r="D1511" s="24">
        <v>19.745831475950951</v>
      </c>
      <c r="E1511">
        <v>19.745831475950951</v>
      </c>
    </row>
    <row r="1512" spans="3:5" x14ac:dyDescent="0.15">
      <c r="C1512" s="25" t="s">
        <v>1587</v>
      </c>
      <c r="D1512" s="24">
        <v>19.739954275351412</v>
      </c>
      <c r="E1512">
        <v>19.739954275351412</v>
      </c>
    </row>
    <row r="1513" spans="3:5" x14ac:dyDescent="0.15">
      <c r="C1513" s="25" t="s">
        <v>1588</v>
      </c>
      <c r="D1513" s="24">
        <v>19.7340816197311</v>
      </c>
      <c r="E1513">
        <v>19.7340816197311</v>
      </c>
    </row>
    <row r="1514" spans="3:5" x14ac:dyDescent="0.15">
      <c r="C1514" s="25" t="s">
        <v>1589</v>
      </c>
      <c r="D1514" s="24">
        <v>19.728213506168995</v>
      </c>
      <c r="E1514">
        <v>19.728213506168995</v>
      </c>
    </row>
    <row r="1515" spans="3:5" x14ac:dyDescent="0.15">
      <c r="C1515" s="25" t="s">
        <v>1590</v>
      </c>
      <c r="D1515" s="24">
        <v>19.722349931747399</v>
      </c>
      <c r="E1515">
        <v>19.722349931747399</v>
      </c>
    </row>
    <row r="1516" spans="3:5" x14ac:dyDescent="0.15">
      <c r="C1516" s="25" t="s">
        <v>1591</v>
      </c>
      <c r="D1516" s="24">
        <v>19.716490893551956</v>
      </c>
      <c r="E1516">
        <v>19.716490893551956</v>
      </c>
    </row>
    <row r="1517" spans="3:5" x14ac:dyDescent="0.15">
      <c r="C1517" s="25" t="s">
        <v>1592</v>
      </c>
      <c r="D1517" s="24">
        <v>19.710636388671585</v>
      </c>
      <c r="E1517">
        <v>19.710636388671585</v>
      </c>
    </row>
    <row r="1518" spans="3:5" x14ac:dyDescent="0.15">
      <c r="C1518" s="25" t="s">
        <v>1593</v>
      </c>
      <c r="D1518" s="24">
        <v>19.704786414198441</v>
      </c>
      <c r="E1518">
        <v>19.704786414198441</v>
      </c>
    </row>
    <row r="1519" spans="3:5" x14ac:dyDescent="0.15">
      <c r="C1519" s="25" t="s">
        <v>1594</v>
      </c>
      <c r="D1519" s="24">
        <v>19.698940967228022</v>
      </c>
      <c r="E1519">
        <v>19.698940967228022</v>
      </c>
    </row>
    <row r="1520" spans="3:5" x14ac:dyDescent="0.15">
      <c r="C1520" s="25" t="s">
        <v>1595</v>
      </c>
      <c r="D1520" s="24">
        <v>19.693100044858959</v>
      </c>
      <c r="E1520">
        <v>19.693100044858959</v>
      </c>
    </row>
    <row r="1521" spans="3:5" x14ac:dyDescent="0.15">
      <c r="C1521" s="25" t="s">
        <v>1596</v>
      </c>
      <c r="D1521" s="24">
        <v>19.687263644193195</v>
      </c>
      <c r="E1521">
        <v>19.687263644193195</v>
      </c>
    </row>
    <row r="1522" spans="3:5" x14ac:dyDescent="0.15">
      <c r="C1522" s="25" t="s">
        <v>1597</v>
      </c>
      <c r="D1522" s="24">
        <v>19.681431762335791</v>
      </c>
      <c r="E1522">
        <v>19.681431762335791</v>
      </c>
    </row>
    <row r="1523" spans="3:5" x14ac:dyDescent="0.15">
      <c r="C1523" s="25" t="s">
        <v>1598</v>
      </c>
      <c r="D1523" s="24">
        <v>19.675604396395052</v>
      </c>
      <c r="E1523">
        <v>19.675604396395052</v>
      </c>
    </row>
    <row r="1524" spans="3:5" x14ac:dyDescent="0.15">
      <c r="C1524" s="25" t="s">
        <v>1599</v>
      </c>
      <c r="D1524" s="24">
        <v>19.669781543482426</v>
      </c>
      <c r="E1524">
        <v>19.669781543482426</v>
      </c>
    </row>
    <row r="1525" spans="3:5" x14ac:dyDescent="0.15">
      <c r="C1525" s="25" t="s">
        <v>1600</v>
      </c>
      <c r="D1525" s="24">
        <v>19.663963200712544</v>
      </c>
      <c r="E1525">
        <v>19.663963200712544</v>
      </c>
    </row>
    <row r="1526" spans="3:5" x14ac:dyDescent="0.15">
      <c r="C1526" s="25" t="s">
        <v>1601</v>
      </c>
      <c r="D1526" s="24">
        <v>19.658149365203126</v>
      </c>
      <c r="E1526">
        <v>19.658149365203126</v>
      </c>
    </row>
    <row r="1527" spans="3:5" x14ac:dyDescent="0.15">
      <c r="C1527" s="25" t="s">
        <v>1602</v>
      </c>
      <c r="D1527" s="24">
        <v>19.652340034074999</v>
      </c>
      <c r="E1527">
        <v>19.652340034074999</v>
      </c>
    </row>
    <row r="1528" spans="3:5" x14ac:dyDescent="0.15">
      <c r="C1528" s="25" t="s">
        <v>1603</v>
      </c>
      <c r="D1528" s="24">
        <v>19.646535204452153</v>
      </c>
      <c r="E1528">
        <v>19.646535204452153</v>
      </c>
    </row>
    <row r="1529" spans="3:5" x14ac:dyDescent="0.15">
      <c r="C1529" s="25" t="s">
        <v>1604</v>
      </c>
      <c r="D1529" s="24">
        <v>19.640734873461628</v>
      </c>
      <c r="E1529">
        <v>19.640734873461628</v>
      </c>
    </row>
    <row r="1530" spans="3:5" x14ac:dyDescent="0.15">
      <c r="C1530" s="25" t="s">
        <v>1605</v>
      </c>
      <c r="D1530" s="24">
        <v>19.63493903823349</v>
      </c>
      <c r="E1530">
        <v>19.63493903823349</v>
      </c>
    </row>
    <row r="1531" spans="3:5" x14ac:dyDescent="0.15">
      <c r="C1531" s="25" t="s">
        <v>1606</v>
      </c>
      <c r="D1531" s="24">
        <v>19.62914769590094</v>
      </c>
      <c r="E1531">
        <v>19.62914769590094</v>
      </c>
    </row>
    <row r="1532" spans="3:5" x14ac:dyDescent="0.15">
      <c r="C1532" s="25" t="s">
        <v>1607</v>
      </c>
      <c r="D1532" s="24">
        <v>19.623360843600111</v>
      </c>
      <c r="E1532">
        <v>19.623360843600111</v>
      </c>
    </row>
    <row r="1533" spans="3:5" x14ac:dyDescent="0.15">
      <c r="C1533" s="25" t="s">
        <v>1608</v>
      </c>
      <c r="D1533" s="24">
        <v>19.617578478470257</v>
      </c>
      <c r="E1533">
        <v>19.617578478470257</v>
      </c>
    </row>
    <row r="1534" spans="3:5" x14ac:dyDescent="0.15">
      <c r="C1534" s="25" t="s">
        <v>1609</v>
      </c>
      <c r="D1534" s="24">
        <v>19.611800597653534</v>
      </c>
      <c r="E1534">
        <v>19.611800597653534</v>
      </c>
    </row>
    <row r="1535" spans="3:5" x14ac:dyDescent="0.15">
      <c r="C1535" s="25" t="s">
        <v>1610</v>
      </c>
      <c r="D1535" s="24">
        <v>19.606027198295124</v>
      </c>
      <c r="E1535">
        <v>19.606027198295124</v>
      </c>
    </row>
    <row r="1536" spans="3:5" x14ac:dyDescent="0.15">
      <c r="C1536" s="25" t="s">
        <v>1611</v>
      </c>
      <c r="D1536" s="24">
        <v>19.600258277543201</v>
      </c>
      <c r="E1536">
        <v>19.600258277543201</v>
      </c>
    </row>
    <row r="1537" spans="3:5" x14ac:dyDescent="0.15">
      <c r="C1537" s="25" t="s">
        <v>1612</v>
      </c>
      <c r="D1537" s="24">
        <v>19.594493832548835</v>
      </c>
      <c r="E1537">
        <v>19.594493832548835</v>
      </c>
    </row>
    <row r="1538" spans="3:5" x14ac:dyDescent="0.15">
      <c r="C1538" s="25" t="s">
        <v>1613</v>
      </c>
      <c r="D1538" s="24">
        <v>19.588733860466061</v>
      </c>
      <c r="E1538">
        <v>19.588733860466061</v>
      </c>
    </row>
    <row r="1539" spans="3:5" x14ac:dyDescent="0.15">
      <c r="C1539" s="25" t="s">
        <v>1614</v>
      </c>
      <c r="D1539" s="24">
        <v>19.58297835845185</v>
      </c>
      <c r="E1539">
        <v>19.58297835845185</v>
      </c>
    </row>
    <row r="1540" spans="3:5" x14ac:dyDescent="0.15">
      <c r="C1540" s="25" t="s">
        <v>1615</v>
      </c>
      <c r="D1540" s="24">
        <v>19.577227323666023</v>
      </c>
      <c r="E1540">
        <v>19.577227323666023</v>
      </c>
    </row>
    <row r="1541" spans="3:5" x14ac:dyDescent="0.15">
      <c r="C1541" s="25" t="s">
        <v>1616</v>
      </c>
      <c r="D1541" s="24">
        <v>19.571480753271292</v>
      </c>
      <c r="E1541">
        <v>19.571480753271292</v>
      </c>
    </row>
    <row r="1542" spans="3:5" x14ac:dyDescent="0.15">
      <c r="C1542" s="25" t="s">
        <v>1617</v>
      </c>
      <c r="D1542" s="24">
        <v>19.565738644433303</v>
      </c>
      <c r="E1542">
        <v>19.565738644433303</v>
      </c>
    </row>
    <row r="1543" spans="3:5" x14ac:dyDescent="0.15">
      <c r="C1543" s="25" t="s">
        <v>1618</v>
      </c>
      <c r="D1543" s="24">
        <v>19.560000994320479</v>
      </c>
      <c r="E1543">
        <v>19.560000994320479</v>
      </c>
    </row>
    <row r="1544" spans="3:5" x14ac:dyDescent="0.15">
      <c r="C1544" s="25" t="s">
        <v>1619</v>
      </c>
      <c r="D1544" s="24">
        <v>19.554267800104117</v>
      </c>
      <c r="E1544">
        <v>19.554267800104117</v>
      </c>
    </row>
    <row r="1545" spans="3:5" x14ac:dyDescent="0.15">
      <c r="C1545" s="25" t="s">
        <v>1620</v>
      </c>
      <c r="D1545" s="24">
        <v>19.548539058958344</v>
      </c>
      <c r="E1545">
        <v>19.548539058958344</v>
      </c>
    </row>
    <row r="1546" spans="3:5" x14ac:dyDescent="0.15">
      <c r="C1546" s="25" t="s">
        <v>1621</v>
      </c>
      <c r="D1546" s="24">
        <v>19.542814768060023</v>
      </c>
      <c r="E1546">
        <v>19.542814768060023</v>
      </c>
    </row>
    <row r="1547" spans="3:5" x14ac:dyDescent="0.15">
      <c r="C1547" s="25" t="s">
        <v>1622</v>
      </c>
      <c r="D1547" s="24">
        <v>19.537094924588896</v>
      </c>
      <c r="E1547">
        <v>19.537094924588896</v>
      </c>
    </row>
    <row r="1548" spans="3:5" x14ac:dyDescent="0.15">
      <c r="C1548" s="25" t="s">
        <v>1623</v>
      </c>
      <c r="D1548" s="24">
        <v>19.531379525727424</v>
      </c>
      <c r="E1548">
        <v>19.531379525727424</v>
      </c>
    </row>
    <row r="1549" spans="3:5" x14ac:dyDescent="0.15">
      <c r="C1549" s="25" t="s">
        <v>1624</v>
      </c>
      <c r="D1549" s="24">
        <v>19.525668568660873</v>
      </c>
      <c r="E1549">
        <v>19.525668568660873</v>
      </c>
    </row>
    <row r="1550" spans="3:5" x14ac:dyDescent="0.15">
      <c r="C1550" s="25" t="s">
        <v>1625</v>
      </c>
      <c r="D1550" s="24">
        <v>19.51996205057717</v>
      </c>
      <c r="E1550">
        <v>19.51996205057717</v>
      </c>
    </row>
    <row r="1551" spans="3:5" x14ac:dyDescent="0.15">
      <c r="C1551" s="25" t="s">
        <v>1626</v>
      </c>
      <c r="D1551" s="24">
        <v>19.514259968667037</v>
      </c>
      <c r="E1551">
        <v>19.514259968667037</v>
      </c>
    </row>
    <row r="1552" spans="3:5" x14ac:dyDescent="0.15">
      <c r="C1552" s="25" t="s">
        <v>1627</v>
      </c>
      <c r="D1552" s="24">
        <v>19.508562320123922</v>
      </c>
      <c r="E1552">
        <v>19.508562320123922</v>
      </c>
    </row>
    <row r="1553" spans="3:5" x14ac:dyDescent="0.15">
      <c r="C1553" s="25" t="s">
        <v>1628</v>
      </c>
      <c r="D1553" s="24">
        <v>19.502869102143851</v>
      </c>
      <c r="E1553">
        <v>19.502869102143851</v>
      </c>
    </row>
    <row r="1554" spans="3:5" x14ac:dyDescent="0.15">
      <c r="C1554" s="25" t="s">
        <v>1629</v>
      </c>
      <c r="D1554" s="24">
        <v>19.497180311925693</v>
      </c>
      <c r="E1554">
        <v>19.497180311925693</v>
      </c>
    </row>
    <row r="1555" spans="3:5" x14ac:dyDescent="0.15">
      <c r="C1555" s="25" t="s">
        <v>1630</v>
      </c>
      <c r="D1555" s="24">
        <v>19.491495946670906</v>
      </c>
      <c r="E1555">
        <v>19.491495946670906</v>
      </c>
    </row>
    <row r="1556" spans="3:5" x14ac:dyDescent="0.15">
      <c r="C1556" s="25" t="s">
        <v>1631</v>
      </c>
      <c r="D1556" s="24">
        <v>19.485816003583519</v>
      </c>
      <c r="E1556">
        <v>19.485816003583519</v>
      </c>
    </row>
    <row r="1557" spans="3:5" x14ac:dyDescent="0.15">
      <c r="C1557" s="25" t="s">
        <v>1632</v>
      </c>
      <c r="D1557" s="24">
        <v>19.480140479870322</v>
      </c>
      <c r="E1557">
        <v>19.480140479870322</v>
      </c>
    </row>
    <row r="1558" spans="3:5" x14ac:dyDescent="0.15">
      <c r="C1558" s="25" t="s">
        <v>1633</v>
      </c>
      <c r="D1558" s="24">
        <v>19.474469372740661</v>
      </c>
      <c r="E1558">
        <v>19.474469372740661</v>
      </c>
    </row>
    <row r="1559" spans="3:5" x14ac:dyDescent="0.15">
      <c r="C1559" s="25" t="s">
        <v>1634</v>
      </c>
      <c r="D1559" s="24">
        <v>19.46880267940648</v>
      </c>
      <c r="E1559">
        <v>19.46880267940648</v>
      </c>
    </row>
    <row r="1560" spans="3:5" x14ac:dyDescent="0.15">
      <c r="C1560" s="25" t="s">
        <v>1635</v>
      </c>
      <c r="D1560" s="24">
        <v>19.463140397082373</v>
      </c>
      <c r="E1560">
        <v>19.463140397082373</v>
      </c>
    </row>
    <row r="1561" spans="3:5" x14ac:dyDescent="0.15">
      <c r="C1561" s="25" t="s">
        <v>1636</v>
      </c>
      <c r="D1561" s="24">
        <v>19.457482522985444</v>
      </c>
      <c r="E1561">
        <v>19.457482522985444</v>
      </c>
    </row>
    <row r="1562" spans="3:5" x14ac:dyDescent="0.15">
      <c r="C1562" s="25" t="s">
        <v>1637</v>
      </c>
      <c r="D1562" s="24">
        <v>19.451829054335366</v>
      </c>
      <c r="E1562">
        <v>19.451829054335366</v>
      </c>
    </row>
    <row r="1563" spans="3:5" x14ac:dyDescent="0.15">
      <c r="C1563" s="25" t="s">
        <v>1638</v>
      </c>
      <c r="D1563" s="24">
        <v>19.44617998835442</v>
      </c>
      <c r="E1563">
        <v>19.44617998835442</v>
      </c>
    </row>
    <row r="1564" spans="3:5" x14ac:dyDescent="0.15">
      <c r="C1564" s="25" t="s">
        <v>1639</v>
      </c>
      <c r="D1564" s="24">
        <v>19.440535322267262</v>
      </c>
      <c r="E1564">
        <v>19.440535322267262</v>
      </c>
    </row>
    <row r="1565" spans="3:5" x14ac:dyDescent="0.15">
      <c r="C1565" s="25" t="s">
        <v>1640</v>
      </c>
      <c r="D1565" s="24">
        <v>19.434895053301304</v>
      </c>
      <c r="E1565">
        <v>19.434895053301304</v>
      </c>
    </row>
    <row r="1566" spans="3:5" x14ac:dyDescent="0.15">
      <c r="C1566" s="25" t="s">
        <v>1641</v>
      </c>
      <c r="D1566" s="24">
        <v>19.429259178686213</v>
      </c>
      <c r="E1566">
        <v>19.429259178686213</v>
      </c>
    </row>
    <row r="1567" spans="3:5" x14ac:dyDescent="0.15">
      <c r="C1567" s="25" t="s">
        <v>1642</v>
      </c>
      <c r="D1567" s="24">
        <v>19.423627695654321</v>
      </c>
      <c r="E1567">
        <v>19.423627695654321</v>
      </c>
    </row>
    <row r="1568" spans="3:5" x14ac:dyDescent="0.15">
      <c r="C1568" s="25" t="s">
        <v>1643</v>
      </c>
      <c r="D1568" s="24">
        <v>19.418000601440347</v>
      </c>
      <c r="E1568">
        <v>19.418000601440347</v>
      </c>
    </row>
    <row r="1569" spans="3:5" x14ac:dyDescent="0.15">
      <c r="C1569" s="25" t="s">
        <v>1644</v>
      </c>
      <c r="D1569" s="24">
        <v>19.412377893281455</v>
      </c>
      <c r="E1569">
        <v>19.412377893281455</v>
      </c>
    </row>
    <row r="1570" spans="3:5" x14ac:dyDescent="0.15">
      <c r="C1570" s="25" t="s">
        <v>1645</v>
      </c>
      <c r="D1570" s="24">
        <v>19.40675956841735</v>
      </c>
      <c r="E1570">
        <v>19.40675956841735</v>
      </c>
    </row>
    <row r="1571" spans="3:5" x14ac:dyDescent="0.15">
      <c r="C1571" s="25" t="s">
        <v>1646</v>
      </c>
      <c r="D1571" s="24">
        <v>19.401145624090024</v>
      </c>
      <c r="E1571">
        <v>19.401145624090024</v>
      </c>
    </row>
    <row r="1572" spans="3:5" x14ac:dyDescent="0.15">
      <c r="C1572" s="25" t="s">
        <v>1647</v>
      </c>
      <c r="D1572" s="24">
        <v>19.395536057543961</v>
      </c>
      <c r="E1572">
        <v>19.395536057543961</v>
      </c>
    </row>
    <row r="1573" spans="3:5" x14ac:dyDescent="0.15">
      <c r="C1573" s="25" t="s">
        <v>1648</v>
      </c>
      <c r="D1573" s="24">
        <v>19.389930866026109</v>
      </c>
      <c r="E1573">
        <v>19.389930866026109</v>
      </c>
    </row>
    <row r="1574" spans="3:5" x14ac:dyDescent="0.15">
      <c r="C1574" s="25" t="s">
        <v>1649</v>
      </c>
      <c r="D1574" s="24">
        <v>19.384330046785681</v>
      </c>
      <c r="E1574">
        <v>19.384330046785681</v>
      </c>
    </row>
    <row r="1575" spans="3:5" x14ac:dyDescent="0.15">
      <c r="C1575" s="25" t="s">
        <v>1650</v>
      </c>
      <c r="D1575" s="24">
        <v>19.37873359707433</v>
      </c>
      <c r="E1575">
        <v>19.37873359707433</v>
      </c>
    </row>
    <row r="1576" spans="3:5" x14ac:dyDescent="0.15">
      <c r="C1576" s="25" t="s">
        <v>1651</v>
      </c>
      <c r="D1576" s="24">
        <v>19.373141514146077</v>
      </c>
      <c r="E1576">
        <v>19.373141514146077</v>
      </c>
    </row>
    <row r="1577" spans="3:5" x14ac:dyDescent="0.15">
      <c r="C1577" s="25" t="s">
        <v>1652</v>
      </c>
      <c r="D1577" s="24">
        <v>19.367553795257201</v>
      </c>
      <c r="E1577">
        <v>19.367553795257201</v>
      </c>
    </row>
    <row r="1578" spans="3:5" x14ac:dyDescent="0.15">
      <c r="C1578" s="25" t="s">
        <v>1653</v>
      </c>
      <c r="D1578" s="24">
        <v>19.361970437666415</v>
      </c>
      <c r="E1578">
        <v>19.361970437666415</v>
      </c>
    </row>
    <row r="1579" spans="3:5" x14ac:dyDescent="0.15">
      <c r="C1579" s="25" t="s">
        <v>1654</v>
      </c>
      <c r="D1579" s="24">
        <v>19.356391438634745</v>
      </c>
      <c r="E1579">
        <v>19.356391438634745</v>
      </c>
    </row>
    <row r="1580" spans="3:5" x14ac:dyDescent="0.15">
      <c r="C1580" s="25" t="s">
        <v>1655</v>
      </c>
      <c r="D1580" s="24">
        <v>19.350816795425398</v>
      </c>
      <c r="E1580">
        <v>19.350816795425398</v>
      </c>
    </row>
    <row r="1581" spans="3:5" x14ac:dyDescent="0.15">
      <c r="C1581" s="25" t="s">
        <v>1656</v>
      </c>
      <c r="D1581" s="24">
        <v>19.345246505304026</v>
      </c>
      <c r="E1581">
        <v>19.345246505304026</v>
      </c>
    </row>
    <row r="1582" spans="3:5" x14ac:dyDescent="0.15">
      <c r="C1582" s="25" t="s">
        <v>1657</v>
      </c>
      <c r="D1582" s="24">
        <v>19.339680565538465</v>
      </c>
      <c r="E1582">
        <v>19.339680565538465</v>
      </c>
    </row>
    <row r="1583" spans="3:5" x14ac:dyDescent="0.15">
      <c r="C1583" s="25" t="s">
        <v>1658</v>
      </c>
      <c r="D1583" s="24">
        <v>19.334118973398809</v>
      </c>
      <c r="E1583">
        <v>19.334118973398809</v>
      </c>
    </row>
    <row r="1584" spans="3:5" x14ac:dyDescent="0.15">
      <c r="C1584" s="25" t="s">
        <v>1659</v>
      </c>
      <c r="D1584" s="24">
        <v>19.328561726157421</v>
      </c>
      <c r="E1584">
        <v>19.328561726157421</v>
      </c>
    </row>
    <row r="1585" spans="3:5" x14ac:dyDescent="0.15">
      <c r="C1585" s="25" t="s">
        <v>1660</v>
      </c>
      <c r="D1585" s="24">
        <v>19.323008821088944</v>
      </c>
      <c r="E1585">
        <v>19.323008821088944</v>
      </c>
    </row>
    <row r="1586" spans="3:5" x14ac:dyDescent="0.15">
      <c r="C1586" s="25" t="s">
        <v>1661</v>
      </c>
      <c r="D1586" s="24">
        <v>19.31746025547017</v>
      </c>
      <c r="E1586">
        <v>19.31746025547017</v>
      </c>
    </row>
    <row r="1587" spans="3:5" x14ac:dyDescent="0.15">
      <c r="C1587" s="25" t="s">
        <v>1662</v>
      </c>
      <c r="D1587" s="24">
        <v>19.311916026580128</v>
      </c>
      <c r="E1587">
        <v>19.311916026580128</v>
      </c>
    </row>
    <row r="1588" spans="3:5" x14ac:dyDescent="0.15">
      <c r="C1588" s="25" t="s">
        <v>1663</v>
      </c>
      <c r="D1588" s="24">
        <v>19.30637613170007</v>
      </c>
      <c r="E1588">
        <v>19.30637613170007</v>
      </c>
    </row>
    <row r="1589" spans="3:5" x14ac:dyDescent="0.15">
      <c r="C1589" s="25" t="s">
        <v>1664</v>
      </c>
      <c r="D1589" s="24">
        <v>19.300840568113362</v>
      </c>
      <c r="E1589">
        <v>19.300840568113362</v>
      </c>
    </row>
    <row r="1590" spans="3:5" x14ac:dyDescent="0.15">
      <c r="C1590" s="25" t="s">
        <v>1665</v>
      </c>
      <c r="D1590" s="24">
        <v>19.2953093331056</v>
      </c>
      <c r="E1590">
        <v>19.2953093331056</v>
      </c>
    </row>
    <row r="1591" spans="3:5" x14ac:dyDescent="0.15">
      <c r="C1591" s="25" t="s">
        <v>1666</v>
      </c>
      <c r="D1591" s="24">
        <v>19.289782423964521</v>
      </c>
      <c r="E1591">
        <v>19.289782423964521</v>
      </c>
    </row>
    <row r="1592" spans="3:5" x14ac:dyDescent="0.15">
      <c r="C1592" s="25" t="s">
        <v>1667</v>
      </c>
      <c r="D1592" s="24">
        <v>19.284259837979967</v>
      </c>
      <c r="E1592">
        <v>19.284259837979967</v>
      </c>
    </row>
    <row r="1593" spans="3:5" x14ac:dyDescent="0.15">
      <c r="C1593" s="25" t="s">
        <v>1668</v>
      </c>
      <c r="D1593" s="24">
        <v>19.278741572443959</v>
      </c>
      <c r="E1593">
        <v>19.278741572443959</v>
      </c>
    </row>
    <row r="1594" spans="3:5" x14ac:dyDescent="0.15">
      <c r="C1594" s="25" t="s">
        <v>1669</v>
      </c>
      <c r="D1594" s="24">
        <v>19.273227624650616</v>
      </c>
      <c r="E1594">
        <v>19.273227624650616</v>
      </c>
    </row>
    <row r="1595" spans="3:5" x14ac:dyDescent="0.15">
      <c r="C1595" s="25" t="s">
        <v>1670</v>
      </c>
      <c r="D1595" s="24">
        <v>19.267717991896117</v>
      </c>
      <c r="E1595">
        <v>19.267717991896117</v>
      </c>
    </row>
    <row r="1596" spans="3:5" x14ac:dyDescent="0.15">
      <c r="C1596" s="25" t="s">
        <v>1671</v>
      </c>
      <c r="D1596" s="24">
        <v>19.262212671478824</v>
      </c>
      <c r="E1596">
        <v>19.262212671478824</v>
      </c>
    </row>
    <row r="1597" spans="3:5" x14ac:dyDescent="0.15">
      <c r="C1597" s="25" t="s">
        <v>1672</v>
      </c>
      <c r="D1597" s="24">
        <v>19.256711660699111</v>
      </c>
      <c r="E1597">
        <v>19.256711660699111</v>
      </c>
    </row>
    <row r="1598" spans="3:5" x14ac:dyDescent="0.15">
      <c r="C1598" s="25" t="s">
        <v>1673</v>
      </c>
      <c r="D1598" s="24">
        <v>19.251214956859421</v>
      </c>
      <c r="E1598">
        <v>19.251214956859421</v>
      </c>
    </row>
    <row r="1599" spans="3:5" x14ac:dyDescent="0.15">
      <c r="C1599" s="25" t="s">
        <v>1674</v>
      </c>
      <c r="D1599" s="24">
        <v>19.245722557264251</v>
      </c>
      <c r="E1599">
        <v>19.245722557264251</v>
      </c>
    </row>
    <row r="1600" spans="3:5" x14ac:dyDescent="0.15">
      <c r="C1600" s="25" t="s">
        <v>1675</v>
      </c>
      <c r="D1600" s="24">
        <v>19.240234459220151</v>
      </c>
      <c r="E1600">
        <v>19.240234459220151</v>
      </c>
    </row>
    <row r="1601" spans="3:5" x14ac:dyDescent="0.15">
      <c r="C1601" s="25" t="s">
        <v>1676</v>
      </c>
      <c r="D1601" s="24">
        <v>19.234750660035687</v>
      </c>
      <c r="E1601">
        <v>19.234750660035687</v>
      </c>
    </row>
    <row r="1602" spans="3:5" x14ac:dyDescent="0.15">
      <c r="C1602" s="25" t="s">
        <v>1677</v>
      </c>
      <c r="D1602" s="24">
        <v>19.229271157021437</v>
      </c>
      <c r="E1602">
        <v>19.229271157021437</v>
      </c>
    </row>
    <row r="1603" spans="3:5" x14ac:dyDescent="0.15">
      <c r="C1603" s="25" t="s">
        <v>1678</v>
      </c>
      <c r="D1603" s="24">
        <v>19.223795947490014</v>
      </c>
      <c r="E1603">
        <v>19.223795947490014</v>
      </c>
    </row>
    <row r="1604" spans="3:5" x14ac:dyDescent="0.15">
      <c r="C1604" s="25" t="s">
        <v>1679</v>
      </c>
      <c r="D1604" s="24">
        <v>19.218325028755977</v>
      </c>
      <c r="E1604">
        <v>19.218325028755977</v>
      </c>
    </row>
    <row r="1605" spans="3:5" x14ac:dyDescent="0.15">
      <c r="C1605" s="25" t="s">
        <v>1680</v>
      </c>
      <c r="D1605" s="24">
        <v>19.212858398135857</v>
      </c>
      <c r="E1605">
        <v>19.212858398135857</v>
      </c>
    </row>
    <row r="1606" spans="3:5" x14ac:dyDescent="0.15">
      <c r="C1606" s="25" t="s">
        <v>1681</v>
      </c>
      <c r="D1606" s="24">
        <v>19.207396052948202</v>
      </c>
      <c r="E1606">
        <v>19.207396052948202</v>
      </c>
    </row>
    <row r="1607" spans="3:5" x14ac:dyDescent="0.15">
      <c r="C1607" s="25" t="s">
        <v>1682</v>
      </c>
      <c r="D1607" s="24">
        <v>19.201937990513436</v>
      </c>
      <c r="E1607">
        <v>19.201937990513436</v>
      </c>
    </row>
    <row r="1608" spans="3:5" x14ac:dyDescent="0.15">
      <c r="C1608" s="25" t="s">
        <v>1683</v>
      </c>
      <c r="D1608" s="24">
        <v>19.196484208154036</v>
      </c>
      <c r="E1608">
        <v>19.196484208154036</v>
      </c>
    </row>
    <row r="1609" spans="3:5" x14ac:dyDescent="0.15">
      <c r="C1609" s="25" t="s">
        <v>1684</v>
      </c>
      <c r="D1609" s="24">
        <v>19.191034703194298</v>
      </c>
      <c r="E1609">
        <v>19.191034703194298</v>
      </c>
    </row>
    <row r="1610" spans="3:5" x14ac:dyDescent="0.15">
      <c r="C1610" s="25" t="s">
        <v>1685</v>
      </c>
      <c r="D1610" s="24">
        <v>19.185589472960505</v>
      </c>
      <c r="E1610">
        <v>19.185589472960505</v>
      </c>
    </row>
    <row r="1611" spans="3:5" x14ac:dyDescent="0.15">
      <c r="C1611" s="25" t="s">
        <v>1686</v>
      </c>
      <c r="D1611" s="24">
        <v>19.180148514780765</v>
      </c>
      <c r="E1611">
        <v>19.180148514780765</v>
      </c>
    </row>
    <row r="1612" spans="3:5" x14ac:dyDescent="0.15">
      <c r="C1612" s="25" t="s">
        <v>1687</v>
      </c>
      <c r="D1612" s="24">
        <v>19.174711825985177</v>
      </c>
      <c r="E1612">
        <v>19.174711825985177</v>
      </c>
    </row>
    <row r="1613" spans="3:5" x14ac:dyDescent="0.15">
      <c r="C1613" s="25" t="s">
        <v>1688</v>
      </c>
      <c r="D1613" s="24">
        <v>19.16927940390563</v>
      </c>
      <c r="E1613">
        <v>19.16927940390563</v>
      </c>
    </row>
    <row r="1614" spans="3:5" x14ac:dyDescent="0.15">
      <c r="C1614" s="25" t="s">
        <v>1689</v>
      </c>
      <c r="D1614" s="24">
        <v>19.163851245875989</v>
      </c>
      <c r="E1614">
        <v>19.163851245875989</v>
      </c>
    </row>
    <row r="1615" spans="3:5" x14ac:dyDescent="0.15">
      <c r="C1615" s="25" t="s">
        <v>1690</v>
      </c>
      <c r="D1615" s="24">
        <v>19.158427349231832</v>
      </c>
      <c r="E1615">
        <v>19.158427349231832</v>
      </c>
    </row>
    <row r="1616" spans="3:5" x14ac:dyDescent="0.15">
      <c r="C1616" s="25" t="s">
        <v>1691</v>
      </c>
      <c r="D1616" s="24">
        <v>19.153007711310728</v>
      </c>
      <c r="E1616">
        <v>19.153007711310728</v>
      </c>
    </row>
    <row r="1617" spans="3:5" x14ac:dyDescent="0.15">
      <c r="C1617" s="25" t="s">
        <v>1692</v>
      </c>
      <c r="D1617" s="24">
        <v>19.147592329451996</v>
      </c>
      <c r="E1617">
        <v>19.147592329451996</v>
      </c>
    </row>
    <row r="1618" spans="3:5" x14ac:dyDescent="0.15">
      <c r="C1618" s="25" t="s">
        <v>1693</v>
      </c>
      <c r="D1618" s="24">
        <v>19.14218120099676</v>
      </c>
      <c r="E1618">
        <v>19.14218120099676</v>
      </c>
    </row>
    <row r="1619" spans="3:5" x14ac:dyDescent="0.15">
      <c r="C1619" s="25" t="s">
        <v>1694</v>
      </c>
      <c r="D1619" s="24">
        <v>19.136774323288012</v>
      </c>
      <c r="E1619">
        <v>19.136774323288012</v>
      </c>
    </row>
    <row r="1620" spans="3:5" x14ac:dyDescent="0.15">
      <c r="C1620" s="25" t="s">
        <v>1695</v>
      </c>
      <c r="D1620" s="24">
        <v>19.13137169367053</v>
      </c>
      <c r="E1620">
        <v>19.13137169367053</v>
      </c>
    </row>
    <row r="1621" spans="3:5" x14ac:dyDescent="0.15">
      <c r="C1621" s="25" t="s">
        <v>1696</v>
      </c>
      <c r="D1621" s="24">
        <v>19.125973309490838</v>
      </c>
      <c r="E1621">
        <v>19.125973309490838</v>
      </c>
    </row>
    <row r="1622" spans="3:5" x14ac:dyDescent="0.15">
      <c r="C1622" s="25" t="s">
        <v>1697</v>
      </c>
      <c r="D1622" s="24">
        <v>19.120579168097255</v>
      </c>
      <c r="E1622">
        <v>19.120579168097255</v>
      </c>
    </row>
    <row r="1623" spans="3:5" x14ac:dyDescent="0.15">
      <c r="C1623" s="25" t="s">
        <v>1698</v>
      </c>
      <c r="D1623" s="24">
        <v>19.115189266839952</v>
      </c>
      <c r="E1623">
        <v>19.115189266839952</v>
      </c>
    </row>
    <row r="1624" spans="3:5" x14ac:dyDescent="0.15">
      <c r="C1624" s="25" t="s">
        <v>1699</v>
      </c>
      <c r="D1624" s="24">
        <v>19.109803603070681</v>
      </c>
      <c r="E1624">
        <v>19.109803603070681</v>
      </c>
    </row>
    <row r="1625" spans="3:5" x14ac:dyDescent="0.15">
      <c r="C1625" s="25" t="s">
        <v>1700</v>
      </c>
      <c r="D1625" s="24">
        <v>19.104422174143082</v>
      </c>
      <c r="E1625">
        <v>19.104422174143082</v>
      </c>
    </row>
    <row r="1626" spans="3:5" x14ac:dyDescent="0.15">
      <c r="C1626" s="25" t="s">
        <v>1701</v>
      </c>
      <c r="D1626" s="24">
        <v>19.099044977412461</v>
      </c>
      <c r="E1626">
        <v>19.099044977412461</v>
      </c>
    </row>
    <row r="1627" spans="3:5" x14ac:dyDescent="0.15">
      <c r="C1627" s="25" t="s">
        <v>1702</v>
      </c>
      <c r="D1627" s="24">
        <v>19.093672010235853</v>
      </c>
      <c r="E1627">
        <v>19.093672010235853</v>
      </c>
    </row>
    <row r="1628" spans="3:5" x14ac:dyDescent="0.15">
      <c r="C1628" s="25" t="s">
        <v>1703</v>
      </c>
      <c r="D1628" s="24">
        <v>19.08830326997203</v>
      </c>
      <c r="E1628">
        <v>19.08830326997203</v>
      </c>
    </row>
    <row r="1629" spans="3:5" x14ac:dyDescent="0.15">
      <c r="C1629" s="25" t="s">
        <v>1704</v>
      </c>
      <c r="D1629" s="24">
        <v>19.082938753981388</v>
      </c>
      <c r="E1629">
        <v>19.082938753981388</v>
      </c>
    </row>
    <row r="1630" spans="3:5" x14ac:dyDescent="0.15">
      <c r="C1630" s="25" t="s">
        <v>1705</v>
      </c>
      <c r="D1630" s="24">
        <v>19.077578459626075</v>
      </c>
      <c r="E1630">
        <v>19.077578459626075</v>
      </c>
    </row>
    <row r="1631" spans="3:5" x14ac:dyDescent="0.15">
      <c r="C1631" s="25" t="s">
        <v>1706</v>
      </c>
      <c r="D1631" s="24">
        <v>19.072222384269949</v>
      </c>
      <c r="E1631">
        <v>19.072222384269949</v>
      </c>
    </row>
    <row r="1632" spans="3:5" x14ac:dyDescent="0.15">
      <c r="C1632" s="25" t="s">
        <v>1707</v>
      </c>
      <c r="D1632" s="24">
        <v>19.066870525278407</v>
      </c>
      <c r="E1632">
        <v>19.066870525278407</v>
      </c>
    </row>
    <row r="1633" spans="3:5" x14ac:dyDescent="0.15">
      <c r="C1633" s="25" t="s">
        <v>1708</v>
      </c>
      <c r="D1633" s="24">
        <v>19.061522880018607</v>
      </c>
      <c r="E1633">
        <v>19.061522880018607</v>
      </c>
    </row>
    <row r="1634" spans="3:5" x14ac:dyDescent="0.15">
      <c r="C1634" s="25" t="s">
        <v>1709</v>
      </c>
      <c r="D1634" s="24">
        <v>19.056179445859321</v>
      </c>
      <c r="E1634">
        <v>19.056179445859321</v>
      </c>
    </row>
    <row r="1635" spans="3:5" x14ac:dyDescent="0.15">
      <c r="C1635" s="25" t="s">
        <v>1710</v>
      </c>
      <c r="D1635" s="24">
        <v>19.050840220170951</v>
      </c>
      <c r="E1635">
        <v>19.050840220170951</v>
      </c>
    </row>
    <row r="1636" spans="3:5" x14ac:dyDescent="0.15">
      <c r="C1636" s="25" t="s">
        <v>1711</v>
      </c>
      <c r="D1636" s="24">
        <v>19.045505200325497</v>
      </c>
      <c r="E1636">
        <v>19.045505200325497</v>
      </c>
    </row>
    <row r="1637" spans="3:5" x14ac:dyDescent="0.15">
      <c r="C1637" s="25" t="s">
        <v>1712</v>
      </c>
      <c r="D1637" s="24">
        <v>19.040174383696613</v>
      </c>
      <c r="E1637">
        <v>19.040174383696613</v>
      </c>
    </row>
    <row r="1638" spans="3:5" x14ac:dyDescent="0.15">
      <c r="C1638" s="25" t="s">
        <v>1713</v>
      </c>
      <c r="D1638" s="24">
        <v>19.034847767659532</v>
      </c>
      <c r="E1638">
        <v>19.034847767659532</v>
      </c>
    </row>
    <row r="1639" spans="3:5" x14ac:dyDescent="0.15">
      <c r="C1639" s="25" t="s">
        <v>1714</v>
      </c>
      <c r="D1639" s="24">
        <v>19.029525349591037</v>
      </c>
      <c r="E1639">
        <v>19.029525349591037</v>
      </c>
    </row>
    <row r="1640" spans="3:5" x14ac:dyDescent="0.15">
      <c r="C1640" s="25" t="s">
        <v>1715</v>
      </c>
      <c r="D1640" s="24">
        <v>19.024207126869587</v>
      </c>
      <c r="E1640">
        <v>19.024207126869587</v>
      </c>
    </row>
    <row r="1641" spans="3:5" x14ac:dyDescent="0.15">
      <c r="C1641" s="25" t="s">
        <v>1716</v>
      </c>
      <c r="D1641" s="24">
        <v>19.018893096875136</v>
      </c>
      <c r="E1641">
        <v>19.018893096875136</v>
      </c>
    </row>
    <row r="1642" spans="3:5" x14ac:dyDescent="0.15">
      <c r="C1642" s="25" t="s">
        <v>1717</v>
      </c>
      <c r="D1642" s="24">
        <v>19.013583256989179</v>
      </c>
      <c r="E1642">
        <v>19.013583256989179</v>
      </c>
    </row>
    <row r="1643" spans="3:5" x14ac:dyDescent="0.15">
      <c r="C1643" s="25" t="s">
        <v>1718</v>
      </c>
      <c r="D1643" s="24">
        <v>19.00827760459487</v>
      </c>
      <c r="E1643">
        <v>19.00827760459487</v>
      </c>
    </row>
    <row r="1644" spans="3:5" x14ac:dyDescent="0.15">
      <c r="C1644" s="25" t="s">
        <v>1719</v>
      </c>
      <c r="D1644" s="24">
        <v>19.002976137076747</v>
      </c>
      <c r="E1644">
        <v>19.002976137076747</v>
      </c>
    </row>
    <row r="1645" spans="3:5" x14ac:dyDescent="0.15">
      <c r="C1645" s="25" t="s">
        <v>1720</v>
      </c>
      <c r="D1645" s="24">
        <v>18.997678851821014</v>
      </c>
      <c r="E1645">
        <v>18.997678851821014</v>
      </c>
    </row>
    <row r="1646" spans="3:5" x14ac:dyDescent="0.15">
      <c r="C1646" s="25" t="s">
        <v>1721</v>
      </c>
      <c r="D1646" s="24">
        <v>18.992385746215277</v>
      </c>
      <c r="E1646">
        <v>18.992385746215277</v>
      </c>
    </row>
    <row r="1647" spans="3:5" x14ac:dyDescent="0.15">
      <c r="C1647" s="25" t="s">
        <v>1722</v>
      </c>
      <c r="D1647" s="24">
        <v>18.987096817648737</v>
      </c>
      <c r="E1647">
        <v>18.987096817648737</v>
      </c>
    </row>
    <row r="1648" spans="3:5" x14ac:dyDescent="0.15">
      <c r="C1648" s="25" t="s">
        <v>1723</v>
      </c>
      <c r="D1648" s="24">
        <v>18.981812063512088</v>
      </c>
      <c r="E1648">
        <v>18.981812063512088</v>
      </c>
    </row>
    <row r="1649" spans="3:5" x14ac:dyDescent="0.15">
      <c r="C1649" s="25" t="s">
        <v>1724</v>
      </c>
      <c r="D1649" s="24">
        <v>18.976531481197465</v>
      </c>
      <c r="E1649">
        <v>18.976531481197465</v>
      </c>
    </row>
    <row r="1650" spans="3:5" x14ac:dyDescent="0.15">
      <c r="C1650" s="25" t="s">
        <v>1725</v>
      </c>
      <c r="D1650" s="24">
        <v>18.9712550680985</v>
      </c>
      <c r="E1650">
        <v>18.9712550680985</v>
      </c>
    </row>
    <row r="1651" spans="3:5" x14ac:dyDescent="0.15">
      <c r="C1651" s="25" t="s">
        <v>1726</v>
      </c>
      <c r="D1651" s="24">
        <v>18.965982821610289</v>
      </c>
      <c r="E1651">
        <v>18.965982821610289</v>
      </c>
    </row>
    <row r="1652" spans="3:5" x14ac:dyDescent="0.15">
      <c r="C1652" s="25" t="s">
        <v>1727</v>
      </c>
      <c r="D1652" s="24">
        <v>18.960714739129408</v>
      </c>
      <c r="E1652">
        <v>18.960714739129408</v>
      </c>
    </row>
    <row r="1653" spans="3:5" x14ac:dyDescent="0.15">
      <c r="C1653" s="25" t="s">
        <v>1728</v>
      </c>
      <c r="D1653" s="24">
        <v>18.95545081805389</v>
      </c>
      <c r="E1653">
        <v>18.95545081805389</v>
      </c>
    </row>
    <row r="1654" spans="3:5" x14ac:dyDescent="0.15">
      <c r="C1654" s="25" t="s">
        <v>1729</v>
      </c>
      <c r="D1654" s="24">
        <v>18.950191055783105</v>
      </c>
      <c r="E1654">
        <v>18.950191055783105</v>
      </c>
    </row>
    <row r="1655" spans="3:5" x14ac:dyDescent="0.15">
      <c r="C1655" s="25" t="s">
        <v>1730</v>
      </c>
      <c r="D1655" s="24">
        <v>18.944935449717988</v>
      </c>
      <c r="E1655">
        <v>18.944935449717988</v>
      </c>
    </row>
    <row r="1656" spans="3:5" x14ac:dyDescent="0.15">
      <c r="C1656" s="25" t="s">
        <v>1731</v>
      </c>
      <c r="D1656" s="24">
        <v>18.93968399726085</v>
      </c>
      <c r="E1656">
        <v>18.93968399726085</v>
      </c>
    </row>
    <row r="1657" spans="3:5" x14ac:dyDescent="0.15">
      <c r="C1657" s="25" t="s">
        <v>1732</v>
      </c>
      <c r="D1657" s="24">
        <v>18.934436695815332</v>
      </c>
      <c r="E1657">
        <v>18.934436695815332</v>
      </c>
    </row>
    <row r="1658" spans="3:5" x14ac:dyDescent="0.15">
      <c r="C1658" s="25" t="s">
        <v>1733</v>
      </c>
      <c r="D1658" s="24">
        <v>18.929193542786621</v>
      </c>
      <c r="E1658">
        <v>18.929193542786621</v>
      </c>
    </row>
    <row r="1659" spans="3:5" x14ac:dyDescent="0.15">
      <c r="C1659" s="25" t="s">
        <v>1734</v>
      </c>
      <c r="D1659" s="24">
        <v>18.923954535581153</v>
      </c>
      <c r="E1659">
        <v>18.923954535581153</v>
      </c>
    </row>
    <row r="1660" spans="3:5" x14ac:dyDescent="0.15">
      <c r="C1660" s="25" t="s">
        <v>1735</v>
      </c>
      <c r="D1660" s="24">
        <v>18.918719671606834</v>
      </c>
      <c r="E1660">
        <v>18.918719671606834</v>
      </c>
    </row>
    <row r="1661" spans="3:5" x14ac:dyDescent="0.15">
      <c r="C1661" s="25" t="s">
        <v>1736</v>
      </c>
      <c r="D1661" s="24">
        <v>18.913488948272875</v>
      </c>
      <c r="E1661">
        <v>18.913488948272875</v>
      </c>
    </row>
    <row r="1662" spans="3:5" x14ac:dyDescent="0.15">
      <c r="C1662" s="25" t="s">
        <v>1737</v>
      </c>
      <c r="D1662" s="24">
        <v>18.908262362989941</v>
      </c>
      <c r="E1662">
        <v>18.908262362989941</v>
      </c>
    </row>
    <row r="1663" spans="3:5" x14ac:dyDescent="0.15">
      <c r="C1663" s="25" t="s">
        <v>1738</v>
      </c>
      <c r="D1663" s="24">
        <v>18.903039913169984</v>
      </c>
      <c r="E1663">
        <v>18.903039913169984</v>
      </c>
    </row>
    <row r="1664" spans="3:5" x14ac:dyDescent="0.15">
      <c r="C1664" s="25" t="s">
        <v>1739</v>
      </c>
      <c r="D1664" s="24">
        <v>18.897821596226287</v>
      </c>
      <c r="E1664">
        <v>18.897821596226287</v>
      </c>
    </row>
    <row r="1665" spans="3:5" x14ac:dyDescent="0.15">
      <c r="C1665" s="25" t="s">
        <v>1740</v>
      </c>
      <c r="D1665" s="24">
        <v>18.892607409573504</v>
      </c>
      <c r="E1665">
        <v>18.892607409573504</v>
      </c>
    </row>
    <row r="1666" spans="3:5" x14ac:dyDescent="0.15">
      <c r="C1666" s="25" t="s">
        <v>1741</v>
      </c>
      <c r="D1666" s="24">
        <v>18.887397350627634</v>
      </c>
      <c r="E1666">
        <v>18.887397350627634</v>
      </c>
    </row>
    <row r="1667" spans="3:5" x14ac:dyDescent="0.15">
      <c r="C1667" s="25" t="s">
        <v>1742</v>
      </c>
      <c r="D1667" s="24">
        <v>18.882191416805913</v>
      </c>
      <c r="E1667">
        <v>18.882191416805913</v>
      </c>
    </row>
    <row r="1668" spans="3:5" x14ac:dyDescent="0.15">
      <c r="C1668" s="25" t="s">
        <v>1743</v>
      </c>
      <c r="D1668" s="24">
        <v>18.87698960552699</v>
      </c>
      <c r="E1668">
        <v>18.87698960552699</v>
      </c>
    </row>
    <row r="1669" spans="3:5" x14ac:dyDescent="0.15">
      <c r="C1669" s="25" t="s">
        <v>1744</v>
      </c>
      <c r="D1669" s="24">
        <v>18.871791914210736</v>
      </c>
      <c r="E1669">
        <v>18.871791914210736</v>
      </c>
    </row>
    <row r="1670" spans="3:5" x14ac:dyDescent="0.15">
      <c r="C1670" s="25" t="s">
        <v>1745</v>
      </c>
      <c r="D1670" s="24">
        <v>18.866598340278323</v>
      </c>
      <c r="E1670">
        <v>18.866598340278323</v>
      </c>
    </row>
    <row r="1671" spans="3:5" x14ac:dyDescent="0.15">
      <c r="C1671" s="25" t="s">
        <v>1746</v>
      </c>
      <c r="D1671" s="24">
        <v>18.861408881152204</v>
      </c>
      <c r="E1671">
        <v>18.861408881152204</v>
      </c>
    </row>
    <row r="1672" spans="3:5" x14ac:dyDescent="0.15">
      <c r="C1672" s="25" t="s">
        <v>1747</v>
      </c>
      <c r="D1672" s="24">
        <v>18.856223534256156</v>
      </c>
      <c r="E1672">
        <v>18.856223534256156</v>
      </c>
    </row>
    <row r="1673" spans="3:5" x14ac:dyDescent="0.15">
      <c r="C1673" s="25" t="s">
        <v>1748</v>
      </c>
      <c r="D1673" s="24">
        <v>18.851042297015137</v>
      </c>
      <c r="E1673">
        <v>18.851042297015137</v>
      </c>
    </row>
    <row r="1674" spans="3:5" x14ac:dyDescent="0.15">
      <c r="C1674" s="25" t="s">
        <v>1749</v>
      </c>
      <c r="D1674" s="24">
        <v>18.845865166855436</v>
      </c>
      <c r="E1674">
        <v>18.845865166855436</v>
      </c>
    </row>
    <row r="1675" spans="3:5" x14ac:dyDescent="0.15">
      <c r="C1675" s="25" t="s">
        <v>1750</v>
      </c>
      <c r="D1675" s="24">
        <v>18.840692141204496</v>
      </c>
      <c r="E1675">
        <v>18.840692141204496</v>
      </c>
    </row>
    <row r="1676" spans="3:5" x14ac:dyDescent="0.15">
      <c r="C1676" s="25" t="s">
        <v>1751</v>
      </c>
      <c r="D1676" s="24">
        <v>18.835523217491104</v>
      </c>
      <c r="E1676">
        <v>18.835523217491104</v>
      </c>
    </row>
    <row r="1677" spans="3:5" x14ac:dyDescent="0.15">
      <c r="C1677" s="25" t="s">
        <v>1752</v>
      </c>
      <c r="D1677" s="24">
        <v>18.830358393145215</v>
      </c>
      <c r="E1677">
        <v>18.830358393145215</v>
      </c>
    </row>
    <row r="1678" spans="3:5" x14ac:dyDescent="0.15">
      <c r="C1678" s="25" t="s">
        <v>1753</v>
      </c>
      <c r="D1678" s="24">
        <v>18.825197665597987</v>
      </c>
      <c r="E1678">
        <v>18.825197665597987</v>
      </c>
    </row>
    <row r="1679" spans="3:5" x14ac:dyDescent="0.15">
      <c r="C1679" s="25" t="s">
        <v>1754</v>
      </c>
      <c r="D1679" s="24">
        <v>18.820041032281875</v>
      </c>
      <c r="E1679">
        <v>18.820041032281875</v>
      </c>
    </row>
    <row r="1680" spans="3:5" x14ac:dyDescent="0.15">
      <c r="C1680" s="25" t="s">
        <v>1755</v>
      </c>
      <c r="D1680" s="24">
        <v>18.814888490630384</v>
      </c>
      <c r="E1680">
        <v>18.814888490630384</v>
      </c>
    </row>
    <row r="1681" spans="3:5" x14ac:dyDescent="0.15">
      <c r="C1681" s="25" t="s">
        <v>1756</v>
      </c>
      <c r="D1681" s="24">
        <v>18.809740038078409</v>
      </c>
      <c r="E1681">
        <v>18.809740038078409</v>
      </c>
    </row>
    <row r="1682" spans="3:5" x14ac:dyDescent="0.15">
      <c r="C1682" s="25" t="s">
        <v>1757</v>
      </c>
      <c r="D1682" s="24">
        <v>18.80459567206184</v>
      </c>
      <c r="E1682">
        <v>18.80459567206184</v>
      </c>
    </row>
    <row r="1683" spans="3:5" x14ac:dyDescent="0.15">
      <c r="C1683" s="25" t="s">
        <v>1758</v>
      </c>
      <c r="D1683" s="24">
        <v>18.799455390017862</v>
      </c>
      <c r="E1683">
        <v>18.799455390017862</v>
      </c>
    </row>
    <row r="1684" spans="3:5" x14ac:dyDescent="0.15">
      <c r="C1684" s="25" t="s">
        <v>1759</v>
      </c>
      <c r="D1684" s="24">
        <v>18.794319189384833</v>
      </c>
      <c r="E1684">
        <v>18.794319189384833</v>
      </c>
    </row>
    <row r="1685" spans="3:5" x14ac:dyDescent="0.15">
      <c r="C1685" s="25" t="s">
        <v>1760</v>
      </c>
      <c r="D1685" s="24">
        <v>18.789187067602199</v>
      </c>
      <c r="E1685">
        <v>18.789187067602199</v>
      </c>
    </row>
    <row r="1686" spans="3:5" x14ac:dyDescent="0.15">
      <c r="C1686" s="25" t="s">
        <v>1761</v>
      </c>
      <c r="D1686" s="24">
        <v>18.78405902211064</v>
      </c>
      <c r="E1686">
        <v>18.78405902211064</v>
      </c>
    </row>
    <row r="1687" spans="3:5" x14ac:dyDescent="0.15">
      <c r="C1687" s="25" t="s">
        <v>1762</v>
      </c>
      <c r="D1687" s="24">
        <v>18.778935050351905</v>
      </c>
      <c r="E1687">
        <v>18.778935050351905</v>
      </c>
    </row>
    <row r="1688" spans="3:5" x14ac:dyDescent="0.15">
      <c r="C1688" s="25" t="s">
        <v>1763</v>
      </c>
      <c r="D1688" s="24">
        <v>18.773815149768915</v>
      </c>
      <c r="E1688">
        <v>18.773815149768915</v>
      </c>
    </row>
    <row r="1689" spans="3:5" x14ac:dyDescent="0.15">
      <c r="C1689" s="25" t="s">
        <v>1764</v>
      </c>
      <c r="D1689" s="24">
        <v>18.768699317805741</v>
      </c>
      <c r="E1689">
        <v>18.768699317805741</v>
      </c>
    </row>
    <row r="1690" spans="3:5" x14ac:dyDescent="0.15">
      <c r="C1690" s="25" t="s">
        <v>1765</v>
      </c>
      <c r="D1690" s="24">
        <v>18.763587551907577</v>
      </c>
      <c r="E1690">
        <v>18.763587551907577</v>
      </c>
    </row>
    <row r="1691" spans="3:5" x14ac:dyDescent="0.15">
      <c r="C1691" s="25" t="s">
        <v>1766</v>
      </c>
      <c r="D1691" s="24">
        <v>18.758479849520675</v>
      </c>
      <c r="E1691">
        <v>18.758479849520675</v>
      </c>
    </row>
    <row r="1692" spans="3:5" x14ac:dyDescent="0.15">
      <c r="C1692" s="25" t="s">
        <v>1767</v>
      </c>
      <c r="D1692" s="24">
        <v>18.753376208092408</v>
      </c>
      <c r="E1692">
        <v>18.753376208092408</v>
      </c>
    </row>
    <row r="1693" spans="3:5" x14ac:dyDescent="0.15">
      <c r="C1693" s="25" t="s">
        <v>1768</v>
      </c>
      <c r="D1693" s="24">
        <v>18.748276625071291</v>
      </c>
      <c r="E1693">
        <v>18.748276625071291</v>
      </c>
    </row>
    <row r="1694" spans="3:5" x14ac:dyDescent="0.15">
      <c r="C1694" s="25" t="s">
        <v>1769</v>
      </c>
      <c r="D1694" s="24">
        <v>18.74318109790693</v>
      </c>
      <c r="E1694">
        <v>18.74318109790693</v>
      </c>
    </row>
    <row r="1695" spans="3:5" x14ac:dyDescent="0.15">
      <c r="C1695" s="25" t="s">
        <v>1770</v>
      </c>
      <c r="D1695" s="24">
        <v>18.738089624049906</v>
      </c>
      <c r="E1695">
        <v>18.738089624049906</v>
      </c>
    </row>
    <row r="1696" spans="3:5" x14ac:dyDescent="0.15">
      <c r="C1696" s="25" t="s">
        <v>1771</v>
      </c>
      <c r="D1696" s="24">
        <v>18.733002200952015</v>
      </c>
      <c r="E1696">
        <v>18.733002200952015</v>
      </c>
    </row>
    <row r="1697" spans="3:5" x14ac:dyDescent="0.15">
      <c r="C1697" s="25" t="s">
        <v>1772</v>
      </c>
      <c r="D1697" s="24">
        <v>18.727918826066041</v>
      </c>
      <c r="E1697">
        <v>18.727918826066041</v>
      </c>
    </row>
    <row r="1698" spans="3:5" x14ac:dyDescent="0.15">
      <c r="C1698" s="25" t="s">
        <v>1773</v>
      </c>
      <c r="D1698" s="24">
        <v>18.722839496845843</v>
      </c>
      <c r="E1698">
        <v>18.722839496845843</v>
      </c>
    </row>
    <row r="1699" spans="3:5" x14ac:dyDescent="0.15">
      <c r="C1699" s="25" t="s">
        <v>1774</v>
      </c>
      <c r="D1699" s="24">
        <v>18.717764210746303</v>
      </c>
      <c r="E1699">
        <v>18.717764210746303</v>
      </c>
    </row>
    <row r="1700" spans="3:5" x14ac:dyDescent="0.15">
      <c r="C1700" s="25" t="s">
        <v>1775</v>
      </c>
      <c r="D1700" s="24">
        <v>18.7126929652234</v>
      </c>
      <c r="E1700">
        <v>18.7126929652234</v>
      </c>
    </row>
    <row r="1701" spans="3:5" x14ac:dyDescent="0.15">
      <c r="C1701" s="25" t="s">
        <v>1776</v>
      </c>
      <c r="D1701" s="24">
        <v>18.707625757734078</v>
      </c>
      <c r="E1701">
        <v>18.707625757734078</v>
      </c>
    </row>
    <row r="1702" spans="3:5" x14ac:dyDescent="0.15">
      <c r="C1702" s="25" t="s">
        <v>1777</v>
      </c>
      <c r="D1702" s="24">
        <v>18.702562585736437</v>
      </c>
      <c r="E1702">
        <v>18.702562585736437</v>
      </c>
    </row>
    <row r="1703" spans="3:5" x14ac:dyDescent="0.15">
      <c r="C1703" s="25" t="s">
        <v>1778</v>
      </c>
      <c r="D1703" s="24">
        <v>18.69750344668946</v>
      </c>
      <c r="E1703">
        <v>18.69750344668946</v>
      </c>
    </row>
    <row r="1704" spans="3:5" x14ac:dyDescent="0.15">
      <c r="C1704" s="25" t="s">
        <v>1779</v>
      </c>
      <c r="D1704" s="24">
        <v>18.692448338053179</v>
      </c>
      <c r="E1704">
        <v>18.692448338053179</v>
      </c>
    </row>
    <row r="1705" spans="3:5" x14ac:dyDescent="0.15">
      <c r="C1705" s="25" t="s">
        <v>1780</v>
      </c>
      <c r="D1705" s="24">
        <v>18.687397257288698</v>
      </c>
      <c r="E1705">
        <v>18.687397257288698</v>
      </c>
    </row>
    <row r="1706" spans="3:5" x14ac:dyDescent="0.15">
      <c r="C1706" s="25" t="s">
        <v>1781</v>
      </c>
      <c r="D1706" s="24">
        <v>18.682350201858043</v>
      </c>
      <c r="E1706">
        <v>18.682350201858043</v>
      </c>
    </row>
    <row r="1707" spans="3:5" x14ac:dyDescent="0.15">
      <c r="C1707" s="25" t="s">
        <v>1782</v>
      </c>
      <c r="D1707" s="24">
        <v>18.677307169224285</v>
      </c>
      <c r="E1707">
        <v>18.677307169224285</v>
      </c>
    </row>
    <row r="1708" spans="3:5" x14ac:dyDescent="0.15">
      <c r="C1708" s="25" t="s">
        <v>1783</v>
      </c>
      <c r="D1708" s="24">
        <v>18.672268156851445</v>
      </c>
      <c r="E1708">
        <v>18.672268156851445</v>
      </c>
    </row>
    <row r="1709" spans="3:5" x14ac:dyDescent="0.15">
      <c r="C1709" s="25" t="s">
        <v>1784</v>
      </c>
      <c r="D1709" s="24">
        <v>18.667233162204521</v>
      </c>
      <c r="E1709">
        <v>18.667233162204521</v>
      </c>
    </row>
    <row r="1710" spans="3:5" x14ac:dyDescent="0.15">
      <c r="C1710" s="25" t="s">
        <v>1785</v>
      </c>
      <c r="D1710" s="24">
        <v>18.662202182749539</v>
      </c>
      <c r="E1710">
        <v>18.662202182749539</v>
      </c>
    </row>
    <row r="1711" spans="3:5" x14ac:dyDescent="0.15">
      <c r="C1711" s="25" t="s">
        <v>1786</v>
      </c>
      <c r="D1711" s="24">
        <v>18.657175215953416</v>
      </c>
      <c r="E1711">
        <v>18.657175215953416</v>
      </c>
    </row>
    <row r="1712" spans="3:5" x14ac:dyDescent="0.15">
      <c r="C1712" s="25" t="s">
        <v>1787</v>
      </c>
      <c r="D1712" s="24">
        <v>18.652152259284072</v>
      </c>
      <c r="E1712">
        <v>18.652152259284072</v>
      </c>
    </row>
    <row r="1713" spans="3:5" x14ac:dyDescent="0.15">
      <c r="C1713" s="25" t="s">
        <v>1788</v>
      </c>
      <c r="D1713" s="24">
        <v>18.647133310210307</v>
      </c>
      <c r="E1713">
        <v>18.647133310210307</v>
      </c>
    </row>
    <row r="1714" spans="3:5" x14ac:dyDescent="0.15">
      <c r="C1714" s="25" t="s">
        <v>1789</v>
      </c>
      <c r="D1714" s="24">
        <v>18.642118366201981</v>
      </c>
      <c r="E1714">
        <v>18.642118366201981</v>
      </c>
    </row>
    <row r="1715" spans="3:5" x14ac:dyDescent="0.15">
      <c r="C1715" s="25" t="s">
        <v>1790</v>
      </c>
      <c r="D1715" s="24">
        <v>18.637107424729816</v>
      </c>
      <c r="E1715">
        <v>18.637107424729816</v>
      </c>
    </row>
    <row r="1716" spans="3:5" x14ac:dyDescent="0.15">
      <c r="C1716" s="25" t="s">
        <v>1791</v>
      </c>
      <c r="D1716" s="24">
        <v>18.632100483265457</v>
      </c>
      <c r="E1716">
        <v>18.632100483265457</v>
      </c>
    </row>
    <row r="1717" spans="3:5" x14ac:dyDescent="0.15">
      <c r="C1717" s="25" t="s">
        <v>1792</v>
      </c>
      <c r="D1717" s="24">
        <v>18.627097539281483</v>
      </c>
      <c r="E1717">
        <v>18.627097539281483</v>
      </c>
    </row>
    <row r="1718" spans="3:5" x14ac:dyDescent="0.15">
      <c r="C1718" s="25" t="s">
        <v>1793</v>
      </c>
      <c r="D1718" s="24">
        <v>18.622098590251383</v>
      </c>
      <c r="E1718">
        <v>18.622098590251383</v>
      </c>
    </row>
    <row r="1719" spans="3:5" x14ac:dyDescent="0.15">
      <c r="C1719" s="25" t="s">
        <v>1794</v>
      </c>
      <c r="D1719" s="24">
        <v>18.617103633649585</v>
      </c>
      <c r="E1719">
        <v>18.617103633649585</v>
      </c>
    </row>
    <row r="1720" spans="3:5" x14ac:dyDescent="0.15">
      <c r="C1720" s="25" t="s">
        <v>1795</v>
      </c>
      <c r="D1720" s="24">
        <v>18.612112666951425</v>
      </c>
      <c r="E1720">
        <v>18.612112666951425</v>
      </c>
    </row>
    <row r="1721" spans="3:5" x14ac:dyDescent="0.15">
      <c r="C1721" s="25" t="s">
        <v>1796</v>
      </c>
      <c r="D1721" s="24">
        <v>18.607125687633044</v>
      </c>
      <c r="E1721">
        <v>18.607125687633044</v>
      </c>
    </row>
    <row r="1722" spans="3:5" x14ac:dyDescent="0.15">
      <c r="C1722" s="25" t="s">
        <v>1797</v>
      </c>
      <c r="D1722" s="24">
        <v>18.602142693171608</v>
      </c>
      <c r="E1722">
        <v>18.602142693171608</v>
      </c>
    </row>
    <row r="1723" spans="3:5" x14ac:dyDescent="0.15">
      <c r="C1723" s="25" t="s">
        <v>1798</v>
      </c>
      <c r="D1723" s="24">
        <v>18.597163681045039</v>
      </c>
      <c r="E1723">
        <v>18.597163681045039</v>
      </c>
    </row>
    <row r="1724" spans="3:5" x14ac:dyDescent="0.15">
      <c r="C1724" s="25" t="s">
        <v>1799</v>
      </c>
      <c r="D1724" s="24">
        <v>18.592188648732225</v>
      </c>
      <c r="E1724">
        <v>18.592188648732225</v>
      </c>
    </row>
    <row r="1725" spans="3:5" x14ac:dyDescent="0.15">
      <c r="C1725" s="25" t="s">
        <v>1800</v>
      </c>
      <c r="D1725" s="24">
        <v>18.587217593712857</v>
      </c>
      <c r="E1725">
        <v>18.587217593712857</v>
      </c>
    </row>
    <row r="1726" spans="3:5" x14ac:dyDescent="0.15">
      <c r="C1726" s="25" t="s">
        <v>1801</v>
      </c>
      <c r="D1726" s="24">
        <v>18.582250513467532</v>
      </c>
      <c r="E1726">
        <v>18.582250513467532</v>
      </c>
    </row>
    <row r="1727" spans="3:5" x14ac:dyDescent="0.15">
      <c r="C1727" s="25" t="s">
        <v>1802</v>
      </c>
      <c r="D1727" s="24">
        <v>18.577287405477737</v>
      </c>
      <c r="E1727">
        <v>18.577287405477737</v>
      </c>
    </row>
    <row r="1728" spans="3:5" x14ac:dyDescent="0.15">
      <c r="C1728" s="25" t="s">
        <v>1803</v>
      </c>
      <c r="D1728" s="24">
        <v>18.572328267225725</v>
      </c>
      <c r="E1728">
        <v>18.572328267225725</v>
      </c>
    </row>
    <row r="1729" spans="3:5" x14ac:dyDescent="0.15">
      <c r="C1729" s="25" t="s">
        <v>1804</v>
      </c>
      <c r="D1729" s="24">
        <v>18.567373096194618</v>
      </c>
      <c r="E1729">
        <v>18.567373096194618</v>
      </c>
    </row>
    <row r="1730" spans="3:5" x14ac:dyDescent="0.15">
      <c r="C1730" s="25" t="s">
        <v>1805</v>
      </c>
      <c r="D1730" s="24">
        <v>18.56242188986845</v>
      </c>
      <c r="E1730">
        <v>18.56242188986845</v>
      </c>
    </row>
    <row r="1731" spans="3:5" x14ac:dyDescent="0.15">
      <c r="C1731" s="25" t="s">
        <v>1806</v>
      </c>
      <c r="D1731" s="24">
        <v>18.557474645731983</v>
      </c>
      <c r="E1731">
        <v>18.557474645731983</v>
      </c>
    </row>
    <row r="1732" spans="3:5" x14ac:dyDescent="0.15">
      <c r="C1732" s="25" t="s">
        <v>1807</v>
      </c>
      <c r="D1732" s="24">
        <v>18.55253136127088</v>
      </c>
      <c r="E1732">
        <v>18.55253136127088</v>
      </c>
    </row>
    <row r="1733" spans="3:5" x14ac:dyDescent="0.15">
      <c r="C1733" s="25" t="s">
        <v>1808</v>
      </c>
      <c r="D1733" s="24">
        <v>18.547592033971579</v>
      </c>
      <c r="E1733">
        <v>18.547592033971579</v>
      </c>
    </row>
    <row r="1734" spans="3:5" x14ac:dyDescent="0.15">
      <c r="C1734" s="25" t="s">
        <v>1809</v>
      </c>
      <c r="D1734" s="24">
        <v>18.542656661321331</v>
      </c>
      <c r="E1734">
        <v>18.542656661321331</v>
      </c>
    </row>
    <row r="1735" spans="3:5" x14ac:dyDescent="0.15">
      <c r="C1735" s="25" t="s">
        <v>1810</v>
      </c>
      <c r="D1735" s="24">
        <v>18.537725240808253</v>
      </c>
      <c r="E1735">
        <v>18.537725240808253</v>
      </c>
    </row>
    <row r="1736" spans="3:5" x14ac:dyDescent="0.15">
      <c r="C1736" s="25" t="s">
        <v>1811</v>
      </c>
      <c r="D1736" s="24">
        <v>18.532797769921206</v>
      </c>
      <c r="E1736">
        <v>18.532797769921206</v>
      </c>
    </row>
    <row r="1737" spans="3:5" x14ac:dyDescent="0.15">
      <c r="C1737" s="25" t="s">
        <v>1812</v>
      </c>
      <c r="D1737" s="24">
        <v>18.527874246149871</v>
      </c>
      <c r="E1737">
        <v>18.527874246149871</v>
      </c>
    </row>
    <row r="1738" spans="3:5" x14ac:dyDescent="0.15">
      <c r="C1738" s="25" t="s">
        <v>1813</v>
      </c>
      <c r="D1738" s="24">
        <v>18.522954666984702</v>
      </c>
      <c r="E1738">
        <v>18.522954666984702</v>
      </c>
    </row>
    <row r="1739" spans="3:5" x14ac:dyDescent="0.15">
      <c r="C1739" s="25" t="s">
        <v>1814</v>
      </c>
      <c r="D1739" s="24">
        <v>18.51803902991692</v>
      </c>
      <c r="E1739">
        <v>18.51803902991692</v>
      </c>
    </row>
    <row r="1740" spans="3:5" x14ac:dyDescent="0.15">
      <c r="C1740" s="25" t="s">
        <v>1815</v>
      </c>
      <c r="D1740" s="24">
        <v>18.513127332438614</v>
      </c>
      <c r="E1740">
        <v>18.513127332438614</v>
      </c>
    </row>
    <row r="1741" spans="3:5" x14ac:dyDescent="0.15">
      <c r="C1741" s="25" t="s">
        <v>1816</v>
      </c>
      <c r="D1741" s="24">
        <v>18.508219572042535</v>
      </c>
      <c r="E1741">
        <v>18.508219572042535</v>
      </c>
    </row>
    <row r="1742" spans="3:5" x14ac:dyDescent="0.15">
      <c r="C1742" s="25" t="s">
        <v>1817</v>
      </c>
      <c r="D1742" s="24">
        <v>18.50331574622226</v>
      </c>
      <c r="E1742">
        <v>18.50331574622226</v>
      </c>
    </row>
    <row r="1743" spans="3:5" x14ac:dyDescent="0.15">
      <c r="C1743" s="25" t="s">
        <v>1818</v>
      </c>
      <c r="D1743" s="24">
        <v>18.498415852472121</v>
      </c>
      <c r="E1743">
        <v>18.498415852472121</v>
      </c>
    </row>
    <row r="1744" spans="3:5" x14ac:dyDescent="0.15">
      <c r="C1744" s="25" t="s">
        <v>1819</v>
      </c>
      <c r="D1744" s="24">
        <v>18.493519888287217</v>
      </c>
      <c r="E1744">
        <v>18.493519888287217</v>
      </c>
    </row>
    <row r="1745" spans="3:5" x14ac:dyDescent="0.15">
      <c r="C1745" s="25" t="s">
        <v>1820</v>
      </c>
      <c r="D1745" s="24">
        <v>18.488627851163319</v>
      </c>
      <c r="E1745">
        <v>18.488627851163319</v>
      </c>
    </row>
    <row r="1746" spans="3:5" x14ac:dyDescent="0.15">
      <c r="C1746" s="25" t="s">
        <v>1821</v>
      </c>
      <c r="D1746" s="24">
        <v>18.483739738597084</v>
      </c>
      <c r="E1746">
        <v>18.483739738597084</v>
      </c>
    </row>
    <row r="1747" spans="3:5" x14ac:dyDescent="0.15">
      <c r="C1747" s="25" t="s">
        <v>1822</v>
      </c>
      <c r="D1747" s="24">
        <v>18.478855548085772</v>
      </c>
      <c r="E1747">
        <v>18.478855548085772</v>
      </c>
    </row>
    <row r="1748" spans="3:5" x14ac:dyDescent="0.15">
      <c r="C1748" s="25" t="s">
        <v>1823</v>
      </c>
      <c r="D1748" s="24">
        <v>18.473975277127469</v>
      </c>
      <c r="E1748">
        <v>18.473975277127469</v>
      </c>
    </row>
    <row r="1749" spans="3:5" x14ac:dyDescent="0.15">
      <c r="C1749" s="25" t="s">
        <v>1824</v>
      </c>
      <c r="D1749" s="24">
        <v>18.469098923220869</v>
      </c>
      <c r="E1749">
        <v>18.469098923220869</v>
      </c>
    </row>
    <row r="1750" spans="3:5" x14ac:dyDescent="0.15">
      <c r="C1750" s="25" t="s">
        <v>1825</v>
      </c>
      <c r="D1750" s="24">
        <v>18.464226483865577</v>
      </c>
      <c r="E1750">
        <v>18.464226483865577</v>
      </c>
    </row>
    <row r="1751" spans="3:5" x14ac:dyDescent="0.15">
      <c r="C1751" s="25" t="s">
        <v>1826</v>
      </c>
      <c r="D1751" s="24">
        <v>18.459357956561739</v>
      </c>
      <c r="E1751">
        <v>18.459357956561739</v>
      </c>
    </row>
    <row r="1752" spans="3:5" x14ac:dyDescent="0.15">
      <c r="C1752" s="25" t="s">
        <v>1827</v>
      </c>
      <c r="D1752" s="24">
        <v>18.454493338810327</v>
      </c>
      <c r="E1752">
        <v>18.454493338810327</v>
      </c>
    </row>
    <row r="1753" spans="3:5" x14ac:dyDescent="0.15">
      <c r="C1753" s="25" t="s">
        <v>1828</v>
      </c>
      <c r="D1753" s="24">
        <v>18.449632628112955</v>
      </c>
      <c r="E1753">
        <v>18.449632628112955</v>
      </c>
    </row>
    <row r="1754" spans="3:5" x14ac:dyDescent="0.15">
      <c r="C1754" s="25" t="s">
        <v>1829</v>
      </c>
      <c r="D1754" s="24">
        <v>18.44477582197193</v>
      </c>
      <c r="E1754">
        <v>18.44477582197193</v>
      </c>
    </row>
    <row r="1755" spans="3:5" x14ac:dyDescent="0.15">
      <c r="C1755" s="25" t="s">
        <v>1830</v>
      </c>
      <c r="D1755" s="24">
        <v>18.439922917890311</v>
      </c>
      <c r="E1755">
        <v>18.439922917890311</v>
      </c>
    </row>
    <row r="1756" spans="3:5" x14ac:dyDescent="0.15">
      <c r="C1756" s="25" t="s">
        <v>1831</v>
      </c>
      <c r="D1756" s="24">
        <v>18.435073913371831</v>
      </c>
      <c r="E1756">
        <v>18.435073913371831</v>
      </c>
    </row>
    <row r="1757" spans="3:5" x14ac:dyDescent="0.15">
      <c r="C1757" s="25" t="s">
        <v>1832</v>
      </c>
      <c r="D1757" s="24">
        <v>18.43022880592088</v>
      </c>
      <c r="E1757">
        <v>18.43022880592088</v>
      </c>
    </row>
    <row r="1758" spans="3:5" x14ac:dyDescent="0.15">
      <c r="C1758" s="25" t="s">
        <v>1833</v>
      </c>
      <c r="D1758" s="24">
        <v>18.425387593042576</v>
      </c>
      <c r="E1758">
        <v>18.425387593042576</v>
      </c>
    </row>
    <row r="1759" spans="3:5" x14ac:dyDescent="0.15">
      <c r="C1759" s="25" t="s">
        <v>1834</v>
      </c>
      <c r="D1759" s="24">
        <v>18.420550272242664</v>
      </c>
      <c r="E1759">
        <v>18.420550272242664</v>
      </c>
    </row>
    <row r="1760" spans="3:5" x14ac:dyDescent="0.15">
      <c r="C1760" s="25" t="s">
        <v>1835</v>
      </c>
      <c r="D1760" s="24">
        <v>18.41571684102751</v>
      </c>
      <c r="E1760">
        <v>18.41571684102751</v>
      </c>
    </row>
    <row r="1761" spans="3:5" x14ac:dyDescent="0.15">
      <c r="C1761" s="25" t="s">
        <v>1836</v>
      </c>
      <c r="D1761" s="24">
        <v>18.410887296904328</v>
      </c>
      <c r="E1761">
        <v>18.410887296904328</v>
      </c>
    </row>
    <row r="1762" spans="3:5" x14ac:dyDescent="0.15">
      <c r="C1762" s="25" t="s">
        <v>1837</v>
      </c>
      <c r="D1762" s="24">
        <v>18.406061637380802</v>
      </c>
      <c r="E1762">
        <v>18.406061637380802</v>
      </c>
    </row>
    <row r="1763" spans="3:5" x14ac:dyDescent="0.15">
      <c r="C1763" s="25" t="s">
        <v>1838</v>
      </c>
      <c r="D1763" s="24">
        <v>18.40123985996539</v>
      </c>
      <c r="E1763">
        <v>18.40123985996539</v>
      </c>
    </row>
    <row r="1764" spans="3:5" x14ac:dyDescent="0.15">
      <c r="C1764" s="25" t="s">
        <v>1839</v>
      </c>
      <c r="D1764" s="24">
        <v>18.396421962167125</v>
      </c>
      <c r="E1764">
        <v>18.396421962167125</v>
      </c>
    </row>
    <row r="1765" spans="3:5" x14ac:dyDescent="0.15">
      <c r="C1765" s="25" t="s">
        <v>1840</v>
      </c>
      <c r="D1765" s="24">
        <v>18.391607941495732</v>
      </c>
      <c r="E1765">
        <v>18.391607941495732</v>
      </c>
    </row>
    <row r="1766" spans="3:5" x14ac:dyDescent="0.15">
      <c r="C1766" s="25" t="s">
        <v>1841</v>
      </c>
      <c r="D1766" s="24">
        <v>18.386797795461604</v>
      </c>
      <c r="E1766">
        <v>18.386797795461604</v>
      </c>
    </row>
    <row r="1767" spans="3:5" x14ac:dyDescent="0.15">
      <c r="C1767" s="25" t="s">
        <v>1842</v>
      </c>
      <c r="D1767" s="24">
        <v>18.38199152157566</v>
      </c>
      <c r="E1767">
        <v>18.38199152157566</v>
      </c>
    </row>
    <row r="1768" spans="3:5" x14ac:dyDescent="0.15">
      <c r="C1768" s="25" t="s">
        <v>1843</v>
      </c>
      <c r="D1768" s="24">
        <v>18.377189117349591</v>
      </c>
      <c r="E1768">
        <v>18.377189117349591</v>
      </c>
    </row>
    <row r="1769" spans="3:5" x14ac:dyDescent="0.15">
      <c r="C1769" s="25" t="s">
        <v>1844</v>
      </c>
      <c r="D1769" s="24">
        <v>18.37239058029558</v>
      </c>
      <c r="E1769">
        <v>18.37239058029558</v>
      </c>
    </row>
    <row r="1770" spans="3:5" x14ac:dyDescent="0.15">
      <c r="C1770" s="25" t="s">
        <v>1845</v>
      </c>
      <c r="D1770" s="24">
        <v>18.367595907926574</v>
      </c>
      <c r="E1770">
        <v>18.367595907926574</v>
      </c>
    </row>
    <row r="1771" spans="3:5" x14ac:dyDescent="0.15">
      <c r="C1771" s="25" t="s">
        <v>1846</v>
      </c>
      <c r="D1771" s="24">
        <v>18.362805097755981</v>
      </c>
      <c r="E1771">
        <v>18.362805097755981</v>
      </c>
    </row>
    <row r="1772" spans="3:5" x14ac:dyDescent="0.15">
      <c r="C1772" s="25" t="s">
        <v>1847</v>
      </c>
      <c r="D1772" s="24">
        <v>18.358018147297983</v>
      </c>
      <c r="E1772">
        <v>18.358018147297983</v>
      </c>
    </row>
    <row r="1773" spans="3:5" x14ac:dyDescent="0.15">
      <c r="C1773" s="25" t="s">
        <v>1848</v>
      </c>
      <c r="D1773" s="24">
        <v>18.353235054067259</v>
      </c>
      <c r="E1773">
        <v>18.353235054067259</v>
      </c>
    </row>
    <row r="1774" spans="3:5" x14ac:dyDescent="0.15">
      <c r="C1774" s="25" t="s">
        <v>1849</v>
      </c>
      <c r="D1774" s="24">
        <v>18.348455815579118</v>
      </c>
      <c r="E1774">
        <v>18.348455815579118</v>
      </c>
    </row>
    <row r="1775" spans="3:5" x14ac:dyDescent="0.15">
      <c r="C1775" s="25" t="s">
        <v>1850</v>
      </c>
      <c r="D1775" s="24">
        <v>18.34368042934949</v>
      </c>
      <c r="E1775">
        <v>18.34368042934949</v>
      </c>
    </row>
    <row r="1776" spans="3:5" x14ac:dyDescent="0.15">
      <c r="C1776" s="25" t="s">
        <v>1851</v>
      </c>
      <c r="D1776" s="24">
        <v>18.33890889289485</v>
      </c>
      <c r="E1776">
        <v>18.33890889289485</v>
      </c>
    </row>
    <row r="1777" spans="3:5" x14ac:dyDescent="0.15">
      <c r="C1777" s="25" t="s">
        <v>1852</v>
      </c>
      <c r="D1777" s="24">
        <v>18.334141203732351</v>
      </c>
      <c r="E1777">
        <v>18.334141203732351</v>
      </c>
    </row>
    <row r="1778" spans="3:5" x14ac:dyDescent="0.15">
      <c r="C1778" s="25" t="s">
        <v>1853</v>
      </c>
      <c r="D1778" s="24">
        <v>18.329377359379663</v>
      </c>
      <c r="E1778">
        <v>18.329377359379663</v>
      </c>
    </row>
    <row r="1779" spans="3:5" x14ac:dyDescent="0.15">
      <c r="C1779" s="25" t="s">
        <v>1854</v>
      </c>
      <c r="D1779" s="24">
        <v>18.324617357355063</v>
      </c>
      <c r="E1779">
        <v>18.324617357355063</v>
      </c>
    </row>
    <row r="1780" spans="3:5" x14ac:dyDescent="0.15">
      <c r="C1780" s="25" t="s">
        <v>1855</v>
      </c>
      <c r="D1780" s="24">
        <v>18.319861195177385</v>
      </c>
      <c r="E1780">
        <v>18.319861195177385</v>
      </c>
    </row>
    <row r="1781" spans="3:5" x14ac:dyDescent="0.15">
      <c r="C1781" s="25" t="s">
        <v>1856</v>
      </c>
      <c r="D1781" s="24">
        <v>18.315108870366071</v>
      </c>
      <c r="E1781">
        <v>18.315108870366071</v>
      </c>
    </row>
    <row r="1782" spans="3:5" x14ac:dyDescent="0.15">
      <c r="C1782" s="25" t="s">
        <v>1857</v>
      </c>
      <c r="D1782" s="24">
        <v>18.310360380441111</v>
      </c>
      <c r="E1782">
        <v>18.310360380441111</v>
      </c>
    </row>
    <row r="1783" spans="3:5" x14ac:dyDescent="0.15">
      <c r="C1783" s="25" t="s">
        <v>1858</v>
      </c>
      <c r="D1783" s="24">
        <v>18.305615722923068</v>
      </c>
      <c r="E1783">
        <v>18.305615722923068</v>
      </c>
    </row>
    <row r="1784" spans="3:5" x14ac:dyDescent="0.15">
      <c r="C1784" s="25" t="s">
        <v>1859</v>
      </c>
      <c r="D1784" s="24">
        <v>18.300874895333038</v>
      </c>
      <c r="E1784">
        <v>18.300874895333038</v>
      </c>
    </row>
    <row r="1785" spans="3:5" x14ac:dyDescent="0.15">
      <c r="C1785" s="25" t="s">
        <v>1860</v>
      </c>
      <c r="D1785" s="24">
        <v>18.29613789519275</v>
      </c>
      <c r="E1785">
        <v>18.29613789519275</v>
      </c>
    </row>
    <row r="1786" spans="3:5" x14ac:dyDescent="0.15">
      <c r="C1786" s="25" t="s">
        <v>1861</v>
      </c>
      <c r="D1786" s="24">
        <v>18.291404720024385</v>
      </c>
      <c r="E1786">
        <v>18.291404720024385</v>
      </c>
    </row>
    <row r="1787" spans="3:5" x14ac:dyDescent="0.15">
      <c r="C1787" s="25" t="s">
        <v>1862</v>
      </c>
      <c r="D1787" s="24">
        <v>18.286675367350774</v>
      </c>
      <c r="E1787">
        <v>18.286675367350774</v>
      </c>
    </row>
    <row r="1788" spans="3:5" x14ac:dyDescent="0.15">
      <c r="C1788" s="25" t="s">
        <v>1863</v>
      </c>
      <c r="D1788" s="24">
        <v>18.281949834695169</v>
      </c>
      <c r="E1788">
        <v>18.281949834695169</v>
      </c>
    </row>
    <row r="1789" spans="3:5" x14ac:dyDescent="0.15">
      <c r="C1789" s="25" t="s">
        <v>1864</v>
      </c>
      <c r="D1789" s="24">
        <v>18.277228119581544</v>
      </c>
      <c r="E1789">
        <v>18.277228119581544</v>
      </c>
    </row>
    <row r="1790" spans="3:5" x14ac:dyDescent="0.15">
      <c r="C1790" s="25" t="s">
        <v>1865</v>
      </c>
      <c r="D1790" s="24">
        <v>18.272510219534183</v>
      </c>
      <c r="E1790">
        <v>18.272510219534183</v>
      </c>
    </row>
    <row r="1791" spans="3:5" x14ac:dyDescent="0.15">
      <c r="C1791" s="25" t="s">
        <v>1866</v>
      </c>
      <c r="D1791" s="24">
        <v>18.267796132078132</v>
      </c>
      <c r="E1791">
        <v>18.267796132078132</v>
      </c>
    </row>
    <row r="1792" spans="3:5" x14ac:dyDescent="0.15">
      <c r="C1792" s="25" t="s">
        <v>1867</v>
      </c>
      <c r="D1792" s="24">
        <v>18.263085854738787</v>
      </c>
      <c r="E1792">
        <v>18.263085854738787</v>
      </c>
    </row>
    <row r="1793" spans="3:5" x14ac:dyDescent="0.15">
      <c r="C1793" s="25" t="s">
        <v>1868</v>
      </c>
      <c r="D1793" s="24">
        <v>18.258379385042176</v>
      </c>
      <c r="E1793">
        <v>18.258379385042176</v>
      </c>
    </row>
    <row r="1794" spans="3:5" x14ac:dyDescent="0.15">
      <c r="C1794" s="25" t="s">
        <v>1869</v>
      </c>
      <c r="D1794" s="24">
        <v>18.253676720514829</v>
      </c>
      <c r="E1794">
        <v>18.253676720514829</v>
      </c>
    </row>
    <row r="1795" spans="3:5" x14ac:dyDescent="0.15">
      <c r="C1795" s="25" t="s">
        <v>1870</v>
      </c>
      <c r="D1795" s="24">
        <v>18.248977858683741</v>
      </c>
      <c r="E1795">
        <v>18.248977858683741</v>
      </c>
    </row>
    <row r="1796" spans="3:5" x14ac:dyDescent="0.15">
      <c r="C1796" s="25" t="s">
        <v>1871</v>
      </c>
      <c r="D1796" s="24">
        <v>18.244282797076487</v>
      </c>
      <c r="E1796">
        <v>18.244282797076487</v>
      </c>
    </row>
    <row r="1797" spans="3:5" x14ac:dyDescent="0.15">
      <c r="C1797" s="25" t="s">
        <v>1872</v>
      </c>
      <c r="D1797" s="24">
        <v>18.239591533221148</v>
      </c>
      <c r="E1797">
        <v>18.239591533221148</v>
      </c>
    </row>
    <row r="1798" spans="3:5" x14ac:dyDescent="0.15">
      <c r="C1798" s="25" t="s">
        <v>1873</v>
      </c>
      <c r="D1798" s="24">
        <v>18.234904064646223</v>
      </c>
      <c r="E1798">
        <v>18.234904064646223</v>
      </c>
    </row>
    <row r="1799" spans="3:5" x14ac:dyDescent="0.15">
      <c r="C1799" s="25" t="s">
        <v>1874</v>
      </c>
      <c r="D1799" s="24">
        <v>18.230220388880873</v>
      </c>
      <c r="E1799">
        <v>18.230220388880873</v>
      </c>
    </row>
    <row r="1800" spans="3:5" x14ac:dyDescent="0.15">
      <c r="C1800" s="25" t="s">
        <v>1875</v>
      </c>
      <c r="D1800" s="24">
        <v>18.22554050345461</v>
      </c>
      <c r="E1800">
        <v>18.22554050345461</v>
      </c>
    </row>
    <row r="1801" spans="3:5" x14ac:dyDescent="0.15">
      <c r="C1801" s="25" t="s">
        <v>1876</v>
      </c>
      <c r="D1801" s="24">
        <v>18.220864405897547</v>
      </c>
      <c r="E1801">
        <v>18.220864405897547</v>
      </c>
    </row>
    <row r="1802" spans="3:5" x14ac:dyDescent="0.15">
      <c r="C1802" s="25" t="s">
        <v>1877</v>
      </c>
      <c r="D1802" s="24">
        <v>18.216192093740201</v>
      </c>
      <c r="E1802">
        <v>18.216192093740201</v>
      </c>
    </row>
    <row r="1803" spans="3:5" x14ac:dyDescent="0.15">
      <c r="C1803" s="25" t="s">
        <v>1878</v>
      </c>
      <c r="D1803" s="24">
        <v>18.211523564513648</v>
      </c>
      <c r="E1803">
        <v>18.211523564513648</v>
      </c>
    </row>
    <row r="1804" spans="3:5" x14ac:dyDescent="0.15">
      <c r="C1804" s="25" t="s">
        <v>1879</v>
      </c>
      <c r="D1804" s="24">
        <v>18.206858815749428</v>
      </c>
      <c r="E1804">
        <v>18.206858815749428</v>
      </c>
    </row>
    <row r="1805" spans="3:5" x14ac:dyDescent="0.15">
      <c r="C1805" s="25" t="s">
        <v>1880</v>
      </c>
      <c r="D1805" s="24">
        <v>18.20219784497953</v>
      </c>
      <c r="E1805">
        <v>18.20219784497953</v>
      </c>
    </row>
    <row r="1806" spans="3:5" x14ac:dyDescent="0.15">
      <c r="C1806" s="25" t="s">
        <v>1881</v>
      </c>
      <c r="D1806" s="24">
        <v>18.197540649736546</v>
      </c>
      <c r="E1806">
        <v>18.197540649736546</v>
      </c>
    </row>
    <row r="1807" spans="3:5" x14ac:dyDescent="0.15">
      <c r="C1807" s="25" t="s">
        <v>1882</v>
      </c>
      <c r="D1807" s="24">
        <v>18.192887227553364</v>
      </c>
      <c r="E1807">
        <v>18.192887227553364</v>
      </c>
    </row>
    <row r="1808" spans="3:5" x14ac:dyDescent="0.15">
      <c r="C1808" s="25" t="s">
        <v>1883</v>
      </c>
      <c r="D1808" s="24">
        <v>18.188237575963484</v>
      </c>
      <c r="E1808">
        <v>18.188237575963484</v>
      </c>
    </row>
    <row r="1809" spans="3:5" x14ac:dyDescent="0.15">
      <c r="C1809" s="25" t="s">
        <v>1884</v>
      </c>
      <c r="D1809" s="24">
        <v>18.183591692500769</v>
      </c>
      <c r="E1809">
        <v>18.183591692500769</v>
      </c>
    </row>
    <row r="1810" spans="3:5" x14ac:dyDescent="0.15">
      <c r="C1810" s="25" t="s">
        <v>1885</v>
      </c>
      <c r="D1810" s="24">
        <v>18.178949574699654</v>
      </c>
      <c r="E1810">
        <v>18.178949574699654</v>
      </c>
    </row>
    <row r="1811" spans="3:5" x14ac:dyDescent="0.15">
      <c r="C1811" s="25" t="s">
        <v>1886</v>
      </c>
      <c r="D1811" s="24">
        <v>18.174311220094996</v>
      </c>
      <c r="E1811">
        <v>18.174311220094996</v>
      </c>
    </row>
    <row r="1812" spans="3:5" x14ac:dyDescent="0.15">
      <c r="C1812" s="25" t="s">
        <v>1887</v>
      </c>
      <c r="D1812" s="24">
        <v>18.169676626222067</v>
      </c>
      <c r="E1812">
        <v>18.169676626222067</v>
      </c>
    </row>
    <row r="1813" spans="3:5" x14ac:dyDescent="0.15">
      <c r="C1813" s="25" t="s">
        <v>1888</v>
      </c>
      <c r="D1813" s="24">
        <v>18.165045790616663</v>
      </c>
      <c r="E1813">
        <v>18.165045790616663</v>
      </c>
    </row>
    <row r="1814" spans="3:5" x14ac:dyDescent="0.15">
      <c r="C1814" s="25" t="s">
        <v>1889</v>
      </c>
      <c r="D1814" s="24">
        <v>18.160418710814991</v>
      </c>
      <c r="E1814">
        <v>18.160418710814991</v>
      </c>
    </row>
    <row r="1815" spans="3:5" x14ac:dyDescent="0.15">
      <c r="C1815" s="25" t="s">
        <v>1890</v>
      </c>
      <c r="D1815" s="24">
        <v>18.155795384353738</v>
      </c>
      <c r="E1815">
        <v>18.155795384353738</v>
      </c>
    </row>
    <row r="1816" spans="3:5" x14ac:dyDescent="0.15">
      <c r="C1816" s="25" t="s">
        <v>1891</v>
      </c>
      <c r="D1816" s="24">
        <v>18.151175808769999</v>
      </c>
      <c r="E1816">
        <v>18.151175808769999</v>
      </c>
    </row>
    <row r="1817" spans="3:5" x14ac:dyDescent="0.15">
      <c r="C1817" s="25" t="s">
        <v>1892</v>
      </c>
      <c r="D1817" s="24">
        <v>18.146559981601342</v>
      </c>
      <c r="E1817">
        <v>18.146559981601342</v>
      </c>
    </row>
    <row r="1818" spans="3:5" x14ac:dyDescent="0.15">
      <c r="C1818" s="25" t="s">
        <v>1893</v>
      </c>
      <c r="D1818" s="24">
        <v>18.141947900385844</v>
      </c>
      <c r="E1818">
        <v>18.141947900385844</v>
      </c>
    </row>
    <row r="1819" spans="3:5" x14ac:dyDescent="0.15">
      <c r="C1819" s="25" t="s">
        <v>1894</v>
      </c>
      <c r="D1819" s="24">
        <v>18.137339562661843</v>
      </c>
      <c r="E1819">
        <v>18.137339562661843</v>
      </c>
    </row>
    <row r="1820" spans="3:5" x14ac:dyDescent="0.15">
      <c r="C1820" s="25" t="s">
        <v>1895</v>
      </c>
      <c r="D1820" s="24">
        <v>18.132734965968289</v>
      </c>
      <c r="E1820">
        <v>18.132734965968289</v>
      </c>
    </row>
    <row r="1821" spans="3:5" x14ac:dyDescent="0.15">
      <c r="C1821" s="25" t="s">
        <v>1896</v>
      </c>
      <c r="D1821" s="24">
        <v>18.128134107844453</v>
      </c>
      <c r="E1821">
        <v>18.128134107844453</v>
      </c>
    </row>
    <row r="1822" spans="3:5" x14ac:dyDescent="0.15">
      <c r="C1822" s="25" t="s">
        <v>1897</v>
      </c>
      <c r="D1822" s="24">
        <v>18.123536985830103</v>
      </c>
      <c r="E1822">
        <v>18.123536985830103</v>
      </c>
    </row>
    <row r="1823" spans="3:5" x14ac:dyDescent="0.15">
      <c r="C1823" s="25" t="s">
        <v>1898</v>
      </c>
      <c r="D1823" s="24">
        <v>18.118943597465368</v>
      </c>
      <c r="E1823">
        <v>18.118943597465368</v>
      </c>
    </row>
    <row r="1824" spans="3:5" x14ac:dyDescent="0.15">
      <c r="C1824" s="25" t="s">
        <v>1899</v>
      </c>
      <c r="D1824" s="24">
        <v>18.114353940290947</v>
      </c>
      <c r="E1824">
        <v>18.114353940290947</v>
      </c>
    </row>
    <row r="1825" spans="3:5" x14ac:dyDescent="0.15">
      <c r="C1825" s="25" t="s">
        <v>1900</v>
      </c>
      <c r="D1825" s="24">
        <v>18.10976801184777</v>
      </c>
      <c r="E1825">
        <v>18.10976801184777</v>
      </c>
    </row>
    <row r="1826" spans="3:5" x14ac:dyDescent="0.15">
      <c r="C1826" s="25" t="s">
        <v>1901</v>
      </c>
      <c r="D1826" s="24">
        <v>18.10518580967728</v>
      </c>
      <c r="E1826">
        <v>18.10518580967728</v>
      </c>
    </row>
    <row r="1827" spans="3:5" x14ac:dyDescent="0.15">
      <c r="C1827" s="25" t="s">
        <v>1902</v>
      </c>
      <c r="D1827" s="24">
        <v>18.10060733132136</v>
      </c>
      <c r="E1827">
        <v>18.10060733132136</v>
      </c>
    </row>
    <row r="1828" spans="3:5" x14ac:dyDescent="0.15">
      <c r="C1828" s="25" t="s">
        <v>1903</v>
      </c>
      <c r="D1828" s="24">
        <v>18.09603257432223</v>
      </c>
      <c r="E1828">
        <v>18.09603257432223</v>
      </c>
    </row>
    <row r="1829" spans="3:5" x14ac:dyDescent="0.15">
      <c r="C1829" s="25" t="s">
        <v>1904</v>
      </c>
      <c r="D1829" s="24">
        <v>18.091461536222639</v>
      </c>
      <c r="E1829">
        <v>18.091461536222639</v>
      </c>
    </row>
    <row r="1830" spans="3:5" x14ac:dyDescent="0.15">
      <c r="C1830" s="25" t="s">
        <v>1905</v>
      </c>
      <c r="D1830" s="24">
        <v>18.086894214565636</v>
      </c>
      <c r="E1830">
        <v>18.086894214565636</v>
      </c>
    </row>
    <row r="1831" spans="3:5" x14ac:dyDescent="0.15">
      <c r="C1831" s="25" t="s">
        <v>1906</v>
      </c>
      <c r="D1831" s="24">
        <v>18.082330606894708</v>
      </c>
      <c r="E1831">
        <v>18.082330606894708</v>
      </c>
    </row>
    <row r="1832" spans="3:5" x14ac:dyDescent="0.15">
      <c r="C1832" s="25" t="s">
        <v>1907</v>
      </c>
      <c r="D1832" s="24">
        <v>18.077770710753729</v>
      </c>
      <c r="E1832">
        <v>18.077770710753729</v>
      </c>
    </row>
    <row r="1833" spans="3:5" x14ac:dyDescent="0.15">
      <c r="C1833" s="25" t="s">
        <v>1908</v>
      </c>
      <c r="D1833" s="24">
        <v>18.073214523687032</v>
      </c>
      <c r="E1833">
        <v>18.073214523687032</v>
      </c>
    </row>
    <row r="1834" spans="3:5" x14ac:dyDescent="0.15">
      <c r="C1834" s="25" t="s">
        <v>1909</v>
      </c>
      <c r="D1834" s="24">
        <v>18.068662043239321</v>
      </c>
      <c r="E1834">
        <v>18.068662043239321</v>
      </c>
    </row>
    <row r="1835" spans="3:5" x14ac:dyDescent="0.15">
      <c r="C1835" s="25" t="s">
        <v>1910</v>
      </c>
      <c r="D1835" s="24">
        <v>18.064113266955665</v>
      </c>
      <c r="E1835">
        <v>18.064113266955665</v>
      </c>
    </row>
    <row r="1836" spans="3:5" x14ac:dyDescent="0.15">
      <c r="C1836" s="25" t="s">
        <v>1911</v>
      </c>
      <c r="D1836" s="24">
        <v>18.059568192381526</v>
      </c>
      <c r="E1836">
        <v>18.059568192381526</v>
      </c>
    </row>
    <row r="1837" spans="3:5" x14ac:dyDescent="0.15">
      <c r="C1837" s="25" t="s">
        <v>1912</v>
      </c>
      <c r="D1837" s="24">
        <v>18.055026817062849</v>
      </c>
      <c r="E1837">
        <v>18.055026817062849</v>
      </c>
    </row>
    <row r="1838" spans="3:5" x14ac:dyDescent="0.15">
      <c r="C1838" s="25" t="s">
        <v>1913</v>
      </c>
      <c r="D1838" s="24">
        <v>18.050489138545807</v>
      </c>
      <c r="E1838">
        <v>18.050489138545807</v>
      </c>
    </row>
    <row r="1839" spans="3:5" x14ac:dyDescent="0.15">
      <c r="C1839" s="25" t="s">
        <v>1914</v>
      </c>
      <c r="D1839" s="24">
        <v>18.045955154377129</v>
      </c>
      <c r="E1839">
        <v>18.045955154377129</v>
      </c>
    </row>
    <row r="1840" spans="3:5" x14ac:dyDescent="0.15">
      <c r="C1840" s="25" t="s">
        <v>1915</v>
      </c>
      <c r="D1840" s="24">
        <v>18.041424862103817</v>
      </c>
      <c r="E1840">
        <v>18.041424862103817</v>
      </c>
    </row>
    <row r="1841" spans="3:5" x14ac:dyDescent="0.15">
      <c r="C1841" s="25" t="s">
        <v>1916</v>
      </c>
      <c r="D1841" s="24">
        <v>18.036898259273279</v>
      </c>
      <c r="E1841">
        <v>18.036898259273279</v>
      </c>
    </row>
    <row r="1842" spans="3:5" x14ac:dyDescent="0.15">
      <c r="C1842" s="25" t="s">
        <v>1917</v>
      </c>
      <c r="D1842" s="24">
        <v>18.032375343433348</v>
      </c>
      <c r="E1842">
        <v>18.032375343433348</v>
      </c>
    </row>
    <row r="1843" spans="3:5" x14ac:dyDescent="0.15">
      <c r="C1843" s="25" t="s">
        <v>1918</v>
      </c>
      <c r="D1843" s="24">
        <v>18.027856112132131</v>
      </c>
      <c r="E1843">
        <v>18.027856112132131</v>
      </c>
    </row>
    <row r="1844" spans="3:5" x14ac:dyDescent="0.15">
      <c r="C1844" s="25" t="s">
        <v>1919</v>
      </c>
      <c r="D1844" s="24">
        <v>18.023340562918257</v>
      </c>
      <c r="E1844">
        <v>18.023340562918257</v>
      </c>
    </row>
    <row r="1845" spans="3:5" x14ac:dyDescent="0.15">
      <c r="C1845" s="25" t="s">
        <v>1920</v>
      </c>
      <c r="D1845" s="24">
        <v>18.018828693340605</v>
      </c>
      <c r="E1845">
        <v>18.018828693340605</v>
      </c>
    </row>
    <row r="1846" spans="3:5" x14ac:dyDescent="0.15">
      <c r="C1846" s="25" t="s">
        <v>1921</v>
      </c>
      <c r="D1846" s="24">
        <v>18.014320500948457</v>
      </c>
      <c r="E1846">
        <v>18.014320500948457</v>
      </c>
    </row>
    <row r="1847" spans="3:5" x14ac:dyDescent="0.15">
      <c r="C1847" s="25" t="s">
        <v>1922</v>
      </c>
      <c r="D1847" s="24">
        <v>18.009815983291507</v>
      </c>
      <c r="E1847">
        <v>18.009815983291507</v>
      </c>
    </row>
    <row r="1848" spans="3:5" x14ac:dyDescent="0.15">
      <c r="C1848" s="25" t="s">
        <v>1923</v>
      </c>
      <c r="D1848" s="24">
        <v>18.005315137919776</v>
      </c>
      <c r="E1848">
        <v>18.005315137919776</v>
      </c>
    </row>
    <row r="1849" spans="3:5" x14ac:dyDescent="0.15">
      <c r="C1849" s="25" t="s">
        <v>1924</v>
      </c>
      <c r="D1849" s="24">
        <v>18.000817962383639</v>
      </c>
      <c r="E1849">
        <v>18.000817962383639</v>
      </c>
    </row>
    <row r="1850" spans="3:5" x14ac:dyDescent="0.15">
      <c r="C1850" s="25" t="s">
        <v>1925</v>
      </c>
      <c r="D1850" s="24">
        <v>17.996324454233889</v>
      </c>
      <c r="E1850">
        <v>17.996324454233889</v>
      </c>
    </row>
    <row r="1851" spans="3:5" x14ac:dyDescent="0.15">
      <c r="C1851" s="25" t="s">
        <v>1926</v>
      </c>
      <c r="D1851" s="24">
        <v>17.991834611021599</v>
      </c>
      <c r="E1851">
        <v>17.991834611021599</v>
      </c>
    </row>
    <row r="1852" spans="3:5" x14ac:dyDescent="0.15">
      <c r="C1852" s="25" t="s">
        <v>1927</v>
      </c>
      <c r="D1852" s="24">
        <v>17.987348430298262</v>
      </c>
      <c r="E1852">
        <v>17.987348430298262</v>
      </c>
    </row>
    <row r="1853" spans="3:5" x14ac:dyDescent="0.15">
      <c r="C1853" s="25" t="s">
        <v>1928</v>
      </c>
      <c r="D1853" s="24">
        <v>17.982865909615729</v>
      </c>
      <c r="E1853">
        <v>17.982865909615729</v>
      </c>
    </row>
    <row r="1854" spans="3:5" x14ac:dyDescent="0.15">
      <c r="C1854" s="25" t="s">
        <v>1929</v>
      </c>
      <c r="D1854" s="24">
        <v>17.97838704652618</v>
      </c>
      <c r="E1854">
        <v>17.97838704652618</v>
      </c>
    </row>
    <row r="1855" spans="3:5" x14ac:dyDescent="0.15">
      <c r="C1855" s="25" t="s">
        <v>1930</v>
      </c>
      <c r="D1855" s="24">
        <v>17.973911838582133</v>
      </c>
      <c r="E1855">
        <v>17.973911838582133</v>
      </c>
    </row>
    <row r="1856" spans="3:5" x14ac:dyDescent="0.15">
      <c r="C1856" s="25" t="s">
        <v>1931</v>
      </c>
      <c r="D1856" s="24">
        <v>17.969440283336493</v>
      </c>
      <c r="E1856">
        <v>17.969440283336493</v>
      </c>
    </row>
    <row r="1857" spans="3:5" x14ac:dyDescent="0.15">
      <c r="C1857" s="25" t="s">
        <v>1932</v>
      </c>
      <c r="D1857" s="24">
        <v>17.964972378342527</v>
      </c>
      <c r="E1857">
        <v>17.964972378342527</v>
      </c>
    </row>
    <row r="1858" spans="3:5" x14ac:dyDescent="0.15">
      <c r="C1858" s="25" t="s">
        <v>1933</v>
      </c>
      <c r="D1858" s="24">
        <v>17.960508121153811</v>
      </c>
      <c r="E1858">
        <v>17.960508121153811</v>
      </c>
    </row>
    <row r="1859" spans="3:5" x14ac:dyDescent="0.15">
      <c r="C1859" s="25" t="s">
        <v>1934</v>
      </c>
      <c r="D1859" s="24">
        <v>17.956047509324225</v>
      </c>
      <c r="E1859">
        <v>17.956047509324225</v>
      </c>
    </row>
    <row r="1860" spans="3:5" x14ac:dyDescent="0.15">
      <c r="C1860" s="25" t="s">
        <v>1935</v>
      </c>
      <c r="D1860" s="24">
        <v>17.95159054040813</v>
      </c>
      <c r="E1860">
        <v>17.95159054040813</v>
      </c>
    </row>
    <row r="1861" spans="3:5" x14ac:dyDescent="0.15">
      <c r="C1861" s="25" t="s">
        <v>1936</v>
      </c>
      <c r="D1861" s="24">
        <v>17.947137211960104</v>
      </c>
      <c r="E1861">
        <v>17.947137211960104</v>
      </c>
    </row>
    <row r="1862" spans="3:5" x14ac:dyDescent="0.15">
      <c r="C1862" s="25" t="s">
        <v>1937</v>
      </c>
      <c r="D1862" s="24">
        <v>17.942687521535134</v>
      </c>
      <c r="E1862">
        <v>17.942687521535134</v>
      </c>
    </row>
    <row r="1863" spans="3:5" x14ac:dyDescent="0.15">
      <c r="C1863" s="25" t="s">
        <v>1938</v>
      </c>
      <c r="D1863" s="24">
        <v>17.938241466688478</v>
      </c>
      <c r="E1863">
        <v>17.938241466688478</v>
      </c>
    </row>
    <row r="1864" spans="3:5" x14ac:dyDescent="0.15">
      <c r="C1864" s="25" t="s">
        <v>1939</v>
      </c>
      <c r="D1864" s="24">
        <v>17.933799044975842</v>
      </c>
      <c r="E1864">
        <v>17.933799044975842</v>
      </c>
    </row>
    <row r="1865" spans="3:5" x14ac:dyDescent="0.15">
      <c r="C1865" s="25" t="s">
        <v>1940</v>
      </c>
      <c r="D1865" s="24">
        <v>17.929360253953138</v>
      </c>
      <c r="E1865">
        <v>17.929360253953138</v>
      </c>
    </row>
    <row r="1866" spans="3:5" x14ac:dyDescent="0.15">
      <c r="C1866" s="25" t="s">
        <v>1941</v>
      </c>
      <c r="D1866" s="24">
        <v>17.924925091176704</v>
      </c>
      <c r="E1866">
        <v>17.924925091176704</v>
      </c>
    </row>
    <row r="1867" spans="3:5" x14ac:dyDescent="0.15">
      <c r="C1867" s="25" t="s">
        <v>1942</v>
      </c>
      <c r="D1867" s="24">
        <v>17.920493554203176</v>
      </c>
      <c r="E1867">
        <v>17.920493554203176</v>
      </c>
    </row>
    <row r="1868" spans="3:5" x14ac:dyDescent="0.15">
      <c r="C1868" s="25" t="s">
        <v>1943</v>
      </c>
      <c r="D1868" s="24">
        <v>17.916065640589522</v>
      </c>
      <c r="E1868">
        <v>17.916065640589522</v>
      </c>
    </row>
    <row r="1869" spans="3:5" x14ac:dyDescent="0.15">
      <c r="C1869" s="25" t="s">
        <v>1944</v>
      </c>
      <c r="D1869" s="24">
        <v>17.911641347893042</v>
      </c>
      <c r="E1869">
        <v>17.911641347893042</v>
      </c>
    </row>
    <row r="1870" spans="3:5" x14ac:dyDescent="0.15">
      <c r="C1870" s="25" t="s">
        <v>1945</v>
      </c>
      <c r="D1870" s="24">
        <v>17.907220673671414</v>
      </c>
      <c r="E1870">
        <v>17.907220673671414</v>
      </c>
    </row>
    <row r="1871" spans="3:5" x14ac:dyDescent="0.15">
      <c r="C1871" s="25" t="s">
        <v>1946</v>
      </c>
      <c r="D1871" s="24">
        <v>17.902803615482558</v>
      </c>
      <c r="E1871">
        <v>17.902803615482558</v>
      </c>
    </row>
    <row r="1872" spans="3:5" x14ac:dyDescent="0.15">
      <c r="C1872" s="25" t="s">
        <v>1947</v>
      </c>
      <c r="D1872" s="24">
        <v>17.898390170884696</v>
      </c>
      <c r="E1872">
        <v>17.898390170884696</v>
      </c>
    </row>
    <row r="1873" spans="3:5" x14ac:dyDescent="0.15">
      <c r="C1873" s="25" t="s">
        <v>1948</v>
      </c>
      <c r="D1873" s="24">
        <v>17.89398033743656</v>
      </c>
      <c r="E1873">
        <v>17.89398033743656</v>
      </c>
    </row>
    <row r="1874" spans="3:5" x14ac:dyDescent="0.15">
      <c r="C1874" s="25" t="s">
        <v>1949</v>
      </c>
      <c r="D1874" s="24">
        <v>17.889574112696987</v>
      </c>
      <c r="E1874">
        <v>17.889574112696987</v>
      </c>
    </row>
    <row r="1875" spans="3:5" x14ac:dyDescent="0.15">
      <c r="C1875" s="25" t="s">
        <v>1950</v>
      </c>
      <c r="D1875" s="24">
        <v>17.885171494225265</v>
      </c>
      <c r="E1875">
        <v>17.885171494225265</v>
      </c>
    </row>
    <row r="1876" spans="3:5" x14ac:dyDescent="0.15">
      <c r="C1876" s="25" t="s">
        <v>1951</v>
      </c>
      <c r="D1876" s="24">
        <v>17.880772479580983</v>
      </c>
      <c r="E1876">
        <v>17.880772479580983</v>
      </c>
    </row>
    <row r="1877" spans="3:5" x14ac:dyDescent="0.15">
      <c r="C1877" s="25" t="s">
        <v>1952</v>
      </c>
      <c r="D1877" s="24">
        <v>17.876377066323975</v>
      </c>
      <c r="E1877">
        <v>17.876377066323975</v>
      </c>
    </row>
    <row r="1878" spans="3:5" x14ac:dyDescent="0.15">
      <c r="C1878" s="25" t="s">
        <v>1953</v>
      </c>
      <c r="D1878" s="24">
        <v>17.871985252014483</v>
      </c>
      <c r="E1878">
        <v>17.871985252014483</v>
      </c>
    </row>
    <row r="1879" spans="3:5" x14ac:dyDescent="0.15">
      <c r="C1879" s="25" t="s">
        <v>1954</v>
      </c>
      <c r="D1879" s="24">
        <v>17.867597034213009</v>
      </c>
      <c r="E1879">
        <v>17.867597034213009</v>
      </c>
    </row>
    <row r="1880" spans="3:5" x14ac:dyDescent="0.15">
      <c r="C1880" s="25" t="s">
        <v>1955</v>
      </c>
      <c r="D1880" s="24">
        <v>17.863212410480418</v>
      </c>
      <c r="E1880">
        <v>17.863212410480418</v>
      </c>
    </row>
    <row r="1881" spans="3:5" x14ac:dyDescent="0.15">
      <c r="C1881" s="25" t="s">
        <v>1956</v>
      </c>
      <c r="D1881" s="24">
        <v>17.858831378377861</v>
      </c>
      <c r="E1881">
        <v>17.858831378377861</v>
      </c>
    </row>
    <row r="1882" spans="3:5" x14ac:dyDescent="0.15">
      <c r="C1882" s="25" t="s">
        <v>1957</v>
      </c>
      <c r="D1882" s="24">
        <v>17.854453935466793</v>
      </c>
      <c r="E1882">
        <v>17.854453935466793</v>
      </c>
    </row>
    <row r="1883" spans="3:5" x14ac:dyDescent="0.15">
      <c r="C1883" s="25" t="s">
        <v>1958</v>
      </c>
      <c r="D1883" s="24">
        <v>17.850080079308999</v>
      </c>
      <c r="E1883">
        <v>17.850080079308999</v>
      </c>
    </row>
    <row r="1884" spans="3:5" x14ac:dyDescent="0.15">
      <c r="C1884" s="25" t="s">
        <v>1959</v>
      </c>
      <c r="D1884" s="24">
        <v>17.845709807466559</v>
      </c>
      <c r="E1884">
        <v>17.845709807466559</v>
      </c>
    </row>
    <row r="1885" spans="3:5" x14ac:dyDescent="0.15">
      <c r="C1885" s="25" t="s">
        <v>1960</v>
      </c>
      <c r="D1885" s="24">
        <v>17.84134311750184</v>
      </c>
      <c r="E1885">
        <v>17.84134311750184</v>
      </c>
    </row>
    <row r="1886" spans="3:5" x14ac:dyDescent="0.15">
      <c r="C1886" s="25" t="s">
        <v>1961</v>
      </c>
      <c r="D1886" s="24">
        <v>17.836980006977591</v>
      </c>
      <c r="E1886">
        <v>17.836980006977591</v>
      </c>
    </row>
    <row r="1887" spans="3:5" x14ac:dyDescent="0.15">
      <c r="C1887" s="25" t="s">
        <v>1962</v>
      </c>
      <c r="D1887" s="24">
        <v>17.832620473456782</v>
      </c>
      <c r="E1887">
        <v>17.832620473456782</v>
      </c>
    </row>
    <row r="1888" spans="3:5" x14ac:dyDescent="0.15">
      <c r="C1888" s="25" t="s">
        <v>1963</v>
      </c>
      <c r="D1888" s="24">
        <v>17.828264514502777</v>
      </c>
      <c r="E1888">
        <v>17.828264514502777</v>
      </c>
    </row>
    <row r="1889" spans="3:5" x14ac:dyDescent="0.15">
      <c r="C1889" s="25" t="s">
        <v>1964</v>
      </c>
      <c r="D1889" s="24">
        <v>17.823912127679172</v>
      </c>
      <c r="E1889">
        <v>17.823912127679172</v>
      </c>
    </row>
    <row r="1890" spans="3:5" x14ac:dyDescent="0.15">
      <c r="C1890" s="25" t="s">
        <v>1965</v>
      </c>
      <c r="D1890" s="24">
        <v>17.819563310549878</v>
      </c>
      <c r="E1890">
        <v>17.819563310549878</v>
      </c>
    </row>
    <row r="1891" spans="3:5" x14ac:dyDescent="0.15">
      <c r="C1891" s="25" t="s">
        <v>1966</v>
      </c>
      <c r="D1891" s="24">
        <v>17.81521806067915</v>
      </c>
      <c r="E1891">
        <v>17.81521806067915</v>
      </c>
    </row>
    <row r="1892" spans="3:5" x14ac:dyDescent="0.15">
      <c r="C1892" s="25" t="s">
        <v>1967</v>
      </c>
      <c r="D1892" s="24">
        <v>17.81087637563153</v>
      </c>
      <c r="E1892">
        <v>17.81087637563153</v>
      </c>
    </row>
    <row r="1893" spans="3:5" x14ac:dyDescent="0.15">
      <c r="C1893" s="25" t="s">
        <v>1968</v>
      </c>
      <c r="D1893" s="24">
        <v>17.806538252971784</v>
      </c>
      <c r="E1893">
        <v>17.806538252971784</v>
      </c>
    </row>
    <row r="1894" spans="3:5" x14ac:dyDescent="0.15">
      <c r="C1894" s="25" t="s">
        <v>1969</v>
      </c>
      <c r="D1894" s="24">
        <v>17.802203690265134</v>
      </c>
      <c r="E1894">
        <v>17.802203690265134</v>
      </c>
    </row>
    <row r="1895" spans="3:5" x14ac:dyDescent="0.15">
      <c r="C1895" s="25" t="s">
        <v>1970</v>
      </c>
      <c r="D1895" s="24">
        <v>17.797872685076957</v>
      </c>
      <c r="E1895">
        <v>17.797872685076957</v>
      </c>
    </row>
    <row r="1896" spans="3:5" x14ac:dyDescent="0.15">
      <c r="C1896" s="25" t="s">
        <v>1971</v>
      </c>
      <c r="D1896" s="24">
        <v>17.793545234972981</v>
      </c>
      <c r="E1896">
        <v>17.793545234972981</v>
      </c>
    </row>
    <row r="1897" spans="3:5" x14ac:dyDescent="0.15">
      <c r="C1897" s="25" t="s">
        <v>1972</v>
      </c>
      <c r="D1897" s="24">
        <v>17.789221337519297</v>
      </c>
      <c r="E1897">
        <v>17.789221337519297</v>
      </c>
    </row>
    <row r="1898" spans="3:5" x14ac:dyDescent="0.15">
      <c r="C1898" s="25" t="s">
        <v>1973</v>
      </c>
      <c r="D1898" s="24">
        <v>17.784900990282161</v>
      </c>
      <c r="E1898">
        <v>17.784900990282161</v>
      </c>
    </row>
    <row r="1899" spans="3:5" x14ac:dyDescent="0.15">
      <c r="C1899" s="25" t="s">
        <v>1974</v>
      </c>
      <c r="D1899" s="24">
        <v>17.780584190828222</v>
      </c>
      <c r="E1899">
        <v>17.780584190828222</v>
      </c>
    </row>
    <row r="1900" spans="3:5" x14ac:dyDescent="0.15">
      <c r="C1900" s="25" t="s">
        <v>1975</v>
      </c>
      <c r="D1900" s="24">
        <v>17.776270936724398</v>
      </c>
      <c r="E1900">
        <v>17.776270936724398</v>
      </c>
    </row>
    <row r="1901" spans="3:5" x14ac:dyDescent="0.15">
      <c r="C1901" s="25" t="s">
        <v>1976</v>
      </c>
      <c r="D1901" s="24">
        <v>17.771961225537947</v>
      </c>
      <c r="E1901">
        <v>17.771961225537947</v>
      </c>
    </row>
    <row r="1902" spans="3:5" x14ac:dyDescent="0.15">
      <c r="C1902" s="25" t="s">
        <v>1977</v>
      </c>
      <c r="D1902" s="24">
        <v>17.767655054836286</v>
      </c>
      <c r="E1902">
        <v>17.767655054836286</v>
      </c>
    </row>
    <row r="1903" spans="3:5" x14ac:dyDescent="0.15">
      <c r="C1903" s="25" t="s">
        <v>1978</v>
      </c>
      <c r="D1903" s="24">
        <v>17.763352422187289</v>
      </c>
      <c r="E1903">
        <v>17.763352422187289</v>
      </c>
    </row>
    <row r="1904" spans="3:5" x14ac:dyDescent="0.15">
      <c r="C1904" s="25" t="s">
        <v>1979</v>
      </c>
      <c r="D1904" s="24">
        <v>17.759053325159055</v>
      </c>
      <c r="E1904">
        <v>17.759053325159055</v>
      </c>
    </row>
    <row r="1905" spans="3:5" x14ac:dyDescent="0.15">
      <c r="C1905" s="25" t="s">
        <v>1980</v>
      </c>
      <c r="D1905" s="24">
        <v>17.754757761319919</v>
      </c>
      <c r="E1905">
        <v>17.754757761319919</v>
      </c>
    </row>
    <row r="1906" spans="3:5" x14ac:dyDescent="0.15">
      <c r="C1906" s="25" t="s">
        <v>1981</v>
      </c>
      <c r="D1906" s="24">
        <v>17.750465728238588</v>
      </c>
      <c r="E1906">
        <v>17.750465728238588</v>
      </c>
    </row>
    <row r="1907" spans="3:5" x14ac:dyDescent="0.15">
      <c r="C1907" s="25" t="s">
        <v>1982</v>
      </c>
      <c r="D1907" s="24">
        <v>17.746177223484032</v>
      </c>
      <c r="E1907">
        <v>17.746177223484032</v>
      </c>
    </row>
    <row r="1908" spans="3:5" x14ac:dyDescent="0.15">
      <c r="C1908" s="25" t="s">
        <v>1983</v>
      </c>
      <c r="D1908" s="24">
        <v>17.741892244625561</v>
      </c>
      <c r="E1908">
        <v>17.741892244625561</v>
      </c>
    </row>
    <row r="1909" spans="3:5" x14ac:dyDescent="0.15">
      <c r="C1909" s="25" t="s">
        <v>1984</v>
      </c>
      <c r="D1909" s="24">
        <v>17.737610789232622</v>
      </c>
      <c r="E1909">
        <v>17.737610789232622</v>
      </c>
    </row>
    <row r="1910" spans="3:5" x14ac:dyDescent="0.15">
      <c r="C1910" s="25" t="s">
        <v>1985</v>
      </c>
      <c r="D1910" s="24">
        <v>17.733332854875144</v>
      </c>
      <c r="E1910">
        <v>17.733332854875144</v>
      </c>
    </row>
    <row r="1911" spans="3:5" x14ac:dyDescent="0.15">
      <c r="C1911" s="25" t="s">
        <v>1986</v>
      </c>
      <c r="D1911" s="24">
        <v>17.729058439123193</v>
      </c>
      <c r="E1911">
        <v>17.729058439123193</v>
      </c>
    </row>
    <row r="1912" spans="3:5" x14ac:dyDescent="0.15">
      <c r="C1912" s="25" t="s">
        <v>1987</v>
      </c>
      <c r="D1912" s="24">
        <v>17.724787539547233</v>
      </c>
      <c r="E1912">
        <v>17.724787539547233</v>
      </c>
    </row>
    <row r="1913" spans="3:5" x14ac:dyDescent="0.15">
      <c r="C1913" s="25" t="s">
        <v>1988</v>
      </c>
      <c r="D1913" s="24">
        <v>17.72052015371796</v>
      </c>
      <c r="E1913">
        <v>17.72052015371796</v>
      </c>
    </row>
    <row r="1914" spans="3:5" x14ac:dyDescent="0.15">
      <c r="C1914" s="25" t="s">
        <v>1989</v>
      </c>
      <c r="D1914" s="24">
        <v>17.716256279206387</v>
      </c>
      <c r="E1914">
        <v>17.716256279206387</v>
      </c>
    </row>
    <row r="1915" spans="3:5" x14ac:dyDescent="0.15">
      <c r="C1915" s="25" t="s">
        <v>1990</v>
      </c>
      <c r="D1915" s="24">
        <v>17.711995913583745</v>
      </c>
      <c r="E1915">
        <v>17.711995913583745</v>
      </c>
    </row>
    <row r="1916" spans="3:5" x14ac:dyDescent="0.15">
      <c r="C1916" s="25" t="s">
        <v>1991</v>
      </c>
      <c r="D1916" s="24">
        <v>17.707739054421634</v>
      </c>
      <c r="E1916">
        <v>17.707739054421634</v>
      </c>
    </row>
    <row r="1917" spans="3:5" x14ac:dyDescent="0.15">
      <c r="C1917" s="25" t="s">
        <v>1992</v>
      </c>
      <c r="D1917" s="24">
        <v>17.7034856992919</v>
      </c>
      <c r="E1917">
        <v>17.7034856992919</v>
      </c>
    </row>
    <row r="1918" spans="3:5" x14ac:dyDescent="0.15">
      <c r="C1918" s="25" t="s">
        <v>1993</v>
      </c>
      <c r="D1918" s="24">
        <v>17.699235845766694</v>
      </c>
      <c r="E1918">
        <v>17.699235845766694</v>
      </c>
    </row>
    <row r="1919" spans="3:5" x14ac:dyDescent="0.15">
      <c r="C1919" s="25" t="s">
        <v>1994</v>
      </c>
      <c r="D1919" s="24">
        <v>17.694989491418447</v>
      </c>
      <c r="E1919">
        <v>17.694989491418447</v>
      </c>
    </row>
    <row r="1920" spans="3:5" x14ac:dyDescent="0.15">
      <c r="C1920" s="25" t="s">
        <v>1995</v>
      </c>
      <c r="D1920" s="24">
        <v>17.690746633819849</v>
      </c>
      <c r="E1920">
        <v>17.690746633819849</v>
      </c>
    </row>
    <row r="1921" spans="3:5" x14ac:dyDescent="0.15">
      <c r="C1921" s="25" t="s">
        <v>1996</v>
      </c>
      <c r="D1921" s="24">
        <v>17.68650727054392</v>
      </c>
      <c r="E1921">
        <v>17.68650727054392</v>
      </c>
    </row>
    <row r="1922" spans="3:5" x14ac:dyDescent="0.15">
      <c r="C1922" s="25" t="s">
        <v>1997</v>
      </c>
      <c r="D1922" s="24">
        <v>17.682271399163934</v>
      </c>
      <c r="E1922">
        <v>17.682271399163934</v>
      </c>
    </row>
    <row r="1923" spans="3:5" x14ac:dyDescent="0.15">
      <c r="C1923" s="25" t="s">
        <v>1998</v>
      </c>
      <c r="D1923" s="24">
        <v>17.678039017253443</v>
      </c>
      <c r="E1923">
        <v>17.678039017253443</v>
      </c>
    </row>
    <row r="1924" spans="3:5" x14ac:dyDescent="0.15">
      <c r="C1924" s="25" t="s">
        <v>1999</v>
      </c>
      <c r="D1924" s="24">
        <v>17.673810122386314</v>
      </c>
      <c r="E1924">
        <v>17.673810122386314</v>
      </c>
    </row>
    <row r="1925" spans="3:5" x14ac:dyDescent="0.15">
      <c r="C1925" s="25" t="s">
        <v>2000</v>
      </c>
      <c r="D1925" s="24">
        <v>17.6695847121367</v>
      </c>
      <c r="E1925">
        <v>17.6695847121367</v>
      </c>
    </row>
    <row r="1926" spans="3:5" x14ac:dyDescent="0.15">
      <c r="C1926" s="25" t="s">
        <v>2001</v>
      </c>
      <c r="D1926" s="24">
        <v>17.665362784079033</v>
      </c>
      <c r="E1926">
        <v>17.665362784079033</v>
      </c>
    </row>
    <row r="1927" spans="3:5" x14ac:dyDescent="0.15">
      <c r="C1927" s="25" t="s">
        <v>2002</v>
      </c>
      <c r="D1927" s="24">
        <v>17.661144335787938</v>
      </c>
      <c r="E1927">
        <v>17.661144335787938</v>
      </c>
    </row>
    <row r="1928" spans="3:5" x14ac:dyDescent="0.15">
      <c r="C1928" s="25" t="s">
        <v>2003</v>
      </c>
      <c r="D1928" s="24">
        <v>17.65692936483849</v>
      </c>
      <c r="E1928">
        <v>17.65692936483849</v>
      </c>
    </row>
    <row r="1929" spans="3:5" x14ac:dyDescent="0.15">
      <c r="C1929" s="25" t="s">
        <v>2004</v>
      </c>
      <c r="D1929" s="24">
        <v>17.652717868805897</v>
      </c>
      <c r="E1929">
        <v>17.652717868805897</v>
      </c>
    </row>
    <row r="1930" spans="3:5" x14ac:dyDescent="0.15">
      <c r="C1930" s="25" t="s">
        <v>2005</v>
      </c>
      <c r="D1930" s="24">
        <v>17.648509845265782</v>
      </c>
      <c r="E1930">
        <v>17.648509845265782</v>
      </c>
    </row>
    <row r="1931" spans="3:5" x14ac:dyDescent="0.15">
      <c r="C1931" s="25" t="s">
        <v>2006</v>
      </c>
      <c r="D1931" s="24">
        <v>17.64430529179393</v>
      </c>
      <c r="E1931">
        <v>17.64430529179393</v>
      </c>
    </row>
    <row r="1932" spans="3:5" x14ac:dyDescent="0.15">
      <c r="C1932" s="25" t="s">
        <v>2007</v>
      </c>
      <c r="D1932" s="24">
        <v>17.640104205966495</v>
      </c>
      <c r="E1932">
        <v>17.640104205966495</v>
      </c>
    </row>
    <row r="1933" spans="3:5" x14ac:dyDescent="0.15">
      <c r="C1933" s="25" t="s">
        <v>2008</v>
      </c>
      <c r="D1933" s="24">
        <v>17.635906585359862</v>
      </c>
      <c r="E1933">
        <v>17.635906585359862</v>
      </c>
    </row>
    <row r="1934" spans="3:5" x14ac:dyDescent="0.15">
      <c r="C1934" s="25" t="s">
        <v>2009</v>
      </c>
      <c r="D1934" s="24">
        <v>17.631712427550724</v>
      </c>
      <c r="E1934">
        <v>17.631712427550724</v>
      </c>
    </row>
    <row r="1935" spans="3:5" x14ac:dyDescent="0.15">
      <c r="C1935" s="25" t="s">
        <v>2010</v>
      </c>
      <c r="D1935" s="24">
        <v>17.627521730116065</v>
      </c>
      <c r="E1935">
        <v>17.627521730116065</v>
      </c>
    </row>
    <row r="1936" spans="3:5" x14ac:dyDescent="0.15">
      <c r="C1936" s="25" t="s">
        <v>2011</v>
      </c>
      <c r="D1936" s="24">
        <v>17.62333449063312</v>
      </c>
      <c r="E1936">
        <v>17.62333449063312</v>
      </c>
    </row>
    <row r="1937" spans="3:5" x14ac:dyDescent="0.15">
      <c r="C1937" s="25" t="s">
        <v>2012</v>
      </c>
      <c r="D1937" s="24">
        <v>17.619150706679463</v>
      </c>
      <c r="E1937">
        <v>17.619150706679463</v>
      </c>
    </row>
    <row r="1938" spans="3:5" x14ac:dyDescent="0.15">
      <c r="C1938" s="25" t="s">
        <v>2013</v>
      </c>
      <c r="D1938" s="24">
        <v>17.614970375832918</v>
      </c>
      <c r="E1938">
        <v>17.614970375832918</v>
      </c>
    </row>
    <row r="1939" spans="3:5" x14ac:dyDescent="0.15">
      <c r="C1939" s="25" t="s">
        <v>2014</v>
      </c>
      <c r="D1939" s="24">
        <v>17.61079349567154</v>
      </c>
      <c r="E1939">
        <v>17.61079349567154</v>
      </c>
    </row>
    <row r="1940" spans="3:5" x14ac:dyDescent="0.15">
      <c r="C1940" s="25" t="s">
        <v>2015</v>
      </c>
      <c r="D1940" s="24">
        <v>17.606620063773782</v>
      </c>
      <c r="E1940">
        <v>17.606620063773782</v>
      </c>
    </row>
    <row r="1941" spans="3:5" x14ac:dyDescent="0.15">
      <c r="C1941" s="25" t="s">
        <v>2016</v>
      </c>
      <c r="D1941" s="24">
        <v>17.602450077718288</v>
      </c>
      <c r="E1941">
        <v>17.602450077718288</v>
      </c>
    </row>
    <row r="1942" spans="3:5" x14ac:dyDescent="0.15">
      <c r="C1942" s="25" t="s">
        <v>2017</v>
      </c>
      <c r="D1942" s="24">
        <v>17.598283535084022</v>
      </c>
      <c r="E1942">
        <v>17.598283535084022</v>
      </c>
    </row>
    <row r="1943" spans="3:5" x14ac:dyDescent="0.15">
      <c r="C1943" s="25" t="s">
        <v>2018</v>
      </c>
      <c r="D1943" s="24">
        <v>17.594120433450225</v>
      </c>
      <c r="E1943">
        <v>17.594120433450225</v>
      </c>
    </row>
    <row r="1944" spans="3:5" x14ac:dyDescent="0.15">
      <c r="C1944" s="25" t="s">
        <v>2019</v>
      </c>
      <c r="D1944" s="24">
        <v>17.589960770396441</v>
      </c>
      <c r="E1944">
        <v>17.589960770396441</v>
      </c>
    </row>
    <row r="1945" spans="3:5" x14ac:dyDescent="0.15">
      <c r="C1945" s="25" t="s">
        <v>2020</v>
      </c>
      <c r="D1945" s="24">
        <v>17.585804543502444</v>
      </c>
      <c r="E1945">
        <v>17.585804543502444</v>
      </c>
    </row>
    <row r="1946" spans="3:5" x14ac:dyDescent="0.15">
      <c r="C1946" s="25" t="s">
        <v>2021</v>
      </c>
      <c r="D1946" s="24">
        <v>17.581651750348367</v>
      </c>
      <c r="E1946">
        <v>17.581651750348367</v>
      </c>
    </row>
    <row r="1947" spans="3:5" x14ac:dyDescent="0.15">
      <c r="C1947" s="25" t="s">
        <v>2022</v>
      </c>
      <c r="D1947" s="24">
        <v>17.577502388514585</v>
      </c>
      <c r="E1947">
        <v>17.577502388514585</v>
      </c>
    </row>
    <row r="1948" spans="3:5" x14ac:dyDescent="0.15">
      <c r="C1948" s="25" t="s">
        <v>2023</v>
      </c>
      <c r="D1948" s="24">
        <v>17.573356455581742</v>
      </c>
      <c r="E1948">
        <v>17.573356455581742</v>
      </c>
    </row>
    <row r="1949" spans="3:5" x14ac:dyDescent="0.15">
      <c r="C1949" s="25" t="s">
        <v>2024</v>
      </c>
      <c r="D1949" s="24">
        <v>17.569213949130802</v>
      </c>
      <c r="E1949">
        <v>17.569213949130802</v>
      </c>
    </row>
    <row r="1950" spans="3:5" x14ac:dyDescent="0.15">
      <c r="C1950" s="25" t="s">
        <v>2025</v>
      </c>
      <c r="D1950" s="24">
        <v>17.565074866743032</v>
      </c>
      <c r="E1950">
        <v>17.565074866743032</v>
      </c>
    </row>
    <row r="1951" spans="3:5" x14ac:dyDescent="0.15">
      <c r="C1951" s="25" t="s">
        <v>2026</v>
      </c>
      <c r="D1951" s="24">
        <v>17.560939205999919</v>
      </c>
      <c r="E1951">
        <v>17.560939205999919</v>
      </c>
    </row>
    <row r="1952" spans="3:5" x14ac:dyDescent="0.15">
      <c r="C1952" s="25" t="s">
        <v>2027</v>
      </c>
      <c r="D1952" s="24">
        <v>17.556806964483247</v>
      </c>
      <c r="E1952">
        <v>17.556806964483247</v>
      </c>
    </row>
    <row r="1953" spans="3:5" x14ac:dyDescent="0.15">
      <c r="C1953" s="25" t="s">
        <v>2028</v>
      </c>
      <c r="D1953" s="24">
        <v>17.5526781397752</v>
      </c>
      <c r="E1953">
        <v>17.5526781397752</v>
      </c>
    </row>
    <row r="1954" spans="3:5" x14ac:dyDescent="0.15">
      <c r="C1954" s="25" t="s">
        <v>2029</v>
      </c>
      <c r="D1954" s="24">
        <v>17.548552729458091</v>
      </c>
      <c r="E1954">
        <v>17.548552729458091</v>
      </c>
    </row>
    <row r="1955" spans="3:5" x14ac:dyDescent="0.15">
      <c r="C1955" s="25" t="s">
        <v>2030</v>
      </c>
      <c r="D1955" s="24">
        <v>17.544430731114598</v>
      </c>
      <c r="E1955">
        <v>17.544430731114598</v>
      </c>
    </row>
    <row r="1956" spans="3:5" x14ac:dyDescent="0.15">
      <c r="C1956" s="25" t="s">
        <v>2031</v>
      </c>
      <c r="D1956" s="24">
        <v>17.540312142327693</v>
      </c>
      <c r="E1956">
        <v>17.540312142327693</v>
      </c>
    </row>
    <row r="1957" spans="3:5" x14ac:dyDescent="0.15">
      <c r="C1957" s="25" t="s">
        <v>2032</v>
      </c>
      <c r="D1957" s="24">
        <v>17.536196960680613</v>
      </c>
      <c r="E1957">
        <v>17.536196960680613</v>
      </c>
    </row>
    <row r="1958" spans="3:5" x14ac:dyDescent="0.15">
      <c r="C1958" s="25" t="s">
        <v>2033</v>
      </c>
      <c r="D1958" s="24">
        <v>17.532085183756887</v>
      </c>
      <c r="E1958">
        <v>17.532085183756887</v>
      </c>
    </row>
    <row r="1959" spans="3:5" x14ac:dyDescent="0.15">
      <c r="C1959" s="25" t="s">
        <v>2034</v>
      </c>
      <c r="D1959" s="24">
        <v>17.527976809140373</v>
      </c>
      <c r="E1959">
        <v>17.527976809140373</v>
      </c>
    </row>
    <row r="1960" spans="3:5" x14ac:dyDescent="0.15">
      <c r="C1960" s="25" t="s">
        <v>2035</v>
      </c>
      <c r="D1960" s="24">
        <v>17.523871834415154</v>
      </c>
      <c r="E1960">
        <v>17.523871834415154</v>
      </c>
    </row>
    <row r="1961" spans="3:5" x14ac:dyDescent="0.15">
      <c r="C1961" s="25" t="s">
        <v>2036</v>
      </c>
      <c r="D1961" s="24">
        <v>17.519770257165607</v>
      </c>
      <c r="E1961">
        <v>17.519770257165607</v>
      </c>
    </row>
    <row r="1962" spans="3:5" x14ac:dyDescent="0.15">
      <c r="C1962" s="25" t="s">
        <v>2037</v>
      </c>
      <c r="D1962" s="24">
        <v>17.515672074976482</v>
      </c>
      <c r="E1962">
        <v>17.515672074976482</v>
      </c>
    </row>
    <row r="1963" spans="3:5" x14ac:dyDescent="0.15">
      <c r="C1963" s="25" t="s">
        <v>2038</v>
      </c>
      <c r="D1963" s="24">
        <v>17.511577285432718</v>
      </c>
      <c r="E1963">
        <v>17.511577285432718</v>
      </c>
    </row>
    <row r="1964" spans="3:5" x14ac:dyDescent="0.15">
      <c r="C1964" s="25" t="s">
        <v>2039</v>
      </c>
      <c r="D1964" s="24">
        <v>17.507485886119611</v>
      </c>
      <c r="E1964">
        <v>17.507485886119611</v>
      </c>
    </row>
    <row r="1965" spans="3:5" x14ac:dyDescent="0.15">
      <c r="C1965" s="25" t="s">
        <v>2040</v>
      </c>
      <c r="D1965" s="24">
        <v>17.503397874622738</v>
      </c>
      <c r="E1965">
        <v>17.503397874622738</v>
      </c>
    </row>
    <row r="1966" spans="3:5" x14ac:dyDescent="0.15">
      <c r="C1966" s="25" t="s">
        <v>2041</v>
      </c>
      <c r="D1966" s="24">
        <v>17.499313248527912</v>
      </c>
      <c r="E1966">
        <v>17.499313248527912</v>
      </c>
    </row>
    <row r="1967" spans="3:5" x14ac:dyDescent="0.15">
      <c r="C1967" s="25" t="s">
        <v>2042</v>
      </c>
      <c r="D1967" s="24">
        <v>17.495232005421325</v>
      </c>
      <c r="E1967">
        <v>17.495232005421325</v>
      </c>
    </row>
    <row r="1968" spans="3:5" x14ac:dyDescent="0.15">
      <c r="C1968" s="25" t="s">
        <v>2043</v>
      </c>
      <c r="D1968" s="24">
        <v>17.491154142889403</v>
      </c>
      <c r="E1968">
        <v>17.491154142889403</v>
      </c>
    </row>
    <row r="1969" spans="3:5" x14ac:dyDescent="0.15">
      <c r="C1969" s="25" t="s">
        <v>2044</v>
      </c>
      <c r="D1969" s="24">
        <v>17.487079658518883</v>
      </c>
      <c r="E1969">
        <v>17.487079658518883</v>
      </c>
    </row>
    <row r="1970" spans="3:5" x14ac:dyDescent="0.15">
      <c r="C1970" s="25" t="s">
        <v>2045</v>
      </c>
      <c r="D1970" s="24">
        <v>17.483008549896834</v>
      </c>
      <c r="E1970">
        <v>17.483008549896834</v>
      </c>
    </row>
    <row r="1971" spans="3:5" x14ac:dyDescent="0.15">
      <c r="C1971" s="25" t="s">
        <v>2046</v>
      </c>
      <c r="D1971" s="24">
        <v>17.478940814610539</v>
      </c>
      <c r="E1971">
        <v>17.478940814610539</v>
      </c>
    </row>
    <row r="1972" spans="3:5" x14ac:dyDescent="0.15">
      <c r="C1972" s="25" t="s">
        <v>2047</v>
      </c>
      <c r="D1972" s="24">
        <v>17.474876450247649</v>
      </c>
      <c r="E1972">
        <v>17.474876450247649</v>
      </c>
    </row>
    <row r="1973" spans="3:5" x14ac:dyDescent="0.15">
      <c r="C1973" s="25" t="s">
        <v>2048</v>
      </c>
      <c r="D1973" s="24">
        <v>17.470815454396085</v>
      </c>
      <c r="E1973">
        <v>17.470815454396085</v>
      </c>
    </row>
    <row r="1974" spans="3:5" x14ac:dyDescent="0.15">
      <c r="C1974" s="25" t="s">
        <v>2049</v>
      </c>
      <c r="D1974" s="24">
        <v>17.466757824644027</v>
      </c>
      <c r="E1974">
        <v>17.466757824644027</v>
      </c>
    </row>
    <row r="1975" spans="3:5" x14ac:dyDescent="0.15">
      <c r="C1975" s="25" t="s">
        <v>2050</v>
      </c>
      <c r="D1975" s="24">
        <v>17.462703558580035</v>
      </c>
      <c r="E1975">
        <v>17.462703558580035</v>
      </c>
    </row>
    <row r="1976" spans="3:5" x14ac:dyDescent="0.15">
      <c r="C1976" s="25" t="s">
        <v>2051</v>
      </c>
      <c r="D1976" s="24">
        <v>17.458652653792921</v>
      </c>
      <c r="E1976">
        <v>17.458652653792921</v>
      </c>
    </row>
    <row r="1977" spans="3:5" x14ac:dyDescent="0.15">
      <c r="C1977" s="25" t="s">
        <v>2052</v>
      </c>
      <c r="D1977" s="24">
        <v>17.454605107871789</v>
      </c>
      <c r="E1977">
        <v>17.454605107871789</v>
      </c>
    </row>
    <row r="1978" spans="3:5" x14ac:dyDescent="0.15">
      <c r="C1978" s="25" t="s">
        <v>2053</v>
      </c>
      <c r="D1978" s="24">
        <v>17.450560918406062</v>
      </c>
      <c r="E1978">
        <v>17.450560918406062</v>
      </c>
    </row>
    <row r="1979" spans="3:5" x14ac:dyDescent="0.15">
      <c r="C1979" s="25" t="s">
        <v>2054</v>
      </c>
      <c r="D1979" s="24">
        <v>17.446520082985433</v>
      </c>
      <c r="E1979">
        <v>17.446520082985433</v>
      </c>
    </row>
    <row r="1980" spans="3:5" x14ac:dyDescent="0.15">
      <c r="C1980" s="25" t="s">
        <v>2055</v>
      </c>
      <c r="D1980" s="24">
        <v>17.442482599199941</v>
      </c>
      <c r="E1980">
        <v>17.442482599199941</v>
      </c>
    </row>
    <row r="1981" spans="3:5" x14ac:dyDescent="0.15">
      <c r="C1981" s="25" t="s">
        <v>2056</v>
      </c>
      <c r="D1981" s="24">
        <v>17.438448464639912</v>
      </c>
      <c r="E1981">
        <v>17.438448464639912</v>
      </c>
    </row>
    <row r="1982" spans="3:5" x14ac:dyDescent="0.15">
      <c r="C1982" s="25" t="s">
        <v>2057</v>
      </c>
      <c r="D1982" s="24">
        <v>17.434417676895926</v>
      </c>
      <c r="E1982">
        <v>17.434417676895926</v>
      </c>
    </row>
    <row r="1983" spans="3:5" x14ac:dyDescent="0.15">
      <c r="C1983" s="25" t="s">
        <v>2058</v>
      </c>
      <c r="D1983" s="24">
        <v>17.430390233558946</v>
      </c>
      <c r="E1983">
        <v>17.430390233558946</v>
      </c>
    </row>
    <row r="1984" spans="3:5" x14ac:dyDescent="0.15">
      <c r="C1984" s="25" t="s">
        <v>2059</v>
      </c>
      <c r="D1984" s="24">
        <v>17.426366132220192</v>
      </c>
      <c r="E1984">
        <v>17.426366132220192</v>
      </c>
    </row>
    <row r="1985" spans="3:5" x14ac:dyDescent="0.15">
      <c r="C1985" s="25" t="s">
        <v>2060</v>
      </c>
      <c r="D1985" s="24">
        <v>17.422345370471202</v>
      </c>
      <c r="E1985">
        <v>17.422345370471202</v>
      </c>
    </row>
    <row r="1986" spans="3:5" x14ac:dyDescent="0.15">
      <c r="C1986" s="25" t="s">
        <v>2061</v>
      </c>
      <c r="D1986" s="24">
        <v>17.418327945903847</v>
      </c>
      <c r="E1986">
        <v>17.418327945903847</v>
      </c>
    </row>
    <row r="1987" spans="3:5" x14ac:dyDescent="0.15">
      <c r="C1987" s="25" t="s">
        <v>2062</v>
      </c>
      <c r="D1987" s="24">
        <v>17.414313856110226</v>
      </c>
      <c r="E1987">
        <v>17.414313856110226</v>
      </c>
    </row>
    <row r="1988" spans="3:5" x14ac:dyDescent="0.15">
      <c r="C1988" s="25" t="s">
        <v>2063</v>
      </c>
      <c r="D1988" s="24">
        <v>17.410303098682828</v>
      </c>
      <c r="E1988">
        <v>17.410303098682828</v>
      </c>
    </row>
    <row r="1989" spans="3:5" x14ac:dyDescent="0.15">
      <c r="C1989" s="25" t="s">
        <v>2064</v>
      </c>
      <c r="D1989" s="24">
        <v>17.40629567121443</v>
      </c>
      <c r="E1989">
        <v>17.40629567121443</v>
      </c>
    </row>
    <row r="1990" spans="3:5" x14ac:dyDescent="0.15">
      <c r="C1990" s="25" t="s">
        <v>2065</v>
      </c>
      <c r="D1990" s="24">
        <v>17.402291571298068</v>
      </c>
      <c r="E1990">
        <v>17.402291571298068</v>
      </c>
    </row>
    <row r="1991" spans="3:5" x14ac:dyDescent="0.15">
      <c r="C1991" s="25" t="s">
        <v>2066</v>
      </c>
      <c r="D1991" s="24">
        <v>17.398290796527164</v>
      </c>
      <c r="E1991">
        <v>17.398290796527164</v>
      </c>
    </row>
    <row r="1992" spans="3:5" x14ac:dyDescent="0.15">
      <c r="C1992" s="25" t="s">
        <v>2067</v>
      </c>
      <c r="D1992" s="24">
        <v>17.394293344495416</v>
      </c>
      <c r="E1992">
        <v>17.394293344495416</v>
      </c>
    </row>
    <row r="1993" spans="3:5" x14ac:dyDescent="0.15">
      <c r="C1993" s="25" t="s">
        <v>2068</v>
      </c>
      <c r="D1993" s="24">
        <v>17.390299212796833</v>
      </c>
      <c r="E1993">
        <v>17.390299212796833</v>
      </c>
    </row>
    <row r="1994" spans="3:5" x14ac:dyDescent="0.15">
      <c r="C1994" s="25" t="s">
        <v>2069</v>
      </c>
      <c r="D1994" s="24">
        <v>17.386308399025772</v>
      </c>
      <c r="E1994">
        <v>17.386308399025772</v>
      </c>
    </row>
    <row r="1995" spans="3:5" x14ac:dyDescent="0.15">
      <c r="C1995" s="25" t="s">
        <v>2070</v>
      </c>
      <c r="D1995" s="24">
        <v>17.382320900776804</v>
      </c>
      <c r="E1995">
        <v>17.382320900776804</v>
      </c>
    </row>
    <row r="1996" spans="3:5" x14ac:dyDescent="0.15">
      <c r="C1996" s="25" t="s">
        <v>2071</v>
      </c>
      <c r="D1996" s="24">
        <v>17.378336715644956</v>
      </c>
      <c r="E1996">
        <v>17.378336715644956</v>
      </c>
    </row>
    <row r="1997" spans="3:5" x14ac:dyDescent="0.15">
      <c r="C1997" s="25" t="s">
        <v>2072</v>
      </c>
      <c r="D1997" s="24">
        <v>17.374355841225473</v>
      </c>
      <c r="E1997">
        <v>17.374355841225473</v>
      </c>
    </row>
    <row r="1998" spans="3:5" x14ac:dyDescent="0.15">
      <c r="C1998" s="25" t="s">
        <v>2073</v>
      </c>
      <c r="D1998" s="24">
        <v>17.370378275113929</v>
      </c>
      <c r="E1998">
        <v>17.370378275113929</v>
      </c>
    </row>
    <row r="1999" spans="3:5" x14ac:dyDescent="0.15">
      <c r="C1999" s="25" t="s">
        <v>2074</v>
      </c>
      <c r="D1999" s="24">
        <v>17.366404014906269</v>
      </c>
      <c r="E1999">
        <v>17.366404014906269</v>
      </c>
    </row>
    <row r="2000" spans="3:5" x14ac:dyDescent="0.15">
      <c r="C2000" s="25" t="s">
        <v>2075</v>
      </c>
      <c r="D2000" s="24">
        <v>17.362433058198715</v>
      </c>
      <c r="E2000">
        <v>17.362433058198715</v>
      </c>
    </row>
    <row r="2001" spans="3:5" x14ac:dyDescent="0.15">
      <c r="C2001" s="25" t="s">
        <v>2076</v>
      </c>
      <c r="D2001" s="24">
        <v>17.358465402587807</v>
      </c>
      <c r="E2001">
        <v>17.358465402587807</v>
      </c>
    </row>
    <row r="2002" spans="3:5" x14ac:dyDescent="0.15">
      <c r="C2002" s="25" t="s">
        <v>2077</v>
      </c>
      <c r="D2002" s="24">
        <v>17.354501045670428</v>
      </c>
      <c r="E2002">
        <v>17.354501045670428</v>
      </c>
    </row>
    <row r="2003" spans="3:5" x14ac:dyDescent="0.15">
      <c r="C2003" s="25" t="s">
        <v>2078</v>
      </c>
      <c r="D2003" s="24">
        <v>17.35053998504376</v>
      </c>
      <c r="E2003">
        <v>17.35053998504376</v>
      </c>
    </row>
    <row r="2004" spans="3:5" x14ac:dyDescent="0.15">
      <c r="C2004" s="25" t="s">
        <v>2079</v>
      </c>
      <c r="D2004" s="24">
        <v>17.34658221830535</v>
      </c>
      <c r="E2004">
        <v>17.34658221830535</v>
      </c>
    </row>
    <row r="2005" spans="3:5" x14ac:dyDescent="0.15">
      <c r="C2005" s="25" t="s">
        <v>2080</v>
      </c>
      <c r="D2005" s="24">
        <v>17.342627743053008</v>
      </c>
      <c r="E2005">
        <v>17.342627743053008</v>
      </c>
    </row>
    <row r="2006" spans="3:5" x14ac:dyDescent="0.15">
      <c r="C2006" s="25" t="s">
        <v>2081</v>
      </c>
      <c r="D2006" s="24">
        <v>17.338676556884955</v>
      </c>
      <c r="E2006">
        <v>17.338676556884955</v>
      </c>
    </row>
    <row r="2007" spans="3:5" x14ac:dyDescent="0.15">
      <c r="C2007" s="25" t="s">
        <v>2082</v>
      </c>
      <c r="D2007" s="24">
        <v>17.334728657399626</v>
      </c>
      <c r="E2007">
        <v>17.334728657399626</v>
      </c>
    </row>
    <row r="2008" spans="3:5" x14ac:dyDescent="0.15">
      <c r="C2008" s="25" t="s">
        <v>2083</v>
      </c>
      <c r="D2008" s="24">
        <v>17.330784042195898</v>
      </c>
      <c r="E2008">
        <v>17.330784042195898</v>
      </c>
    </row>
    <row r="2009" spans="3:5" x14ac:dyDescent="0.15">
      <c r="C2009" s="25" t="s">
        <v>2084</v>
      </c>
      <c r="D2009" s="24">
        <v>17.32684270887291</v>
      </c>
      <c r="E2009">
        <v>17.32684270887291</v>
      </c>
    </row>
    <row r="2010" spans="3:5" x14ac:dyDescent="0.15">
      <c r="C2010" s="25" t="s">
        <v>2085</v>
      </c>
      <c r="D2010" s="24">
        <v>17.322904655030143</v>
      </c>
      <c r="E2010">
        <v>17.322904655030143</v>
      </c>
    </row>
    <row r="2011" spans="3:5" x14ac:dyDescent="0.15">
      <c r="C2011" s="25" t="s">
        <v>2086</v>
      </c>
      <c r="D2011" s="24">
        <v>17.31896987826746</v>
      </c>
      <c r="E2011">
        <v>17.31896987826746</v>
      </c>
    </row>
    <row r="2012" spans="3:5" x14ac:dyDescent="0.15">
      <c r="C2012" s="25" t="s">
        <v>2087</v>
      </c>
      <c r="D2012" s="24">
        <v>17.315038376184987</v>
      </c>
      <c r="E2012">
        <v>17.315038376184987</v>
      </c>
    </row>
    <row r="2013" spans="3:5" x14ac:dyDescent="0.15">
      <c r="C2013" s="25" t="s">
        <v>2088</v>
      </c>
      <c r="D2013" s="24">
        <v>17.311110146383193</v>
      </c>
      <c r="E2013">
        <v>17.311110146383193</v>
      </c>
    </row>
    <row r="2014" spans="3:5" x14ac:dyDescent="0.15">
      <c r="C2014" s="25" t="s">
        <v>2089</v>
      </c>
      <c r="D2014" s="24">
        <v>17.307185186462949</v>
      </c>
      <c r="E2014">
        <v>17.307185186462949</v>
      </c>
    </row>
    <row r="2015" spans="3:5" x14ac:dyDescent="0.15">
      <c r="C2015" s="25" t="s">
        <v>2090</v>
      </c>
      <c r="D2015" s="24">
        <v>17.303263494025334</v>
      </c>
      <c r="E2015">
        <v>17.303263494025334</v>
      </c>
    </row>
    <row r="2016" spans="3:5" x14ac:dyDescent="0.15">
      <c r="C2016" s="25" t="s">
        <v>2091</v>
      </c>
      <c r="D2016" s="24">
        <v>17.299345066671926</v>
      </c>
      <c r="E2016">
        <v>17.299345066671926</v>
      </c>
    </row>
    <row r="2017" spans="3:5" x14ac:dyDescent="0.15">
      <c r="C2017" s="25" t="s">
        <v>2092</v>
      </c>
      <c r="D2017" s="24">
        <v>17.295429902004543</v>
      </c>
      <c r="E2017">
        <v>17.295429902004543</v>
      </c>
    </row>
    <row r="2018" spans="3:5" x14ac:dyDescent="0.15">
      <c r="C2018" s="25" t="s">
        <v>2093</v>
      </c>
      <c r="D2018" s="24">
        <v>17.29151799762537</v>
      </c>
      <c r="E2018">
        <v>17.29151799762537</v>
      </c>
    </row>
    <row r="2019" spans="3:5" x14ac:dyDescent="0.15">
      <c r="C2019" s="25" t="s">
        <v>2094</v>
      </c>
      <c r="D2019" s="24">
        <v>17.287609351136918</v>
      </c>
      <c r="E2019">
        <v>17.287609351136918</v>
      </c>
    </row>
    <row r="2020" spans="3:5" x14ac:dyDescent="0.15">
      <c r="C2020" s="25" t="s">
        <v>2095</v>
      </c>
      <c r="D2020" s="24">
        <v>17.283703960142045</v>
      </c>
      <c r="E2020">
        <v>17.283703960142045</v>
      </c>
    </row>
    <row r="2021" spans="3:5" x14ac:dyDescent="0.15">
      <c r="C2021" s="25" t="s">
        <v>2096</v>
      </c>
      <c r="D2021" s="24">
        <v>17.279801822243925</v>
      </c>
      <c r="E2021">
        <v>17.279801822243925</v>
      </c>
    </row>
    <row r="2022" spans="3:5" x14ac:dyDescent="0.15">
      <c r="C2022" s="25" t="s">
        <v>2097</v>
      </c>
      <c r="D2022" s="24">
        <v>17.275902935046229</v>
      </c>
      <c r="E2022">
        <v>17.275902935046229</v>
      </c>
    </row>
    <row r="2023" spans="3:5" x14ac:dyDescent="0.15">
      <c r="C2023" s="25" t="s">
        <v>2098</v>
      </c>
      <c r="D2023" s="24">
        <v>17.272007296152754</v>
      </c>
      <c r="E2023">
        <v>17.272007296152754</v>
      </c>
    </row>
    <row r="2024" spans="3:5" x14ac:dyDescent="0.15">
      <c r="C2024" s="25" t="s">
        <v>2099</v>
      </c>
      <c r="D2024" s="24">
        <v>17.268114903167781</v>
      </c>
      <c r="E2024">
        <v>17.268114903167781</v>
      </c>
    </row>
    <row r="2025" spans="3:5" x14ac:dyDescent="0.15">
      <c r="C2025" s="25" t="s">
        <v>2100</v>
      </c>
      <c r="D2025" s="24">
        <v>17.264225753695897</v>
      </c>
      <c r="E2025">
        <v>17.264225753695897</v>
      </c>
    </row>
    <row r="2026" spans="3:5" x14ac:dyDescent="0.15">
      <c r="C2026" s="25" t="s">
        <v>2101</v>
      </c>
      <c r="D2026" s="24">
        <v>17.260339845342084</v>
      </c>
      <c r="E2026">
        <v>17.260339845342084</v>
      </c>
    </row>
    <row r="2027" spans="3:5" x14ac:dyDescent="0.15">
      <c r="C2027" s="25" t="s">
        <v>2102</v>
      </c>
      <c r="D2027" s="24">
        <v>17.256457175711621</v>
      </c>
      <c r="E2027">
        <v>17.256457175711621</v>
      </c>
    </row>
    <row r="2028" spans="3:5" x14ac:dyDescent="0.15">
      <c r="C2028" s="25" t="s">
        <v>2103</v>
      </c>
      <c r="D2028" s="24">
        <v>17.252577742410168</v>
      </c>
      <c r="E2028">
        <v>17.252577742410168</v>
      </c>
    </row>
    <row r="2029" spans="3:5" x14ac:dyDescent="0.15">
      <c r="C2029" s="25" t="s">
        <v>2104</v>
      </c>
      <c r="D2029" s="24">
        <v>17.248701543043779</v>
      </c>
      <c r="E2029">
        <v>17.248701543043779</v>
      </c>
    </row>
    <row r="2030" spans="3:5" x14ac:dyDescent="0.15">
      <c r="C2030" s="25" t="s">
        <v>2105</v>
      </c>
      <c r="D2030" s="24">
        <v>17.24482857521879</v>
      </c>
      <c r="E2030">
        <v>17.24482857521879</v>
      </c>
    </row>
    <row r="2031" spans="3:5" x14ac:dyDescent="0.15">
      <c r="C2031" s="25" t="s">
        <v>2106</v>
      </c>
      <c r="D2031" s="24">
        <v>17.240958836541903</v>
      </c>
      <c r="E2031">
        <v>17.240958836541903</v>
      </c>
    </row>
    <row r="2032" spans="3:5" x14ac:dyDescent="0.15">
      <c r="C2032" s="25" t="s">
        <v>2107</v>
      </c>
      <c r="D2032" s="24">
        <v>17.237092324620246</v>
      </c>
      <c r="E2032">
        <v>17.237092324620246</v>
      </c>
    </row>
    <row r="2033" spans="3:5" x14ac:dyDescent="0.15">
      <c r="C2033" s="25" t="s">
        <v>2108</v>
      </c>
      <c r="D2033" s="24">
        <v>17.233229037061239</v>
      </c>
      <c r="E2033">
        <v>17.233229037061239</v>
      </c>
    </row>
    <row r="2034" spans="3:5" x14ac:dyDescent="0.15">
      <c r="C2034" s="25" t="s">
        <v>2109</v>
      </c>
      <c r="D2034" s="24">
        <v>17.229368971472752</v>
      </c>
      <c r="E2034">
        <v>17.229368971472752</v>
      </c>
    </row>
    <row r="2035" spans="3:5" x14ac:dyDescent="0.15">
      <c r="C2035" s="25" t="s">
        <v>2110</v>
      </c>
      <c r="D2035" s="24">
        <v>17.225512125462863</v>
      </c>
      <c r="E2035">
        <v>17.225512125462863</v>
      </c>
    </row>
    <row r="2036" spans="3:5" x14ac:dyDescent="0.15">
      <c r="C2036" s="25" t="s">
        <v>2111</v>
      </c>
      <c r="D2036" s="24">
        <v>17.221658496640224</v>
      </c>
      <c r="E2036">
        <v>17.221658496640224</v>
      </c>
    </row>
    <row r="2037" spans="3:5" x14ac:dyDescent="0.15">
      <c r="C2037" s="25" t="s">
        <v>2112</v>
      </c>
      <c r="D2037" s="24">
        <v>17.217808082613647</v>
      </c>
      <c r="E2037">
        <v>17.217808082613647</v>
      </c>
    </row>
    <row r="2038" spans="3:5" x14ac:dyDescent="0.15">
      <c r="C2038" s="25" t="s">
        <v>2113</v>
      </c>
      <c r="D2038" s="24">
        <v>17.213960880992481</v>
      </c>
      <c r="E2038">
        <v>17.213960880992481</v>
      </c>
    </row>
    <row r="2039" spans="3:5" x14ac:dyDescent="0.15">
      <c r="C2039" s="25" t="s">
        <v>2114</v>
      </c>
      <c r="D2039" s="24">
        <v>17.210116889386306</v>
      </c>
      <c r="E2039">
        <v>17.210116889386306</v>
      </c>
    </row>
    <row r="2040" spans="3:5" x14ac:dyDescent="0.15">
      <c r="C2040" s="25" t="s">
        <v>2115</v>
      </c>
      <c r="D2040" s="24">
        <v>17.206276105405159</v>
      </c>
      <c r="E2040">
        <v>17.206276105405159</v>
      </c>
    </row>
    <row r="2041" spans="3:5" x14ac:dyDescent="0.15">
      <c r="C2041" s="25" t="s">
        <v>2116</v>
      </c>
      <c r="D2041" s="24">
        <v>17.20243852665946</v>
      </c>
      <c r="E2041">
        <v>17.20243852665946</v>
      </c>
    </row>
    <row r="2042" spans="3:5" x14ac:dyDescent="0.15">
      <c r="C2042" s="25" t="s">
        <v>2117</v>
      </c>
      <c r="D2042" s="24">
        <v>17.198604150759948</v>
      </c>
      <c r="E2042">
        <v>17.198604150759948</v>
      </c>
    </row>
    <row r="2043" spans="3:5" x14ac:dyDescent="0.15">
      <c r="C2043" s="25" t="s">
        <v>2118</v>
      </c>
      <c r="D2043" s="24">
        <v>17.194772975317786</v>
      </c>
      <c r="E2043">
        <v>17.194772975317786</v>
      </c>
    </row>
    <row r="2044" spans="3:5" x14ac:dyDescent="0.15">
      <c r="C2044" s="25" t="s">
        <v>2119</v>
      </c>
      <c r="D2044" s="24">
        <v>17.190944997944417</v>
      </c>
      <c r="E2044">
        <v>17.190944997944417</v>
      </c>
    </row>
    <row r="2045" spans="3:5" x14ac:dyDescent="0.15">
      <c r="C2045" s="25" t="s">
        <v>2120</v>
      </c>
      <c r="D2045" s="24">
        <v>17.187120216251841</v>
      </c>
      <c r="E2045">
        <v>17.187120216251841</v>
      </c>
    </row>
    <row r="2046" spans="3:5" x14ac:dyDescent="0.15">
      <c r="C2046" s="25" t="s">
        <v>2121</v>
      </c>
      <c r="D2046" s="24">
        <v>17.183298627852245</v>
      </c>
      <c r="E2046">
        <v>17.183298627852245</v>
      </c>
    </row>
    <row r="2047" spans="3:5" x14ac:dyDescent="0.15">
      <c r="C2047" s="25" t="s">
        <v>2122</v>
      </c>
      <c r="D2047" s="24">
        <v>17.179480230358354</v>
      </c>
      <c r="E2047">
        <v>17.179480230358354</v>
      </c>
    </row>
    <row r="2048" spans="3:5" x14ac:dyDescent="0.15">
      <c r="C2048" s="25" t="s">
        <v>2123</v>
      </c>
      <c r="D2048" s="24">
        <v>17.175665021383121</v>
      </c>
      <c r="E2048">
        <v>17.175665021383121</v>
      </c>
    </row>
    <row r="2049" spans="3:5" x14ac:dyDescent="0.15">
      <c r="C2049" s="25" t="s">
        <v>2124</v>
      </c>
      <c r="D2049" s="24">
        <v>17.171852998540093</v>
      </c>
      <c r="E2049">
        <v>17.171852998540093</v>
      </c>
    </row>
    <row r="2050" spans="3:5" x14ac:dyDescent="0.15">
      <c r="C2050" s="25" t="s">
        <v>2125</v>
      </c>
      <c r="D2050" s="24">
        <v>17.168044159443038</v>
      </c>
      <c r="E2050">
        <v>17.168044159443038</v>
      </c>
    </row>
    <row r="2051" spans="3:5" x14ac:dyDescent="0.15">
      <c r="C2051" s="25" t="s">
        <v>2126</v>
      </c>
      <c r="D2051" s="24">
        <v>17.164238501706084</v>
      </c>
      <c r="E2051">
        <v>17.164238501706084</v>
      </c>
    </row>
    <row r="2052" spans="3:5" x14ac:dyDescent="0.15">
      <c r="C2052" s="25" t="s">
        <v>2127</v>
      </c>
      <c r="D2052" s="24">
        <v>17.16043602294387</v>
      </c>
      <c r="E2052">
        <v>17.16043602294387</v>
      </c>
    </row>
    <row r="2053" spans="3:5" x14ac:dyDescent="0.15">
      <c r="C2053" s="25" t="s">
        <v>2128</v>
      </c>
      <c r="D2053" s="24">
        <v>17.156636720771409</v>
      </c>
      <c r="E2053">
        <v>17.156636720771409</v>
      </c>
    </row>
    <row r="2054" spans="3:5" x14ac:dyDescent="0.15">
      <c r="C2054" s="25" t="s">
        <v>2129</v>
      </c>
      <c r="D2054" s="24">
        <v>17.152840592804043</v>
      </c>
      <c r="E2054">
        <v>17.152840592804043</v>
      </c>
    </row>
    <row r="2055" spans="3:5" x14ac:dyDescent="0.15">
      <c r="C2055" s="25" t="s">
        <v>2130</v>
      </c>
      <c r="D2055" s="24">
        <v>17.149047636657567</v>
      </c>
      <c r="E2055">
        <v>17.149047636657567</v>
      </c>
    </row>
    <row r="2056" spans="3:5" x14ac:dyDescent="0.15">
      <c r="C2056" s="25" t="s">
        <v>2131</v>
      </c>
      <c r="D2056" s="24">
        <v>17.145257849948145</v>
      </c>
      <c r="E2056">
        <v>17.145257849948145</v>
      </c>
    </row>
    <row r="2057" spans="3:5" x14ac:dyDescent="0.15">
      <c r="C2057" s="25" t="s">
        <v>2132</v>
      </c>
      <c r="D2057" s="24">
        <v>17.141471230292304</v>
      </c>
      <c r="E2057">
        <v>17.141471230292304</v>
      </c>
    </row>
    <row r="2058" spans="3:5" x14ac:dyDescent="0.15">
      <c r="C2058" s="25" t="s">
        <v>2133</v>
      </c>
      <c r="D2058" s="24">
        <v>17.137687775307064</v>
      </c>
      <c r="E2058">
        <v>17.137687775307064</v>
      </c>
    </row>
    <row r="2059" spans="3:5" x14ac:dyDescent="0.15">
      <c r="C2059" s="25" t="s">
        <v>2134</v>
      </c>
      <c r="D2059" s="24">
        <v>17.13390748260974</v>
      </c>
      <c r="E2059">
        <v>17.13390748260974</v>
      </c>
    </row>
    <row r="2060" spans="3:5" x14ac:dyDescent="0.15">
      <c r="C2060" s="25" t="s">
        <v>2135</v>
      </c>
      <c r="D2060" s="24">
        <v>17.13013034981816</v>
      </c>
      <c r="E2060">
        <v>17.13013034981816</v>
      </c>
    </row>
    <row r="2061" spans="3:5" x14ac:dyDescent="0.15">
      <c r="C2061" s="25" t="s">
        <v>2136</v>
      </c>
      <c r="D2061" s="24">
        <v>17.126356374550426</v>
      </c>
      <c r="E2061">
        <v>17.126356374550426</v>
      </c>
    </row>
    <row r="2062" spans="3:5" x14ac:dyDescent="0.15">
      <c r="C2062" s="25" t="s">
        <v>2137</v>
      </c>
      <c r="D2062" s="24">
        <v>17.122585554425175</v>
      </c>
      <c r="E2062">
        <v>17.122585554425175</v>
      </c>
    </row>
    <row r="2063" spans="3:5" x14ac:dyDescent="0.15">
      <c r="C2063" s="25" t="s">
        <v>2138</v>
      </c>
      <c r="D2063" s="24">
        <v>17.118817887061393</v>
      </c>
      <c r="E2063">
        <v>17.118817887061393</v>
      </c>
    </row>
    <row r="2064" spans="3:5" x14ac:dyDescent="0.15">
      <c r="C2064" s="25" t="s">
        <v>2139</v>
      </c>
      <c r="D2064" s="24">
        <v>17.115053370078439</v>
      </c>
      <c r="E2064">
        <v>17.115053370078439</v>
      </c>
    </row>
    <row r="2065" spans="3:5" x14ac:dyDescent="0.15">
      <c r="C2065" s="25" t="s">
        <v>2140</v>
      </c>
      <c r="D2065" s="24">
        <v>17.111292001096178</v>
      </c>
      <c r="E2065">
        <v>17.111292001096178</v>
      </c>
    </row>
    <row r="2066" spans="3:5" x14ac:dyDescent="0.15">
      <c r="C2066" s="25" t="s">
        <v>2141</v>
      </c>
      <c r="D2066" s="24">
        <v>17.107533777734798</v>
      </c>
      <c r="E2066">
        <v>17.107533777734798</v>
      </c>
    </row>
    <row r="2067" spans="3:5" x14ac:dyDescent="0.15">
      <c r="C2067" s="25" t="s">
        <v>2142</v>
      </c>
      <c r="D2067" s="24">
        <v>17.103778697614928</v>
      </c>
      <c r="E2067">
        <v>17.103778697614928</v>
      </c>
    </row>
    <row r="2068" spans="3:5" x14ac:dyDescent="0.15">
      <c r="C2068" s="25" t="s">
        <v>2143</v>
      </c>
      <c r="D2068" s="24">
        <v>17.100026758357664</v>
      </c>
      <c r="E2068">
        <v>17.100026758357664</v>
      </c>
    </row>
    <row r="2069" spans="3:5" x14ac:dyDescent="0.15">
      <c r="C2069" s="25" t="s">
        <v>2144</v>
      </c>
      <c r="D2069" s="24">
        <v>17.096277957584444</v>
      </c>
      <c r="E2069">
        <v>17.096277957584444</v>
      </c>
    </row>
    <row r="2070" spans="3:5" x14ac:dyDescent="0.15">
      <c r="C2070" s="25" t="s">
        <v>2145</v>
      </c>
      <c r="D2070" s="24">
        <v>17.092532292917152</v>
      </c>
      <c r="E2070">
        <v>17.092532292917152</v>
      </c>
    </row>
    <row r="2071" spans="3:5" x14ac:dyDescent="0.15">
      <c r="C2071" s="25" t="s">
        <v>2146</v>
      </c>
      <c r="D2071" s="24">
        <v>17.088789761978155</v>
      </c>
      <c r="E2071">
        <v>17.088789761978155</v>
      </c>
    </row>
    <row r="2072" spans="3:5" x14ac:dyDescent="0.15">
      <c r="C2072" s="25" t="s">
        <v>2147</v>
      </c>
      <c r="D2072" s="24">
        <v>17.085050362390174</v>
      </c>
      <c r="E2072">
        <v>17.085050362390174</v>
      </c>
    </row>
    <row r="2073" spans="3:5" x14ac:dyDescent="0.15">
      <c r="C2073" s="25" t="s">
        <v>2148</v>
      </c>
      <c r="D2073" s="24">
        <v>17.08131409177637</v>
      </c>
      <c r="E2073">
        <v>17.08131409177637</v>
      </c>
    </row>
    <row r="2074" spans="3:5" x14ac:dyDescent="0.15">
      <c r="C2074" s="25" t="s">
        <v>2149</v>
      </c>
      <c r="D2074" s="24">
        <v>17.077580947760314</v>
      </c>
      <c r="E2074">
        <v>17.077580947760314</v>
      </c>
    </row>
    <row r="2075" spans="3:5" x14ac:dyDescent="0.15">
      <c r="C2075" s="25" t="s">
        <v>2150</v>
      </c>
      <c r="D2075" s="24">
        <v>17.073850927966067</v>
      </c>
      <c r="E2075">
        <v>17.073850927966067</v>
      </c>
    </row>
    <row r="2076" spans="3:5" x14ac:dyDescent="0.15">
      <c r="C2076" s="25" t="s">
        <v>2151</v>
      </c>
      <c r="D2076" s="24">
        <v>17.070124030018079</v>
      </c>
      <c r="E2076">
        <v>17.070124030018079</v>
      </c>
    </row>
    <row r="2077" spans="3:5" x14ac:dyDescent="0.15">
      <c r="C2077" s="25" t="s">
        <v>2152</v>
      </c>
      <c r="D2077" s="24">
        <v>17.066400251541204</v>
      </c>
      <c r="E2077">
        <v>17.066400251541204</v>
      </c>
    </row>
    <row r="2078" spans="3:5" x14ac:dyDescent="0.15">
      <c r="C2078" s="25" t="s">
        <v>2153</v>
      </c>
      <c r="D2078" s="24">
        <v>17.06267959016078</v>
      </c>
      <c r="E2078">
        <v>17.06267959016078</v>
      </c>
    </row>
    <row r="2079" spans="3:5" x14ac:dyDescent="0.15">
      <c r="C2079" s="25" t="s">
        <v>2154</v>
      </c>
      <c r="D2079" s="24">
        <v>17.058962043502572</v>
      </c>
      <c r="E2079">
        <v>17.058962043502572</v>
      </c>
    </row>
    <row r="2080" spans="3:5" x14ac:dyDescent="0.15">
      <c r="C2080" s="25" t="s">
        <v>2155</v>
      </c>
      <c r="D2080" s="24">
        <v>17.055247609192776</v>
      </c>
      <c r="E2080">
        <v>17.055247609192776</v>
      </c>
    </row>
    <row r="2081" spans="3:5" x14ac:dyDescent="0.15">
      <c r="C2081" s="25" t="s">
        <v>2156</v>
      </c>
      <c r="D2081" s="24">
        <v>17.051536284858049</v>
      </c>
      <c r="E2081">
        <v>17.051536284858049</v>
      </c>
    </row>
    <row r="2082" spans="3:5" x14ac:dyDescent="0.15">
      <c r="C2082" s="25" t="s">
        <v>2157</v>
      </c>
      <c r="D2082" s="24">
        <v>17.04782806812543</v>
      </c>
      <c r="E2082">
        <v>17.04782806812543</v>
      </c>
    </row>
    <row r="2083" spans="3:5" x14ac:dyDescent="0.15">
      <c r="C2083" s="25" t="s">
        <v>2158</v>
      </c>
      <c r="D2083" s="24">
        <v>17.04412295662241</v>
      </c>
      <c r="E2083">
        <v>17.04412295662241</v>
      </c>
    </row>
    <row r="2084" spans="3:5" x14ac:dyDescent="0.15">
      <c r="C2084" s="25" t="s">
        <v>2159</v>
      </c>
      <c r="D2084" s="24">
        <v>17.040420947977065</v>
      </c>
      <c r="E2084">
        <v>17.040420947977065</v>
      </c>
    </row>
    <row r="2085" spans="3:5" x14ac:dyDescent="0.15">
      <c r="C2085" s="25" t="s">
        <v>2160</v>
      </c>
      <c r="D2085" s="24">
        <v>17.036722039817715</v>
      </c>
      <c r="E2085">
        <v>17.036722039817715</v>
      </c>
    </row>
    <row r="2086" spans="3:5" x14ac:dyDescent="0.15">
      <c r="C2086" s="25" t="s">
        <v>2161</v>
      </c>
      <c r="D2086" s="24">
        <v>17.033026229773238</v>
      </c>
      <c r="E2086">
        <v>17.033026229773238</v>
      </c>
    </row>
    <row r="2087" spans="3:5" x14ac:dyDescent="0.15">
      <c r="C2087" s="25" t="s">
        <v>2162</v>
      </c>
      <c r="D2087" s="24">
        <v>17.029333515472988</v>
      </c>
      <c r="E2087">
        <v>17.029333515472988</v>
      </c>
    </row>
    <row r="2088" spans="3:5" x14ac:dyDescent="0.15">
      <c r="C2088" s="25" t="s">
        <v>2163</v>
      </c>
      <c r="D2088" s="24">
        <v>17.025643894546715</v>
      </c>
      <c r="E2088">
        <v>17.025643894546715</v>
      </c>
    </row>
    <row r="2089" spans="3:5" x14ac:dyDescent="0.15">
      <c r="C2089" s="25" t="s">
        <v>2164</v>
      </c>
      <c r="D2089" s="24">
        <v>17.021957364624647</v>
      </c>
      <c r="E2089">
        <v>17.021957364624647</v>
      </c>
    </row>
    <row r="2090" spans="3:5" x14ac:dyDescent="0.15">
      <c r="C2090" s="25" t="s">
        <v>2165</v>
      </c>
      <c r="D2090" s="24">
        <v>17.018273923337428</v>
      </c>
      <c r="E2090">
        <v>17.018273923337428</v>
      </c>
    </row>
    <row r="2091" spans="3:5" x14ac:dyDescent="0.15">
      <c r="C2091" s="25" t="s">
        <v>2166</v>
      </c>
      <c r="D2091" s="24">
        <v>17.014593568316279</v>
      </c>
      <c r="E2091">
        <v>17.014593568316279</v>
      </c>
    </row>
    <row r="2092" spans="3:5" x14ac:dyDescent="0.15">
      <c r="C2092" s="25" t="s">
        <v>2167</v>
      </c>
      <c r="D2092" s="24">
        <v>17.010916297192704</v>
      </c>
      <c r="E2092">
        <v>17.010916297192704</v>
      </c>
    </row>
    <row r="2093" spans="3:5" x14ac:dyDescent="0.15">
      <c r="C2093" s="25" t="s">
        <v>2168</v>
      </c>
      <c r="D2093" s="24">
        <v>17.007242107598842</v>
      </c>
      <c r="E2093">
        <v>17.007242107598842</v>
      </c>
    </row>
    <row r="2094" spans="3:5" x14ac:dyDescent="0.15">
      <c r="C2094" s="25" t="s">
        <v>2169</v>
      </c>
      <c r="D2094" s="24">
        <v>17.00357099716717</v>
      </c>
      <c r="E2094">
        <v>17.00357099716717</v>
      </c>
    </row>
    <row r="2095" spans="3:5" x14ac:dyDescent="0.15">
      <c r="C2095" s="25" t="s">
        <v>2170</v>
      </c>
      <c r="D2095" s="24">
        <v>16.999902963530715</v>
      </c>
      <c r="E2095">
        <v>16.999902963530715</v>
      </c>
    </row>
    <row r="2096" spans="3:5" x14ac:dyDescent="0.15">
      <c r="C2096" s="25" t="s">
        <v>2171</v>
      </c>
      <c r="D2096" s="24">
        <v>16.996238004322919</v>
      </c>
      <c r="E2096">
        <v>16.996238004322919</v>
      </c>
    </row>
    <row r="2097" spans="3:5" x14ac:dyDescent="0.15">
      <c r="C2097" s="25" t="s">
        <v>2172</v>
      </c>
      <c r="D2097" s="24">
        <v>16.992576117177713</v>
      </c>
      <c r="E2097">
        <v>16.992576117177713</v>
      </c>
    </row>
    <row r="2098" spans="3:5" x14ac:dyDescent="0.15">
      <c r="C2098" s="25" t="s">
        <v>2173</v>
      </c>
      <c r="D2098" s="24">
        <v>16.988917299729525</v>
      </c>
      <c r="E2098">
        <v>16.988917299729525</v>
      </c>
    </row>
    <row r="2099" spans="3:5" x14ac:dyDescent="0.15">
      <c r="C2099" s="25" t="s">
        <v>2174</v>
      </c>
      <c r="D2099" s="24">
        <v>16.985261549613202</v>
      </c>
      <c r="E2099">
        <v>16.985261549613202</v>
      </c>
    </row>
    <row r="2100" spans="3:5" x14ac:dyDescent="0.15">
      <c r="C2100" s="25" t="s">
        <v>2175</v>
      </c>
      <c r="D2100" s="24">
        <v>16.981608864464139</v>
      </c>
      <c r="E2100">
        <v>16.981608864464139</v>
      </c>
    </row>
    <row r="2101" spans="3:5" x14ac:dyDescent="0.15">
      <c r="C2101" s="25" t="s">
        <v>2176</v>
      </c>
      <c r="D2101" s="24">
        <v>16.977959241918146</v>
      </c>
      <c r="E2101">
        <v>16.977959241918146</v>
      </c>
    </row>
    <row r="2102" spans="3:5" x14ac:dyDescent="0.15">
      <c r="C2102" s="25" t="s">
        <v>2177</v>
      </c>
      <c r="D2102" s="24">
        <v>16.974312679611515</v>
      </c>
      <c r="E2102">
        <v>16.974312679611515</v>
      </c>
    </row>
    <row r="2103" spans="3:5" x14ac:dyDescent="0.15">
      <c r="C2103" s="25" t="s">
        <v>2178</v>
      </c>
      <c r="D2103" s="24">
        <v>16.970669175181069</v>
      </c>
      <c r="E2103">
        <v>16.970669175181069</v>
      </c>
    </row>
    <row r="2104" spans="3:5" x14ac:dyDescent="0.15">
      <c r="C2104" s="25" t="s">
        <v>2179</v>
      </c>
      <c r="D2104" s="24">
        <v>16.967028726264104</v>
      </c>
      <c r="E2104">
        <v>16.967028726264104</v>
      </c>
    </row>
    <row r="2105" spans="3:5" x14ac:dyDescent="0.15">
      <c r="C2105" s="25" t="s">
        <v>2180</v>
      </c>
      <c r="D2105" s="24">
        <v>16.963391330498368</v>
      </c>
      <c r="E2105">
        <v>16.963391330498368</v>
      </c>
    </row>
    <row r="2106" spans="3:5" x14ac:dyDescent="0.15">
      <c r="C2106" s="25" t="s">
        <v>2181</v>
      </c>
      <c r="D2106" s="24">
        <v>16.95975698552207</v>
      </c>
      <c r="E2106">
        <v>16.95975698552207</v>
      </c>
    </row>
    <row r="2107" spans="3:5" x14ac:dyDescent="0.15">
      <c r="C2107" s="25" t="s">
        <v>2182</v>
      </c>
      <c r="D2107" s="24">
        <v>16.956125688974005</v>
      </c>
      <c r="E2107">
        <v>16.956125688974005</v>
      </c>
    </row>
    <row r="2108" spans="3:5" x14ac:dyDescent="0.15">
      <c r="C2108" s="25" t="s">
        <v>2183</v>
      </c>
      <c r="D2108" s="24">
        <v>16.95249743849342</v>
      </c>
      <c r="E2108">
        <v>16.95249743849342</v>
      </c>
    </row>
    <row r="2109" spans="3:5" x14ac:dyDescent="0.15">
      <c r="C2109" s="25" t="s">
        <v>2184</v>
      </c>
      <c r="D2109" s="24">
        <v>16.948872231719989</v>
      </c>
      <c r="E2109">
        <v>16.948872231719989</v>
      </c>
    </row>
    <row r="2110" spans="3:5" x14ac:dyDescent="0.15">
      <c r="C2110" s="25" t="s">
        <v>2185</v>
      </c>
      <c r="D2110" s="24">
        <v>16.945250066293983</v>
      </c>
      <c r="E2110">
        <v>16.945250066293983</v>
      </c>
    </row>
    <row r="2111" spans="3:5" x14ac:dyDescent="0.15">
      <c r="C2111" s="25" t="s">
        <v>2186</v>
      </c>
      <c r="D2111" s="24">
        <v>16.9416309398561</v>
      </c>
      <c r="E2111">
        <v>16.9416309398561</v>
      </c>
    </row>
    <row r="2112" spans="3:5" x14ac:dyDescent="0.15">
      <c r="C2112" s="25" t="s">
        <v>2187</v>
      </c>
      <c r="D2112" s="24">
        <v>16.938014850047598</v>
      </c>
      <c r="E2112">
        <v>16.938014850047598</v>
      </c>
    </row>
    <row r="2113" spans="3:5" x14ac:dyDescent="0.15">
      <c r="C2113" s="25" t="s">
        <v>2188</v>
      </c>
      <c r="D2113" s="24">
        <v>16.934401794510151</v>
      </c>
      <c r="E2113">
        <v>16.934401794510151</v>
      </c>
    </row>
    <row r="2114" spans="3:5" x14ac:dyDescent="0.15">
      <c r="C2114" s="25" t="s">
        <v>2189</v>
      </c>
      <c r="D2114" s="24">
        <v>16.930791770886035</v>
      </c>
      <c r="E2114">
        <v>16.930791770886035</v>
      </c>
    </row>
    <row r="2115" spans="3:5" x14ac:dyDescent="0.15">
      <c r="C2115" s="25" t="s">
        <v>2190</v>
      </c>
      <c r="D2115" s="24">
        <v>16.927184776817953</v>
      </c>
      <c r="E2115">
        <v>16.927184776817953</v>
      </c>
    </row>
    <row r="2116" spans="3:5" x14ac:dyDescent="0.15">
      <c r="C2116" s="25" t="s">
        <v>2191</v>
      </c>
      <c r="D2116" s="24">
        <v>16.923580809949168</v>
      </c>
      <c r="E2116">
        <v>16.923580809949168</v>
      </c>
    </row>
    <row r="2117" spans="3:5" x14ac:dyDescent="0.15">
      <c r="C2117" s="25" t="s">
        <v>2192</v>
      </c>
      <c r="D2117" s="24">
        <v>16.919979867923402</v>
      </c>
      <c r="E2117">
        <v>16.919979867923402</v>
      </c>
    </row>
    <row r="2118" spans="3:5" x14ac:dyDescent="0.15">
      <c r="C2118" s="25" t="s">
        <v>2193</v>
      </c>
      <c r="D2118" s="24">
        <v>16.916381948384991</v>
      </c>
      <c r="E2118">
        <v>16.916381948384991</v>
      </c>
    </row>
    <row r="2119" spans="3:5" x14ac:dyDescent="0.15">
      <c r="C2119" s="25" t="s">
        <v>2194</v>
      </c>
      <c r="D2119" s="24">
        <v>16.912787048978636</v>
      </c>
      <c r="E2119">
        <v>16.912787048978636</v>
      </c>
    </row>
    <row r="2120" spans="3:5" x14ac:dyDescent="0.15">
      <c r="C2120" s="25" t="s">
        <v>2195</v>
      </c>
      <c r="D2120" s="24">
        <v>16.909195167349655</v>
      </c>
      <c r="E2120">
        <v>16.909195167349655</v>
      </c>
    </row>
    <row r="2121" spans="3:5" x14ac:dyDescent="0.15">
      <c r="C2121" s="25" t="s">
        <v>2196</v>
      </c>
      <c r="D2121" s="24">
        <v>16.905606301143891</v>
      </c>
      <c r="E2121">
        <v>16.905606301143891</v>
      </c>
    </row>
    <row r="2122" spans="3:5" x14ac:dyDescent="0.15">
      <c r="C2122" s="25" t="s">
        <v>2197</v>
      </c>
      <c r="D2122" s="24">
        <v>16.902020448007633</v>
      </c>
      <c r="E2122">
        <v>16.902020448007633</v>
      </c>
    </row>
    <row r="2123" spans="3:5" x14ac:dyDescent="0.15">
      <c r="C2123" s="25" t="s">
        <v>2198</v>
      </c>
      <c r="D2123" s="24">
        <v>16.898437605587791</v>
      </c>
      <c r="E2123">
        <v>16.898437605587791</v>
      </c>
    </row>
    <row r="2124" spans="3:5" x14ac:dyDescent="0.15">
      <c r="C2124" s="25" t="s">
        <v>2199</v>
      </c>
      <c r="D2124" s="24">
        <v>16.894857771531694</v>
      </c>
      <c r="E2124">
        <v>16.894857771531694</v>
      </c>
    </row>
    <row r="2125" spans="3:5" x14ac:dyDescent="0.15">
      <c r="C2125" s="25" t="s">
        <v>2200</v>
      </c>
      <c r="D2125" s="24">
        <v>16.891280943487299</v>
      </c>
      <c r="E2125">
        <v>16.891280943487299</v>
      </c>
    </row>
    <row r="2126" spans="3:5" x14ac:dyDescent="0.15">
      <c r="C2126" s="25" t="s">
        <v>2201</v>
      </c>
      <c r="D2126" s="24">
        <v>16.887707119102984</v>
      </c>
      <c r="E2126">
        <v>16.887707119102984</v>
      </c>
    </row>
    <row r="2127" spans="3:5" x14ac:dyDescent="0.15">
      <c r="C2127" s="25" t="s">
        <v>2202</v>
      </c>
      <c r="D2127" s="24">
        <v>16.884136296027769</v>
      </c>
      <c r="E2127">
        <v>16.884136296027769</v>
      </c>
    </row>
    <row r="2128" spans="3:5" x14ac:dyDescent="0.15">
      <c r="C2128" s="25" t="s">
        <v>2203</v>
      </c>
      <c r="D2128" s="24">
        <v>16.880568471911158</v>
      </c>
      <c r="E2128">
        <v>16.880568471911158</v>
      </c>
    </row>
    <row r="2129" spans="3:5" x14ac:dyDescent="0.15">
      <c r="C2129" s="25" t="s">
        <v>2204</v>
      </c>
      <c r="D2129" s="24">
        <v>16.877003644403128</v>
      </c>
      <c r="E2129">
        <v>16.877003644403128</v>
      </c>
    </row>
    <row r="2130" spans="3:5" x14ac:dyDescent="0.15">
      <c r="C2130" s="25" t="s">
        <v>2205</v>
      </c>
      <c r="D2130" s="24">
        <v>16.873441811154269</v>
      </c>
      <c r="E2130">
        <v>16.873441811154269</v>
      </c>
    </row>
    <row r="2131" spans="3:5" x14ac:dyDescent="0.15">
      <c r="C2131" s="25" t="s">
        <v>2206</v>
      </c>
      <c r="D2131" s="24">
        <v>16.869882969815745</v>
      </c>
      <c r="E2131">
        <v>16.869882969815745</v>
      </c>
    </row>
    <row r="2132" spans="3:5" x14ac:dyDescent="0.15">
      <c r="C2132" s="25" t="s">
        <v>2207</v>
      </c>
      <c r="D2132" s="24">
        <v>16.866327118039138</v>
      </c>
      <c r="E2132">
        <v>16.866327118039138</v>
      </c>
    </row>
    <row r="2133" spans="3:5" x14ac:dyDescent="0.15">
      <c r="C2133" s="25" t="s">
        <v>2208</v>
      </c>
      <c r="D2133" s="24">
        <v>16.862774253476697</v>
      </c>
      <c r="E2133">
        <v>16.862774253476697</v>
      </c>
    </row>
    <row r="2134" spans="3:5" x14ac:dyDescent="0.15">
      <c r="C2134" s="25" t="s">
        <v>2209</v>
      </c>
      <c r="D2134" s="24">
        <v>16.859224373781142</v>
      </c>
      <c r="E2134">
        <v>16.859224373781142</v>
      </c>
    </row>
    <row r="2135" spans="3:5" x14ac:dyDescent="0.15">
      <c r="C2135" s="25" t="s">
        <v>2210</v>
      </c>
      <c r="D2135" s="24">
        <v>16.855677476605727</v>
      </c>
      <c r="E2135">
        <v>16.855677476605727</v>
      </c>
    </row>
    <row r="2136" spans="3:5" x14ac:dyDescent="0.15">
      <c r="C2136" s="25" t="s">
        <v>2211</v>
      </c>
      <c r="D2136" s="24">
        <v>16.852133559604333</v>
      </c>
      <c r="E2136">
        <v>16.852133559604333</v>
      </c>
    </row>
    <row r="2137" spans="3:5" x14ac:dyDescent="0.15">
      <c r="C2137" s="25" t="s">
        <v>2212</v>
      </c>
      <c r="D2137" s="24">
        <v>16.848592620431354</v>
      </c>
      <c r="E2137">
        <v>16.848592620431354</v>
      </c>
    </row>
    <row r="2138" spans="3:5" x14ac:dyDescent="0.15">
      <c r="C2138" s="25" t="s">
        <v>2213</v>
      </c>
      <c r="D2138" s="24">
        <v>16.845054656741684</v>
      </c>
      <c r="E2138">
        <v>16.845054656741684</v>
      </c>
    </row>
    <row r="2139" spans="3:5" x14ac:dyDescent="0.15">
      <c r="C2139" s="25" t="s">
        <v>2214</v>
      </c>
      <c r="D2139" s="24">
        <v>16.841519666190884</v>
      </c>
      <c r="E2139">
        <v>16.841519666190884</v>
      </c>
    </row>
    <row r="2140" spans="3:5" x14ac:dyDescent="0.15">
      <c r="C2140" s="25" t="s">
        <v>2215</v>
      </c>
      <c r="D2140" s="24">
        <v>16.837987646434943</v>
      </c>
      <c r="E2140">
        <v>16.837987646434943</v>
      </c>
    </row>
    <row r="2141" spans="3:5" x14ac:dyDescent="0.15">
      <c r="C2141" s="25" t="s">
        <v>2216</v>
      </c>
      <c r="D2141" s="24">
        <v>16.834458595130506</v>
      </c>
      <c r="E2141">
        <v>16.834458595130506</v>
      </c>
    </row>
    <row r="2142" spans="3:5" x14ac:dyDescent="0.15">
      <c r="C2142" s="25" t="s">
        <v>2217</v>
      </c>
      <c r="D2142" s="24">
        <v>16.83093250993478</v>
      </c>
      <c r="E2142">
        <v>16.83093250993478</v>
      </c>
    </row>
    <row r="2143" spans="3:5" x14ac:dyDescent="0.15">
      <c r="C2143" s="25" t="s">
        <v>2218</v>
      </c>
      <c r="D2143" s="24">
        <v>16.827409388505476</v>
      </c>
      <c r="E2143">
        <v>16.827409388505476</v>
      </c>
    </row>
    <row r="2144" spans="3:5" x14ac:dyDescent="0.15">
      <c r="C2144" s="25" t="s">
        <v>2219</v>
      </c>
      <c r="D2144" s="24">
        <v>16.823889228500914</v>
      </c>
      <c r="E2144">
        <v>16.823889228500914</v>
      </c>
    </row>
    <row r="2145" spans="3:5" x14ac:dyDescent="0.15">
      <c r="C2145" s="25" t="s">
        <v>2220</v>
      </c>
      <c r="D2145" s="24">
        <v>16.820372027579957</v>
      </c>
      <c r="E2145">
        <v>16.820372027579957</v>
      </c>
    </row>
    <row r="2146" spans="3:5" x14ac:dyDescent="0.15">
      <c r="C2146" s="25" t="s">
        <v>2221</v>
      </c>
      <c r="D2146" s="24">
        <v>16.81685778340206</v>
      </c>
      <c r="E2146">
        <v>16.81685778340206</v>
      </c>
    </row>
    <row r="2147" spans="3:5" x14ac:dyDescent="0.15">
      <c r="C2147" s="25" t="s">
        <v>2222</v>
      </c>
      <c r="D2147" s="24">
        <v>16.813346493627261</v>
      </c>
      <c r="E2147">
        <v>16.813346493627261</v>
      </c>
    </row>
    <row r="2148" spans="3:5" x14ac:dyDescent="0.15">
      <c r="C2148" s="25" t="s">
        <v>2223</v>
      </c>
      <c r="D2148" s="24">
        <v>16.80983815591615</v>
      </c>
      <c r="E2148">
        <v>16.80983815591615</v>
      </c>
    </row>
    <row r="2149" spans="3:5" x14ac:dyDescent="0.15">
      <c r="C2149" s="25" t="s">
        <v>2224</v>
      </c>
      <c r="D2149" s="24">
        <v>16.80633276792987</v>
      </c>
      <c r="E2149">
        <v>16.80633276792987</v>
      </c>
    </row>
    <row r="2150" spans="3:5" x14ac:dyDescent="0.15">
      <c r="C2150" s="25" t="s">
        <v>2225</v>
      </c>
      <c r="D2150" s="24">
        <v>16.802830327330238</v>
      </c>
      <c r="E2150">
        <v>16.802830327330238</v>
      </c>
    </row>
    <row r="2151" spans="3:5" x14ac:dyDescent="0.15">
      <c r="C2151" s="25" t="s">
        <v>2226</v>
      </c>
      <c r="D2151" s="24">
        <v>16.799330831779521</v>
      </c>
      <c r="E2151">
        <v>16.799330831779521</v>
      </c>
    </row>
    <row r="2152" spans="3:5" x14ac:dyDescent="0.15">
      <c r="C2152" s="25" t="s">
        <v>2227</v>
      </c>
      <c r="D2152" s="24">
        <v>16.795834278940692</v>
      </c>
      <c r="E2152">
        <v>16.795834278940692</v>
      </c>
    </row>
    <row r="2153" spans="3:5" x14ac:dyDescent="0.15">
      <c r="C2153" s="25" t="s">
        <v>2228</v>
      </c>
      <c r="D2153" s="24">
        <v>16.792340666477216</v>
      </c>
      <c r="E2153">
        <v>16.792340666477216</v>
      </c>
    </row>
    <row r="2154" spans="3:5" x14ac:dyDescent="0.15">
      <c r="C2154" s="25" t="s">
        <v>2229</v>
      </c>
      <c r="D2154" s="24">
        <v>16.788849992053187</v>
      </c>
      <c r="E2154">
        <v>16.788849992053187</v>
      </c>
    </row>
    <row r="2155" spans="3:5" x14ac:dyDescent="0.15">
      <c r="C2155" s="25" t="s">
        <v>2230</v>
      </c>
      <c r="D2155" s="24">
        <v>16.785362253333293</v>
      </c>
      <c r="E2155">
        <v>16.785362253333293</v>
      </c>
    </row>
    <row r="2156" spans="3:5" x14ac:dyDescent="0.15">
      <c r="C2156" s="25" t="s">
        <v>2231</v>
      </c>
      <c r="D2156" s="24">
        <v>16.781877447982854</v>
      </c>
      <c r="E2156">
        <v>16.781877447982854</v>
      </c>
    </row>
    <row r="2157" spans="3:5" x14ac:dyDescent="0.15">
      <c r="C2157" s="25" t="s">
        <v>2232</v>
      </c>
      <c r="D2157" s="24">
        <v>16.778395573667659</v>
      </c>
      <c r="E2157">
        <v>16.778395573667659</v>
      </c>
    </row>
    <row r="2158" spans="3:5" x14ac:dyDescent="0.15">
      <c r="C2158" s="25" t="s">
        <v>2233</v>
      </c>
      <c r="D2158" s="24">
        <v>16.774916628054225</v>
      </c>
      <c r="E2158">
        <v>16.774916628054225</v>
      </c>
    </row>
    <row r="2159" spans="3:5" x14ac:dyDescent="0.15">
      <c r="C2159" s="25" t="s">
        <v>2234</v>
      </c>
      <c r="D2159" s="24">
        <v>16.771440608809606</v>
      </c>
      <c r="E2159">
        <v>16.771440608809606</v>
      </c>
    </row>
    <row r="2160" spans="3:5" x14ac:dyDescent="0.15">
      <c r="C2160" s="25" t="s">
        <v>2235</v>
      </c>
      <c r="D2160" s="24">
        <v>16.767967513601487</v>
      </c>
      <c r="E2160">
        <v>16.767967513601487</v>
      </c>
    </row>
    <row r="2161" spans="3:5" x14ac:dyDescent="0.15">
      <c r="C2161" s="25" t="s">
        <v>2236</v>
      </c>
      <c r="D2161" s="24">
        <v>16.764497340098092</v>
      </c>
      <c r="E2161">
        <v>16.764497340098092</v>
      </c>
    </row>
    <row r="2162" spans="3:5" x14ac:dyDescent="0.15">
      <c r="C2162" s="25" t="s">
        <v>2237</v>
      </c>
      <c r="D2162" s="24">
        <v>16.761030085968308</v>
      </c>
      <c r="E2162">
        <v>16.761030085968308</v>
      </c>
    </row>
    <row r="2163" spans="3:5" x14ac:dyDescent="0.15">
      <c r="C2163" s="25" t="s">
        <v>2238</v>
      </c>
      <c r="D2163" s="24">
        <v>16.757565748881632</v>
      </c>
      <c r="E2163">
        <v>16.757565748881632</v>
      </c>
    </row>
    <row r="2164" spans="3:5" x14ac:dyDescent="0.15">
      <c r="C2164" s="25" t="s">
        <v>2239</v>
      </c>
      <c r="D2164" s="24">
        <v>16.754104326508163</v>
      </c>
      <c r="E2164">
        <v>16.754104326508163</v>
      </c>
    </row>
    <row r="2165" spans="3:5" x14ac:dyDescent="0.15">
      <c r="C2165" s="25" t="s">
        <v>2240</v>
      </c>
      <c r="D2165" s="24">
        <v>16.750645816518546</v>
      </c>
      <c r="E2165">
        <v>16.750645816518546</v>
      </c>
    </row>
    <row r="2166" spans="3:5" x14ac:dyDescent="0.15">
      <c r="C2166" s="25" t="s">
        <v>2241</v>
      </c>
      <c r="D2166" s="24">
        <v>16.747190216584183</v>
      </c>
      <c r="E2166">
        <v>16.747190216584183</v>
      </c>
    </row>
    <row r="2167" spans="3:5" x14ac:dyDescent="0.15">
      <c r="C2167" s="25" t="s">
        <v>2242</v>
      </c>
      <c r="D2167" s="24">
        <v>16.743737524376936</v>
      </c>
      <c r="E2167">
        <v>16.743737524376936</v>
      </c>
    </row>
    <row r="2168" spans="3:5" x14ac:dyDescent="0.15">
      <c r="C2168" s="25" t="s">
        <v>2243</v>
      </c>
      <c r="D2168" s="24">
        <v>16.740287737569407</v>
      </c>
      <c r="E2168">
        <v>16.740287737569407</v>
      </c>
    </row>
    <row r="2169" spans="3:5" x14ac:dyDescent="0.15">
      <c r="C2169" s="25" t="s">
        <v>2244</v>
      </c>
      <c r="D2169" s="24">
        <v>16.736840853834718</v>
      </c>
      <c r="E2169">
        <v>16.736840853834718</v>
      </c>
    </row>
    <row r="2170" spans="3:5" x14ac:dyDescent="0.15">
      <c r="C2170" s="25" t="s">
        <v>2245</v>
      </c>
      <c r="D2170" s="24">
        <v>16.733396870846708</v>
      </c>
      <c r="E2170">
        <v>16.733396870846708</v>
      </c>
    </row>
    <row r="2171" spans="3:5" x14ac:dyDescent="0.15">
      <c r="C2171" s="25" t="s">
        <v>2246</v>
      </c>
      <c r="D2171" s="24">
        <v>16.72995578627976</v>
      </c>
      <c r="E2171">
        <v>16.72995578627976</v>
      </c>
    </row>
    <row r="2172" spans="3:5" x14ac:dyDescent="0.15">
      <c r="C2172" s="25" t="s">
        <v>2247</v>
      </c>
      <c r="D2172" s="24">
        <v>16.726517597808922</v>
      </c>
      <c r="E2172">
        <v>16.726517597808922</v>
      </c>
    </row>
    <row r="2173" spans="3:5" x14ac:dyDescent="0.15">
      <c r="C2173" s="25" t="s">
        <v>2248</v>
      </c>
      <c r="D2173" s="24">
        <v>16.723082303109909</v>
      </c>
      <c r="E2173">
        <v>16.723082303109909</v>
      </c>
    </row>
    <row r="2174" spans="3:5" x14ac:dyDescent="0.15">
      <c r="C2174" s="25" t="s">
        <v>2249</v>
      </c>
      <c r="D2174" s="24">
        <v>16.719649899859</v>
      </c>
      <c r="E2174">
        <v>16.719649899859</v>
      </c>
    </row>
    <row r="2175" spans="3:5" x14ac:dyDescent="0.15">
      <c r="C2175" s="25" t="s">
        <v>2250</v>
      </c>
      <c r="D2175" s="24">
        <v>16.716220385733138</v>
      </c>
      <c r="E2175">
        <v>16.716220385733138</v>
      </c>
    </row>
    <row r="2176" spans="3:5" x14ac:dyDescent="0.15">
      <c r="C2176" s="25" t="s">
        <v>2251</v>
      </c>
      <c r="D2176" s="24">
        <v>16.712793758409912</v>
      </c>
      <c r="E2176">
        <v>16.712793758409912</v>
      </c>
    </row>
    <row r="2177" spans="3:5" x14ac:dyDescent="0.15">
      <c r="C2177" s="25" t="s">
        <v>2252</v>
      </c>
      <c r="D2177" s="24">
        <v>16.709370015567512</v>
      </c>
      <c r="E2177">
        <v>16.709370015567512</v>
      </c>
    </row>
    <row r="2178" spans="3:5" x14ac:dyDescent="0.15">
      <c r="C2178" s="25" t="s">
        <v>2253</v>
      </c>
      <c r="D2178" s="24">
        <v>16.705949154884809</v>
      </c>
      <c r="E2178">
        <v>16.705949154884809</v>
      </c>
    </row>
    <row r="2179" spans="3:5" x14ac:dyDescent="0.15">
      <c r="C2179" s="25" t="s">
        <v>2254</v>
      </c>
      <c r="D2179" s="24">
        <v>16.702531174041294</v>
      </c>
      <c r="E2179">
        <v>16.702531174041294</v>
      </c>
    </row>
    <row r="2180" spans="3:5" x14ac:dyDescent="0.15">
      <c r="C2180" s="25" t="s">
        <v>2255</v>
      </c>
      <c r="D2180" s="24">
        <v>16.699116070717135</v>
      </c>
      <c r="E2180">
        <v>16.699116070717135</v>
      </c>
    </row>
    <row r="2181" spans="3:5" x14ac:dyDescent="0.15">
      <c r="C2181" s="25" t="s">
        <v>2256</v>
      </c>
      <c r="D2181" s="24">
        <v>16.695703842593112</v>
      </c>
      <c r="E2181">
        <v>16.695703842593112</v>
      </c>
    </row>
    <row r="2182" spans="3:5" x14ac:dyDescent="0.15">
      <c r="C2182" s="25" t="s">
        <v>2257</v>
      </c>
      <c r="D2182" s="24">
        <v>16.692294487350591</v>
      </c>
      <c r="E2182">
        <v>16.692294487350591</v>
      </c>
    </row>
    <row r="2183" spans="3:5" x14ac:dyDescent="0.15">
      <c r="C2183" s="25" t="s">
        <v>2258</v>
      </c>
      <c r="D2183" s="24">
        <v>16.688888002671781</v>
      </c>
      <c r="E2183">
        <v>16.688888002671781</v>
      </c>
    </row>
    <row r="2184" spans="3:5" x14ac:dyDescent="0.15">
      <c r="C2184" s="25" t="s">
        <v>2259</v>
      </c>
      <c r="D2184" s="24">
        <v>16.685484386239317</v>
      </c>
      <c r="E2184">
        <v>16.685484386239317</v>
      </c>
    </row>
    <row r="2185" spans="3:5" x14ac:dyDescent="0.15">
      <c r="C2185" s="25" t="s">
        <v>2260</v>
      </c>
      <c r="D2185" s="24">
        <v>16.682083635736696</v>
      </c>
      <c r="E2185">
        <v>16.682083635736696</v>
      </c>
    </row>
    <row r="2186" spans="3:5" x14ac:dyDescent="0.15">
      <c r="C2186" s="25" t="s">
        <v>2261</v>
      </c>
      <c r="D2186" s="24">
        <v>16.678685748847915</v>
      </c>
      <c r="E2186">
        <v>16.678685748847915</v>
      </c>
    </row>
    <row r="2187" spans="3:5" x14ac:dyDescent="0.15">
      <c r="C2187" s="25" t="s">
        <v>2262</v>
      </c>
      <c r="D2187" s="24">
        <v>16.675290723257717</v>
      </c>
      <c r="E2187">
        <v>16.675290723257717</v>
      </c>
    </row>
    <row r="2188" spans="3:5" x14ac:dyDescent="0.15">
      <c r="C2188" s="25" t="s">
        <v>2263</v>
      </c>
      <c r="D2188" s="24">
        <v>16.671898556651453</v>
      </c>
      <c r="E2188">
        <v>16.671898556651453</v>
      </c>
    </row>
    <row r="2189" spans="3:5" x14ac:dyDescent="0.15">
      <c r="C2189" s="25" t="s">
        <v>2264</v>
      </c>
      <c r="D2189" s="24">
        <v>16.668509246715164</v>
      </c>
      <c r="E2189">
        <v>16.668509246715164</v>
      </c>
    </row>
    <row r="2190" spans="3:5" x14ac:dyDescent="0.15">
      <c r="C2190" s="25" t="s">
        <v>2265</v>
      </c>
      <c r="D2190" s="24">
        <v>16.665122791135598</v>
      </c>
      <c r="E2190">
        <v>16.665122791135598</v>
      </c>
    </row>
    <row r="2191" spans="3:5" x14ac:dyDescent="0.15">
      <c r="C2191" s="25" t="s">
        <v>2266</v>
      </c>
      <c r="D2191" s="24">
        <v>16.661739187600126</v>
      </c>
      <c r="E2191">
        <v>16.661739187600126</v>
      </c>
    </row>
    <row r="2192" spans="3:5" x14ac:dyDescent="0.15">
      <c r="C2192" s="25" t="s">
        <v>2267</v>
      </c>
      <c r="D2192" s="24">
        <v>16.658358433796799</v>
      </c>
      <c r="E2192">
        <v>16.658358433796799</v>
      </c>
    </row>
    <row r="2193" spans="3:5" x14ac:dyDescent="0.15">
      <c r="C2193" s="25" t="s">
        <v>2268</v>
      </c>
      <c r="D2193" s="24">
        <v>16.654980527414303</v>
      </c>
      <c r="E2193">
        <v>16.654980527414303</v>
      </c>
    </row>
    <row r="2194" spans="3:5" x14ac:dyDescent="0.15">
      <c r="C2194" s="25" t="s">
        <v>2269</v>
      </c>
      <c r="D2194" s="24">
        <v>16.651605466142094</v>
      </c>
      <c r="E2194">
        <v>16.651605466142094</v>
      </c>
    </row>
    <row r="2195" spans="3:5" x14ac:dyDescent="0.15">
      <c r="C2195" s="25" t="s">
        <v>2270</v>
      </c>
      <c r="D2195" s="24">
        <v>16.648233247670195</v>
      </c>
      <c r="E2195">
        <v>16.648233247670195</v>
      </c>
    </row>
    <row r="2196" spans="3:5" x14ac:dyDescent="0.15">
      <c r="C2196" s="25" t="s">
        <v>2271</v>
      </c>
      <c r="D2196" s="24">
        <v>16.64486386968942</v>
      </c>
      <c r="E2196">
        <v>16.64486386968942</v>
      </c>
    </row>
    <row r="2197" spans="3:5" x14ac:dyDescent="0.15">
      <c r="C2197" s="25" t="s">
        <v>2272</v>
      </c>
      <c r="D2197" s="24">
        <v>16.641497329891187</v>
      </c>
      <c r="E2197">
        <v>16.641497329891187</v>
      </c>
    </row>
    <row r="2198" spans="3:5" x14ac:dyDescent="0.15">
      <c r="C2198" s="25" t="s">
        <v>2273</v>
      </c>
      <c r="D2198" s="24">
        <v>16.638133625967573</v>
      </c>
      <c r="E2198">
        <v>16.638133625967573</v>
      </c>
    </row>
    <row r="2199" spans="3:5" x14ac:dyDescent="0.15">
      <c r="C2199" s="25" t="s">
        <v>2274</v>
      </c>
      <c r="D2199" s="24">
        <v>16.634772755611465</v>
      </c>
      <c r="E2199">
        <v>16.634772755611465</v>
      </c>
    </row>
    <row r="2200" spans="3:5" x14ac:dyDescent="0.15">
      <c r="C2200" s="25" t="s">
        <v>2275</v>
      </c>
      <c r="D2200" s="24">
        <v>16.631414716516296</v>
      </c>
      <c r="E2200">
        <v>16.631414716516296</v>
      </c>
    </row>
    <row r="2201" spans="3:5" x14ac:dyDescent="0.15">
      <c r="C2201" s="25" t="s">
        <v>2276</v>
      </c>
      <c r="D2201" s="24">
        <v>16.628059506376339</v>
      </c>
      <c r="E2201">
        <v>16.628059506376339</v>
      </c>
    </row>
    <row r="2202" spans="3:5" x14ac:dyDescent="0.15">
      <c r="C2202" s="25" t="s">
        <v>2277</v>
      </c>
      <c r="D2202" s="24">
        <v>16.624707122886395</v>
      </c>
      <c r="E2202">
        <v>16.624707122886395</v>
      </c>
    </row>
    <row r="2203" spans="3:5" x14ac:dyDescent="0.15">
      <c r="C2203" s="25" t="s">
        <v>2278</v>
      </c>
      <c r="D2203" s="24">
        <v>16.621357563742098</v>
      </c>
      <c r="E2203">
        <v>16.621357563742098</v>
      </c>
    </row>
    <row r="2204" spans="3:5" x14ac:dyDescent="0.15">
      <c r="C2204" s="25" t="s">
        <v>2279</v>
      </c>
      <c r="D2204" s="24">
        <v>16.618010826639726</v>
      </c>
      <c r="E2204">
        <v>16.618010826639726</v>
      </c>
    </row>
    <row r="2205" spans="3:5" x14ac:dyDescent="0.15">
      <c r="C2205" s="25" t="s">
        <v>2280</v>
      </c>
      <c r="D2205" s="24">
        <v>16.614666909276231</v>
      </c>
      <c r="E2205">
        <v>16.614666909276231</v>
      </c>
    </row>
    <row r="2206" spans="3:5" x14ac:dyDescent="0.15">
      <c r="C2206" s="25" t="s">
        <v>2281</v>
      </c>
      <c r="D2206" s="24">
        <v>16.611325809349307</v>
      </c>
      <c r="E2206">
        <v>16.611325809349307</v>
      </c>
    </row>
    <row r="2207" spans="3:5" x14ac:dyDescent="0.15">
      <c r="C2207" s="25" t="s">
        <v>2282</v>
      </c>
      <c r="D2207" s="24">
        <v>16.607987524557299</v>
      </c>
      <c r="E2207">
        <v>16.607987524557299</v>
      </c>
    </row>
    <row r="2208" spans="3:5" x14ac:dyDescent="0.15">
      <c r="C2208" s="25" t="s">
        <v>2283</v>
      </c>
      <c r="D2208" s="24">
        <v>16.604652052599388</v>
      </c>
      <c r="E2208">
        <v>16.604652052599388</v>
      </c>
    </row>
    <row r="2209" spans="3:5" x14ac:dyDescent="0.15">
      <c r="C2209" s="25" t="s">
        <v>2284</v>
      </c>
      <c r="D2209" s="24">
        <v>16.601319391175267</v>
      </c>
      <c r="E2209">
        <v>16.601319391175267</v>
      </c>
    </row>
    <row r="2210" spans="3:5" x14ac:dyDescent="0.15">
      <c r="C2210" s="25" t="s">
        <v>2285</v>
      </c>
      <c r="D2210" s="24">
        <v>16.597989537985494</v>
      </c>
      <c r="E2210">
        <v>16.597989537985494</v>
      </c>
    </row>
    <row r="2211" spans="3:5" x14ac:dyDescent="0.15">
      <c r="C2211" s="25" t="s">
        <v>2286</v>
      </c>
      <c r="D2211" s="24">
        <v>16.594662490731338</v>
      </c>
      <c r="E2211">
        <v>16.594662490731338</v>
      </c>
    </row>
    <row r="2212" spans="3:5" x14ac:dyDescent="0.15">
      <c r="C2212" s="25" t="s">
        <v>2287</v>
      </c>
      <c r="D2212" s="24">
        <v>16.591338247114681</v>
      </c>
      <c r="E2212">
        <v>16.591338247114681</v>
      </c>
    </row>
    <row r="2213" spans="3:5" x14ac:dyDescent="0.15">
      <c r="C2213" s="25" t="s">
        <v>2288</v>
      </c>
      <c r="D2213" s="24">
        <v>16.588016804838205</v>
      </c>
      <c r="E2213">
        <v>16.588016804838205</v>
      </c>
    </row>
    <row r="2214" spans="3:5" x14ac:dyDescent="0.15">
      <c r="C2214" s="25" t="s">
        <v>2289</v>
      </c>
      <c r="D2214" s="24">
        <v>16.584698161605289</v>
      </c>
      <c r="E2214">
        <v>16.584698161605289</v>
      </c>
    </row>
    <row r="2215" spans="3:5" x14ac:dyDescent="0.15">
      <c r="C2215" s="25" t="s">
        <v>2290</v>
      </c>
      <c r="D2215" s="24">
        <v>16.581382315120003</v>
      </c>
      <c r="E2215">
        <v>16.581382315120003</v>
      </c>
    </row>
    <row r="2216" spans="3:5" x14ac:dyDescent="0.15">
      <c r="C2216" s="25" t="s">
        <v>2291</v>
      </c>
      <c r="D2216" s="24">
        <v>16.57806926308719</v>
      </c>
      <c r="E2216">
        <v>16.57806926308719</v>
      </c>
    </row>
    <row r="2217" spans="3:5" x14ac:dyDescent="0.15">
      <c r="C2217" s="25" t="s">
        <v>2292</v>
      </c>
      <c r="D2217" s="24">
        <v>16.574759003212424</v>
      </c>
      <c r="E2217">
        <v>16.574759003212424</v>
      </c>
    </row>
    <row r="2218" spans="3:5" x14ac:dyDescent="0.15">
      <c r="C2218" s="25" t="s">
        <v>2293</v>
      </c>
      <c r="D2218" s="24">
        <v>16.571451533201966</v>
      </c>
      <c r="E2218">
        <v>16.571451533201966</v>
      </c>
    </row>
    <row r="2219" spans="3:5" x14ac:dyDescent="0.15">
      <c r="C2219" s="25" t="s">
        <v>2294</v>
      </c>
      <c r="D2219" s="24">
        <v>16.56814685076279</v>
      </c>
      <c r="E2219">
        <v>16.56814685076279</v>
      </c>
    </row>
    <row r="2220" spans="3:5" x14ac:dyDescent="0.15">
      <c r="C2220" s="25" t="s">
        <v>2295</v>
      </c>
      <c r="D2220" s="24">
        <v>16.564844953602698</v>
      </c>
      <c r="E2220">
        <v>16.564844953602698</v>
      </c>
    </row>
    <row r="2221" spans="3:5" x14ac:dyDescent="0.15">
      <c r="C2221" s="25" t="s">
        <v>2296</v>
      </c>
      <c r="D2221" s="24">
        <v>16.561545839430131</v>
      </c>
      <c r="E2221">
        <v>16.561545839430131</v>
      </c>
    </row>
    <row r="2222" spans="3:5" x14ac:dyDescent="0.15">
      <c r="C2222" s="25" t="s">
        <v>2297</v>
      </c>
      <c r="D2222" s="24">
        <v>16.558249505954304</v>
      </c>
      <c r="E2222">
        <v>16.558249505954304</v>
      </c>
    </row>
    <row r="2223" spans="3:5" x14ac:dyDescent="0.15">
      <c r="C2223" s="25" t="s">
        <v>2298</v>
      </c>
      <c r="D2223" s="24">
        <v>16.554955950885201</v>
      </c>
      <c r="E2223">
        <v>16.554955950885201</v>
      </c>
    </row>
    <row r="2224" spans="3:5" x14ac:dyDescent="0.15">
      <c r="C2224" s="25" t="s">
        <v>2299</v>
      </c>
      <c r="D2224" s="24">
        <v>16.5516651719335</v>
      </c>
      <c r="E2224">
        <v>16.5516651719335</v>
      </c>
    </row>
    <row r="2225" spans="3:5" x14ac:dyDescent="0.15">
      <c r="C2225" s="25" t="s">
        <v>2300</v>
      </c>
      <c r="D2225" s="24">
        <v>16.548377166810649</v>
      </c>
      <c r="E2225">
        <v>16.548377166810649</v>
      </c>
    </row>
    <row r="2226" spans="3:5" x14ac:dyDescent="0.15">
      <c r="C2226" s="25" t="s">
        <v>2301</v>
      </c>
      <c r="D2226" s="24">
        <v>16.545091933228836</v>
      </c>
      <c r="E2226">
        <v>16.545091933228836</v>
      </c>
    </row>
    <row r="2227" spans="3:5" x14ac:dyDescent="0.15">
      <c r="C2227" s="25" t="s">
        <v>2302</v>
      </c>
      <c r="D2227" s="24">
        <v>16.541809468900968</v>
      </c>
      <c r="E2227">
        <v>16.541809468900968</v>
      </c>
    </row>
    <row r="2228" spans="3:5" x14ac:dyDescent="0.15">
      <c r="C2228" s="25" t="s">
        <v>2303</v>
      </c>
      <c r="D2228" s="24">
        <v>16.53852977154078</v>
      </c>
      <c r="E2228">
        <v>16.53852977154078</v>
      </c>
    </row>
    <row r="2229" spans="3:5" x14ac:dyDescent="0.15">
      <c r="C2229" s="25" t="s">
        <v>2304</v>
      </c>
      <c r="D2229" s="24">
        <v>16.5352528388627</v>
      </c>
      <c r="E2229">
        <v>16.5352528388627</v>
      </c>
    </row>
    <row r="2230" spans="3:5" x14ac:dyDescent="0.15">
      <c r="C2230" s="25" t="s">
        <v>2305</v>
      </c>
      <c r="D2230" s="24">
        <v>16.531978668581868</v>
      </c>
      <c r="E2230">
        <v>16.531978668581868</v>
      </c>
    </row>
    <row r="2231" spans="3:5" x14ac:dyDescent="0.15">
      <c r="C2231" s="25" t="s">
        <v>2306</v>
      </c>
      <c r="D2231" s="24">
        <v>16.528707258414336</v>
      </c>
      <c r="E2231">
        <v>16.528707258414336</v>
      </c>
    </row>
    <row r="2232" spans="3:5" x14ac:dyDescent="0.15">
      <c r="C2232" s="25" t="s">
        <v>2307</v>
      </c>
      <c r="D2232" s="24">
        <v>16.525438606076751</v>
      </c>
      <c r="E2232">
        <v>16.525438606076751</v>
      </c>
    </row>
    <row r="2233" spans="3:5" x14ac:dyDescent="0.15">
      <c r="C2233" s="25" t="s">
        <v>2308</v>
      </c>
      <c r="D2233" s="24">
        <v>16.522172709286604</v>
      </c>
      <c r="E2233">
        <v>16.522172709286604</v>
      </c>
    </row>
    <row r="2234" spans="3:5" x14ac:dyDescent="0.15">
      <c r="C2234" s="25" t="s">
        <v>2309</v>
      </c>
      <c r="D2234" s="24">
        <v>16.518909565762119</v>
      </c>
      <c r="E2234">
        <v>16.518909565762119</v>
      </c>
    </row>
    <row r="2235" spans="3:5" x14ac:dyDescent="0.15">
      <c r="C2235" s="25" t="s">
        <v>2310</v>
      </c>
      <c r="D2235" s="24">
        <v>16.515649173222332</v>
      </c>
      <c r="E2235">
        <v>16.515649173222332</v>
      </c>
    </row>
    <row r="2236" spans="3:5" x14ac:dyDescent="0.15">
      <c r="C2236" s="25" t="s">
        <v>2311</v>
      </c>
      <c r="D2236" s="24">
        <v>16.512391529386971</v>
      </c>
      <c r="E2236">
        <v>16.512391529386971</v>
      </c>
    </row>
    <row r="2237" spans="3:5" x14ac:dyDescent="0.15">
      <c r="C2237" s="25" t="s">
        <v>2312</v>
      </c>
      <c r="D2237" s="24">
        <v>16.509136631976624</v>
      </c>
      <c r="E2237">
        <v>16.509136631976624</v>
      </c>
    </row>
    <row r="2238" spans="3:5" x14ac:dyDescent="0.15">
      <c r="C2238" s="25" t="s">
        <v>2313</v>
      </c>
      <c r="D2238" s="24">
        <v>16.505884478712549</v>
      </c>
      <c r="E2238">
        <v>16.505884478712549</v>
      </c>
    </row>
    <row r="2239" spans="3:5" x14ac:dyDescent="0.15">
      <c r="C2239" s="25" t="s">
        <v>2314</v>
      </c>
      <c r="D2239" s="24">
        <v>16.50263506731692</v>
      </c>
      <c r="E2239">
        <v>16.50263506731692</v>
      </c>
    </row>
    <row r="2240" spans="3:5" x14ac:dyDescent="0.15">
      <c r="C2240" s="25" t="s">
        <v>2315</v>
      </c>
      <c r="D2240" s="24">
        <v>16.499388395512533</v>
      </c>
      <c r="E2240">
        <v>16.499388395512533</v>
      </c>
    </row>
    <row r="2241" spans="3:5" x14ac:dyDescent="0.15">
      <c r="C2241" s="25" t="s">
        <v>2316</v>
      </c>
      <c r="D2241" s="24">
        <v>16.496144461023086</v>
      </c>
      <c r="E2241">
        <v>16.496144461023086</v>
      </c>
    </row>
    <row r="2242" spans="3:5" x14ac:dyDescent="0.15">
      <c r="C2242" s="25" t="s">
        <v>2317</v>
      </c>
      <c r="D2242" s="24">
        <v>16.492903261572966</v>
      </c>
      <c r="E2242">
        <v>16.492903261572966</v>
      </c>
    </row>
    <row r="2243" spans="3:5" x14ac:dyDescent="0.15">
      <c r="C2243" s="25" t="s">
        <v>2318</v>
      </c>
      <c r="D2243" s="24">
        <v>16.48966479488741</v>
      </c>
      <c r="E2243">
        <v>16.48966479488741</v>
      </c>
    </row>
    <row r="2244" spans="3:5" x14ac:dyDescent="0.15">
      <c r="C2244" s="25" t="s">
        <v>2319</v>
      </c>
      <c r="D2244" s="24">
        <v>16.486429058692426</v>
      </c>
      <c r="E2244">
        <v>16.486429058692426</v>
      </c>
    </row>
    <row r="2245" spans="3:5" x14ac:dyDescent="0.15">
      <c r="C2245" s="25" t="s">
        <v>2320</v>
      </c>
      <c r="D2245" s="24">
        <v>16.483196050714763</v>
      </c>
      <c r="E2245">
        <v>16.483196050714763</v>
      </c>
    </row>
    <row r="2246" spans="3:5" x14ac:dyDescent="0.15">
      <c r="C2246" s="25" t="s">
        <v>2321</v>
      </c>
      <c r="D2246" s="24">
        <v>16.479965768682057</v>
      </c>
      <c r="E2246">
        <v>16.479965768682057</v>
      </c>
    </row>
    <row r="2247" spans="3:5" x14ac:dyDescent="0.15">
      <c r="C2247" s="25" t="s">
        <v>2322</v>
      </c>
      <c r="D2247" s="24">
        <v>16.476738210322601</v>
      </c>
      <c r="E2247">
        <v>16.476738210322601</v>
      </c>
    </row>
    <row r="2248" spans="3:5" x14ac:dyDescent="0.15">
      <c r="C2248" s="25" t="s">
        <v>2323</v>
      </c>
      <c r="D2248" s="24">
        <v>16.473513373365627</v>
      </c>
      <c r="E2248">
        <v>16.473513373365627</v>
      </c>
    </row>
    <row r="2249" spans="3:5" x14ac:dyDescent="0.15">
      <c r="C2249" s="25" t="s">
        <v>2324</v>
      </c>
      <c r="D2249" s="24">
        <v>16.470291255541053</v>
      </c>
      <c r="E2249">
        <v>16.470291255541053</v>
      </c>
    </row>
    <row r="2250" spans="3:5" x14ac:dyDescent="0.15">
      <c r="C2250" s="25" t="s">
        <v>2325</v>
      </c>
      <c r="D2250" s="24">
        <v>16.467071854579665</v>
      </c>
      <c r="E2250">
        <v>16.467071854579665</v>
      </c>
    </row>
    <row r="2251" spans="3:5" x14ac:dyDescent="0.15">
      <c r="C2251" s="25" t="s">
        <v>2326</v>
      </c>
      <c r="D2251" s="24">
        <v>16.463855168213005</v>
      </c>
      <c r="E2251">
        <v>16.463855168213005</v>
      </c>
    </row>
    <row r="2252" spans="3:5" x14ac:dyDescent="0.15">
      <c r="C2252" s="25" t="s">
        <v>2327</v>
      </c>
      <c r="D2252" s="24">
        <v>16.460641194173434</v>
      </c>
      <c r="E2252">
        <v>16.460641194173434</v>
      </c>
    </row>
    <row r="2253" spans="3:5" x14ac:dyDescent="0.15">
      <c r="C2253" s="25" t="s">
        <v>2328</v>
      </c>
      <c r="D2253" s="24">
        <v>16.457429930194138</v>
      </c>
      <c r="E2253">
        <v>16.457429930194138</v>
      </c>
    </row>
    <row r="2254" spans="3:5" x14ac:dyDescent="0.15">
      <c r="C2254" s="25" t="s">
        <v>2329</v>
      </c>
      <c r="D2254" s="24">
        <v>16.454221374009091</v>
      </c>
      <c r="E2254">
        <v>16.454221374009091</v>
      </c>
    </row>
    <row r="2255" spans="3:5" x14ac:dyDescent="0.15">
      <c r="C2255" s="25" t="s">
        <v>2330</v>
      </c>
      <c r="D2255" s="24">
        <v>16.451015523353075</v>
      </c>
      <c r="E2255">
        <v>16.451015523353075</v>
      </c>
    </row>
    <row r="2256" spans="3:5" x14ac:dyDescent="0.15">
      <c r="C2256" s="25" t="s">
        <v>2331</v>
      </c>
      <c r="D2256" s="24">
        <v>16.447812375961675</v>
      </c>
      <c r="E2256">
        <v>16.447812375961675</v>
      </c>
    </row>
    <row r="2257" spans="3:5" x14ac:dyDescent="0.15">
      <c r="C2257" s="25" t="s">
        <v>2332</v>
      </c>
      <c r="D2257" s="24">
        <v>16.444611929571348</v>
      </c>
      <c r="E2257">
        <v>16.444611929571348</v>
      </c>
    </row>
    <row r="2258" spans="3:5" x14ac:dyDescent="0.15">
      <c r="C2258" s="25" t="s">
        <v>2333</v>
      </c>
      <c r="D2258" s="24">
        <v>16.441414181919271</v>
      </c>
      <c r="E2258">
        <v>16.441414181919271</v>
      </c>
    </row>
    <row r="2259" spans="3:5" x14ac:dyDescent="0.15">
      <c r="C2259" s="25" t="s">
        <v>2334</v>
      </c>
      <c r="D2259" s="24">
        <v>16.438219130743501</v>
      </c>
      <c r="E2259">
        <v>16.438219130743501</v>
      </c>
    </row>
    <row r="2260" spans="3:5" x14ac:dyDescent="0.15">
      <c r="C2260" s="25" t="s">
        <v>2335</v>
      </c>
      <c r="D2260" s="24">
        <v>16.435026773782933</v>
      </c>
      <c r="E2260">
        <v>16.435026773782933</v>
      </c>
    </row>
    <row r="2261" spans="3:5" x14ac:dyDescent="0.15">
      <c r="C2261" s="25" t="s">
        <v>2336</v>
      </c>
      <c r="D2261" s="24">
        <v>16.431837108777216</v>
      </c>
      <c r="E2261">
        <v>16.431837108777216</v>
      </c>
    </row>
    <row r="2262" spans="3:5" x14ac:dyDescent="0.15">
      <c r="C2262" s="25" t="s">
        <v>2337</v>
      </c>
      <c r="D2262" s="24">
        <v>16.428650133466906</v>
      </c>
      <c r="E2262">
        <v>16.428650133466906</v>
      </c>
    </row>
    <row r="2263" spans="3:5" x14ac:dyDescent="0.15">
      <c r="C2263" s="25" t="s">
        <v>2338</v>
      </c>
      <c r="D2263" s="24">
        <v>16.425465845593337</v>
      </c>
      <c r="E2263">
        <v>16.425465845593337</v>
      </c>
    </row>
    <row r="2264" spans="3:5" x14ac:dyDescent="0.15">
      <c r="C2264" s="25" t="s">
        <v>2339</v>
      </c>
      <c r="D2264" s="24">
        <v>16.422284242898655</v>
      </c>
      <c r="E2264">
        <v>16.422284242898655</v>
      </c>
    </row>
    <row r="2265" spans="3:5" x14ac:dyDescent="0.15">
      <c r="C2265" s="25" t="s">
        <v>2340</v>
      </c>
      <c r="D2265" s="24">
        <v>16.419105323125898</v>
      </c>
      <c r="E2265">
        <v>16.419105323125898</v>
      </c>
    </row>
    <row r="2266" spans="3:5" x14ac:dyDescent="0.15">
      <c r="C2266" s="25" t="s">
        <v>2341</v>
      </c>
      <c r="D2266" s="24">
        <v>16.415929084018881</v>
      </c>
      <c r="E2266">
        <v>16.415929084018881</v>
      </c>
    </row>
    <row r="2267" spans="3:5" x14ac:dyDescent="0.15">
      <c r="C2267" s="25" t="s">
        <v>2342</v>
      </c>
      <c r="D2267" s="24">
        <v>16.412755523322264</v>
      </c>
      <c r="E2267">
        <v>16.412755523322264</v>
      </c>
    </row>
    <row r="2268" spans="3:5" x14ac:dyDescent="0.15">
      <c r="C2268" s="25" t="s">
        <v>2343</v>
      </c>
      <c r="D2268" s="24">
        <v>16.409584638781581</v>
      </c>
      <c r="E2268">
        <v>16.409584638781581</v>
      </c>
    </row>
    <row r="2269" spans="3:5" x14ac:dyDescent="0.15">
      <c r="C2269" s="25" t="s">
        <v>2344</v>
      </c>
      <c r="D2269" s="24">
        <v>16.406416428143181</v>
      </c>
      <c r="E2269">
        <v>16.406416428143181</v>
      </c>
    </row>
    <row r="2270" spans="3:5" x14ac:dyDescent="0.15">
      <c r="C2270" s="25" t="s">
        <v>2345</v>
      </c>
      <c r="D2270" s="24">
        <v>16.403250889154236</v>
      </c>
      <c r="E2270">
        <v>16.403250889154236</v>
      </c>
    </row>
    <row r="2271" spans="3:5" x14ac:dyDescent="0.15">
      <c r="C2271" s="25" t="s">
        <v>2346</v>
      </c>
      <c r="D2271" s="24">
        <v>16.400088019562794</v>
      </c>
      <c r="E2271">
        <v>16.400088019562794</v>
      </c>
    </row>
    <row r="2272" spans="3:5" x14ac:dyDescent="0.15">
      <c r="C2272" s="25" t="s">
        <v>2347</v>
      </c>
      <c r="D2272" s="24">
        <v>16.396927817117728</v>
      </c>
      <c r="E2272">
        <v>16.396927817117728</v>
      </c>
    </row>
    <row r="2273" spans="3:5" x14ac:dyDescent="0.15">
      <c r="C2273" s="25" t="s">
        <v>2348</v>
      </c>
      <c r="D2273" s="24">
        <v>16.39377027956877</v>
      </c>
      <c r="E2273">
        <v>16.39377027956877</v>
      </c>
    </row>
    <row r="2274" spans="3:5" x14ac:dyDescent="0.15">
      <c r="C2274" s="25" t="s">
        <v>2349</v>
      </c>
      <c r="D2274" s="24">
        <v>16.390615404666512</v>
      </c>
      <c r="E2274">
        <v>16.390615404666512</v>
      </c>
    </row>
    <row r="2275" spans="3:5" x14ac:dyDescent="0.15">
      <c r="C2275" s="25" t="s">
        <v>2350</v>
      </c>
      <c r="D2275" s="24">
        <v>16.387463190162375</v>
      </c>
      <c r="E2275">
        <v>16.387463190162375</v>
      </c>
    </row>
    <row r="2276" spans="3:5" x14ac:dyDescent="0.15">
      <c r="C2276" s="25" t="s">
        <v>2351</v>
      </c>
      <c r="D2276" s="24">
        <v>16.384313633808642</v>
      </c>
      <c r="E2276">
        <v>16.384313633808642</v>
      </c>
    </row>
    <row r="2277" spans="3:5" x14ac:dyDescent="0.15">
      <c r="C2277" s="25" t="s">
        <v>2352</v>
      </c>
      <c r="D2277" s="24">
        <v>16.381166733358501</v>
      </c>
      <c r="E2277">
        <v>16.381166733358501</v>
      </c>
    </row>
    <row r="2278" spans="3:5" x14ac:dyDescent="0.15">
      <c r="C2278" s="25" t="s">
        <v>2353</v>
      </c>
      <c r="D2278" s="24">
        <v>16.378022486565868</v>
      </c>
      <c r="E2278">
        <v>16.378022486565868</v>
      </c>
    </row>
    <row r="2279" spans="3:5" x14ac:dyDescent="0.15">
      <c r="C2279" s="25" t="s">
        <v>2354</v>
      </c>
      <c r="D2279" s="24">
        <v>16.374880891185672</v>
      </c>
      <c r="E2279">
        <v>16.374880891185672</v>
      </c>
    </row>
    <row r="2280" spans="3:5" x14ac:dyDescent="0.15">
      <c r="C2280" s="25" t="s">
        <v>2355</v>
      </c>
      <c r="D2280" s="24">
        <v>16.371741944973653</v>
      </c>
      <c r="E2280">
        <v>16.371741944973653</v>
      </c>
    </row>
    <row r="2281" spans="3:5" x14ac:dyDescent="0.15">
      <c r="C2281" s="25" t="s">
        <v>2356</v>
      </c>
      <c r="D2281" s="24">
        <v>16.368605645686358</v>
      </c>
      <c r="E2281">
        <v>16.368605645686358</v>
      </c>
    </row>
    <row r="2282" spans="3:5" x14ac:dyDescent="0.15">
      <c r="C2282" s="25" t="s">
        <v>2357</v>
      </c>
      <c r="D2282" s="24">
        <v>16.365471991081264</v>
      </c>
      <c r="E2282">
        <v>16.365471991081264</v>
      </c>
    </row>
    <row r="2283" spans="3:5" x14ac:dyDescent="0.15">
      <c r="C2283" s="25" t="s">
        <v>2358</v>
      </c>
      <c r="D2283" s="24">
        <v>16.36234097891672</v>
      </c>
      <c r="E2283">
        <v>16.36234097891672</v>
      </c>
    </row>
    <row r="2284" spans="3:5" x14ac:dyDescent="0.15">
      <c r="C2284" s="25" t="s">
        <v>2359</v>
      </c>
      <c r="D2284" s="24">
        <v>16.3592126069519</v>
      </c>
      <c r="E2284">
        <v>16.3592126069519</v>
      </c>
    </row>
    <row r="2285" spans="3:5" x14ac:dyDescent="0.15">
      <c r="C2285" s="25" t="s">
        <v>2360</v>
      </c>
      <c r="D2285" s="24">
        <v>16.356086872946896</v>
      </c>
      <c r="E2285">
        <v>16.356086872946896</v>
      </c>
    </row>
    <row r="2286" spans="3:5" x14ac:dyDescent="0.15">
      <c r="C2286" s="25" t="s">
        <v>2361</v>
      </c>
      <c r="D2286" s="24">
        <v>16.352963774662655</v>
      </c>
      <c r="E2286">
        <v>16.352963774662655</v>
      </c>
    </row>
    <row r="2287" spans="3:5" x14ac:dyDescent="0.15">
      <c r="C2287" s="25" t="s">
        <v>2362</v>
      </c>
      <c r="D2287" s="24">
        <v>16.349843309861015</v>
      </c>
      <c r="E2287">
        <v>16.349843309861015</v>
      </c>
    </row>
    <row r="2288" spans="3:5" x14ac:dyDescent="0.15">
      <c r="C2288" s="25" t="s">
        <v>2363</v>
      </c>
      <c r="D2288" s="24">
        <v>16.346725476304631</v>
      </c>
      <c r="E2288">
        <v>16.346725476304631</v>
      </c>
    </row>
    <row r="2289" spans="3:5" x14ac:dyDescent="0.15">
      <c r="C2289" s="25" t="s">
        <v>2364</v>
      </c>
      <c r="D2289" s="24">
        <v>16.343610271757157</v>
      </c>
      <c r="E2289">
        <v>16.343610271757157</v>
      </c>
    </row>
    <row r="2290" spans="3:5" x14ac:dyDescent="0.15">
      <c r="C2290" s="25" t="s">
        <v>2365</v>
      </c>
      <c r="D2290" s="24">
        <v>16.34049769398305</v>
      </c>
      <c r="E2290">
        <v>16.34049769398305</v>
      </c>
    </row>
    <row r="2291" spans="3:5" x14ac:dyDescent="0.15">
      <c r="C2291" s="25" t="s">
        <v>2366</v>
      </c>
      <c r="D2291" s="24">
        <v>16.337387740747676</v>
      </c>
      <c r="E2291">
        <v>16.337387740747676</v>
      </c>
    </row>
    <row r="2292" spans="3:5" x14ac:dyDescent="0.15">
      <c r="C2292" s="25" t="s">
        <v>2367</v>
      </c>
      <c r="D2292" s="24">
        <v>16.334280409817246</v>
      </c>
      <c r="E2292">
        <v>16.334280409817246</v>
      </c>
    </row>
    <row r="2293" spans="3:5" x14ac:dyDescent="0.15">
      <c r="C2293" s="25" t="s">
        <v>2368</v>
      </c>
      <c r="D2293" s="24">
        <v>16.331175698958948</v>
      </c>
      <c r="E2293">
        <v>16.331175698958948</v>
      </c>
    </row>
    <row r="2294" spans="3:5" x14ac:dyDescent="0.15">
      <c r="C2294" s="25" t="s">
        <v>2369</v>
      </c>
      <c r="D2294" s="24">
        <v>16.328073605940808</v>
      </c>
      <c r="E2294">
        <v>16.328073605940808</v>
      </c>
    </row>
    <row r="2295" spans="3:5" x14ac:dyDescent="0.15">
      <c r="C2295" s="25" t="s">
        <v>2370</v>
      </c>
      <c r="D2295" s="24">
        <v>16.324974128531725</v>
      </c>
      <c r="E2295">
        <v>16.324974128531725</v>
      </c>
    </row>
    <row r="2296" spans="3:5" x14ac:dyDescent="0.15">
      <c r="C2296" s="25" t="s">
        <v>2371</v>
      </c>
      <c r="D2296" s="24">
        <v>16.321877264501538</v>
      </c>
      <c r="E2296">
        <v>16.321877264501538</v>
      </c>
    </row>
    <row r="2297" spans="3:5" x14ac:dyDescent="0.15">
      <c r="C2297" s="25" t="s">
        <v>2372</v>
      </c>
      <c r="D2297" s="24">
        <v>16.318783011620923</v>
      </c>
      <c r="E2297">
        <v>16.318783011620923</v>
      </c>
    </row>
    <row r="2298" spans="3:5" x14ac:dyDescent="0.15">
      <c r="C2298" s="25" t="s">
        <v>2373</v>
      </c>
      <c r="D2298" s="24">
        <v>16.315691367661607</v>
      </c>
      <c r="E2298">
        <v>16.315691367661607</v>
      </c>
    </row>
    <row r="2299" spans="3:5" x14ac:dyDescent="0.15">
      <c r="C2299" s="25" t="s">
        <v>2374</v>
      </c>
      <c r="D2299" s="24">
        <v>16.312602330396007</v>
      </c>
      <c r="E2299">
        <v>16.312602330396007</v>
      </c>
    </row>
    <row r="2300" spans="3:5" x14ac:dyDescent="0.15">
      <c r="C2300" s="25" t="s">
        <v>2375</v>
      </c>
      <c r="D2300" s="24">
        <v>16.309515897597599</v>
      </c>
      <c r="E2300">
        <v>16.309515897597599</v>
      </c>
    </row>
    <row r="2301" spans="3:5" x14ac:dyDescent="0.15">
      <c r="C2301" s="25" t="s">
        <v>2376</v>
      </c>
      <c r="D2301" s="24">
        <v>16.306432067040721</v>
      </c>
      <c r="E2301">
        <v>16.306432067040721</v>
      </c>
    </row>
    <row r="2302" spans="3:5" x14ac:dyDescent="0.15">
      <c r="C2302" s="25" t="s">
        <v>2377</v>
      </c>
      <c r="D2302" s="24">
        <v>16.303350836500627</v>
      </c>
      <c r="E2302">
        <v>16.303350836500627</v>
      </c>
    </row>
    <row r="2303" spans="3:5" x14ac:dyDescent="0.15">
      <c r="C2303" s="25" t="s">
        <v>2378</v>
      </c>
      <c r="D2303" s="24">
        <v>16.300272203753444</v>
      </c>
      <c r="E2303">
        <v>16.300272203753444</v>
      </c>
    </row>
    <row r="2304" spans="3:5" x14ac:dyDescent="0.15">
      <c r="C2304" s="25" t="s">
        <v>2379</v>
      </c>
      <c r="D2304" s="24">
        <v>16.297196166576271</v>
      </c>
      <c r="E2304">
        <v>16.297196166576271</v>
      </c>
    </row>
    <row r="2305" spans="3:5" x14ac:dyDescent="0.15">
      <c r="C2305" s="25" t="s">
        <v>2380</v>
      </c>
      <c r="D2305" s="24">
        <v>16.294122722747062</v>
      </c>
      <c r="E2305">
        <v>16.294122722747062</v>
      </c>
    </row>
    <row r="2306" spans="3:5" x14ac:dyDescent="0.15">
      <c r="C2306" s="25" t="s">
        <v>2381</v>
      </c>
      <c r="D2306" s="24">
        <v>16.291051870044726</v>
      </c>
      <c r="E2306">
        <v>16.291051870044726</v>
      </c>
    </row>
    <row r="2307" spans="3:5" x14ac:dyDescent="0.15">
      <c r="C2307" s="25" t="s">
        <v>2382</v>
      </c>
      <c r="D2307" s="24">
        <v>16.287983606249085</v>
      </c>
      <c r="E2307">
        <v>16.287983606249085</v>
      </c>
    </row>
    <row r="2308" spans="3:5" x14ac:dyDescent="0.15">
      <c r="C2308" s="25" t="s">
        <v>2383</v>
      </c>
      <c r="D2308" s="24">
        <v>16.284917929140907</v>
      </c>
      <c r="E2308">
        <v>16.284917929140907</v>
      </c>
    </row>
    <row r="2309" spans="3:5" x14ac:dyDescent="0.15">
      <c r="C2309" s="25" t="s">
        <v>2384</v>
      </c>
      <c r="D2309" s="24">
        <v>16.281854836501829</v>
      </c>
      <c r="E2309">
        <v>16.281854836501829</v>
      </c>
    </row>
    <row r="2310" spans="3:5" x14ac:dyDescent="0.15">
      <c r="C2310" s="25" t="s">
        <v>2385</v>
      </c>
      <c r="D2310" s="24">
        <v>16.278794326114433</v>
      </c>
      <c r="E2310">
        <v>16.278794326114433</v>
      </c>
    </row>
    <row r="2311" spans="3:5" x14ac:dyDescent="0.15">
      <c r="C2311" s="25" t="s">
        <v>2386</v>
      </c>
      <c r="D2311" s="24">
        <v>16.275736395762237</v>
      </c>
      <c r="E2311">
        <v>16.275736395762237</v>
      </c>
    </row>
    <row r="2312" spans="3:5" x14ac:dyDescent="0.15">
      <c r="C2312" s="25" t="s">
        <v>2387</v>
      </c>
      <c r="D2312" s="24">
        <v>16.272681043229735</v>
      </c>
      <c r="E2312">
        <v>16.272681043229735</v>
      </c>
    </row>
    <row r="2313" spans="3:5" x14ac:dyDescent="0.15">
      <c r="C2313" s="25" t="s">
        <v>2388</v>
      </c>
      <c r="D2313" s="24">
        <v>16.269628266302202</v>
      </c>
      <c r="E2313">
        <v>16.269628266302202</v>
      </c>
    </row>
    <row r="2314" spans="3:5" x14ac:dyDescent="0.15">
      <c r="C2314" s="25" t="s">
        <v>2389</v>
      </c>
      <c r="D2314" s="24">
        <v>16.26657806276603</v>
      </c>
      <c r="E2314">
        <v>16.26657806276603</v>
      </c>
    </row>
    <row r="2315" spans="3:5" x14ac:dyDescent="0.15">
      <c r="C2315" s="25" t="s">
        <v>2390</v>
      </c>
      <c r="D2315" s="24">
        <v>16.263530430408444</v>
      </c>
      <c r="E2315">
        <v>16.263530430408444</v>
      </c>
    </row>
    <row r="2316" spans="3:5" x14ac:dyDescent="0.15">
      <c r="C2316" s="25" t="s">
        <v>2391</v>
      </c>
      <c r="D2316" s="24">
        <v>16.260485367017623</v>
      </c>
      <c r="E2316">
        <v>16.260485367017623</v>
      </c>
    </row>
    <row r="2317" spans="3:5" x14ac:dyDescent="0.15">
      <c r="C2317" s="25" t="s">
        <v>2392</v>
      </c>
      <c r="D2317" s="24">
        <v>16.257442870382679</v>
      </c>
      <c r="E2317">
        <v>16.257442870382679</v>
      </c>
    </row>
    <row r="2318" spans="3:5" x14ac:dyDescent="0.15">
      <c r="C2318" s="25" t="s">
        <v>2393</v>
      </c>
      <c r="D2318" s="24">
        <v>16.254402938293691</v>
      </c>
      <c r="E2318">
        <v>16.254402938293691</v>
      </c>
    </row>
    <row r="2319" spans="3:5" x14ac:dyDescent="0.15">
      <c r="C2319" s="25" t="s">
        <v>2394</v>
      </c>
      <c r="D2319" s="24">
        <v>16.251365568541651</v>
      </c>
      <c r="E2319">
        <v>16.251365568541651</v>
      </c>
    </row>
    <row r="2320" spans="3:5" x14ac:dyDescent="0.15">
      <c r="C2320" s="25" t="s">
        <v>2395</v>
      </c>
      <c r="D2320" s="24">
        <v>16.248330758918499</v>
      </c>
      <c r="E2320">
        <v>16.248330758918499</v>
      </c>
    </row>
    <row r="2321" spans="3:5" x14ac:dyDescent="0.15">
      <c r="C2321" s="25" t="s">
        <v>2396</v>
      </c>
      <c r="D2321" s="24">
        <v>16.245298507217171</v>
      </c>
      <c r="E2321">
        <v>16.245298507217171</v>
      </c>
    </row>
    <row r="2322" spans="3:5" x14ac:dyDescent="0.15">
      <c r="C2322" s="25" t="s">
        <v>2397</v>
      </c>
      <c r="D2322" s="24">
        <v>16.242268811231472</v>
      </c>
      <c r="E2322">
        <v>16.242268811231472</v>
      </c>
    </row>
    <row r="2323" spans="3:5" x14ac:dyDescent="0.15">
      <c r="C2323" s="25" t="s">
        <v>2398</v>
      </c>
      <c r="D2323" s="24">
        <v>16.239241668756225</v>
      </c>
      <c r="E2323">
        <v>16.239241668756225</v>
      </c>
    </row>
    <row r="2324" spans="3:5" x14ac:dyDescent="0.15">
      <c r="C2324" s="25" t="s">
        <v>2399</v>
      </c>
      <c r="D2324" s="24">
        <v>16.236217077587138</v>
      </c>
      <c r="E2324">
        <v>16.236217077587138</v>
      </c>
    </row>
    <row r="2325" spans="3:5" x14ac:dyDescent="0.15">
      <c r="C2325" s="25" t="s">
        <v>2400</v>
      </c>
      <c r="D2325" s="24">
        <v>16.233195035520975</v>
      </c>
      <c r="E2325">
        <v>16.233195035520975</v>
      </c>
    </row>
    <row r="2326" spans="3:5" x14ac:dyDescent="0.15">
      <c r="C2326" s="25" t="s">
        <v>2401</v>
      </c>
      <c r="D2326" s="24">
        <v>16.230175540355386</v>
      </c>
      <c r="E2326">
        <v>16.230175540355386</v>
      </c>
    </row>
    <row r="2327" spans="3:5" x14ac:dyDescent="0.15">
      <c r="C2327" s="25" t="s">
        <v>2402</v>
      </c>
      <c r="D2327" s="24">
        <v>16.227158589888948</v>
      </c>
      <c r="E2327">
        <v>16.227158589888948</v>
      </c>
    </row>
    <row r="2328" spans="3:5" x14ac:dyDescent="0.15">
      <c r="C2328" s="25" t="s">
        <v>2403</v>
      </c>
      <c r="D2328" s="24">
        <v>16.224144181921275</v>
      </c>
      <c r="E2328">
        <v>16.224144181921275</v>
      </c>
    </row>
    <row r="2329" spans="3:5" x14ac:dyDescent="0.15">
      <c r="C2329" s="25" t="s">
        <v>2404</v>
      </c>
      <c r="D2329" s="24">
        <v>16.221132314252909</v>
      </c>
      <c r="E2329">
        <v>16.221132314252909</v>
      </c>
    </row>
    <row r="2330" spans="3:5" x14ac:dyDescent="0.15">
      <c r="C2330" s="25" t="s">
        <v>2405</v>
      </c>
      <c r="D2330" s="24">
        <v>16.218122984685348</v>
      </c>
      <c r="E2330">
        <v>16.218122984685348</v>
      </c>
    </row>
    <row r="2331" spans="3:5" x14ac:dyDescent="0.15">
      <c r="C2331" s="25" t="s">
        <v>2406</v>
      </c>
      <c r="D2331" s="24">
        <v>16.215116191021089</v>
      </c>
      <c r="E2331">
        <v>16.215116191021089</v>
      </c>
    </row>
    <row r="2332" spans="3:5" x14ac:dyDescent="0.15">
      <c r="C2332" s="25" t="s">
        <v>2407</v>
      </c>
      <c r="D2332" s="24">
        <v>16.212111931063578</v>
      </c>
      <c r="E2332">
        <v>16.212111931063578</v>
      </c>
    </row>
    <row r="2333" spans="3:5" x14ac:dyDescent="0.15">
      <c r="C2333" s="25" t="s">
        <v>2408</v>
      </c>
      <c r="D2333" s="24">
        <v>16.209110202617207</v>
      </c>
      <c r="E2333">
        <v>16.209110202617207</v>
      </c>
    </row>
    <row r="2334" spans="3:5" x14ac:dyDescent="0.15">
      <c r="C2334" s="25" t="s">
        <v>2409</v>
      </c>
      <c r="D2334" s="24">
        <v>16.206111003487358</v>
      </c>
      <c r="E2334">
        <v>16.206111003487358</v>
      </c>
    </row>
    <row r="2335" spans="3:5" x14ac:dyDescent="0.15">
      <c r="C2335" s="25" t="s">
        <v>2410</v>
      </c>
      <c r="D2335" s="24">
        <v>16.203114331480421</v>
      </c>
      <c r="E2335">
        <v>16.203114331480421</v>
      </c>
    </row>
    <row r="2336" spans="3:5" x14ac:dyDescent="0.15">
      <c r="C2336" s="25" t="s">
        <v>2411</v>
      </c>
      <c r="D2336" s="24">
        <v>16.200120184403715</v>
      </c>
      <c r="E2336">
        <v>16.200120184403715</v>
      </c>
    </row>
    <row r="2337" spans="3:5" x14ac:dyDescent="0.15">
      <c r="C2337" s="25" t="s">
        <v>2412</v>
      </c>
      <c r="D2337" s="24">
        <v>16.197128560065558</v>
      </c>
      <c r="E2337">
        <v>16.197128560065558</v>
      </c>
    </row>
    <row r="2338" spans="3:5" x14ac:dyDescent="0.15">
      <c r="C2338" s="25" t="s">
        <v>2413</v>
      </c>
      <c r="D2338" s="24">
        <v>16.194139456275273</v>
      </c>
      <c r="E2338">
        <v>16.194139456275273</v>
      </c>
    </row>
    <row r="2339" spans="3:5" x14ac:dyDescent="0.15">
      <c r="C2339" s="25" t="s">
        <v>2414</v>
      </c>
      <c r="D2339" s="24">
        <v>16.191152870843101</v>
      </c>
      <c r="E2339">
        <v>16.191152870843101</v>
      </c>
    </row>
    <row r="2340" spans="3:5" x14ac:dyDescent="0.15">
      <c r="C2340" s="25" t="s">
        <v>2415</v>
      </c>
      <c r="D2340" s="24">
        <v>16.188168801580328</v>
      </c>
      <c r="E2340">
        <v>16.188168801580328</v>
      </c>
    </row>
    <row r="2341" spans="3:5" x14ac:dyDescent="0.15">
      <c r="C2341" s="25" t="s">
        <v>2416</v>
      </c>
      <c r="D2341" s="24">
        <v>16.185187246299204</v>
      </c>
      <c r="E2341">
        <v>16.185187246299204</v>
      </c>
    </row>
    <row r="2342" spans="3:5" x14ac:dyDescent="0.15">
      <c r="C2342" s="25" t="s">
        <v>2417</v>
      </c>
      <c r="D2342" s="24">
        <v>16.182208202812944</v>
      </c>
      <c r="E2342">
        <v>16.182208202812944</v>
      </c>
    </row>
    <row r="2343" spans="3:5" x14ac:dyDescent="0.15">
      <c r="C2343" s="25" t="s">
        <v>2418</v>
      </c>
      <c r="D2343" s="24">
        <v>16.179231668935802</v>
      </c>
      <c r="E2343">
        <v>16.179231668935802</v>
      </c>
    </row>
    <row r="2344" spans="3:5" x14ac:dyDescent="0.15">
      <c r="C2344" s="25" t="s">
        <v>2419</v>
      </c>
      <c r="D2344" s="24">
        <v>16.176257642482987</v>
      </c>
      <c r="E2344">
        <v>16.176257642482987</v>
      </c>
    </row>
    <row r="2345" spans="3:5" x14ac:dyDescent="0.15">
      <c r="C2345" s="25" t="s">
        <v>2420</v>
      </c>
      <c r="D2345" s="24">
        <v>16.173286121270692</v>
      </c>
      <c r="E2345">
        <v>16.173286121270692</v>
      </c>
    </row>
    <row r="2346" spans="3:5" x14ac:dyDescent="0.15">
      <c r="C2346" s="25" t="s">
        <v>2421</v>
      </c>
      <c r="D2346" s="24">
        <v>16.170317103116162</v>
      </c>
      <c r="E2346">
        <v>16.170317103116162</v>
      </c>
    </row>
    <row r="2347" spans="3:5" x14ac:dyDescent="0.15">
      <c r="C2347" s="25" t="s">
        <v>2422</v>
      </c>
      <c r="D2347" s="24">
        <v>16.167350585837546</v>
      </c>
      <c r="E2347">
        <v>16.167350585837546</v>
      </c>
    </row>
    <row r="2348" spans="3:5" x14ac:dyDescent="0.15">
      <c r="C2348" s="25" t="s">
        <v>2423</v>
      </c>
      <c r="D2348" s="24">
        <v>16.16438656725412</v>
      </c>
      <c r="E2348">
        <v>16.16438656725412</v>
      </c>
    </row>
    <row r="2349" spans="3:5" x14ac:dyDescent="0.15">
      <c r="C2349" s="25" t="s">
        <v>2424</v>
      </c>
      <c r="D2349" s="24">
        <v>16.161425045186</v>
      </c>
      <c r="E2349">
        <v>16.161425045186</v>
      </c>
    </row>
    <row r="2350" spans="3:5" x14ac:dyDescent="0.15">
      <c r="C2350" s="25" t="s">
        <v>2425</v>
      </c>
      <c r="D2350" s="24">
        <v>16.158466017454483</v>
      </c>
      <c r="E2350">
        <v>16.158466017454483</v>
      </c>
    </row>
    <row r="2351" spans="3:5" x14ac:dyDescent="0.15">
      <c r="C2351" s="25" t="s">
        <v>2426</v>
      </c>
      <c r="D2351" s="24">
        <v>16.15550948188174</v>
      </c>
      <c r="E2351">
        <v>16.15550948188174</v>
      </c>
    </row>
    <row r="2352" spans="3:5" x14ac:dyDescent="0.15">
      <c r="C2352" s="25" t="s">
        <v>2427</v>
      </c>
      <c r="D2352" s="24">
        <v>16.15255543629096</v>
      </c>
      <c r="E2352">
        <v>16.15255543629096</v>
      </c>
    </row>
    <row r="2353" spans="3:5" x14ac:dyDescent="0.15">
      <c r="C2353" s="25" t="s">
        <v>2428</v>
      </c>
      <c r="D2353" s="24">
        <v>16.14960387850644</v>
      </c>
      <c r="E2353">
        <v>16.14960387850644</v>
      </c>
    </row>
    <row r="2354" spans="3:5" x14ac:dyDescent="0.15">
      <c r="C2354" s="25" t="s">
        <v>2429</v>
      </c>
      <c r="D2354" s="24">
        <v>16.146654806353325</v>
      </c>
      <c r="E2354">
        <v>16.146654806353325</v>
      </c>
    </row>
    <row r="2355" spans="3:5" x14ac:dyDescent="0.15">
      <c r="C2355" s="25" t="s">
        <v>2430</v>
      </c>
      <c r="D2355" s="24">
        <v>16.143708217657959</v>
      </c>
      <c r="E2355">
        <v>16.143708217657959</v>
      </c>
    </row>
    <row r="2356" spans="3:5" x14ac:dyDescent="0.15">
      <c r="C2356" s="25" t="s">
        <v>2431</v>
      </c>
      <c r="D2356" s="24">
        <v>16.140764110247538</v>
      </c>
      <c r="E2356">
        <v>16.140764110247538</v>
      </c>
    </row>
    <row r="2357" spans="3:5" x14ac:dyDescent="0.15">
      <c r="C2357" s="25" t="s">
        <v>2432</v>
      </c>
      <c r="D2357" s="24">
        <v>16.137822481950398</v>
      </c>
      <c r="E2357">
        <v>16.137822481950398</v>
      </c>
    </row>
    <row r="2358" spans="3:5" x14ac:dyDescent="0.15">
      <c r="C2358" s="25" t="s">
        <v>2433</v>
      </c>
      <c r="D2358" s="24">
        <v>16.134883330595798</v>
      </c>
      <c r="E2358">
        <v>16.134883330595798</v>
      </c>
    </row>
    <row r="2359" spans="3:5" x14ac:dyDescent="0.15">
      <c r="C2359" s="25" t="s">
        <v>2434</v>
      </c>
      <c r="D2359" s="24">
        <v>16.131946654014051</v>
      </c>
      <c r="E2359">
        <v>16.131946654014051</v>
      </c>
    </row>
    <row r="2360" spans="3:5" x14ac:dyDescent="0.15">
      <c r="C2360" s="25" t="s">
        <v>2435</v>
      </c>
      <c r="D2360" s="24">
        <v>16.129012450036527</v>
      </c>
      <c r="E2360">
        <v>16.129012450036527</v>
      </c>
    </row>
    <row r="2361" spans="3:5" x14ac:dyDescent="0.15">
      <c r="C2361" s="25" t="s">
        <v>2436</v>
      </c>
      <c r="D2361" s="24">
        <v>16.126080716495565</v>
      </c>
      <c r="E2361">
        <v>16.126080716495565</v>
      </c>
    </row>
    <row r="2362" spans="3:5" x14ac:dyDescent="0.15">
      <c r="C2362" s="25" t="s">
        <v>2437</v>
      </c>
      <c r="D2362" s="24">
        <v>16.123151451224544</v>
      </c>
      <c r="E2362">
        <v>16.123151451224544</v>
      </c>
    </row>
    <row r="2363" spans="3:5" x14ac:dyDescent="0.15">
      <c r="C2363" s="25" t="s">
        <v>2438</v>
      </c>
      <c r="D2363" s="24">
        <v>16.120224652057892</v>
      </c>
      <c r="E2363">
        <v>16.120224652057892</v>
      </c>
    </row>
    <row r="2364" spans="3:5" x14ac:dyDescent="0.15">
      <c r="C2364" s="25" t="s">
        <v>2439</v>
      </c>
      <c r="D2364" s="24">
        <v>16.11730031683107</v>
      </c>
      <c r="E2364">
        <v>16.11730031683107</v>
      </c>
    </row>
    <row r="2365" spans="3:5" x14ac:dyDescent="0.15">
      <c r="C2365" s="25" t="s">
        <v>2440</v>
      </c>
      <c r="D2365" s="24">
        <v>16.114378443380524</v>
      </c>
      <c r="E2365">
        <v>16.114378443380524</v>
      </c>
    </row>
    <row r="2366" spans="3:5" x14ac:dyDescent="0.15">
      <c r="C2366" s="25" t="s">
        <v>2441</v>
      </c>
      <c r="D2366" s="24">
        <v>16.111459029543745</v>
      </c>
      <c r="E2366">
        <v>16.111459029543745</v>
      </c>
    </row>
    <row r="2367" spans="3:5" x14ac:dyDescent="0.15">
      <c r="C2367" s="25" t="s">
        <v>2442</v>
      </c>
      <c r="D2367" s="24">
        <v>16.108542073159295</v>
      </c>
      <c r="E2367">
        <v>16.108542073159295</v>
      </c>
    </row>
    <row r="2368" spans="3:5" x14ac:dyDescent="0.15">
      <c r="C2368" s="25" t="s">
        <v>2443</v>
      </c>
      <c r="D2368" s="24">
        <v>16.105627572066776</v>
      </c>
      <c r="E2368">
        <v>16.105627572066776</v>
      </c>
    </row>
    <row r="2369" spans="3:5" x14ac:dyDescent="0.15">
      <c r="C2369" s="25" t="s">
        <v>2444</v>
      </c>
      <c r="D2369" s="24">
        <v>16.102715524106756</v>
      </c>
      <c r="E2369">
        <v>16.102715524106756</v>
      </c>
    </row>
    <row r="2370" spans="3:5" x14ac:dyDescent="0.15">
      <c r="C2370" s="25" t="s">
        <v>2445</v>
      </c>
      <c r="D2370" s="24">
        <v>16.099805927120912</v>
      </c>
      <c r="E2370">
        <v>16.099805927120912</v>
      </c>
    </row>
    <row r="2371" spans="3:5" x14ac:dyDescent="0.15">
      <c r="C2371" s="25" t="s">
        <v>2446</v>
      </c>
      <c r="D2371" s="24">
        <v>16.096898778951932</v>
      </c>
      <c r="E2371">
        <v>16.096898778951932</v>
      </c>
    </row>
    <row r="2372" spans="3:5" x14ac:dyDescent="0.15">
      <c r="C2372" s="25" t="s">
        <v>2447</v>
      </c>
      <c r="D2372" s="24">
        <v>16.093994077443533</v>
      </c>
      <c r="E2372">
        <v>16.093994077443533</v>
      </c>
    </row>
    <row r="2373" spans="3:5" x14ac:dyDescent="0.15">
      <c r="C2373" s="25" t="s">
        <v>2448</v>
      </c>
      <c r="D2373" s="24">
        <v>16.091091820440536</v>
      </c>
      <c r="E2373">
        <v>16.091091820440536</v>
      </c>
    </row>
    <row r="2374" spans="3:5" x14ac:dyDescent="0.15">
      <c r="C2374" s="25" t="s">
        <v>2449</v>
      </c>
      <c r="D2374" s="24">
        <v>16.088192005788709</v>
      </c>
      <c r="E2374">
        <v>16.088192005788709</v>
      </c>
    </row>
    <row r="2375" spans="3:5" x14ac:dyDescent="0.15">
      <c r="C2375" s="25" t="s">
        <v>2450</v>
      </c>
      <c r="D2375" s="24">
        <v>16.085294631334975</v>
      </c>
      <c r="E2375">
        <v>16.085294631334975</v>
      </c>
    </row>
    <row r="2376" spans="3:5" x14ac:dyDescent="0.15">
      <c r="C2376" s="25" t="s">
        <v>2451</v>
      </c>
      <c r="D2376" s="24">
        <v>16.082399694927265</v>
      </c>
      <c r="E2376">
        <v>16.082399694927265</v>
      </c>
    </row>
    <row r="2377" spans="3:5" x14ac:dyDescent="0.15">
      <c r="C2377" s="25" t="s">
        <v>2452</v>
      </c>
      <c r="D2377" s="24">
        <v>16.079507194414528</v>
      </c>
      <c r="E2377">
        <v>16.079507194414528</v>
      </c>
    </row>
    <row r="2378" spans="3:5" x14ac:dyDescent="0.15">
      <c r="C2378" s="25" t="s">
        <v>2453</v>
      </c>
      <c r="D2378" s="24">
        <v>16.076617127646834</v>
      </c>
      <c r="E2378">
        <v>16.076617127646834</v>
      </c>
    </row>
    <row r="2379" spans="3:5" x14ac:dyDescent="0.15">
      <c r="C2379" s="25" t="s">
        <v>2454</v>
      </c>
      <c r="D2379" s="24">
        <v>16.073729492475223</v>
      </c>
      <c r="E2379">
        <v>16.073729492475223</v>
      </c>
    </row>
    <row r="2380" spans="3:5" x14ac:dyDescent="0.15">
      <c r="C2380" s="25" t="s">
        <v>2455</v>
      </c>
      <c r="D2380" s="24">
        <v>16.070844286751896</v>
      </c>
      <c r="E2380">
        <v>16.070844286751896</v>
      </c>
    </row>
    <row r="2381" spans="3:5" x14ac:dyDescent="0.15">
      <c r="C2381" s="25" t="s">
        <v>2456</v>
      </c>
      <c r="D2381" s="24">
        <v>16.067961508329983</v>
      </c>
      <c r="E2381">
        <v>16.067961508329983</v>
      </c>
    </row>
    <row r="2382" spans="3:5" x14ac:dyDescent="0.15">
      <c r="C2382" s="25" t="s">
        <v>2457</v>
      </c>
      <c r="D2382" s="24">
        <v>16.065081155063801</v>
      </c>
      <c r="E2382">
        <v>16.065081155063801</v>
      </c>
    </row>
    <row r="2383" spans="3:5" x14ac:dyDescent="0.15">
      <c r="C2383" s="25" t="s">
        <v>2458</v>
      </c>
      <c r="D2383" s="24">
        <v>16.062203224808666</v>
      </c>
      <c r="E2383">
        <v>16.062203224808666</v>
      </c>
    </row>
    <row r="2384" spans="3:5" x14ac:dyDescent="0.15">
      <c r="C2384" s="25" t="s">
        <v>2459</v>
      </c>
      <c r="D2384" s="24">
        <v>16.059327715420959</v>
      </c>
      <c r="E2384">
        <v>16.059327715420959</v>
      </c>
    </row>
    <row r="2385" spans="3:5" x14ac:dyDescent="0.15">
      <c r="C2385" s="25" t="s">
        <v>2460</v>
      </c>
      <c r="D2385" s="24">
        <v>16.056454624758143</v>
      </c>
      <c r="E2385">
        <v>16.056454624758143</v>
      </c>
    </row>
    <row r="2386" spans="3:5" x14ac:dyDescent="0.15">
      <c r="C2386" s="25" t="s">
        <v>2461</v>
      </c>
      <c r="D2386" s="24">
        <v>16.053583950678753</v>
      </c>
      <c r="E2386">
        <v>16.053583950678753</v>
      </c>
    </row>
    <row r="2387" spans="3:5" x14ac:dyDescent="0.15">
      <c r="C2387" s="25" t="s">
        <v>2462</v>
      </c>
      <c r="D2387" s="24">
        <v>16.05071569104236</v>
      </c>
      <c r="E2387">
        <v>16.05071569104236</v>
      </c>
    </row>
    <row r="2388" spans="3:5" x14ac:dyDescent="0.15">
      <c r="C2388" s="25" t="s">
        <v>2463</v>
      </c>
      <c r="D2388" s="24">
        <v>16.047849843709617</v>
      </c>
      <c r="E2388">
        <v>16.047849843709617</v>
      </c>
    </row>
    <row r="2389" spans="3:5" x14ac:dyDescent="0.15">
      <c r="C2389" s="25" t="s">
        <v>2464</v>
      </c>
      <c r="D2389" s="24">
        <v>16.044986406542314</v>
      </c>
      <c r="E2389">
        <v>16.044986406542314</v>
      </c>
    </row>
    <row r="2390" spans="3:5" x14ac:dyDescent="0.15">
      <c r="C2390" s="25" t="s">
        <v>2465</v>
      </c>
      <c r="D2390" s="24">
        <v>16.042125377403181</v>
      </c>
      <c r="E2390">
        <v>16.042125377403181</v>
      </c>
    </row>
    <row r="2391" spans="3:5" x14ac:dyDescent="0.15">
      <c r="C2391" s="25" t="s">
        <v>2466</v>
      </c>
      <c r="D2391" s="24">
        <v>16.039266754156159</v>
      </c>
      <c r="E2391">
        <v>16.039266754156159</v>
      </c>
    </row>
    <row r="2392" spans="3:5" x14ac:dyDescent="0.15">
      <c r="C2392" s="25" t="s">
        <v>2467</v>
      </c>
      <c r="D2392" s="24">
        <v>16.036410534666221</v>
      </c>
      <c r="E2392">
        <v>16.036410534666221</v>
      </c>
    </row>
    <row r="2393" spans="3:5" x14ac:dyDescent="0.15">
      <c r="C2393" s="25" t="s">
        <v>2468</v>
      </c>
      <c r="D2393" s="24">
        <v>16.033556716799392</v>
      </c>
      <c r="E2393">
        <v>16.033556716799392</v>
      </c>
    </row>
    <row r="2394" spans="3:5" x14ac:dyDescent="0.15">
      <c r="C2394" s="25" t="s">
        <v>2469</v>
      </c>
      <c r="D2394" s="24">
        <v>16.030705298422763</v>
      </c>
      <c r="E2394">
        <v>16.030705298422763</v>
      </c>
    </row>
    <row r="2395" spans="3:5" x14ac:dyDescent="0.15">
      <c r="C2395" s="25" t="s">
        <v>2470</v>
      </c>
      <c r="D2395" s="24">
        <v>16.027856277404602</v>
      </c>
      <c r="E2395">
        <v>16.027856277404602</v>
      </c>
    </row>
    <row r="2396" spans="3:5" x14ac:dyDescent="0.15">
      <c r="C2396" s="25" t="s">
        <v>2471</v>
      </c>
      <c r="D2396" s="24">
        <v>16.025009651614145</v>
      </c>
      <c r="E2396">
        <v>16.025009651614145</v>
      </c>
    </row>
    <row r="2397" spans="3:5" x14ac:dyDescent="0.15">
      <c r="C2397" s="25" t="s">
        <v>2472</v>
      </c>
      <c r="D2397" s="24">
        <v>16.022165418921812</v>
      </c>
      <c r="E2397">
        <v>16.022165418921812</v>
      </c>
    </row>
    <row r="2398" spans="3:5" x14ac:dyDescent="0.15">
      <c r="C2398" s="25" t="s">
        <v>2473</v>
      </c>
      <c r="D2398" s="24">
        <v>16.01932357719901</v>
      </c>
      <c r="E2398">
        <v>16.01932357719901</v>
      </c>
    </row>
    <row r="2399" spans="3:5" x14ac:dyDescent="0.15">
      <c r="C2399" s="25" t="s">
        <v>2474</v>
      </c>
      <c r="D2399" s="24">
        <v>16.016484124318371</v>
      </c>
      <c r="E2399">
        <v>16.016484124318371</v>
      </c>
    </row>
    <row r="2400" spans="3:5" x14ac:dyDescent="0.15">
      <c r="C2400" s="25" t="s">
        <v>2475</v>
      </c>
      <c r="D2400" s="24">
        <v>16.013647058153481</v>
      </c>
      <c r="E2400">
        <v>16.013647058153481</v>
      </c>
    </row>
    <row r="2401" spans="3:5" x14ac:dyDescent="0.15">
      <c r="C2401" s="25" t="s">
        <v>2476</v>
      </c>
      <c r="D2401" s="24">
        <v>16.010812376579111</v>
      </c>
      <c r="E2401">
        <v>16.010812376579111</v>
      </c>
    </row>
    <row r="2402" spans="3:5" x14ac:dyDescent="0.15">
      <c r="C2402" s="25" t="s">
        <v>2477</v>
      </c>
      <c r="D2402" s="24">
        <v>16.007980077471078</v>
      </c>
      <c r="E2402">
        <v>16.007980077471078</v>
      </c>
    </row>
    <row r="2403" spans="3:5" x14ac:dyDescent="0.15">
      <c r="C2403" s="25" t="s">
        <v>2478</v>
      </c>
      <c r="D2403" s="24">
        <v>16.005150158706307</v>
      </c>
      <c r="E2403">
        <v>16.005150158706307</v>
      </c>
    </row>
    <row r="2404" spans="3:5" x14ac:dyDescent="0.15">
      <c r="C2404" s="25" t="s">
        <v>2479</v>
      </c>
      <c r="D2404" s="24">
        <v>16.002322618162825</v>
      </c>
      <c r="E2404">
        <v>16.002322618162825</v>
      </c>
    </row>
    <row r="2405" spans="3:5" x14ac:dyDescent="0.15">
      <c r="C2405" s="25" t="s">
        <v>2480</v>
      </c>
      <c r="D2405" s="24">
        <v>15.999497453719766</v>
      </c>
      <c r="E2405">
        <v>15.999497453719766</v>
      </c>
    </row>
    <row r="2406" spans="3:5" x14ac:dyDescent="0.15">
      <c r="C2406" s="25" t="s">
        <v>2481</v>
      </c>
      <c r="D2406" s="24">
        <v>15.996674663257338</v>
      </c>
      <c r="E2406">
        <v>15.996674663257338</v>
      </c>
    </row>
    <row r="2407" spans="3:5" x14ac:dyDescent="0.15">
      <c r="C2407" s="25" t="s">
        <v>2482</v>
      </c>
      <c r="D2407" s="24">
        <v>15.993854244656893</v>
      </c>
      <c r="E2407">
        <v>15.993854244656893</v>
      </c>
    </row>
    <row r="2408" spans="3:5" x14ac:dyDescent="0.15">
      <c r="C2408" s="25" t="s">
        <v>2483</v>
      </c>
      <c r="D2408" s="24">
        <v>15.991036195800859</v>
      </c>
      <c r="E2408">
        <v>15.991036195800859</v>
      </c>
    </row>
    <row r="2409" spans="3:5" x14ac:dyDescent="0.15">
      <c r="C2409" s="25" t="s">
        <v>2484</v>
      </c>
      <c r="D2409" s="24">
        <v>15.988220514572737</v>
      </c>
      <c r="E2409">
        <v>15.988220514572737</v>
      </c>
    </row>
    <row r="2410" spans="3:5" x14ac:dyDescent="0.15">
      <c r="C2410" s="25" t="s">
        <v>2485</v>
      </c>
      <c r="D2410" s="24">
        <v>15.985407198857216</v>
      </c>
      <c r="E2410">
        <v>15.985407198857216</v>
      </c>
    </row>
    <row r="2411" spans="3:5" x14ac:dyDescent="0.15">
      <c r="C2411" s="25" t="s">
        <v>2486</v>
      </c>
      <c r="D2411" s="24">
        <v>15.98259624654005</v>
      </c>
      <c r="E2411">
        <v>15.98259624654005</v>
      </c>
    </row>
    <row r="2412" spans="3:5" x14ac:dyDescent="0.15">
      <c r="C2412" s="25" t="s">
        <v>2487</v>
      </c>
      <c r="D2412" s="24">
        <v>15.97978765550808</v>
      </c>
      <c r="E2412">
        <v>15.97978765550808</v>
      </c>
    </row>
    <row r="2413" spans="3:5" x14ac:dyDescent="0.15">
      <c r="C2413" s="25" t="s">
        <v>2488</v>
      </c>
      <c r="D2413" s="24">
        <v>15.976981423649264</v>
      </c>
      <c r="E2413">
        <v>15.976981423649264</v>
      </c>
    </row>
    <row r="2414" spans="3:5" x14ac:dyDescent="0.15">
      <c r="C2414" s="25" t="s">
        <v>2489</v>
      </c>
      <c r="D2414" s="24">
        <v>15.974177548852746</v>
      </c>
      <c r="E2414">
        <v>15.974177548852746</v>
      </c>
    </row>
    <row r="2415" spans="3:5" x14ac:dyDescent="0.15">
      <c r="C2415" s="25" t="s">
        <v>2490</v>
      </c>
      <c r="D2415" s="24">
        <v>15.971376029008676</v>
      </c>
      <c r="E2415">
        <v>15.971376029008676</v>
      </c>
    </row>
    <row r="2416" spans="3:5" x14ac:dyDescent="0.15">
      <c r="C2416" s="25" t="s">
        <v>2491</v>
      </c>
      <c r="D2416" s="24">
        <v>15.968576862008424</v>
      </c>
      <c r="E2416">
        <v>15.968576862008424</v>
      </c>
    </row>
    <row r="2417" spans="3:5" x14ac:dyDescent="0.15">
      <c r="C2417" s="25" t="s">
        <v>2492</v>
      </c>
      <c r="D2417" s="24">
        <v>15.965780045744411</v>
      </c>
      <c r="E2417">
        <v>15.965780045744411</v>
      </c>
    </row>
    <row r="2418" spans="3:5" x14ac:dyDescent="0.15">
      <c r="C2418" s="25" t="s">
        <v>2493</v>
      </c>
      <c r="D2418" s="24">
        <v>15.962985578110183</v>
      </c>
      <c r="E2418">
        <v>15.962985578110183</v>
      </c>
    </row>
    <row r="2419" spans="3:5" x14ac:dyDescent="0.15">
      <c r="C2419" s="25" t="s">
        <v>2494</v>
      </c>
      <c r="D2419" s="24">
        <v>15.96019345700042</v>
      </c>
      <c r="E2419">
        <v>15.96019345700042</v>
      </c>
    </row>
    <row r="2420" spans="3:5" x14ac:dyDescent="0.15">
      <c r="C2420" s="25" t="s">
        <v>2495</v>
      </c>
      <c r="D2420" s="24">
        <v>15.957403680310991</v>
      </c>
      <c r="E2420">
        <v>15.957403680310991</v>
      </c>
    </row>
    <row r="2421" spans="3:5" x14ac:dyDescent="0.15">
      <c r="C2421" s="25" t="s">
        <v>2496</v>
      </c>
      <c r="D2421" s="24">
        <v>15.954616245938707</v>
      </c>
      <c r="E2421">
        <v>15.954616245938707</v>
      </c>
    </row>
    <row r="2422" spans="3:5" x14ac:dyDescent="0.15">
      <c r="C2422" s="25" t="s">
        <v>2497</v>
      </c>
      <c r="D2422" s="24">
        <v>15.951831151781724</v>
      </c>
      <c r="E2422">
        <v>15.951831151781724</v>
      </c>
    </row>
    <row r="2423" spans="3:5" x14ac:dyDescent="0.15">
      <c r="C2423" s="25" t="s">
        <v>2498</v>
      </c>
      <c r="D2423" s="24">
        <v>15.949048395739204</v>
      </c>
      <c r="E2423">
        <v>15.949048395739204</v>
      </c>
    </row>
    <row r="2424" spans="3:5" x14ac:dyDescent="0.15">
      <c r="C2424" s="25" t="s">
        <v>2499</v>
      </c>
      <c r="D2424" s="24">
        <v>15.946267975711438</v>
      </c>
      <c r="E2424">
        <v>15.946267975711438</v>
      </c>
    </row>
    <row r="2425" spans="3:5" x14ac:dyDescent="0.15">
      <c r="C2425" s="25" t="s">
        <v>2500</v>
      </c>
      <c r="D2425" s="24">
        <v>15.943489889599862</v>
      </c>
      <c r="E2425">
        <v>15.943489889599862</v>
      </c>
    </row>
    <row r="2426" spans="3:5" x14ac:dyDescent="0.15">
      <c r="C2426" s="25" t="s">
        <v>2501</v>
      </c>
      <c r="D2426" s="24">
        <v>15.940714135307088</v>
      </c>
      <c r="E2426">
        <v>15.940714135307088</v>
      </c>
    </row>
    <row r="2427" spans="3:5" x14ac:dyDescent="0.15">
      <c r="C2427" s="25" t="s">
        <v>2502</v>
      </c>
      <c r="D2427" s="24">
        <v>15.93794071073679</v>
      </c>
      <c r="E2427">
        <v>15.93794071073679</v>
      </c>
    </row>
    <row r="2428" spans="3:5" x14ac:dyDescent="0.15">
      <c r="C2428" s="25" t="s">
        <v>2503</v>
      </c>
      <c r="D2428" s="24">
        <v>15.935169613793841</v>
      </c>
      <c r="E2428">
        <v>15.935169613793841</v>
      </c>
    </row>
    <row r="2429" spans="3:5" x14ac:dyDescent="0.15">
      <c r="C2429" s="25" t="s">
        <v>2504</v>
      </c>
      <c r="D2429" s="24">
        <v>15.932400842384173</v>
      </c>
      <c r="E2429">
        <v>15.932400842384173</v>
      </c>
    </row>
    <row r="2430" spans="3:5" x14ac:dyDescent="0.15">
      <c r="C2430" s="25" t="s">
        <v>2505</v>
      </c>
      <c r="D2430" s="24">
        <v>15.929634394414959</v>
      </c>
      <c r="E2430">
        <v>15.929634394414959</v>
      </c>
    </row>
    <row r="2431" spans="3:5" x14ac:dyDescent="0.15">
      <c r="C2431" s="25" t="s">
        <v>2506</v>
      </c>
      <c r="D2431" s="24">
        <v>15.926870267794458</v>
      </c>
      <c r="E2431">
        <v>15.926870267794458</v>
      </c>
    </row>
    <row r="2432" spans="3:5" x14ac:dyDescent="0.15">
      <c r="C2432" s="25" t="s">
        <v>2507</v>
      </c>
      <c r="D2432" s="24">
        <v>15.924108460432011</v>
      </c>
      <c r="E2432">
        <v>15.924108460432011</v>
      </c>
    </row>
    <row r="2433" spans="3:5" x14ac:dyDescent="0.15">
      <c r="C2433" s="25" t="s">
        <v>2508</v>
      </c>
      <c r="D2433" s="24">
        <v>15.92134897023824</v>
      </c>
      <c r="E2433">
        <v>15.92134897023824</v>
      </c>
    </row>
    <row r="2434" spans="3:5" x14ac:dyDescent="0.15">
      <c r="C2434" s="25" t="s">
        <v>2509</v>
      </c>
      <c r="D2434" s="24">
        <v>15.918591795124785</v>
      </c>
      <c r="E2434">
        <v>15.918591795124785</v>
      </c>
    </row>
    <row r="2435" spans="3:5" x14ac:dyDescent="0.15">
      <c r="C2435" s="25" t="s">
        <v>2510</v>
      </c>
      <c r="D2435" s="24">
        <v>15.915836933004456</v>
      </c>
      <c r="E2435">
        <v>15.915836933004456</v>
      </c>
    </row>
    <row r="2436" spans="3:5" x14ac:dyDescent="0.15">
      <c r="C2436" s="25" t="s">
        <v>2511</v>
      </c>
      <c r="D2436" s="24">
        <v>15.913084381791307</v>
      </c>
      <c r="E2436">
        <v>15.913084381791307</v>
      </c>
    </row>
    <row r="2437" spans="3:5" x14ac:dyDescent="0.15">
      <c r="C2437" s="25" t="s">
        <v>2512</v>
      </c>
      <c r="D2437" s="24">
        <v>15.91033413940043</v>
      </c>
      <c r="E2437">
        <v>15.91033413940043</v>
      </c>
    </row>
    <row r="2438" spans="3:5" x14ac:dyDescent="0.15">
      <c r="C2438" s="25" t="s">
        <v>2513</v>
      </c>
      <c r="D2438" s="24">
        <v>15.907586203748089</v>
      </c>
      <c r="E2438">
        <v>15.907586203748089</v>
      </c>
    </row>
    <row r="2439" spans="3:5" x14ac:dyDescent="0.15">
      <c r="C2439" s="25" t="s">
        <v>2514</v>
      </c>
      <c r="D2439" s="24">
        <v>15.904840572751729</v>
      </c>
      <c r="E2439">
        <v>15.904840572751729</v>
      </c>
    </row>
    <row r="2440" spans="3:5" x14ac:dyDescent="0.15">
      <c r="C2440" s="25" t="s">
        <v>2515</v>
      </c>
      <c r="D2440" s="24">
        <v>15.902097244329944</v>
      </c>
      <c r="E2440">
        <v>15.902097244329944</v>
      </c>
    </row>
    <row r="2441" spans="3:5" x14ac:dyDescent="0.15">
      <c r="C2441" s="25" t="s">
        <v>2516</v>
      </c>
      <c r="D2441" s="24">
        <v>15.899356216402438</v>
      </c>
      <c r="E2441">
        <v>15.899356216402438</v>
      </c>
    </row>
    <row r="2442" spans="3:5" x14ac:dyDescent="0.15">
      <c r="C2442" s="25" t="s">
        <v>2517</v>
      </c>
      <c r="D2442" s="24">
        <v>15.896617486890154</v>
      </c>
      <c r="E2442">
        <v>15.896617486890154</v>
      </c>
    </row>
    <row r="2443" spans="3:5" x14ac:dyDescent="0.15">
      <c r="C2443" s="25" t="s">
        <v>2518</v>
      </c>
      <c r="D2443" s="24">
        <v>15.893881053715132</v>
      </c>
      <c r="E2443">
        <v>15.893881053715132</v>
      </c>
    </row>
    <row r="2444" spans="3:5" x14ac:dyDescent="0.15">
      <c r="C2444" s="25" t="s">
        <v>2519</v>
      </c>
      <c r="D2444" s="24">
        <v>15.891146914800563</v>
      </c>
      <c r="E2444">
        <v>15.891146914800563</v>
      </c>
    </row>
    <row r="2445" spans="3:5" x14ac:dyDescent="0.15">
      <c r="C2445" s="25" t="s">
        <v>2520</v>
      </c>
      <c r="D2445" s="24">
        <v>15.88841506807081</v>
      </c>
      <c r="E2445">
        <v>15.88841506807081</v>
      </c>
    </row>
    <row r="2446" spans="3:5" x14ac:dyDescent="0.15">
      <c r="C2446" s="25" t="s">
        <v>2521</v>
      </c>
      <c r="D2446" s="24">
        <v>15.885685511451443</v>
      </c>
      <c r="E2446">
        <v>15.885685511451443</v>
      </c>
    </row>
    <row r="2447" spans="3:5" x14ac:dyDescent="0.15">
      <c r="C2447" s="25" t="s">
        <v>2522</v>
      </c>
      <c r="D2447" s="24">
        <v>15.882958242869131</v>
      </c>
      <c r="E2447">
        <v>15.882958242869131</v>
      </c>
    </row>
    <row r="2448" spans="3:5" x14ac:dyDescent="0.15">
      <c r="C2448" s="25" t="s">
        <v>2523</v>
      </c>
      <c r="D2448" s="24">
        <v>15.880233260251774</v>
      </c>
      <c r="E2448">
        <v>15.880233260251774</v>
      </c>
    </row>
    <row r="2449" spans="3:5" x14ac:dyDescent="0.15">
      <c r="C2449" s="25" t="s">
        <v>2524</v>
      </c>
      <c r="D2449" s="24">
        <v>15.877510561528352</v>
      </c>
      <c r="E2449">
        <v>15.877510561528352</v>
      </c>
    </row>
    <row r="2450" spans="3:5" x14ac:dyDescent="0.15">
      <c r="C2450" s="25" t="s">
        <v>2525</v>
      </c>
      <c r="D2450" s="24">
        <v>15.874790144629088</v>
      </c>
      <c r="E2450">
        <v>15.874790144629088</v>
      </c>
    </row>
    <row r="2451" spans="3:5" x14ac:dyDescent="0.15">
      <c r="C2451" s="25" t="s">
        <v>2526</v>
      </c>
      <c r="D2451" s="24">
        <v>15.872072007485349</v>
      </c>
      <c r="E2451">
        <v>15.872072007485349</v>
      </c>
    </row>
    <row r="2452" spans="3:5" x14ac:dyDescent="0.15">
      <c r="C2452" s="25" t="s">
        <v>2527</v>
      </c>
      <c r="D2452" s="24">
        <v>15.86935614802964</v>
      </c>
      <c r="E2452">
        <v>15.86935614802964</v>
      </c>
    </row>
    <row r="2453" spans="3:5" x14ac:dyDescent="0.15">
      <c r="C2453" s="25" t="s">
        <v>2528</v>
      </c>
      <c r="D2453" s="24">
        <v>15.866642564195692</v>
      </c>
      <c r="E2453">
        <v>15.866642564195692</v>
      </c>
    </row>
    <row r="2454" spans="3:5" x14ac:dyDescent="0.15">
      <c r="C2454" s="25" t="s">
        <v>2529</v>
      </c>
      <c r="D2454" s="24">
        <v>15.863931253918349</v>
      </c>
      <c r="E2454">
        <v>15.863931253918349</v>
      </c>
    </row>
    <row r="2455" spans="3:5" x14ac:dyDescent="0.15">
      <c r="C2455" s="25" t="s">
        <v>2530</v>
      </c>
      <c r="D2455" s="24">
        <v>15.861222215133743</v>
      </c>
      <c r="E2455">
        <v>15.861222215133743</v>
      </c>
    </row>
    <row r="2456" spans="3:5" x14ac:dyDescent="0.15">
      <c r="C2456" s="25" t="s">
        <v>2531</v>
      </c>
      <c r="D2456" s="24">
        <v>15.858515445779023</v>
      </c>
      <c r="E2456">
        <v>15.858515445779023</v>
      </c>
    </row>
    <row r="2457" spans="3:5" x14ac:dyDescent="0.15">
      <c r="C2457" s="25" t="s">
        <v>2532</v>
      </c>
      <c r="D2457" s="24">
        <v>15.855810943792616</v>
      </c>
      <c r="E2457">
        <v>15.855810943792616</v>
      </c>
    </row>
    <row r="2458" spans="3:5" x14ac:dyDescent="0.15">
      <c r="C2458" s="25" t="s">
        <v>2533</v>
      </c>
      <c r="D2458" s="24">
        <v>15.85310870711413</v>
      </c>
      <c r="E2458">
        <v>15.85310870711413</v>
      </c>
    </row>
    <row r="2459" spans="3:5" x14ac:dyDescent="0.15">
      <c r="C2459" s="25" t="s">
        <v>2534</v>
      </c>
      <c r="D2459" s="24">
        <v>15.850408733684324</v>
      </c>
      <c r="E2459">
        <v>15.850408733684324</v>
      </c>
    </row>
    <row r="2460" spans="3:5" x14ac:dyDescent="0.15">
      <c r="C2460" s="25" t="s">
        <v>2535</v>
      </c>
      <c r="D2460" s="24">
        <v>15.847711021445118</v>
      </c>
      <c r="E2460">
        <v>15.847711021445118</v>
      </c>
    </row>
    <row r="2461" spans="3:5" x14ac:dyDescent="0.15">
      <c r="C2461" s="25" t="s">
        <v>2536</v>
      </c>
      <c r="D2461" s="24">
        <v>15.845015568339669</v>
      </c>
      <c r="E2461">
        <v>15.845015568339669</v>
      </c>
    </row>
    <row r="2462" spans="3:5" x14ac:dyDescent="0.15">
      <c r="C2462" s="25" t="s">
        <v>2537</v>
      </c>
      <c r="D2462" s="24">
        <v>15.842322372312236</v>
      </c>
      <c r="E2462">
        <v>15.842322372312236</v>
      </c>
    </row>
    <row r="2463" spans="3:5" x14ac:dyDescent="0.15">
      <c r="C2463" s="25" t="s">
        <v>2538</v>
      </c>
      <c r="D2463" s="24">
        <v>15.839631431308408</v>
      </c>
      <c r="E2463">
        <v>15.839631431308408</v>
      </c>
    </row>
    <row r="2464" spans="3:5" x14ac:dyDescent="0.15">
      <c r="C2464" s="25" t="s">
        <v>2539</v>
      </c>
      <c r="D2464" s="24">
        <v>15.836942743274786</v>
      </c>
      <c r="E2464">
        <v>15.836942743274786</v>
      </c>
    </row>
    <row r="2465" spans="3:5" x14ac:dyDescent="0.15">
      <c r="C2465" s="25" t="s">
        <v>2540</v>
      </c>
      <c r="D2465" s="24">
        <v>15.834256306159276</v>
      </c>
      <c r="E2465">
        <v>15.834256306159276</v>
      </c>
    </row>
    <row r="2466" spans="3:5" x14ac:dyDescent="0.15">
      <c r="C2466" s="25" t="s">
        <v>2541</v>
      </c>
      <c r="D2466" s="24">
        <v>15.831572117910939</v>
      </c>
      <c r="E2466">
        <v>15.831572117910939</v>
      </c>
    </row>
    <row r="2467" spans="3:5" x14ac:dyDescent="0.15">
      <c r="C2467" s="25" t="s">
        <v>2542</v>
      </c>
      <c r="D2467" s="24">
        <v>15.828890176480026</v>
      </c>
      <c r="E2467">
        <v>15.828890176480026</v>
      </c>
    </row>
    <row r="2468" spans="3:5" x14ac:dyDescent="0.15">
      <c r="C2468" s="25" t="s">
        <v>2543</v>
      </c>
      <c r="D2468" s="24">
        <v>15.826210479817981</v>
      </c>
      <c r="E2468">
        <v>15.826210479817981</v>
      </c>
    </row>
    <row r="2469" spans="3:5" x14ac:dyDescent="0.15">
      <c r="C2469" s="25" t="s">
        <v>2544</v>
      </c>
      <c r="D2469" s="24">
        <v>15.82353302587746</v>
      </c>
      <c r="E2469">
        <v>15.82353302587746</v>
      </c>
    </row>
    <row r="2470" spans="3:5" x14ac:dyDescent="0.15">
      <c r="C2470" s="25" t="s">
        <v>2545</v>
      </c>
      <c r="D2470" s="24">
        <v>15.820857812612251</v>
      </c>
      <c r="E2470">
        <v>15.820857812612251</v>
      </c>
    </row>
    <row r="2471" spans="3:5" x14ac:dyDescent="0.15">
      <c r="C2471" s="25" t="s">
        <v>2546</v>
      </c>
      <c r="D2471" s="24">
        <v>15.8181848379774</v>
      </c>
      <c r="E2471">
        <v>15.8181848379774</v>
      </c>
    </row>
    <row r="2472" spans="3:5" x14ac:dyDescent="0.15">
      <c r="C2472" s="25" t="s">
        <v>2547</v>
      </c>
      <c r="D2472" s="24">
        <v>15.815514099929151</v>
      </c>
      <c r="E2472">
        <v>15.815514099929151</v>
      </c>
    </row>
    <row r="2473" spans="3:5" x14ac:dyDescent="0.15">
      <c r="C2473" s="25" t="s">
        <v>2548</v>
      </c>
      <c r="D2473" s="24">
        <v>15.812845596424928</v>
      </c>
      <c r="E2473">
        <v>15.812845596424928</v>
      </c>
    </row>
    <row r="2474" spans="3:5" x14ac:dyDescent="0.15">
      <c r="C2474" s="25" t="s">
        <v>2549</v>
      </c>
      <c r="D2474" s="24">
        <v>15.81017932542332</v>
      </c>
      <c r="E2474">
        <v>15.81017932542332</v>
      </c>
    </row>
    <row r="2475" spans="3:5" x14ac:dyDescent="0.15">
      <c r="C2475" s="25" t="s">
        <v>2550</v>
      </c>
      <c r="D2475" s="24">
        <v>15.807515284884159</v>
      </c>
      <c r="E2475">
        <v>15.807515284884159</v>
      </c>
    </row>
    <row r="2476" spans="3:5" x14ac:dyDescent="0.15">
      <c r="C2476" s="25" t="s">
        <v>2551</v>
      </c>
      <c r="D2476" s="24">
        <v>15.804853472768505</v>
      </c>
      <c r="E2476">
        <v>15.804853472768505</v>
      </c>
    </row>
    <row r="2477" spans="3:5" x14ac:dyDescent="0.15">
      <c r="C2477" s="25" t="s">
        <v>2552</v>
      </c>
      <c r="D2477" s="24">
        <v>15.802193887038566</v>
      </c>
      <c r="E2477">
        <v>15.802193887038566</v>
      </c>
    </row>
    <row r="2478" spans="3:5" x14ac:dyDescent="0.15">
      <c r="C2478" s="25" t="s">
        <v>2553</v>
      </c>
      <c r="D2478" s="24">
        <v>15.799536525657764</v>
      </c>
      <c r="E2478">
        <v>15.799536525657764</v>
      </c>
    </row>
    <row r="2479" spans="3:5" x14ac:dyDescent="0.15">
      <c r="C2479" s="25" t="s">
        <v>2554</v>
      </c>
      <c r="D2479" s="24">
        <v>15.796881386590741</v>
      </c>
      <c r="E2479">
        <v>15.796881386590741</v>
      </c>
    </row>
    <row r="2480" spans="3:5" x14ac:dyDescent="0.15">
      <c r="C2480" s="25" t="s">
        <v>2555</v>
      </c>
      <c r="D2480" s="24">
        <v>15.794228467803377</v>
      </c>
      <c r="E2480">
        <v>15.794228467803377</v>
      </c>
    </row>
    <row r="2481" spans="3:5" x14ac:dyDescent="0.15">
      <c r="C2481" s="25" t="s">
        <v>2556</v>
      </c>
      <c r="D2481" s="24">
        <v>15.791577767262689</v>
      </c>
      <c r="E2481">
        <v>15.791577767262689</v>
      </c>
    </row>
    <row r="2482" spans="3:5" x14ac:dyDescent="0.15">
      <c r="C2482" s="25" t="s">
        <v>2557</v>
      </c>
      <c r="D2482" s="24">
        <v>15.788929282936969</v>
      </c>
      <c r="E2482">
        <v>15.788929282936969</v>
      </c>
    </row>
    <row r="2483" spans="3:5" x14ac:dyDescent="0.15">
      <c r="C2483" s="25" t="s">
        <v>2558</v>
      </c>
      <c r="D2483" s="24">
        <v>15.786283012795661</v>
      </c>
      <c r="E2483">
        <v>15.786283012795661</v>
      </c>
    </row>
    <row r="2484" spans="3:5" x14ac:dyDescent="0.15">
      <c r="C2484" s="25" t="s">
        <v>2559</v>
      </c>
      <c r="D2484" s="24">
        <v>15.783638954809517</v>
      </c>
      <c r="E2484">
        <v>15.783638954809517</v>
      </c>
    </row>
    <row r="2485" spans="3:5" x14ac:dyDescent="0.15">
      <c r="C2485" s="25" t="s">
        <v>2560</v>
      </c>
      <c r="D2485" s="24">
        <v>15.780997106950389</v>
      </c>
      <c r="E2485">
        <v>15.780997106950389</v>
      </c>
    </row>
    <row r="2486" spans="3:5" x14ac:dyDescent="0.15">
      <c r="C2486" s="25" t="s">
        <v>2561</v>
      </c>
      <c r="D2486" s="24">
        <v>15.778357467191409</v>
      </c>
      <c r="E2486">
        <v>15.778357467191409</v>
      </c>
    </row>
    <row r="2487" spans="3:5" x14ac:dyDescent="0.15">
      <c r="C2487" s="25" t="s">
        <v>2562</v>
      </c>
      <c r="D2487" s="24">
        <v>15.775720033506904</v>
      </c>
      <c r="E2487">
        <v>15.775720033506904</v>
      </c>
    </row>
    <row r="2488" spans="3:5" x14ac:dyDescent="0.15">
      <c r="C2488" s="25" t="s">
        <v>2563</v>
      </c>
      <c r="D2488" s="24">
        <v>15.773084803872459</v>
      </c>
      <c r="E2488">
        <v>15.773084803872459</v>
      </c>
    </row>
    <row r="2489" spans="3:5" x14ac:dyDescent="0.15">
      <c r="C2489" s="25" t="s">
        <v>2564</v>
      </c>
      <c r="D2489" s="24">
        <v>15.7704517762648</v>
      </c>
      <c r="E2489">
        <v>15.7704517762648</v>
      </c>
    </row>
    <row r="2490" spans="3:5" x14ac:dyDescent="0.15">
      <c r="C2490" s="25" t="s">
        <v>2565</v>
      </c>
      <c r="D2490" s="24">
        <v>15.76782094866193</v>
      </c>
      <c r="E2490">
        <v>15.76782094866193</v>
      </c>
    </row>
    <row r="2491" spans="3:5" x14ac:dyDescent="0.15">
      <c r="C2491" s="25" t="s">
        <v>2566</v>
      </c>
      <c r="D2491" s="24">
        <v>15.765192319043072</v>
      </c>
      <c r="E2491">
        <v>15.765192319043072</v>
      </c>
    </row>
    <row r="2492" spans="3:5" x14ac:dyDescent="0.15">
      <c r="C2492" s="25" t="s">
        <v>2567</v>
      </c>
      <c r="D2492" s="24">
        <v>15.762565885388614</v>
      </c>
      <c r="E2492">
        <v>15.762565885388614</v>
      </c>
    </row>
    <row r="2493" spans="3:5" x14ac:dyDescent="0.15">
      <c r="C2493" s="25" t="s">
        <v>2568</v>
      </c>
      <c r="D2493" s="24">
        <v>15.759941645680293</v>
      </c>
      <c r="E2493">
        <v>15.759941645680293</v>
      </c>
    </row>
    <row r="2494" spans="3:5" x14ac:dyDescent="0.15">
      <c r="C2494" s="25" t="s">
        <v>2569</v>
      </c>
      <c r="D2494" s="24">
        <v>15.757319597900924</v>
      </c>
      <c r="E2494">
        <v>15.757319597900924</v>
      </c>
    </row>
    <row r="2495" spans="3:5" x14ac:dyDescent="0.15">
      <c r="C2495" s="25" t="s">
        <v>2570</v>
      </c>
      <c r="D2495" s="24">
        <v>15.754699740034637</v>
      </c>
      <c r="E2495">
        <v>15.754699740034637</v>
      </c>
    </row>
    <row r="2496" spans="3:5" x14ac:dyDescent="0.15">
      <c r="C2496" s="25" t="s">
        <v>2571</v>
      </c>
      <c r="D2496" s="24">
        <v>15.752082070066738</v>
      </c>
      <c r="E2496">
        <v>15.752082070066738</v>
      </c>
    </row>
    <row r="2497" spans="3:5" x14ac:dyDescent="0.15">
      <c r="C2497" s="25" t="s">
        <v>2572</v>
      </c>
      <c r="D2497" s="24">
        <v>15.749466585983836</v>
      </c>
      <c r="E2497">
        <v>15.749466585983836</v>
      </c>
    </row>
    <row r="2498" spans="3:5" x14ac:dyDescent="0.15">
      <c r="C2498" s="25" t="s">
        <v>2573</v>
      </c>
      <c r="D2498" s="24">
        <v>15.746853285773662</v>
      </c>
      <c r="E2498">
        <v>15.746853285773662</v>
      </c>
    </row>
    <row r="2499" spans="3:5" x14ac:dyDescent="0.15">
      <c r="C2499" s="25" t="s">
        <v>2574</v>
      </c>
      <c r="D2499" s="24">
        <v>15.744242167425281</v>
      </c>
      <c r="E2499">
        <v>15.744242167425281</v>
      </c>
    </row>
    <row r="2500" spans="3:5" x14ac:dyDescent="0.15">
      <c r="C2500" s="25" t="s">
        <v>2575</v>
      </c>
      <c r="D2500" s="24">
        <v>15.741633228928908</v>
      </c>
      <c r="E2500">
        <v>15.741633228928908</v>
      </c>
    </row>
    <row r="2501" spans="3:5" x14ac:dyDescent="0.15">
      <c r="C2501" s="25" t="s">
        <v>2576</v>
      </c>
      <c r="D2501" s="24">
        <v>15.739026468276071</v>
      </c>
      <c r="E2501">
        <v>15.739026468276071</v>
      </c>
    </row>
    <row r="2502" spans="3:5" x14ac:dyDescent="0.15">
      <c r="C2502" s="25" t="s">
        <v>2577</v>
      </c>
      <c r="D2502" s="24">
        <v>15.736421883459451</v>
      </c>
      <c r="E2502">
        <v>15.736421883459451</v>
      </c>
    </row>
    <row r="2503" spans="3:5" x14ac:dyDescent="0.15">
      <c r="C2503" s="25" t="s">
        <v>2578</v>
      </c>
      <c r="D2503" s="24">
        <v>15.733819472473002</v>
      </c>
      <c r="E2503">
        <v>15.733819472473002</v>
      </c>
    </row>
    <row r="2504" spans="3:5" x14ac:dyDescent="0.15">
      <c r="C2504" s="25" t="s">
        <v>2579</v>
      </c>
      <c r="D2504" s="24">
        <v>15.731219233311926</v>
      </c>
      <c r="E2504">
        <v>15.731219233311926</v>
      </c>
    </row>
    <row r="2505" spans="3:5" x14ac:dyDescent="0.15">
      <c r="C2505" s="25" t="s">
        <v>2580</v>
      </c>
      <c r="D2505" s="24">
        <v>15.72862116397264</v>
      </c>
      <c r="E2505">
        <v>15.72862116397264</v>
      </c>
    </row>
    <row r="2506" spans="3:5" x14ac:dyDescent="0.15">
      <c r="C2506" s="25" t="s">
        <v>2581</v>
      </c>
      <c r="D2506" s="24">
        <v>15.726025262452811</v>
      </c>
      <c r="E2506">
        <v>15.726025262452811</v>
      </c>
    </row>
    <row r="2507" spans="3:5" x14ac:dyDescent="0.15">
      <c r="C2507" s="25" t="s">
        <v>2582</v>
      </c>
      <c r="D2507" s="24">
        <v>15.723431526751336</v>
      </c>
      <c r="E2507">
        <v>15.723431526751336</v>
      </c>
    </row>
    <row r="2508" spans="3:5" x14ac:dyDescent="0.15">
      <c r="C2508" s="25" t="s">
        <v>2583</v>
      </c>
      <c r="D2508" s="24">
        <v>15.720839954868376</v>
      </c>
      <c r="E2508">
        <v>15.720839954868376</v>
      </c>
    </row>
    <row r="2509" spans="3:5" x14ac:dyDescent="0.15">
      <c r="C2509" s="25" t="s">
        <v>2584</v>
      </c>
      <c r="D2509" s="24">
        <v>15.718250544805278</v>
      </c>
      <c r="E2509">
        <v>15.718250544805278</v>
      </c>
    </row>
    <row r="2510" spans="3:5" x14ac:dyDescent="0.15">
      <c r="C2510" s="25" t="s">
        <v>2585</v>
      </c>
      <c r="D2510" s="24">
        <v>15.715663294564708</v>
      </c>
      <c r="E2510">
        <v>15.715663294564708</v>
      </c>
    </row>
    <row r="2511" spans="3:5" x14ac:dyDescent="0.15">
      <c r="C2511" s="25" t="s">
        <v>2586</v>
      </c>
      <c r="D2511" s="24">
        <v>15.713078202150502</v>
      </c>
      <c r="E2511">
        <v>15.713078202150502</v>
      </c>
    </row>
    <row r="2512" spans="3:5" x14ac:dyDescent="0.15">
      <c r="C2512" s="25" t="s">
        <v>2587</v>
      </c>
      <c r="D2512" s="24">
        <v>15.710495265567811</v>
      </c>
      <c r="E2512">
        <v>15.710495265567811</v>
      </c>
    </row>
    <row r="2513" spans="3:5" x14ac:dyDescent="0.15">
      <c r="C2513" s="25" t="s">
        <v>2588</v>
      </c>
      <c r="D2513" s="24">
        <v>15.707914482822972</v>
      </c>
      <c r="E2513">
        <v>15.707914482822972</v>
      </c>
    </row>
    <row r="2514" spans="3:5" x14ac:dyDescent="0.15">
      <c r="C2514" s="25" t="s">
        <v>2589</v>
      </c>
      <c r="D2514" s="24">
        <v>15.705335851923612</v>
      </c>
      <c r="E2514">
        <v>15.705335851923612</v>
      </c>
    </row>
    <row r="2515" spans="3:5" x14ac:dyDescent="0.15">
      <c r="C2515" s="25" t="s">
        <v>2590</v>
      </c>
      <c r="D2515" s="24">
        <v>15.702759370878574</v>
      </c>
      <c r="E2515">
        <v>15.702759370878574</v>
      </c>
    </row>
    <row r="2516" spans="3:5" x14ac:dyDescent="0.15">
      <c r="C2516" s="25" t="s">
        <v>2591</v>
      </c>
      <c r="D2516" s="24">
        <v>15.700185037697963</v>
      </c>
      <c r="E2516">
        <v>15.700185037697963</v>
      </c>
    </row>
    <row r="2517" spans="3:5" x14ac:dyDescent="0.15">
      <c r="C2517" s="25" t="s">
        <v>2592</v>
      </c>
      <c r="D2517" s="24">
        <v>15.697612850393131</v>
      </c>
      <c r="E2517">
        <v>15.697612850393131</v>
      </c>
    </row>
    <row r="2518" spans="3:5" x14ac:dyDescent="0.15">
      <c r="C2518" s="25" t="s">
        <v>2593</v>
      </c>
      <c r="D2518" s="24">
        <v>15.6950428069767</v>
      </c>
      <c r="E2518">
        <v>15.6950428069767</v>
      </c>
    </row>
    <row r="2519" spans="3:5" x14ac:dyDescent="0.15">
      <c r="C2519" s="25" t="s">
        <v>2594</v>
      </c>
      <c r="D2519" s="24">
        <v>15.692474905462534</v>
      </c>
      <c r="E2519">
        <v>15.692474905462534</v>
      </c>
    </row>
    <row r="2520" spans="3:5" x14ac:dyDescent="0.15">
      <c r="C2520" s="25" t="s">
        <v>2595</v>
      </c>
      <c r="D2520" s="24">
        <v>15.689909143865719</v>
      </c>
      <c r="E2520">
        <v>15.689909143865719</v>
      </c>
    </row>
    <row r="2521" spans="3:5" x14ac:dyDescent="0.15">
      <c r="C2521" s="25" t="s">
        <v>2596</v>
      </c>
      <c r="D2521" s="24">
        <v>15.687345520202649</v>
      </c>
      <c r="E2521">
        <v>15.687345520202649</v>
      </c>
    </row>
    <row r="2522" spans="3:5" x14ac:dyDescent="0.15">
      <c r="C2522" s="25" t="s">
        <v>2597</v>
      </c>
      <c r="D2522" s="24">
        <v>15.684784032490947</v>
      </c>
      <c r="E2522">
        <v>15.684784032490947</v>
      </c>
    </row>
    <row r="2523" spans="3:5" x14ac:dyDescent="0.15">
      <c r="C2523" s="25" t="s">
        <v>2598</v>
      </c>
      <c r="D2523" s="24">
        <v>15.682224678749479</v>
      </c>
      <c r="E2523">
        <v>15.682224678749479</v>
      </c>
    </row>
    <row r="2524" spans="3:5" x14ac:dyDescent="0.15">
      <c r="C2524" s="25" t="s">
        <v>2599</v>
      </c>
      <c r="D2524" s="24">
        <v>15.679667456998381</v>
      </c>
      <c r="E2524">
        <v>15.679667456998381</v>
      </c>
    </row>
    <row r="2525" spans="3:5" x14ac:dyDescent="0.15">
      <c r="C2525" s="25" t="s">
        <v>2600</v>
      </c>
      <c r="D2525" s="24">
        <v>15.677112365259042</v>
      </c>
      <c r="E2525">
        <v>15.677112365259042</v>
      </c>
    </row>
    <row r="2526" spans="3:5" x14ac:dyDescent="0.15">
      <c r="C2526" s="25" t="s">
        <v>2601</v>
      </c>
      <c r="D2526" s="24">
        <v>15.674559401554152</v>
      </c>
      <c r="E2526">
        <v>15.674559401554152</v>
      </c>
    </row>
    <row r="2527" spans="3:5" x14ac:dyDescent="0.15">
      <c r="C2527" s="25" t="s">
        <v>2602</v>
      </c>
      <c r="D2527" s="24">
        <v>15.672008563907609</v>
      </c>
      <c r="E2527">
        <v>15.672008563907609</v>
      </c>
    </row>
    <row r="2528" spans="3:5" x14ac:dyDescent="0.15">
      <c r="C2528" s="25" t="s">
        <v>2603</v>
      </c>
      <c r="D2528" s="24">
        <v>15.6694598503446</v>
      </c>
      <c r="E2528">
        <v>15.6694598503446</v>
      </c>
    </row>
    <row r="2529" spans="3:5" x14ac:dyDescent="0.15">
      <c r="C2529" s="25" t="s">
        <v>2604</v>
      </c>
      <c r="D2529" s="24">
        <v>15.666913258891521</v>
      </c>
      <c r="E2529">
        <v>15.666913258891521</v>
      </c>
    </row>
    <row r="2530" spans="3:5" x14ac:dyDescent="0.15">
      <c r="C2530" s="25" t="s">
        <v>2605</v>
      </c>
      <c r="D2530" s="24">
        <v>15.664368787576135</v>
      </c>
      <c r="E2530">
        <v>15.664368787576135</v>
      </c>
    </row>
    <row r="2531" spans="3:5" x14ac:dyDescent="0.15">
      <c r="C2531" s="25" t="s">
        <v>2606</v>
      </c>
      <c r="D2531" s="24">
        <v>15.661826434427358</v>
      </c>
      <c r="E2531">
        <v>15.661826434427358</v>
      </c>
    </row>
    <row r="2532" spans="3:5" x14ac:dyDescent="0.15">
      <c r="C2532" s="25" t="s">
        <v>2607</v>
      </c>
      <c r="D2532" s="24">
        <v>15.659286197475474</v>
      </c>
      <c r="E2532">
        <v>15.659286197475474</v>
      </c>
    </row>
    <row r="2533" spans="3:5" x14ac:dyDescent="0.15">
      <c r="C2533" s="25" t="s">
        <v>2608</v>
      </c>
      <c r="D2533" s="24">
        <v>15.656748074751969</v>
      </c>
      <c r="E2533">
        <v>15.656748074751969</v>
      </c>
    </row>
    <row r="2534" spans="3:5" x14ac:dyDescent="0.15">
      <c r="C2534" s="25" t="s">
        <v>2609</v>
      </c>
      <c r="D2534" s="24">
        <v>15.654212064289595</v>
      </c>
      <c r="E2534">
        <v>15.654212064289595</v>
      </c>
    </row>
    <row r="2535" spans="3:5" x14ac:dyDescent="0.15">
      <c r="C2535" s="25" t="s">
        <v>2610</v>
      </c>
      <c r="D2535" s="24">
        <v>15.651678164122377</v>
      </c>
      <c r="E2535">
        <v>15.651678164122377</v>
      </c>
    </row>
    <row r="2536" spans="3:5" x14ac:dyDescent="0.15">
      <c r="C2536" s="25" t="s">
        <v>2611</v>
      </c>
      <c r="D2536" s="24">
        <v>15.649146372285667</v>
      </c>
      <c r="E2536">
        <v>15.649146372285667</v>
      </c>
    </row>
    <row r="2537" spans="3:5" x14ac:dyDescent="0.15">
      <c r="C2537" s="25" t="s">
        <v>2612</v>
      </c>
      <c r="D2537" s="24">
        <v>15.646616686816015</v>
      </c>
      <c r="E2537">
        <v>15.646616686816015</v>
      </c>
    </row>
    <row r="2538" spans="3:5" x14ac:dyDescent="0.15">
      <c r="C2538" s="25" t="s">
        <v>2613</v>
      </c>
      <c r="D2538" s="24">
        <v>15.644089105751281</v>
      </c>
      <c r="E2538">
        <v>15.644089105751281</v>
      </c>
    </row>
    <row r="2539" spans="3:5" x14ac:dyDescent="0.15">
      <c r="C2539" s="25" t="s">
        <v>2614</v>
      </c>
      <c r="D2539" s="24">
        <v>15.641563627130592</v>
      </c>
      <c r="E2539">
        <v>15.641563627130592</v>
      </c>
    </row>
    <row r="2540" spans="3:5" x14ac:dyDescent="0.15">
      <c r="C2540" s="25" t="s">
        <v>2615</v>
      </c>
      <c r="D2540" s="24">
        <v>15.639040248994306</v>
      </c>
      <c r="E2540">
        <v>15.639040248994306</v>
      </c>
    </row>
    <row r="2541" spans="3:5" x14ac:dyDescent="0.15">
      <c r="C2541" s="25" t="s">
        <v>2616</v>
      </c>
      <c r="D2541" s="24">
        <v>15.636518969384134</v>
      </c>
      <c r="E2541">
        <v>15.636518969384134</v>
      </c>
    </row>
    <row r="2542" spans="3:5" x14ac:dyDescent="0.15">
      <c r="C2542" s="25" t="s">
        <v>2617</v>
      </c>
      <c r="D2542" s="24">
        <v>15.633999786342994</v>
      </c>
      <c r="E2542">
        <v>15.633999786342994</v>
      </c>
    </row>
    <row r="2543" spans="3:5" x14ac:dyDescent="0.15">
      <c r="C2543" s="25" t="s">
        <v>2618</v>
      </c>
      <c r="D2543" s="24">
        <v>15.63148269791512</v>
      </c>
      <c r="E2543">
        <v>15.63148269791512</v>
      </c>
    </row>
    <row r="2544" spans="3:5" x14ac:dyDescent="0.15">
      <c r="C2544" s="25" t="s">
        <v>2619</v>
      </c>
      <c r="D2544" s="24">
        <v>15.628967702146015</v>
      </c>
      <c r="E2544">
        <v>15.628967702146015</v>
      </c>
    </row>
    <row r="2545" spans="3:5" x14ac:dyDescent="0.15">
      <c r="C2545" s="25" t="s">
        <v>2620</v>
      </c>
      <c r="D2545" s="24">
        <v>15.626454797082427</v>
      </c>
      <c r="E2545">
        <v>15.626454797082427</v>
      </c>
    </row>
    <row r="2546" spans="3:5" x14ac:dyDescent="0.15">
      <c r="C2546" s="25" t="s">
        <v>2621</v>
      </c>
      <c r="D2546" s="24">
        <v>15.623943980772454</v>
      </c>
      <c r="E2546">
        <v>15.623943980772454</v>
      </c>
    </row>
    <row r="2547" spans="3:5" x14ac:dyDescent="0.15">
      <c r="C2547" s="25" t="s">
        <v>2622</v>
      </c>
      <c r="D2547" s="24">
        <v>15.621435251265384</v>
      </c>
      <c r="E2547">
        <v>15.621435251265384</v>
      </c>
    </row>
    <row r="2548" spans="3:5" x14ac:dyDescent="0.15">
      <c r="C2548" s="25" t="s">
        <v>2623</v>
      </c>
      <c r="D2548" s="24">
        <v>15.618928606611879</v>
      </c>
      <c r="E2548">
        <v>15.618928606611879</v>
      </c>
    </row>
    <row r="2549" spans="3:5" x14ac:dyDescent="0.15">
      <c r="C2549" s="25" t="s">
        <v>2624</v>
      </c>
      <c r="D2549" s="24">
        <v>15.616424044863797</v>
      </c>
      <c r="E2549">
        <v>15.616424044863797</v>
      </c>
    </row>
    <row r="2550" spans="3:5" x14ac:dyDescent="0.15">
      <c r="C2550" s="25" t="s">
        <v>2625</v>
      </c>
      <c r="D2550" s="24">
        <v>15.613921564074346</v>
      </c>
      <c r="E2550">
        <v>15.613921564074346</v>
      </c>
    </row>
    <row r="2551" spans="3:5" x14ac:dyDescent="0.15">
      <c r="C2551" s="25" t="s">
        <v>2626</v>
      </c>
      <c r="D2551" s="24">
        <v>15.611421162297971</v>
      </c>
      <c r="E2551">
        <v>15.611421162297971</v>
      </c>
    </row>
    <row r="2552" spans="3:5" x14ac:dyDescent="0.15">
      <c r="C2552" s="25" t="s">
        <v>2627</v>
      </c>
      <c r="D2552" s="24">
        <v>15.60892283759042</v>
      </c>
      <c r="E2552">
        <v>15.60892283759042</v>
      </c>
    </row>
    <row r="2553" spans="3:5" x14ac:dyDescent="0.15">
      <c r="C2553" s="25" t="s">
        <v>2628</v>
      </c>
      <c r="D2553" s="24">
        <v>15.606426588008736</v>
      </c>
      <c r="E2553">
        <v>15.606426588008736</v>
      </c>
    </row>
    <row r="2554" spans="3:5" x14ac:dyDescent="0.15">
      <c r="C2554" s="25" t="s">
        <v>2629</v>
      </c>
      <c r="D2554" s="24">
        <v>15.603932411611254</v>
      </c>
      <c r="E2554">
        <v>15.603932411611254</v>
      </c>
    </row>
    <row r="2555" spans="3:5" x14ac:dyDescent="0.15">
      <c r="C2555" s="25" t="s">
        <v>2630</v>
      </c>
      <c r="D2555" s="24">
        <v>15.60144030645754</v>
      </c>
      <c r="E2555">
        <v>15.60144030645754</v>
      </c>
    </row>
    <row r="2556" spans="3:5" x14ac:dyDescent="0.15">
      <c r="C2556" s="25" t="s">
        <v>2631</v>
      </c>
      <c r="D2556" s="24">
        <v>15.598950270608521</v>
      </c>
      <c r="E2556">
        <v>15.598950270608521</v>
      </c>
    </row>
    <row r="2557" spans="3:5" x14ac:dyDescent="0.15">
      <c r="C2557" s="25" t="s">
        <v>2632</v>
      </c>
      <c r="D2557" s="24">
        <v>15.596462302126399</v>
      </c>
      <c r="E2557">
        <v>15.596462302126399</v>
      </c>
    </row>
    <row r="2558" spans="3:5" x14ac:dyDescent="0.15">
      <c r="C2558" s="25" t="s">
        <v>2633</v>
      </c>
      <c r="D2558" s="24">
        <v>15.59397639907457</v>
      </c>
      <c r="E2558">
        <v>15.59397639907457</v>
      </c>
    </row>
    <row r="2559" spans="3:5" x14ac:dyDescent="0.15">
      <c r="C2559" s="25" t="s">
        <v>2634</v>
      </c>
      <c r="D2559" s="24">
        <v>15.591492559517878</v>
      </c>
      <c r="E2559">
        <v>15.591492559517878</v>
      </c>
    </row>
    <row r="2560" spans="3:5" x14ac:dyDescent="0.15">
      <c r="C2560" s="25" t="s">
        <v>2635</v>
      </c>
      <c r="D2560" s="24">
        <v>15.589010781522315</v>
      </c>
      <c r="E2560">
        <v>15.589010781522315</v>
      </c>
    </row>
    <row r="2561" spans="3:5" x14ac:dyDescent="0.15">
      <c r="C2561" s="25" t="s">
        <v>2636</v>
      </c>
      <c r="D2561" s="24">
        <v>15.586531063155309</v>
      </c>
      <c r="E2561">
        <v>15.586531063155309</v>
      </c>
    </row>
    <row r="2562" spans="3:5" x14ac:dyDescent="0.15">
      <c r="C2562" s="25" t="s">
        <v>2637</v>
      </c>
      <c r="D2562" s="24">
        <v>15.584053402485422</v>
      </c>
      <c r="E2562">
        <v>15.584053402485422</v>
      </c>
    </row>
    <row r="2563" spans="3:5" x14ac:dyDescent="0.15">
      <c r="C2563" s="25" t="s">
        <v>2638</v>
      </c>
      <c r="D2563" s="24">
        <v>15.58157779758262</v>
      </c>
      <c r="E2563">
        <v>15.58157779758262</v>
      </c>
    </row>
    <row r="2564" spans="3:5" x14ac:dyDescent="0.15">
      <c r="C2564" s="25" t="s">
        <v>2639</v>
      </c>
      <c r="D2564" s="24">
        <v>15.579104246518121</v>
      </c>
      <c r="E2564">
        <v>15.579104246518121</v>
      </c>
    </row>
    <row r="2565" spans="3:5" x14ac:dyDescent="0.15">
      <c r="C2565" s="25" t="s">
        <v>2640</v>
      </c>
      <c r="D2565" s="24">
        <v>15.576632747364457</v>
      </c>
      <c r="E2565">
        <v>15.576632747364457</v>
      </c>
    </row>
    <row r="2566" spans="3:5" x14ac:dyDescent="0.15">
      <c r="C2566" s="25" t="s">
        <v>2641</v>
      </c>
      <c r="D2566" s="24">
        <v>15.574163298195447</v>
      </c>
      <c r="E2566">
        <v>15.574163298195447</v>
      </c>
    </row>
    <row r="2567" spans="3:5" x14ac:dyDescent="0.15">
      <c r="C2567" s="25" t="s">
        <v>2642</v>
      </c>
      <c r="D2567" s="24">
        <v>15.571695897086212</v>
      </c>
      <c r="E2567">
        <v>15.571695897086212</v>
      </c>
    </row>
    <row r="2568" spans="3:5" x14ac:dyDescent="0.15">
      <c r="C2568" s="25" t="s">
        <v>2643</v>
      </c>
      <c r="D2568" s="24">
        <v>15.569230542113177</v>
      </c>
      <c r="E2568">
        <v>15.569230542113177</v>
      </c>
    </row>
    <row r="2569" spans="3:5" x14ac:dyDescent="0.15">
      <c r="C2569" s="25" t="s">
        <v>2644</v>
      </c>
      <c r="D2569" s="24">
        <v>15.56676723135404</v>
      </c>
      <c r="E2569">
        <v>15.56676723135404</v>
      </c>
    </row>
    <row r="2570" spans="3:5" x14ac:dyDescent="0.15">
      <c r="C2570" s="25" t="s">
        <v>2645</v>
      </c>
      <c r="D2570" s="24">
        <v>15.564305962887818</v>
      </c>
      <c r="E2570">
        <v>15.564305962887818</v>
      </c>
    </row>
    <row r="2571" spans="3:5" x14ac:dyDescent="0.15">
      <c r="C2571" s="25" t="s">
        <v>2646</v>
      </c>
      <c r="D2571" s="24">
        <v>15.561846734794829</v>
      </c>
      <c r="E2571">
        <v>15.561846734794829</v>
      </c>
    </row>
    <row r="2572" spans="3:5" x14ac:dyDescent="0.15">
      <c r="C2572" s="25" t="s">
        <v>2647</v>
      </c>
      <c r="D2572" s="24">
        <v>15.559389545156668</v>
      </c>
      <c r="E2572">
        <v>15.559389545156668</v>
      </c>
    </row>
    <row r="2573" spans="3:5" x14ac:dyDescent="0.15">
      <c r="C2573" s="25" t="s">
        <v>2648</v>
      </c>
      <c r="D2573" s="24">
        <v>15.556934392056291</v>
      </c>
      <c r="E2573">
        <v>15.556934392056291</v>
      </c>
    </row>
    <row r="2574" spans="3:5" x14ac:dyDescent="0.15">
      <c r="C2574" s="25" t="s">
        <v>2649</v>
      </c>
      <c r="D2574" s="24">
        <v>15.55448127357791</v>
      </c>
      <c r="E2574">
        <v>15.55448127357791</v>
      </c>
    </row>
    <row r="2575" spans="3:5" x14ac:dyDescent="0.15">
      <c r="C2575" s="25" t="s">
        <v>2650</v>
      </c>
      <c r="D2575" s="24">
        <v>15.552030187807013</v>
      </c>
      <c r="E2575">
        <v>15.552030187807013</v>
      </c>
    </row>
    <row r="2576" spans="3:5" x14ac:dyDescent="0.15">
      <c r="C2576" s="25" t="s">
        <v>2651</v>
      </c>
      <c r="D2576" s="24">
        <v>15.549581132830474</v>
      </c>
      <c r="E2576">
        <v>15.549581132830474</v>
      </c>
    </row>
    <row r="2577" spans="3:5" x14ac:dyDescent="0.15">
      <c r="C2577" s="25" t="s">
        <v>2652</v>
      </c>
      <c r="D2577" s="24">
        <v>15.547134106736408</v>
      </c>
      <c r="E2577">
        <v>15.547134106736408</v>
      </c>
    </row>
    <row r="2578" spans="3:5" x14ac:dyDescent="0.15">
      <c r="C2578" s="25" t="s">
        <v>2653</v>
      </c>
      <c r="D2578" s="24">
        <v>15.544689107614246</v>
      </c>
      <c r="E2578">
        <v>15.544689107614246</v>
      </c>
    </row>
    <row r="2579" spans="3:5" x14ac:dyDescent="0.15">
      <c r="C2579" s="25" t="s">
        <v>2654</v>
      </c>
      <c r="D2579" s="24">
        <v>15.542246133554745</v>
      </c>
      <c r="E2579">
        <v>15.542246133554745</v>
      </c>
    </row>
    <row r="2580" spans="3:5" x14ac:dyDescent="0.15">
      <c r="C2580" s="25" t="s">
        <v>2655</v>
      </c>
      <c r="D2580" s="24">
        <v>15.539805182649951</v>
      </c>
      <c r="E2580">
        <v>15.539805182649951</v>
      </c>
    </row>
    <row r="2581" spans="3:5" x14ac:dyDescent="0.15">
      <c r="C2581" s="25" t="s">
        <v>2656</v>
      </c>
      <c r="D2581" s="24">
        <v>15.53736625299323</v>
      </c>
      <c r="E2581">
        <v>15.53736625299323</v>
      </c>
    </row>
    <row r="2582" spans="3:5" x14ac:dyDescent="0.15">
      <c r="C2582" s="25" t="s">
        <v>2657</v>
      </c>
      <c r="D2582" s="24">
        <v>15.534929342679233</v>
      </c>
      <c r="E2582">
        <v>15.534929342679233</v>
      </c>
    </row>
    <row r="2583" spans="3:5" x14ac:dyDescent="0.15">
      <c r="C2583" s="25" t="s">
        <v>2658</v>
      </c>
      <c r="D2583" s="24">
        <v>15.532494449803975</v>
      </c>
      <c r="E2583">
        <v>15.532494449803975</v>
      </c>
    </row>
    <row r="2584" spans="3:5" x14ac:dyDescent="0.15">
      <c r="C2584" s="25" t="s">
        <v>2659</v>
      </c>
      <c r="D2584" s="24">
        <v>15.53006157246474</v>
      </c>
      <c r="E2584">
        <v>15.53006157246474</v>
      </c>
    </row>
    <row r="2585" spans="3:5" x14ac:dyDescent="0.15">
      <c r="C2585" s="25" t="s">
        <v>2660</v>
      </c>
      <c r="D2585" s="24">
        <v>15.527630708760082</v>
      </c>
      <c r="E2585">
        <v>15.527630708760082</v>
      </c>
    </row>
    <row r="2586" spans="3:5" x14ac:dyDescent="0.15">
      <c r="C2586" s="25" t="s">
        <v>2661</v>
      </c>
      <c r="D2586" s="24">
        <v>15.52520185678998</v>
      </c>
      <c r="E2586">
        <v>15.52520185678998</v>
      </c>
    </row>
    <row r="2587" spans="3:5" x14ac:dyDescent="0.15">
      <c r="C2587" s="25" t="s">
        <v>2662</v>
      </c>
      <c r="D2587" s="24">
        <v>15.522775014655616</v>
      </c>
      <c r="E2587">
        <v>15.522775014655616</v>
      </c>
    </row>
    <row r="2588" spans="3:5" x14ac:dyDescent="0.15">
      <c r="C2588" s="25" t="s">
        <v>2663</v>
      </c>
      <c r="D2588" s="24">
        <v>15.52035018045955</v>
      </c>
      <c r="E2588">
        <v>15.52035018045955</v>
      </c>
    </row>
    <row r="2589" spans="3:5" x14ac:dyDescent="0.15">
      <c r="C2589" s="25" t="s">
        <v>2664</v>
      </c>
      <c r="D2589" s="24">
        <v>15.517927352305607</v>
      </c>
      <c r="E2589">
        <v>15.517927352305607</v>
      </c>
    </row>
    <row r="2590" spans="3:5" x14ac:dyDescent="0.15">
      <c r="C2590" s="25" t="s">
        <v>2665</v>
      </c>
      <c r="D2590" s="24">
        <v>15.515506528298936</v>
      </c>
      <c r="E2590">
        <v>15.515506528298936</v>
      </c>
    </row>
    <row r="2591" spans="3:5" x14ac:dyDescent="0.15">
      <c r="C2591" s="25" t="s">
        <v>2666</v>
      </c>
      <c r="D2591" s="24">
        <v>15.513087706546122</v>
      </c>
      <c r="E2591">
        <v>15.513087706546122</v>
      </c>
    </row>
    <row r="2592" spans="3:5" x14ac:dyDescent="0.15">
      <c r="C2592" s="25" t="s">
        <v>2667</v>
      </c>
      <c r="D2592" s="24">
        <v>15.510670885154866</v>
      </c>
      <c r="E2592">
        <v>15.510670885154866</v>
      </c>
    </row>
    <row r="2593" spans="3:5" x14ac:dyDescent="0.15">
      <c r="C2593" s="25" t="s">
        <v>2668</v>
      </c>
      <c r="D2593" s="24">
        <v>15.508256062234317</v>
      </c>
      <c r="E2593">
        <v>15.508256062234317</v>
      </c>
    </row>
    <row r="2594" spans="3:5" x14ac:dyDescent="0.15">
      <c r="C2594" s="25" t="s">
        <v>2669</v>
      </c>
      <c r="D2594" s="24">
        <v>15.505843235894904</v>
      </c>
      <c r="E2594">
        <v>15.505843235894904</v>
      </c>
    </row>
    <row r="2595" spans="3:5" x14ac:dyDescent="0.15">
      <c r="C2595" s="25" t="s">
        <v>2670</v>
      </c>
      <c r="D2595" s="24">
        <v>15.503432404248368</v>
      </c>
      <c r="E2595">
        <v>15.503432404248368</v>
      </c>
    </row>
    <row r="2596" spans="3:5" x14ac:dyDescent="0.15">
      <c r="C2596" s="25" t="s">
        <v>2671</v>
      </c>
      <c r="D2596" s="24">
        <v>15.50102356540777</v>
      </c>
      <c r="E2596">
        <v>15.50102356540777</v>
      </c>
    </row>
    <row r="2597" spans="3:5" x14ac:dyDescent="0.15">
      <c r="C2597" s="25" t="s">
        <v>2672</v>
      </c>
      <c r="D2597" s="24">
        <v>15.498616717487534</v>
      </c>
      <c r="E2597">
        <v>15.498616717487534</v>
      </c>
    </row>
    <row r="2598" spans="3:5" x14ac:dyDescent="0.15">
      <c r="C2598" s="25" t="s">
        <v>2673</v>
      </c>
      <c r="D2598" s="24">
        <v>15.496211858603337</v>
      </c>
      <c r="E2598">
        <v>15.496211858603337</v>
      </c>
    </row>
    <row r="2599" spans="3:5" x14ac:dyDescent="0.15">
      <c r="C2599" s="25" t="s">
        <v>2674</v>
      </c>
      <c r="D2599" s="24">
        <v>15.493808986872224</v>
      </c>
      <c r="E2599">
        <v>15.493808986872224</v>
      </c>
    </row>
    <row r="2600" spans="3:5" x14ac:dyDescent="0.15">
      <c r="C2600" s="25" t="s">
        <v>2675</v>
      </c>
      <c r="D2600" s="24">
        <v>15.491408100412526</v>
      </c>
      <c r="E2600">
        <v>15.491408100412526</v>
      </c>
    </row>
    <row r="2601" spans="3:5" x14ac:dyDescent="0.15">
      <c r="C2601" s="25" t="s">
        <v>2676</v>
      </c>
      <c r="D2601" s="24">
        <v>15.48900919734392</v>
      </c>
      <c r="E2601">
        <v>15.48900919734392</v>
      </c>
    </row>
    <row r="2602" spans="3:5" x14ac:dyDescent="0.15">
      <c r="C2602" s="25" t="s">
        <v>2677</v>
      </c>
      <c r="D2602" s="24">
        <v>15.486612275787454</v>
      </c>
      <c r="E2602">
        <v>15.486612275787454</v>
      </c>
    </row>
    <row r="2603" spans="3:5" x14ac:dyDescent="0.15">
      <c r="C2603" s="25" t="s">
        <v>2678</v>
      </c>
      <c r="D2603" s="24">
        <v>15.484217333865356</v>
      </c>
      <c r="E2603">
        <v>15.484217333865356</v>
      </c>
    </row>
    <row r="2604" spans="3:5" x14ac:dyDescent="0.15">
      <c r="C2604" s="25" t="s">
        <v>2679</v>
      </c>
      <c r="D2604" s="24">
        <v>15.481824369701313</v>
      </c>
      <c r="E2604">
        <v>15.481824369701313</v>
      </c>
    </row>
    <row r="2605" spans="3:5" x14ac:dyDescent="0.15">
      <c r="C2605" s="25" t="s">
        <v>2680</v>
      </c>
      <c r="D2605" s="24">
        <v>15.479433381420316</v>
      </c>
      <c r="E2605">
        <v>15.479433381420316</v>
      </c>
    </row>
    <row r="2606" spans="3:5" x14ac:dyDescent="0.15">
      <c r="C2606" s="25" t="s">
        <v>2681</v>
      </c>
      <c r="D2606" s="24">
        <v>15.477044367148622</v>
      </c>
      <c r="E2606">
        <v>15.477044367148622</v>
      </c>
    </row>
    <row r="2607" spans="3:5" x14ac:dyDescent="0.15">
      <c r="C2607" s="25" t="s">
        <v>2682</v>
      </c>
      <c r="D2607" s="24">
        <v>15.47465732501384</v>
      </c>
      <c r="E2607">
        <v>15.47465732501384</v>
      </c>
    </row>
    <row r="2608" spans="3:5" x14ac:dyDescent="0.15">
      <c r="C2608" s="25" t="s">
        <v>2683</v>
      </c>
      <c r="D2608" s="24">
        <v>15.47227225314497</v>
      </c>
      <c r="E2608">
        <v>15.47227225314497</v>
      </c>
    </row>
    <row r="2609" spans="3:5" x14ac:dyDescent="0.15">
      <c r="C2609" s="25" t="s">
        <v>2684</v>
      </c>
      <c r="D2609" s="24">
        <v>15.469889149672216</v>
      </c>
      <c r="E2609">
        <v>15.469889149672216</v>
      </c>
    </row>
    <row r="2610" spans="3:5" x14ac:dyDescent="0.15">
      <c r="C2610" s="25" t="s">
        <v>2685</v>
      </c>
      <c r="D2610" s="24">
        <v>15.46750801272723</v>
      </c>
      <c r="E2610">
        <v>15.46750801272723</v>
      </c>
    </row>
    <row r="2611" spans="3:5" x14ac:dyDescent="0.15">
      <c r="C2611" s="25" t="s">
        <v>2686</v>
      </c>
      <c r="D2611" s="24">
        <v>15.465128840442894</v>
      </c>
      <c r="E2611">
        <v>15.465128840442894</v>
      </c>
    </row>
    <row r="2612" spans="3:5" x14ac:dyDescent="0.15">
      <c r="C2612" s="25" t="s">
        <v>2687</v>
      </c>
      <c r="D2612" s="24">
        <v>15.462751630953484</v>
      </c>
      <c r="E2612">
        <v>15.462751630953484</v>
      </c>
    </row>
    <row r="2613" spans="3:5" x14ac:dyDescent="0.15">
      <c r="C2613" s="25" t="s">
        <v>2688</v>
      </c>
      <c r="D2613" s="24">
        <v>15.460376382394596</v>
      </c>
      <c r="E2613">
        <v>15.460376382394596</v>
      </c>
    </row>
    <row r="2614" spans="3:5" x14ac:dyDescent="0.15">
      <c r="C2614" s="25" t="s">
        <v>2689</v>
      </c>
      <c r="D2614" s="24">
        <v>15.458003092903118</v>
      </c>
      <c r="E2614">
        <v>15.458003092903118</v>
      </c>
    </row>
    <row r="2615" spans="3:5" x14ac:dyDescent="0.15">
      <c r="C2615" s="25" t="s">
        <v>2690</v>
      </c>
      <c r="D2615" s="24">
        <v>15.455631760617329</v>
      </c>
      <c r="E2615">
        <v>15.455631760617329</v>
      </c>
    </row>
    <row r="2616" spans="3:5" x14ac:dyDescent="0.15">
      <c r="C2616" s="25" t="s">
        <v>2691</v>
      </c>
      <c r="D2616" s="24">
        <v>15.45326238367679</v>
      </c>
      <c r="E2616">
        <v>15.45326238367679</v>
      </c>
    </row>
    <row r="2617" spans="3:5" x14ac:dyDescent="0.15">
      <c r="C2617" s="25" t="s">
        <v>2692</v>
      </c>
      <c r="D2617" s="24">
        <v>15.450894960222405</v>
      </c>
      <c r="E2617">
        <v>15.450894960222405</v>
      </c>
    </row>
    <row r="2618" spans="3:5" x14ac:dyDescent="0.15">
      <c r="C2618" s="25" t="s">
        <v>2693</v>
      </c>
      <c r="D2618" s="24">
        <v>15.4485294883964</v>
      </c>
      <c r="E2618">
        <v>15.4485294883964</v>
      </c>
    </row>
    <row r="2619" spans="3:5" x14ac:dyDescent="0.15">
      <c r="C2619" s="25" t="s">
        <v>2694</v>
      </c>
      <c r="D2619" s="24">
        <v>15.446165966342386</v>
      </c>
      <c r="E2619">
        <v>15.446165966342386</v>
      </c>
    </row>
    <row r="2620" spans="3:5" x14ac:dyDescent="0.15">
      <c r="C2620" s="25" t="s">
        <v>2695</v>
      </c>
      <c r="D2620" s="24">
        <v>15.443804392205251</v>
      </c>
      <c r="E2620">
        <v>15.443804392205251</v>
      </c>
    </row>
    <row r="2621" spans="3:5" x14ac:dyDescent="0.15">
      <c r="C2621" s="25" t="s">
        <v>2696</v>
      </c>
      <c r="D2621" s="24">
        <v>15.441444764131235</v>
      </c>
      <c r="E2621">
        <v>15.441444764131235</v>
      </c>
    </row>
    <row r="2622" spans="3:5" x14ac:dyDescent="0.15">
      <c r="C2622" s="25" t="s">
        <v>2697</v>
      </c>
      <c r="D2622" s="24">
        <v>15.439087080267916</v>
      </c>
      <c r="E2622">
        <v>15.439087080267916</v>
      </c>
    </row>
    <row r="2623" spans="3:5" x14ac:dyDescent="0.15">
      <c r="C2623" s="25" t="s">
        <v>2698</v>
      </c>
      <c r="D2623" s="24">
        <v>15.43673133876419</v>
      </c>
      <c r="E2623">
        <v>15.43673133876419</v>
      </c>
    </row>
    <row r="2624" spans="3:5" x14ac:dyDescent="0.15">
      <c r="C2624" s="25" t="s">
        <v>2699</v>
      </c>
      <c r="D2624" s="24">
        <v>15.434377537770336</v>
      </c>
      <c r="E2624">
        <v>15.434377537770336</v>
      </c>
    </row>
    <row r="2625" spans="3:5" x14ac:dyDescent="0.15">
      <c r="C2625" s="25" t="s">
        <v>2700</v>
      </c>
      <c r="D2625" s="24">
        <v>15.432025675437909</v>
      </c>
      <c r="E2625">
        <v>15.432025675437909</v>
      </c>
    </row>
    <row r="2626" spans="3:5" x14ac:dyDescent="0.15">
      <c r="C2626" s="25" t="s">
        <v>2701</v>
      </c>
      <c r="D2626" s="24">
        <v>15.429675749919838</v>
      </c>
      <c r="E2626">
        <v>15.429675749919838</v>
      </c>
    </row>
    <row r="2627" spans="3:5" x14ac:dyDescent="0.15">
      <c r="C2627" s="25" t="s">
        <v>2702</v>
      </c>
      <c r="D2627" s="24">
        <v>15.427327759370373</v>
      </c>
      <c r="E2627">
        <v>15.427327759370373</v>
      </c>
    </row>
    <row r="2628" spans="3:5" x14ac:dyDescent="0.15">
      <c r="C2628" s="25" t="s">
        <v>2703</v>
      </c>
      <c r="D2628" s="24">
        <v>15.424981701945129</v>
      </c>
      <c r="E2628">
        <v>15.424981701945129</v>
      </c>
    </row>
    <row r="2629" spans="3:5" x14ac:dyDescent="0.15">
      <c r="C2629" s="25" t="s">
        <v>2704</v>
      </c>
      <c r="D2629" s="24">
        <v>15.422637575801012</v>
      </c>
      <c r="E2629">
        <v>15.422637575801012</v>
      </c>
    </row>
    <row r="2630" spans="3:5" x14ac:dyDescent="0.15">
      <c r="C2630" s="25" t="s">
        <v>2705</v>
      </c>
      <c r="D2630" s="24">
        <v>15.420295379096297</v>
      </c>
      <c r="E2630">
        <v>15.420295379096297</v>
      </c>
    </row>
    <row r="2631" spans="3:5" x14ac:dyDescent="0.15">
      <c r="C2631" s="25" t="s">
        <v>2706</v>
      </c>
      <c r="D2631" s="24">
        <v>15.417955109990622</v>
      </c>
      <c r="E2631">
        <v>15.417955109990622</v>
      </c>
    </row>
    <row r="2632" spans="3:5" x14ac:dyDescent="0.15">
      <c r="C2632" s="25" t="s">
        <v>2707</v>
      </c>
      <c r="D2632" s="24">
        <v>15.415616766644913</v>
      </c>
      <c r="E2632">
        <v>15.415616766644913</v>
      </c>
    </row>
    <row r="2633" spans="3:5" x14ac:dyDescent="0.15">
      <c r="C2633" s="25" t="s">
        <v>2708</v>
      </c>
      <c r="D2633" s="24">
        <v>15.413280347221461</v>
      </c>
      <c r="E2633">
        <v>15.413280347221461</v>
      </c>
    </row>
    <row r="2634" spans="3:5" x14ac:dyDescent="0.15">
      <c r="C2634" s="25" t="s">
        <v>2709</v>
      </c>
      <c r="D2634" s="24">
        <v>15.410945849883896</v>
      </c>
      <c r="E2634">
        <v>15.410945849883896</v>
      </c>
    </row>
    <row r="2635" spans="3:5" x14ac:dyDescent="0.15">
      <c r="C2635" s="25" t="s">
        <v>2710</v>
      </c>
      <c r="D2635" s="24">
        <v>15.408613272797201</v>
      </c>
      <c r="E2635">
        <v>15.408613272797201</v>
      </c>
    </row>
    <row r="2636" spans="3:5" x14ac:dyDescent="0.15">
      <c r="C2636" s="25" t="s">
        <v>2711</v>
      </c>
      <c r="D2636" s="24">
        <v>15.406282614127672</v>
      </c>
      <c r="E2636">
        <v>15.406282614127672</v>
      </c>
    </row>
    <row r="2637" spans="3:5" x14ac:dyDescent="0.15">
      <c r="C2637" s="25" t="s">
        <v>2712</v>
      </c>
      <c r="D2637" s="24">
        <v>15.403953872043012</v>
      </c>
      <c r="E2637">
        <v>15.403953872043012</v>
      </c>
    </row>
    <row r="2638" spans="3:5" x14ac:dyDescent="0.15">
      <c r="C2638" s="25" t="s">
        <v>2713</v>
      </c>
      <c r="D2638" s="24">
        <v>15.401627044712162</v>
      </c>
      <c r="E2638">
        <v>15.401627044712162</v>
      </c>
    </row>
    <row r="2639" spans="3:5" x14ac:dyDescent="0.15">
      <c r="C2639" s="25" t="s">
        <v>2714</v>
      </c>
      <c r="D2639" s="24">
        <v>15.399302130305506</v>
      </c>
      <c r="E2639">
        <v>15.399302130305506</v>
      </c>
    </row>
    <row r="2640" spans="3:5" x14ac:dyDescent="0.15">
      <c r="C2640" s="25" t="s">
        <v>2715</v>
      </c>
      <c r="D2640" s="24">
        <v>15.396979126994696</v>
      </c>
      <c r="E2640">
        <v>15.396979126994696</v>
      </c>
    </row>
    <row r="2641" spans="3:5" x14ac:dyDescent="0.15">
      <c r="C2641" s="25" t="s">
        <v>2716</v>
      </c>
      <c r="D2641" s="24">
        <v>15.394658032952799</v>
      </c>
      <c r="E2641">
        <v>15.394658032952799</v>
      </c>
    </row>
    <row r="2642" spans="3:5" x14ac:dyDescent="0.15">
      <c r="C2642" s="25" t="s">
        <v>2717</v>
      </c>
      <c r="D2642" s="24">
        <v>15.392338846354161</v>
      </c>
      <c r="E2642">
        <v>15.392338846354161</v>
      </c>
    </row>
    <row r="2643" spans="3:5" x14ac:dyDescent="0.15">
      <c r="C2643" s="25" t="s">
        <v>2718</v>
      </c>
      <c r="D2643" s="24">
        <v>15.390021565374514</v>
      </c>
      <c r="E2643">
        <v>15.390021565374514</v>
      </c>
    </row>
    <row r="2644" spans="3:5" x14ac:dyDescent="0.15">
      <c r="C2644" s="25" t="s">
        <v>2719</v>
      </c>
      <c r="D2644" s="24">
        <v>15.387706188190933</v>
      </c>
      <c r="E2644">
        <v>15.387706188190933</v>
      </c>
    </row>
    <row r="2645" spans="3:5" x14ac:dyDescent="0.15">
      <c r="C2645" s="25" t="s">
        <v>2720</v>
      </c>
      <c r="D2645" s="24">
        <v>15.385392712981799</v>
      </c>
      <c r="E2645">
        <v>15.385392712981799</v>
      </c>
    </row>
    <row r="2646" spans="3:5" x14ac:dyDescent="0.15">
      <c r="C2646" s="25" t="s">
        <v>2721</v>
      </c>
      <c r="D2646" s="24">
        <v>15.383081137926904</v>
      </c>
      <c r="E2646">
        <v>15.383081137926904</v>
      </c>
    </row>
    <row r="2647" spans="3:5" x14ac:dyDescent="0.15">
      <c r="C2647" s="25" t="s">
        <v>2722</v>
      </c>
      <c r="D2647" s="24">
        <v>15.380771461207347</v>
      </c>
      <c r="E2647">
        <v>15.380771461207347</v>
      </c>
    </row>
    <row r="2648" spans="3:5" x14ac:dyDescent="0.15">
      <c r="C2648" s="25" t="s">
        <v>2723</v>
      </c>
      <c r="D2648" s="24">
        <v>15.378463681005556</v>
      </c>
      <c r="E2648">
        <v>15.378463681005556</v>
      </c>
    </row>
    <row r="2649" spans="3:5" x14ac:dyDescent="0.15">
      <c r="C2649" s="25" t="s">
        <v>2724</v>
      </c>
      <c r="D2649" s="24">
        <v>15.376157795505344</v>
      </c>
      <c r="E2649">
        <v>15.376157795505344</v>
      </c>
    </row>
    <row r="2650" spans="3:5" x14ac:dyDescent="0.15">
      <c r="C2650" s="25" t="s">
        <v>2725</v>
      </c>
      <c r="D2650" s="24">
        <v>15.373853802891864</v>
      </c>
      <c r="E2650">
        <v>15.373853802891864</v>
      </c>
    </row>
    <row r="2651" spans="3:5" x14ac:dyDescent="0.15">
      <c r="C2651" s="25" t="s">
        <v>2726</v>
      </c>
      <c r="D2651" s="24">
        <v>15.371551701351596</v>
      </c>
      <c r="E2651">
        <v>15.371551701351596</v>
      </c>
    </row>
    <row r="2652" spans="3:5" x14ac:dyDescent="0.15">
      <c r="C2652" s="25" t="s">
        <v>2727</v>
      </c>
      <c r="D2652" s="24">
        <v>15.369251489072417</v>
      </c>
      <c r="E2652">
        <v>15.369251489072417</v>
      </c>
    </row>
    <row r="2653" spans="3:5" x14ac:dyDescent="0.15">
      <c r="C2653" s="25" t="s">
        <v>2728</v>
      </c>
      <c r="D2653" s="24">
        <v>15.366953164243474</v>
      </c>
      <c r="E2653">
        <v>15.366953164243474</v>
      </c>
    </row>
    <row r="2654" spans="3:5" x14ac:dyDescent="0.15">
      <c r="C2654" s="25" t="s">
        <v>2729</v>
      </c>
      <c r="D2654" s="24">
        <v>15.364656725055356</v>
      </c>
      <c r="E2654">
        <v>15.364656725055356</v>
      </c>
    </row>
    <row r="2655" spans="3:5" x14ac:dyDescent="0.15">
      <c r="C2655" s="25" t="s">
        <v>2730</v>
      </c>
      <c r="D2655" s="24">
        <v>15.36236216969994</v>
      </c>
      <c r="E2655">
        <v>15.36236216969994</v>
      </c>
    </row>
    <row r="2656" spans="3:5" x14ac:dyDescent="0.15">
      <c r="C2656" s="25" t="s">
        <v>2731</v>
      </c>
      <c r="D2656" s="24">
        <v>15.360069496370462</v>
      </c>
      <c r="E2656">
        <v>15.360069496370462</v>
      </c>
    </row>
    <row r="2657" spans="3:5" x14ac:dyDescent="0.15">
      <c r="C2657" s="25" t="s">
        <v>2732</v>
      </c>
      <c r="D2657" s="24">
        <v>15.357778703261529</v>
      </c>
      <c r="E2657">
        <v>15.357778703261529</v>
      </c>
    </row>
    <row r="2658" spans="3:5" x14ac:dyDescent="0.15">
      <c r="C2658" s="25" t="s">
        <v>2733</v>
      </c>
      <c r="D2658" s="24">
        <v>15.355489788569059</v>
      </c>
      <c r="E2658">
        <v>15.355489788569059</v>
      </c>
    </row>
    <row r="2659" spans="3:5" x14ac:dyDescent="0.15">
      <c r="C2659" s="25" t="s">
        <v>2734</v>
      </c>
      <c r="D2659" s="24">
        <v>15.3532027504904</v>
      </c>
      <c r="E2659">
        <v>15.3532027504904</v>
      </c>
    </row>
    <row r="2660" spans="3:5" x14ac:dyDescent="0.15">
      <c r="C2660" s="25" t="s">
        <v>2735</v>
      </c>
      <c r="D2660" s="24">
        <v>15.350917587224176</v>
      </c>
      <c r="E2660">
        <v>15.350917587224176</v>
      </c>
    </row>
    <row r="2661" spans="3:5" x14ac:dyDescent="0.15">
      <c r="C2661" s="25" t="s">
        <v>2736</v>
      </c>
      <c r="D2661" s="24">
        <v>15.348634296970369</v>
      </c>
      <c r="E2661">
        <v>15.348634296970369</v>
      </c>
    </row>
    <row r="2662" spans="3:5" x14ac:dyDescent="0.15">
      <c r="C2662" s="25" t="s">
        <v>2737</v>
      </c>
      <c r="D2662" s="24">
        <v>15.3463528779304</v>
      </c>
      <c r="E2662">
        <v>15.3463528779304</v>
      </c>
    </row>
    <row r="2663" spans="3:5" x14ac:dyDescent="0.15">
      <c r="C2663" s="25" t="s">
        <v>2738</v>
      </c>
      <c r="D2663" s="24">
        <v>15.344073328306891</v>
      </c>
      <c r="E2663">
        <v>15.344073328306891</v>
      </c>
    </row>
    <row r="2664" spans="3:5" x14ac:dyDescent="0.15">
      <c r="C2664" s="25" t="s">
        <v>2739</v>
      </c>
      <c r="D2664" s="24">
        <v>15.341795646303948</v>
      </c>
      <c r="E2664">
        <v>15.341795646303948</v>
      </c>
    </row>
    <row r="2665" spans="3:5" x14ac:dyDescent="0.15">
      <c r="C2665" s="25" t="s">
        <v>2740</v>
      </c>
      <c r="D2665" s="24">
        <v>15.339519830126994</v>
      </c>
      <c r="E2665">
        <v>15.339519830126994</v>
      </c>
    </row>
    <row r="2666" spans="3:5" x14ac:dyDescent="0.15">
      <c r="C2666" s="25" t="s">
        <v>2741</v>
      </c>
      <c r="D2666" s="24">
        <v>15.337245877982811</v>
      </c>
      <c r="E2666">
        <v>15.337245877982811</v>
      </c>
    </row>
    <row r="2667" spans="3:5" x14ac:dyDescent="0.15">
      <c r="C2667" s="25" t="s">
        <v>2742</v>
      </c>
      <c r="D2667" s="24">
        <v>15.334973788079459</v>
      </c>
      <c r="E2667">
        <v>15.334973788079459</v>
      </c>
    </row>
    <row r="2668" spans="3:5" x14ac:dyDescent="0.15">
      <c r="C2668" s="25" t="s">
        <v>2743</v>
      </c>
      <c r="D2668" s="24">
        <v>15.332703558626497</v>
      </c>
      <c r="E2668">
        <v>15.332703558626497</v>
      </c>
    </row>
    <row r="2669" spans="3:5" x14ac:dyDescent="0.15">
      <c r="C2669" s="25" t="s">
        <v>2744</v>
      </c>
      <c r="D2669" s="24">
        <v>15.330435187834734</v>
      </c>
      <c r="E2669">
        <v>15.330435187834734</v>
      </c>
    </row>
    <row r="2670" spans="3:5" x14ac:dyDescent="0.15">
      <c r="C2670" s="25" t="s">
        <v>2745</v>
      </c>
      <c r="D2670" s="24">
        <v>15.328168673916339</v>
      </c>
      <c r="E2670">
        <v>15.328168673916339</v>
      </c>
    </row>
    <row r="2671" spans="3:5" x14ac:dyDescent="0.15">
      <c r="C2671" s="25" t="s">
        <v>2746</v>
      </c>
      <c r="D2671" s="24">
        <v>15.325904015084864</v>
      </c>
      <c r="E2671">
        <v>15.325904015084864</v>
      </c>
    </row>
    <row r="2672" spans="3:5" x14ac:dyDescent="0.15">
      <c r="C2672" s="25" t="s">
        <v>2747</v>
      </c>
      <c r="D2672" s="24">
        <v>15.323641209555236</v>
      </c>
      <c r="E2672">
        <v>15.323641209555236</v>
      </c>
    </row>
    <row r="2673" spans="3:5" x14ac:dyDescent="0.15">
      <c r="C2673" s="25" t="s">
        <v>2748</v>
      </c>
      <c r="D2673" s="24">
        <v>15.321380255543689</v>
      </c>
      <c r="E2673">
        <v>15.321380255543689</v>
      </c>
    </row>
    <row r="2674" spans="3:5" x14ac:dyDescent="0.15">
      <c r="C2674" s="25" t="s">
        <v>2749</v>
      </c>
      <c r="D2674" s="24">
        <v>15.319121151267842</v>
      </c>
      <c r="E2674">
        <v>15.319121151267842</v>
      </c>
    </row>
    <row r="2675" spans="3:5" x14ac:dyDescent="0.15">
      <c r="C2675" s="25" t="s">
        <v>2750</v>
      </c>
      <c r="D2675" s="24">
        <v>15.316863894946684</v>
      </c>
      <c r="E2675">
        <v>15.316863894946684</v>
      </c>
    </row>
    <row r="2676" spans="3:5" x14ac:dyDescent="0.15">
      <c r="C2676" s="25" t="s">
        <v>2751</v>
      </c>
      <c r="D2676" s="24">
        <v>15.314608484800532</v>
      </c>
      <c r="E2676">
        <v>15.314608484800532</v>
      </c>
    </row>
    <row r="2677" spans="3:5" x14ac:dyDescent="0.15">
      <c r="C2677" s="25" t="s">
        <v>2752</v>
      </c>
      <c r="D2677" s="24">
        <v>15.312354919051106</v>
      </c>
      <c r="E2677">
        <v>15.312354919051106</v>
      </c>
    </row>
    <row r="2678" spans="3:5" x14ac:dyDescent="0.15">
      <c r="C2678" s="25" t="s">
        <v>2753</v>
      </c>
      <c r="D2678" s="24">
        <v>15.310103195921386</v>
      </c>
      <c r="E2678">
        <v>15.310103195921386</v>
      </c>
    </row>
    <row r="2679" spans="3:5" x14ac:dyDescent="0.15">
      <c r="C2679" s="25" t="s">
        <v>2754</v>
      </c>
      <c r="D2679" s="24">
        <v>15.307853313635832</v>
      </c>
      <c r="E2679">
        <v>15.307853313635832</v>
      </c>
    </row>
    <row r="2680" spans="3:5" x14ac:dyDescent="0.15">
      <c r="C2680" s="25" t="s">
        <v>2755</v>
      </c>
      <c r="D2680" s="24">
        <v>15.3056052704202</v>
      </c>
      <c r="E2680">
        <v>15.3056052704202</v>
      </c>
    </row>
    <row r="2681" spans="3:5" x14ac:dyDescent="0.15">
      <c r="C2681" s="25" t="s">
        <v>2756</v>
      </c>
      <c r="D2681" s="24">
        <v>15.303359064501601</v>
      </c>
      <c r="E2681">
        <v>15.303359064501601</v>
      </c>
    </row>
    <row r="2682" spans="3:5" x14ac:dyDescent="0.15">
      <c r="C2682" s="25" t="s">
        <v>2757</v>
      </c>
      <c r="D2682" s="24">
        <v>15.301114694108531</v>
      </c>
      <c r="E2682">
        <v>15.301114694108531</v>
      </c>
    </row>
    <row r="2683" spans="3:5" x14ac:dyDescent="0.15">
      <c r="C2683" s="25" t="s">
        <v>2758</v>
      </c>
      <c r="D2683" s="24">
        <v>15.298872157470802</v>
      </c>
      <c r="E2683">
        <v>15.298872157470802</v>
      </c>
    </row>
    <row r="2684" spans="3:5" x14ac:dyDescent="0.15">
      <c r="C2684" s="25" t="s">
        <v>2759</v>
      </c>
      <c r="D2684" s="24">
        <v>15.296631452819652</v>
      </c>
      <c r="E2684">
        <v>15.296631452819652</v>
      </c>
    </row>
    <row r="2685" spans="3:5" x14ac:dyDescent="0.15">
      <c r="C2685" s="25" t="s">
        <v>2760</v>
      </c>
      <c r="D2685" s="24">
        <v>15.29439257838763</v>
      </c>
      <c r="E2685">
        <v>15.29439257838763</v>
      </c>
    </row>
    <row r="2686" spans="3:5" x14ac:dyDescent="0.15">
      <c r="C2686" s="25" t="s">
        <v>2761</v>
      </c>
      <c r="D2686" s="24">
        <v>15.292155532408644</v>
      </c>
      <c r="E2686">
        <v>15.292155532408644</v>
      </c>
    </row>
    <row r="2687" spans="3:5" x14ac:dyDescent="0.15">
      <c r="C2687" s="25" t="s">
        <v>2762</v>
      </c>
      <c r="D2687" s="24">
        <v>15.289920313117999</v>
      </c>
      <c r="E2687">
        <v>15.289920313117999</v>
      </c>
    </row>
    <row r="2688" spans="3:5" x14ac:dyDescent="0.15">
      <c r="C2688" s="25" t="s">
        <v>2763</v>
      </c>
      <c r="D2688" s="24">
        <v>15.287686918752314</v>
      </c>
      <c r="E2688">
        <v>15.287686918752314</v>
      </c>
    </row>
    <row r="2689" spans="3:5" x14ac:dyDescent="0.15">
      <c r="C2689" s="25" t="s">
        <v>2764</v>
      </c>
      <c r="D2689" s="24">
        <v>15.2854553475496</v>
      </c>
      <c r="E2689">
        <v>15.2854553475496</v>
      </c>
    </row>
    <row r="2690" spans="3:5" x14ac:dyDescent="0.15">
      <c r="C2690" s="25" t="s">
        <v>2765</v>
      </c>
      <c r="D2690" s="24">
        <v>15.283225597749242</v>
      </c>
      <c r="E2690">
        <v>15.283225597749242</v>
      </c>
    </row>
    <row r="2691" spans="3:5" x14ac:dyDescent="0.15">
      <c r="C2691" s="25" t="s">
        <v>2766</v>
      </c>
      <c r="D2691" s="24">
        <v>15.28099766759194</v>
      </c>
      <c r="E2691">
        <v>15.28099766759194</v>
      </c>
    </row>
    <row r="2692" spans="3:5" x14ac:dyDescent="0.15">
      <c r="C2692" s="25" t="s">
        <v>2767</v>
      </c>
      <c r="D2692" s="24">
        <v>15.278771555319818</v>
      </c>
      <c r="E2692">
        <v>15.278771555319818</v>
      </c>
    </row>
    <row r="2693" spans="3:5" x14ac:dyDescent="0.15">
      <c r="C2693" s="25" t="s">
        <v>2768</v>
      </c>
      <c r="D2693" s="24">
        <v>15.27654725917629</v>
      </c>
      <c r="E2693">
        <v>15.27654725917629</v>
      </c>
    </row>
    <row r="2694" spans="3:5" x14ac:dyDescent="0.15">
      <c r="C2694" s="25" t="s">
        <v>2769</v>
      </c>
      <c r="D2694" s="24">
        <v>15.274324777406182</v>
      </c>
      <c r="E2694">
        <v>15.274324777406182</v>
      </c>
    </row>
    <row r="2695" spans="3:5" x14ac:dyDescent="0.15">
      <c r="C2695" s="25" t="s">
        <v>2770</v>
      </c>
      <c r="D2695" s="24">
        <v>15.272104108255681</v>
      </c>
      <c r="E2695">
        <v>15.272104108255681</v>
      </c>
    </row>
    <row r="2696" spans="3:5" x14ac:dyDescent="0.15">
      <c r="C2696" s="25" t="s">
        <v>2771</v>
      </c>
      <c r="D2696" s="24">
        <v>15.269885249972306</v>
      </c>
      <c r="E2696">
        <v>15.269885249972306</v>
      </c>
    </row>
    <row r="2697" spans="3:5" x14ac:dyDescent="0.15">
      <c r="C2697" s="25" t="s">
        <v>2772</v>
      </c>
      <c r="D2697" s="24">
        <v>15.267668200804984</v>
      </c>
      <c r="E2697">
        <v>15.267668200804984</v>
      </c>
    </row>
    <row r="2698" spans="3:5" x14ac:dyDescent="0.15">
      <c r="C2698" s="25" t="s">
        <v>2773</v>
      </c>
      <c r="D2698" s="24">
        <v>15.265452959003952</v>
      </c>
      <c r="E2698">
        <v>15.265452959003952</v>
      </c>
    </row>
    <row r="2699" spans="3:5" x14ac:dyDescent="0.15">
      <c r="C2699" s="25" t="s">
        <v>2774</v>
      </c>
      <c r="D2699" s="24">
        <v>15.263239522820864</v>
      </c>
      <c r="E2699">
        <v>15.263239522820864</v>
      </c>
    </row>
    <row r="2700" spans="3:5" x14ac:dyDescent="0.15">
      <c r="C2700" s="25" t="s">
        <v>2775</v>
      </c>
      <c r="D2700" s="24">
        <v>15.261027890508696</v>
      </c>
      <c r="E2700">
        <v>15.261027890508696</v>
      </c>
    </row>
    <row r="2701" spans="3:5" x14ac:dyDescent="0.15">
      <c r="C2701" s="25" t="s">
        <v>2776</v>
      </c>
      <c r="D2701" s="24">
        <v>15.258818060321801</v>
      </c>
      <c r="E2701">
        <v>15.258818060321801</v>
      </c>
    </row>
    <row r="2702" spans="3:5" x14ac:dyDescent="0.15">
      <c r="C2702" s="25" t="s">
        <v>2777</v>
      </c>
      <c r="D2702" s="24">
        <v>15.256610030515921</v>
      </c>
      <c r="E2702">
        <v>15.256610030515921</v>
      </c>
    </row>
    <row r="2703" spans="3:5" x14ac:dyDescent="0.15">
      <c r="C2703" s="25" t="s">
        <v>2778</v>
      </c>
      <c r="D2703" s="24">
        <v>15.254403799348108</v>
      </c>
      <c r="E2703">
        <v>15.254403799348108</v>
      </c>
    </row>
    <row r="2704" spans="3:5" x14ac:dyDescent="0.15">
      <c r="C2704" s="25" t="s">
        <v>2779</v>
      </c>
      <c r="D2704" s="24">
        <v>15.252199365076828</v>
      </c>
      <c r="E2704">
        <v>15.252199365076828</v>
      </c>
    </row>
    <row r="2705" spans="3:5" x14ac:dyDescent="0.15">
      <c r="C2705" s="25" t="s">
        <v>2780</v>
      </c>
      <c r="D2705" s="24">
        <v>15.249996725961912</v>
      </c>
      <c r="E2705">
        <v>15.249996725961912</v>
      </c>
    </row>
    <row r="2706" spans="3:5" x14ac:dyDescent="0.15">
      <c r="C2706" s="25" t="s">
        <v>2781</v>
      </c>
      <c r="D2706" s="24">
        <v>15.247795880264524</v>
      </c>
      <c r="E2706">
        <v>15.247795880264524</v>
      </c>
    </row>
    <row r="2707" spans="3:5" x14ac:dyDescent="0.15">
      <c r="C2707" s="25" t="s">
        <v>2782</v>
      </c>
      <c r="D2707" s="24">
        <v>15.245596826247169</v>
      </c>
      <c r="E2707">
        <v>15.245596826247169</v>
      </c>
    </row>
    <row r="2708" spans="3:5" x14ac:dyDescent="0.15">
      <c r="C2708" s="25" t="s">
        <v>2783</v>
      </c>
      <c r="D2708" s="24">
        <v>15.243399562173799</v>
      </c>
      <c r="E2708">
        <v>15.243399562173799</v>
      </c>
    </row>
    <row r="2709" spans="3:5" x14ac:dyDescent="0.15">
      <c r="C2709" s="25" t="s">
        <v>2784</v>
      </c>
      <c r="D2709" s="24">
        <v>15.241204086309676</v>
      </c>
      <c r="E2709">
        <v>15.241204086309676</v>
      </c>
    </row>
    <row r="2710" spans="3:5" x14ac:dyDescent="0.15">
      <c r="C2710" s="25" t="s">
        <v>2785</v>
      </c>
      <c r="D2710" s="24">
        <v>15.239010396921437</v>
      </c>
      <c r="E2710">
        <v>15.239010396921437</v>
      </c>
    </row>
    <row r="2711" spans="3:5" x14ac:dyDescent="0.15">
      <c r="C2711" s="25" t="s">
        <v>2786</v>
      </c>
      <c r="D2711" s="24">
        <v>15.236818492277084</v>
      </c>
      <c r="E2711">
        <v>15.236818492277084</v>
      </c>
    </row>
    <row r="2712" spans="3:5" x14ac:dyDescent="0.15">
      <c r="C2712" s="25" t="s">
        <v>2787</v>
      </c>
      <c r="D2712" s="24">
        <v>15.234628370646004</v>
      </c>
      <c r="E2712">
        <v>15.234628370646004</v>
      </c>
    </row>
    <row r="2713" spans="3:5" x14ac:dyDescent="0.15">
      <c r="C2713" s="25" t="s">
        <v>2788</v>
      </c>
      <c r="D2713" s="24">
        <v>15.232440030298893</v>
      </c>
      <c r="E2713">
        <v>15.232440030298893</v>
      </c>
    </row>
    <row r="2714" spans="3:5" x14ac:dyDescent="0.15">
      <c r="C2714" s="25" t="s">
        <v>2789</v>
      </c>
      <c r="D2714" s="24">
        <v>15.230253469507884</v>
      </c>
      <c r="E2714">
        <v>15.230253469507884</v>
      </c>
    </row>
    <row r="2715" spans="3:5" x14ac:dyDescent="0.15">
      <c r="C2715" s="25" t="s">
        <v>2790</v>
      </c>
      <c r="D2715" s="24">
        <v>15.228068686546438</v>
      </c>
      <c r="E2715">
        <v>15.228068686546438</v>
      </c>
    </row>
    <row r="2716" spans="3:5" x14ac:dyDescent="0.15">
      <c r="C2716" s="25" t="s">
        <v>2791</v>
      </c>
      <c r="D2716" s="24">
        <v>15.225885679689393</v>
      </c>
      <c r="E2716">
        <v>15.225885679689393</v>
      </c>
    </row>
    <row r="2717" spans="3:5" x14ac:dyDescent="0.15">
      <c r="C2717" s="25" t="s">
        <v>2792</v>
      </c>
      <c r="D2717" s="24">
        <v>15.223704447212942</v>
      </c>
      <c r="E2717">
        <v>15.223704447212942</v>
      </c>
    </row>
    <row r="2718" spans="3:5" x14ac:dyDescent="0.15">
      <c r="C2718" s="25" t="s">
        <v>2793</v>
      </c>
      <c r="D2718" s="24">
        <v>15.221524987394661</v>
      </c>
      <c r="E2718">
        <v>15.221524987394661</v>
      </c>
    </row>
    <row r="2719" spans="3:5" x14ac:dyDescent="0.15">
      <c r="C2719" s="25" t="s">
        <v>2794</v>
      </c>
      <c r="D2719" s="24">
        <v>15.219347298513476</v>
      </c>
      <c r="E2719">
        <v>15.219347298513476</v>
      </c>
    </row>
    <row r="2720" spans="3:5" x14ac:dyDescent="0.15">
      <c r="C2720" s="25" t="s">
        <v>2795</v>
      </c>
      <c r="D2720" s="24">
        <v>15.217171378849704</v>
      </c>
      <c r="E2720">
        <v>15.217171378849704</v>
      </c>
    </row>
    <row r="2721" spans="3:5" x14ac:dyDescent="0.15">
      <c r="C2721" s="25" t="s">
        <v>2796</v>
      </c>
      <c r="D2721" s="24">
        <v>15.214997226685</v>
      </c>
      <c r="E2721">
        <v>15.214997226685</v>
      </c>
    </row>
    <row r="2722" spans="3:5" x14ac:dyDescent="0.15">
      <c r="C2722" s="25" t="s">
        <v>2797</v>
      </c>
      <c r="D2722" s="24">
        <v>15.212824840302391</v>
      </c>
      <c r="E2722">
        <v>15.212824840302391</v>
      </c>
    </row>
    <row r="2723" spans="3:5" x14ac:dyDescent="0.15">
      <c r="C2723" s="25" t="s">
        <v>2798</v>
      </c>
      <c r="D2723" s="24">
        <v>15.210654217986278</v>
      </c>
      <c r="E2723">
        <v>15.210654217986278</v>
      </c>
    </row>
    <row r="2724" spans="3:5" x14ac:dyDescent="0.15">
      <c r="C2724" s="25" t="s">
        <v>2799</v>
      </c>
      <c r="D2724" s="24">
        <v>15.208485358022454</v>
      </c>
      <c r="E2724">
        <v>15.208485358022454</v>
      </c>
    </row>
    <row r="2725" spans="3:5" x14ac:dyDescent="0.15">
      <c r="C2725" s="25" t="s">
        <v>2800</v>
      </c>
      <c r="D2725" s="24">
        <v>15.206318258698031</v>
      </c>
      <c r="E2725">
        <v>15.206318258698031</v>
      </c>
    </row>
    <row r="2726" spans="3:5" x14ac:dyDescent="0.15">
      <c r="C2726" s="25" t="s">
        <v>2801</v>
      </c>
      <c r="D2726" s="24">
        <v>15.204152918301558</v>
      </c>
      <c r="E2726">
        <v>15.204152918301558</v>
      </c>
    </row>
    <row r="2727" spans="3:5" x14ac:dyDescent="0.15">
      <c r="C2727" s="25" t="s">
        <v>2802</v>
      </c>
      <c r="D2727" s="24">
        <v>15.201989335122846</v>
      </c>
      <c r="E2727">
        <v>15.201989335122846</v>
      </c>
    </row>
    <row r="2728" spans="3:5" x14ac:dyDescent="0.15">
      <c r="C2728" s="25" t="s">
        <v>2803</v>
      </c>
      <c r="D2728" s="24">
        <v>15.199827507453184</v>
      </c>
      <c r="E2728">
        <v>15.199827507453184</v>
      </c>
    </row>
    <row r="2729" spans="3:5" x14ac:dyDescent="0.15">
      <c r="C2729" s="25" t="s">
        <v>2804</v>
      </c>
      <c r="D2729" s="24">
        <v>15.197667433585169</v>
      </c>
      <c r="E2729">
        <v>15.197667433585169</v>
      </c>
    </row>
    <row r="2730" spans="3:5" x14ac:dyDescent="0.15">
      <c r="C2730" s="25" t="s">
        <v>2805</v>
      </c>
      <c r="D2730" s="24">
        <v>15.195509111812738</v>
      </c>
      <c r="E2730">
        <v>15.195509111812738</v>
      </c>
    </row>
    <row r="2731" spans="3:5" x14ac:dyDescent="0.15">
      <c r="C2731" s="25" t="s">
        <v>2806</v>
      </c>
      <c r="D2731" s="24">
        <v>15.193352540431295</v>
      </c>
      <c r="E2731">
        <v>15.193352540431295</v>
      </c>
    </row>
    <row r="2732" spans="3:5" x14ac:dyDescent="0.15">
      <c r="C2732" s="25" t="s">
        <v>2807</v>
      </c>
      <c r="D2732" s="24">
        <v>15.191197717737502</v>
      </c>
      <c r="E2732">
        <v>15.191197717737502</v>
      </c>
    </row>
    <row r="2733" spans="3:5" x14ac:dyDescent="0.15">
      <c r="C2733" s="25" t="s">
        <v>2808</v>
      </c>
      <c r="D2733" s="24">
        <v>15.189044642029479</v>
      </c>
      <c r="E2733">
        <v>15.189044642029479</v>
      </c>
    </row>
    <row r="2734" spans="3:5" x14ac:dyDescent="0.15">
      <c r="C2734" s="25" t="s">
        <v>2809</v>
      </c>
      <c r="D2734" s="24">
        <v>15.186893311606651</v>
      </c>
      <c r="E2734">
        <v>15.186893311606651</v>
      </c>
    </row>
    <row r="2735" spans="3:5" x14ac:dyDescent="0.15">
      <c r="C2735" s="25" t="s">
        <v>2810</v>
      </c>
      <c r="D2735" s="24">
        <v>15.184743724769838</v>
      </c>
      <c r="E2735">
        <v>15.184743724769838</v>
      </c>
    </row>
    <row r="2736" spans="3:5" x14ac:dyDescent="0.15">
      <c r="C2736" s="25" t="s">
        <v>2811</v>
      </c>
      <c r="D2736" s="24">
        <v>15.182595879821218</v>
      </c>
      <c r="E2736">
        <v>15.182595879821218</v>
      </c>
    </row>
    <row r="2737" spans="3:5" x14ac:dyDescent="0.15">
      <c r="C2737" s="25" t="s">
        <v>2812</v>
      </c>
      <c r="D2737" s="24">
        <v>15.180449775064369</v>
      </c>
      <c r="E2737">
        <v>15.180449775064369</v>
      </c>
    </row>
    <row r="2738" spans="3:5" x14ac:dyDescent="0.15">
      <c r="C2738" s="25" t="s">
        <v>2813</v>
      </c>
      <c r="D2738" s="24">
        <v>15.178305408804214</v>
      </c>
      <c r="E2738">
        <v>15.178305408804214</v>
      </c>
    </row>
    <row r="2739" spans="3:5" x14ac:dyDescent="0.15">
      <c r="C2739" s="25" t="s">
        <v>2814</v>
      </c>
      <c r="D2739" s="24">
        <v>15.176162779347004</v>
      </c>
      <c r="E2739">
        <v>15.176162779347004</v>
      </c>
    </row>
    <row r="2740" spans="3:5" x14ac:dyDescent="0.15">
      <c r="C2740" s="25" t="s">
        <v>2815</v>
      </c>
      <c r="D2740" s="24">
        <v>15.174021885000419</v>
      </c>
      <c r="E2740">
        <v>15.174021885000419</v>
      </c>
    </row>
    <row r="2741" spans="3:5" x14ac:dyDescent="0.15">
      <c r="C2741" s="25" t="s">
        <v>2816</v>
      </c>
      <c r="D2741" s="24">
        <v>15.171882724073512</v>
      </c>
      <c r="E2741">
        <v>15.171882724073512</v>
      </c>
    </row>
    <row r="2742" spans="3:5" x14ac:dyDescent="0.15">
      <c r="C2742" s="25" t="s">
        <v>2817</v>
      </c>
      <c r="D2742" s="24">
        <v>15.169745294876636</v>
      </c>
      <c r="E2742">
        <v>15.169745294876636</v>
      </c>
    </row>
    <row r="2743" spans="3:5" x14ac:dyDescent="0.15">
      <c r="C2743" s="25" t="s">
        <v>2818</v>
      </c>
      <c r="D2743" s="24">
        <v>15.167609595721588</v>
      </c>
      <c r="E2743">
        <v>15.167609595721588</v>
      </c>
    </row>
    <row r="2744" spans="3:5" x14ac:dyDescent="0.15">
      <c r="C2744" s="25" t="s">
        <v>2819</v>
      </c>
      <c r="D2744" s="24">
        <v>15.165475624921497</v>
      </c>
      <c r="E2744">
        <v>15.165475624921497</v>
      </c>
    </row>
    <row r="2745" spans="3:5" x14ac:dyDescent="0.15">
      <c r="C2745" s="25" t="s">
        <v>2820</v>
      </c>
      <c r="D2745" s="24">
        <v>15.163343380790872</v>
      </c>
      <c r="E2745">
        <v>15.163343380790872</v>
      </c>
    </row>
    <row r="2746" spans="3:5" x14ac:dyDescent="0.15">
      <c r="C2746" s="25" t="s">
        <v>2821</v>
      </c>
      <c r="D2746" s="24">
        <v>15.161212861645556</v>
      </c>
      <c r="E2746">
        <v>15.161212861645556</v>
      </c>
    </row>
    <row r="2747" spans="3:5" x14ac:dyDescent="0.15">
      <c r="C2747" s="25" t="s">
        <v>2822</v>
      </c>
      <c r="D2747" s="24">
        <v>15.159084065802803</v>
      </c>
      <c r="E2747">
        <v>15.159084065802803</v>
      </c>
    </row>
    <row r="2748" spans="3:5" x14ac:dyDescent="0.15">
      <c r="C2748" s="25" t="s">
        <v>2823</v>
      </c>
      <c r="D2748" s="24">
        <v>15.156956991581236</v>
      </c>
      <c r="E2748">
        <v>15.156956991581236</v>
      </c>
    </row>
    <row r="2749" spans="3:5" x14ac:dyDescent="0.15">
      <c r="C2749" s="25" t="s">
        <v>2824</v>
      </c>
      <c r="D2749" s="24">
        <v>15.154831637300823</v>
      </c>
      <c r="E2749">
        <v>15.154831637300823</v>
      </c>
    </row>
    <row r="2750" spans="3:5" x14ac:dyDescent="0.15">
      <c r="C2750" s="25" t="s">
        <v>2825</v>
      </c>
      <c r="D2750" s="24">
        <v>15.152708001282914</v>
      </c>
      <c r="E2750">
        <v>15.152708001282914</v>
      </c>
    </row>
    <row r="2751" spans="3:5" x14ac:dyDescent="0.15">
      <c r="C2751" s="25" t="s">
        <v>2826</v>
      </c>
      <c r="D2751" s="24">
        <v>15.150586081850228</v>
      </c>
      <c r="E2751">
        <v>15.150586081850228</v>
      </c>
    </row>
    <row r="2752" spans="3:5" x14ac:dyDescent="0.15">
      <c r="C2752" s="25" t="s">
        <v>2827</v>
      </c>
      <c r="D2752" s="24">
        <v>15.148465877326844</v>
      </c>
      <c r="E2752">
        <v>15.148465877326844</v>
      </c>
    </row>
    <row r="2753" spans="3:5" x14ac:dyDescent="0.15">
      <c r="C2753" s="25" t="s">
        <v>2828</v>
      </c>
      <c r="D2753" s="24">
        <v>15.146347386038215</v>
      </c>
      <c r="E2753">
        <v>15.146347386038215</v>
      </c>
    </row>
    <row r="2754" spans="3:5" x14ac:dyDescent="0.15">
      <c r="C2754" s="25" t="s">
        <v>2829</v>
      </c>
      <c r="D2754" s="24">
        <v>15.14423060631117</v>
      </c>
      <c r="E2754">
        <v>15.14423060631117</v>
      </c>
    </row>
    <row r="2755" spans="3:5" x14ac:dyDescent="0.15">
      <c r="C2755" s="25" t="s">
        <v>2830</v>
      </c>
      <c r="D2755" s="24">
        <v>15.14211553647389</v>
      </c>
      <c r="E2755">
        <v>15.14211553647389</v>
      </c>
    </row>
    <row r="2756" spans="3:5" x14ac:dyDescent="0.15">
      <c r="C2756" s="25" t="s">
        <v>2831</v>
      </c>
      <c r="D2756" s="24">
        <v>15.140002174855946</v>
      </c>
      <c r="E2756">
        <v>15.140002174855946</v>
      </c>
    </row>
    <row r="2757" spans="3:5" x14ac:dyDescent="0.15">
      <c r="C2757" s="25" t="s">
        <v>2832</v>
      </c>
      <c r="D2757" s="24">
        <v>15.137890519788266</v>
      </c>
      <c r="E2757">
        <v>15.137890519788266</v>
      </c>
    </row>
    <row r="2758" spans="3:5" x14ac:dyDescent="0.15">
      <c r="C2758" s="25" t="s">
        <v>2833</v>
      </c>
      <c r="D2758" s="24">
        <v>15.13578056960314</v>
      </c>
      <c r="E2758">
        <v>15.13578056960314</v>
      </c>
    </row>
    <row r="2759" spans="3:5" x14ac:dyDescent="0.15">
      <c r="C2759" s="25" t="s">
        <v>2834</v>
      </c>
      <c r="D2759" s="24">
        <v>15.133672322634238</v>
      </c>
      <c r="E2759">
        <v>15.133672322634238</v>
      </c>
    </row>
    <row r="2760" spans="3:5" x14ac:dyDescent="0.15">
      <c r="C2760" s="25" t="s">
        <v>2835</v>
      </c>
      <c r="D2760" s="24">
        <v>15.131565777216609</v>
      </c>
      <c r="E2760">
        <v>15.131565777216609</v>
      </c>
    </row>
    <row r="2761" spans="3:5" x14ac:dyDescent="0.15">
      <c r="C2761" s="25" t="s">
        <v>2836</v>
      </c>
      <c r="D2761" s="24">
        <v>15.129460931686648</v>
      </c>
      <c r="E2761">
        <v>15.129460931686648</v>
      </c>
    </row>
    <row r="2762" spans="3:5" x14ac:dyDescent="0.15">
      <c r="C2762" s="25" t="s">
        <v>2837</v>
      </c>
      <c r="D2762" s="24">
        <v>15.127357784382117</v>
      </c>
      <c r="E2762">
        <v>15.127357784382117</v>
      </c>
    </row>
    <row r="2763" spans="3:5" x14ac:dyDescent="0.15">
      <c r="C2763" s="25" t="s">
        <v>2838</v>
      </c>
      <c r="D2763" s="24">
        <v>15.125256333642151</v>
      </c>
      <c r="E2763">
        <v>15.125256333642151</v>
      </c>
    </row>
    <row r="2764" spans="3:5" x14ac:dyDescent="0.15">
      <c r="C2764" s="25" t="s">
        <v>2839</v>
      </c>
      <c r="D2764" s="24">
        <v>15.1231565778073</v>
      </c>
      <c r="E2764">
        <v>15.1231565778073</v>
      </c>
    </row>
    <row r="2765" spans="3:5" x14ac:dyDescent="0.15">
      <c r="C2765" s="25" t="s">
        <v>2840</v>
      </c>
      <c r="D2765" s="24">
        <v>15.121058515219424</v>
      </c>
      <c r="E2765">
        <v>15.121058515219424</v>
      </c>
    </row>
    <row r="2766" spans="3:5" x14ac:dyDescent="0.15">
      <c r="C2766" s="25" t="s">
        <v>2841</v>
      </c>
      <c r="D2766" s="24">
        <v>15.118962144221763</v>
      </c>
      <c r="E2766">
        <v>15.118962144221763</v>
      </c>
    </row>
    <row r="2767" spans="3:5" x14ac:dyDescent="0.15">
      <c r="C2767" s="25" t="s">
        <v>2842</v>
      </c>
      <c r="D2767" s="24">
        <v>15.116867463158917</v>
      </c>
      <c r="E2767">
        <v>15.116867463158917</v>
      </c>
    </row>
    <row r="2768" spans="3:5" x14ac:dyDescent="0.15">
      <c r="C2768" s="25" t="s">
        <v>2843</v>
      </c>
      <c r="D2768" s="24">
        <v>15.114774470376917</v>
      </c>
      <c r="E2768">
        <v>15.114774470376917</v>
      </c>
    </row>
    <row r="2769" spans="3:5" x14ac:dyDescent="0.15">
      <c r="C2769" s="25" t="s">
        <v>2844</v>
      </c>
      <c r="D2769" s="24">
        <v>15.11268316422308</v>
      </c>
      <c r="E2769">
        <v>15.11268316422308</v>
      </c>
    </row>
    <row r="2770" spans="3:5" x14ac:dyDescent="0.15">
      <c r="C2770" s="25" t="s">
        <v>2845</v>
      </c>
      <c r="D2770" s="24">
        <v>15.110593543046139</v>
      </c>
      <c r="E2770">
        <v>15.110593543046139</v>
      </c>
    </row>
    <row r="2771" spans="3:5" x14ac:dyDescent="0.15">
      <c r="C2771" s="25" t="s">
        <v>2846</v>
      </c>
      <c r="D2771" s="24">
        <v>15.108505605196189</v>
      </c>
      <c r="E2771">
        <v>15.108505605196189</v>
      </c>
    </row>
    <row r="2772" spans="3:5" x14ac:dyDescent="0.15">
      <c r="C2772" s="25" t="s">
        <v>2847</v>
      </c>
      <c r="D2772" s="24">
        <v>15.106419349024664</v>
      </c>
      <c r="E2772">
        <v>15.106419349024664</v>
      </c>
    </row>
    <row r="2773" spans="3:5" x14ac:dyDescent="0.15">
      <c r="C2773" s="25" t="s">
        <v>2848</v>
      </c>
      <c r="D2773" s="24">
        <v>15.104334772884398</v>
      </c>
      <c r="E2773">
        <v>15.104334772884398</v>
      </c>
    </row>
    <row r="2774" spans="3:5" x14ac:dyDescent="0.15">
      <c r="C2774" s="25" t="s">
        <v>2849</v>
      </c>
      <c r="D2774" s="24">
        <v>15.102251875129626</v>
      </c>
      <c r="E2774">
        <v>15.102251875129626</v>
      </c>
    </row>
    <row r="2775" spans="3:5" x14ac:dyDescent="0.15">
      <c r="C2775" s="25" t="s">
        <v>2850</v>
      </c>
      <c r="D2775" s="24">
        <v>15.100170654115866</v>
      </c>
      <c r="E2775">
        <v>15.100170654115866</v>
      </c>
    </row>
    <row r="2776" spans="3:5" x14ac:dyDescent="0.15">
      <c r="C2776" s="25" t="s">
        <v>2851</v>
      </c>
      <c r="D2776" s="24">
        <v>15.098091108200066</v>
      </c>
      <c r="E2776">
        <v>15.098091108200066</v>
      </c>
    </row>
    <row r="2777" spans="3:5" x14ac:dyDescent="0.15">
      <c r="C2777" s="25" t="s">
        <v>2852</v>
      </c>
      <c r="D2777" s="24">
        <v>15.096013235740497</v>
      </c>
      <c r="E2777">
        <v>15.096013235740497</v>
      </c>
    </row>
    <row r="2778" spans="3:5" x14ac:dyDescent="0.15">
      <c r="C2778" s="25" t="s">
        <v>2853</v>
      </c>
      <c r="D2778" s="24">
        <v>15.093937035096866</v>
      </c>
      <c r="E2778">
        <v>15.093937035096866</v>
      </c>
    </row>
    <row r="2779" spans="3:5" x14ac:dyDescent="0.15">
      <c r="C2779" s="25" t="s">
        <v>2854</v>
      </c>
      <c r="D2779" s="24">
        <v>15.09186250463018</v>
      </c>
      <c r="E2779">
        <v>15.09186250463018</v>
      </c>
    </row>
    <row r="2780" spans="3:5" x14ac:dyDescent="0.15">
      <c r="C2780" s="25" t="s">
        <v>2855</v>
      </c>
      <c r="D2780" s="24">
        <v>15.089789642702833</v>
      </c>
      <c r="E2780">
        <v>15.089789642702833</v>
      </c>
    </row>
    <row r="2781" spans="3:5" x14ac:dyDescent="0.15">
      <c r="C2781" s="25" t="s">
        <v>2856</v>
      </c>
      <c r="D2781" s="24">
        <v>15.087718447678633</v>
      </c>
      <c r="E2781">
        <v>15.087718447678633</v>
      </c>
    </row>
    <row r="2782" spans="3:5" x14ac:dyDescent="0.15">
      <c r="C2782" s="25" t="s">
        <v>2857</v>
      </c>
      <c r="D2782" s="24">
        <v>15.085648917922672</v>
      </c>
      <c r="E2782">
        <v>15.085648917922672</v>
      </c>
    </row>
    <row r="2783" spans="3:5" x14ac:dyDescent="0.15">
      <c r="C2783" s="25" t="s">
        <v>2858</v>
      </c>
      <c r="D2783" s="24">
        <v>15.08358105180147</v>
      </c>
      <c r="E2783">
        <v>15.08358105180147</v>
      </c>
    </row>
    <row r="2784" spans="3:5" x14ac:dyDescent="0.15">
      <c r="C2784" s="25" t="s">
        <v>2859</v>
      </c>
      <c r="D2784" s="24">
        <v>15.081514847682902</v>
      </c>
      <c r="E2784">
        <v>15.081514847682902</v>
      </c>
    </row>
    <row r="2785" spans="3:5" x14ac:dyDescent="0.15">
      <c r="C2785" s="25" t="s">
        <v>2860</v>
      </c>
      <c r="D2785" s="24">
        <v>15.0794503039362</v>
      </c>
      <c r="E2785">
        <v>15.0794503039362</v>
      </c>
    </row>
    <row r="2786" spans="3:5" x14ac:dyDescent="0.15">
      <c r="C2786" s="25" t="s">
        <v>2861</v>
      </c>
      <c r="D2786" s="24">
        <v>15.077387418931966</v>
      </c>
      <c r="E2786">
        <v>15.077387418931966</v>
      </c>
    </row>
    <row r="2787" spans="3:5" x14ac:dyDescent="0.15">
      <c r="C2787" s="25" t="s">
        <v>2862</v>
      </c>
      <c r="D2787" s="24">
        <v>15.075326191042176</v>
      </c>
      <c r="E2787">
        <v>15.075326191042176</v>
      </c>
    </row>
    <row r="2788" spans="3:5" x14ac:dyDescent="0.15">
      <c r="C2788" s="25" t="s">
        <v>2863</v>
      </c>
      <c r="D2788" s="24">
        <v>15.073266618640146</v>
      </c>
      <c r="E2788">
        <v>15.073266618640146</v>
      </c>
    </row>
    <row r="2789" spans="3:5" x14ac:dyDescent="0.15">
      <c r="C2789" s="25" t="s">
        <v>2864</v>
      </c>
      <c r="D2789" s="24">
        <v>15.071208700100604</v>
      </c>
      <c r="E2789">
        <v>15.071208700100604</v>
      </c>
    </row>
    <row r="2790" spans="3:5" x14ac:dyDescent="0.15">
      <c r="C2790" s="25" t="s">
        <v>2865</v>
      </c>
      <c r="D2790" s="24">
        <v>15.069152433799648</v>
      </c>
      <c r="E2790">
        <v>15.069152433799648</v>
      </c>
    </row>
    <row r="2791" spans="3:5" x14ac:dyDescent="0.15">
      <c r="C2791" s="25" t="s">
        <v>2866</v>
      </c>
      <c r="D2791" s="24">
        <v>15.067097818114648</v>
      </c>
      <c r="E2791">
        <v>15.067097818114648</v>
      </c>
    </row>
    <row r="2792" spans="3:5" x14ac:dyDescent="0.15">
      <c r="C2792" s="25" t="s">
        <v>2867</v>
      </c>
      <c r="D2792" s="24">
        <v>15.065044851424425</v>
      </c>
      <c r="E2792">
        <v>15.065044851424425</v>
      </c>
    </row>
    <row r="2793" spans="3:5" x14ac:dyDescent="0.15">
      <c r="C2793" s="25" t="s">
        <v>2868</v>
      </c>
      <c r="D2793" s="24">
        <v>15.062993532109193</v>
      </c>
      <c r="E2793">
        <v>15.062993532109193</v>
      </c>
    </row>
    <row r="2794" spans="3:5" x14ac:dyDescent="0.15">
      <c r="C2794" s="25" t="s">
        <v>2869</v>
      </c>
      <c r="D2794" s="24">
        <v>15.060943858550434</v>
      </c>
      <c r="E2794">
        <v>15.060943858550434</v>
      </c>
    </row>
    <row r="2795" spans="3:5" x14ac:dyDescent="0.15">
      <c r="C2795" s="25" t="s">
        <v>2870</v>
      </c>
      <c r="D2795" s="24">
        <v>15.058895829131083</v>
      </c>
      <c r="E2795">
        <v>15.058895829131083</v>
      </c>
    </row>
    <row r="2796" spans="3:5" x14ac:dyDescent="0.15">
      <c r="C2796" s="25" t="s">
        <v>2871</v>
      </c>
      <c r="D2796" s="24">
        <v>15.056849442235384</v>
      </c>
      <c r="E2796">
        <v>15.056849442235384</v>
      </c>
    </row>
    <row r="2797" spans="3:5" x14ac:dyDescent="0.15">
      <c r="C2797" s="25" t="s">
        <v>2872</v>
      </c>
      <c r="D2797" s="24">
        <v>15.054804696248976</v>
      </c>
      <c r="E2797">
        <v>15.054804696248976</v>
      </c>
    </row>
    <row r="2798" spans="3:5" x14ac:dyDescent="0.15">
      <c r="C2798" s="25" t="s">
        <v>2873</v>
      </c>
      <c r="D2798" s="24">
        <v>15.052761589558877</v>
      </c>
      <c r="E2798">
        <v>15.052761589558877</v>
      </c>
    </row>
    <row r="2799" spans="3:5" x14ac:dyDescent="0.15">
      <c r="C2799" s="25" t="s">
        <v>2874</v>
      </c>
      <c r="D2799" s="24">
        <v>15.050720120553402</v>
      </c>
      <c r="E2799">
        <v>15.050720120553402</v>
      </c>
    </row>
    <row r="2800" spans="3:5" x14ac:dyDescent="0.15">
      <c r="C2800" s="25" t="s">
        <v>2875</v>
      </c>
      <c r="D2800" s="24">
        <v>15.048680287622307</v>
      </c>
      <c r="E2800">
        <v>15.048680287622307</v>
      </c>
    </row>
    <row r="2801" spans="3:5" x14ac:dyDescent="0.15">
      <c r="C2801" s="25" t="s">
        <v>2876</v>
      </c>
      <c r="D2801" s="24">
        <v>15.046642089156675</v>
      </c>
      <c r="E2801">
        <v>15.046642089156675</v>
      </c>
    </row>
    <row r="2802" spans="3:5" x14ac:dyDescent="0.15">
      <c r="C2802" s="25" t="s">
        <v>2877</v>
      </c>
      <c r="D2802" s="24">
        <v>15.044605523548981</v>
      </c>
      <c r="E2802">
        <v>15.044605523548981</v>
      </c>
    </row>
    <row r="2803" spans="3:5" x14ac:dyDescent="0.15">
      <c r="C2803" s="25" t="s">
        <v>2878</v>
      </c>
      <c r="D2803" s="24">
        <v>15.042570589193014</v>
      </c>
      <c r="E2803">
        <v>15.042570589193014</v>
      </c>
    </row>
    <row r="2804" spans="3:5" x14ac:dyDescent="0.15">
      <c r="C2804" s="25" t="s">
        <v>2879</v>
      </c>
      <c r="D2804" s="24">
        <v>15.040537284483991</v>
      </c>
      <c r="E2804">
        <v>15.040537284483991</v>
      </c>
    </row>
    <row r="2805" spans="3:5" x14ac:dyDescent="0.15">
      <c r="C2805" s="25" t="s">
        <v>2880</v>
      </c>
      <c r="D2805" s="24">
        <v>15.038505607818424</v>
      </c>
      <c r="E2805">
        <v>15.038505607818424</v>
      </c>
    </row>
    <row r="2806" spans="3:5" x14ac:dyDescent="0.15">
      <c r="C2806" s="25" t="s">
        <v>2881</v>
      </c>
      <c r="D2806" s="24">
        <v>15.036475557594272</v>
      </c>
      <c r="E2806">
        <v>15.036475557594272</v>
      </c>
    </row>
    <row r="2807" spans="3:5" x14ac:dyDescent="0.15">
      <c r="C2807" s="25" t="s">
        <v>2882</v>
      </c>
      <c r="D2807" s="24">
        <v>15.034447132210769</v>
      </c>
      <c r="E2807">
        <v>15.034447132210769</v>
      </c>
    </row>
    <row r="2808" spans="3:5" x14ac:dyDescent="0.15">
      <c r="C2808" s="25" t="s">
        <v>2883</v>
      </c>
      <c r="D2808" s="24">
        <v>15.032420330068559</v>
      </c>
      <c r="E2808">
        <v>15.032420330068559</v>
      </c>
    </row>
    <row r="2809" spans="3:5" x14ac:dyDescent="0.15">
      <c r="C2809" s="25" t="s">
        <v>2884</v>
      </c>
      <c r="D2809" s="24">
        <v>15.030395149569683</v>
      </c>
      <c r="E2809">
        <v>15.030395149569683</v>
      </c>
    </row>
    <row r="2810" spans="3:5" x14ac:dyDescent="0.15">
      <c r="C2810" s="25" t="s">
        <v>2885</v>
      </c>
      <c r="D2810" s="24">
        <v>15.028371589117462</v>
      </c>
      <c r="E2810">
        <v>15.028371589117462</v>
      </c>
    </row>
    <row r="2811" spans="3:5" x14ac:dyDescent="0.15">
      <c r="C2811" s="25" t="s">
        <v>2886</v>
      </c>
      <c r="D2811" s="24">
        <v>15.026349647116644</v>
      </c>
      <c r="E2811">
        <v>15.026349647116644</v>
      </c>
    </row>
    <row r="2812" spans="3:5" x14ac:dyDescent="0.15">
      <c r="C2812" s="25" t="s">
        <v>2887</v>
      </c>
      <c r="D2812" s="24">
        <v>15.024329321973331</v>
      </c>
      <c r="E2812">
        <v>15.024329321973331</v>
      </c>
    </row>
    <row r="2813" spans="3:5" x14ac:dyDescent="0.15">
      <c r="C2813" s="25" t="s">
        <v>2888</v>
      </c>
      <c r="D2813" s="24">
        <v>15.022310612094966</v>
      </c>
      <c r="E2813">
        <v>15.022310612094966</v>
      </c>
    </row>
    <row r="2814" spans="3:5" x14ac:dyDescent="0.15">
      <c r="C2814" s="25" t="s">
        <v>2889</v>
      </c>
      <c r="D2814" s="24">
        <v>15.020293515890357</v>
      </c>
      <c r="E2814">
        <v>15.020293515890357</v>
      </c>
    </row>
    <row r="2815" spans="3:5" x14ac:dyDescent="0.15">
      <c r="C2815" s="25" t="s">
        <v>2890</v>
      </c>
      <c r="D2815" s="24">
        <v>15.018278031769691</v>
      </c>
      <c r="E2815">
        <v>15.018278031769691</v>
      </c>
    </row>
    <row r="2816" spans="3:5" x14ac:dyDescent="0.15">
      <c r="C2816" s="25" t="s">
        <v>2891</v>
      </c>
      <c r="D2816" s="24">
        <v>15.01626415814451</v>
      </c>
      <c r="E2816">
        <v>15.01626415814451</v>
      </c>
    </row>
    <row r="2817" spans="3:5" x14ac:dyDescent="0.15">
      <c r="C2817" s="25" t="s">
        <v>2892</v>
      </c>
      <c r="D2817" s="24">
        <v>15.014251893427732</v>
      </c>
      <c r="E2817">
        <v>15.014251893427732</v>
      </c>
    </row>
    <row r="2818" spans="3:5" x14ac:dyDescent="0.15">
      <c r="C2818" s="25" t="s">
        <v>2893</v>
      </c>
      <c r="D2818" s="24">
        <v>15.012241236033606</v>
      </c>
      <c r="E2818">
        <v>15.012241236033606</v>
      </c>
    </row>
    <row r="2819" spans="3:5" x14ac:dyDescent="0.15">
      <c r="C2819" s="25" t="s">
        <v>2894</v>
      </c>
      <c r="D2819" s="24">
        <v>15.01023218437772</v>
      </c>
      <c r="E2819">
        <v>15.01023218437772</v>
      </c>
    </row>
    <row r="2820" spans="3:5" x14ac:dyDescent="0.15">
      <c r="C2820" s="25" t="s">
        <v>2895</v>
      </c>
      <c r="D2820" s="24">
        <v>15.008224736877136</v>
      </c>
      <c r="E2820">
        <v>15.008224736877136</v>
      </c>
    </row>
    <row r="2821" spans="3:5" x14ac:dyDescent="0.15">
      <c r="C2821" s="25" t="s">
        <v>2896</v>
      </c>
      <c r="D2821" s="24">
        <v>15.006218891950136</v>
      </c>
      <c r="E2821">
        <v>15.006218891950136</v>
      </c>
    </row>
    <row r="2822" spans="3:5" x14ac:dyDescent="0.15">
      <c r="C2822" s="25" t="s">
        <v>2897</v>
      </c>
      <c r="D2822" s="24">
        <v>15.004214648016472</v>
      </c>
      <c r="E2822">
        <v>15.004214648016472</v>
      </c>
    </row>
    <row r="2823" spans="3:5" x14ac:dyDescent="0.15">
      <c r="C2823" s="25" t="s">
        <v>2898</v>
      </c>
      <c r="D2823" s="24">
        <v>15.002212003497185</v>
      </c>
      <c r="E2823">
        <v>15.002212003497185</v>
      </c>
    </row>
    <row r="2824" spans="3:5" x14ac:dyDescent="0.15">
      <c r="C2824" s="25" t="s">
        <v>2899</v>
      </c>
      <c r="D2824" s="24">
        <v>15.0002109568147</v>
      </c>
      <c r="E2824">
        <v>15.0002109568147</v>
      </c>
    </row>
    <row r="2825" spans="3:5" x14ac:dyDescent="0.15">
      <c r="C2825" s="25" t="s">
        <v>2900</v>
      </c>
      <c r="D2825" s="24">
        <v>14.998211506392828</v>
      </c>
      <c r="E2825">
        <v>14.998211506392828</v>
      </c>
    </row>
    <row r="2826" spans="3:5" x14ac:dyDescent="0.15">
      <c r="C2826" s="25" t="s">
        <v>2901</v>
      </c>
      <c r="D2826" s="24">
        <v>14.996213650656689</v>
      </c>
      <c r="E2826">
        <v>14.996213650656689</v>
      </c>
    </row>
    <row r="2827" spans="3:5" x14ac:dyDescent="0.15">
      <c r="C2827" s="25" t="s">
        <v>2902</v>
      </c>
      <c r="D2827" s="24">
        <v>14.994217388032812</v>
      </c>
      <c r="E2827">
        <v>14.994217388032812</v>
      </c>
    </row>
    <row r="2828" spans="3:5" x14ac:dyDescent="0.15">
      <c r="C2828" s="25" t="s">
        <v>2903</v>
      </c>
      <c r="D2828" s="24">
        <v>14.992222716949051</v>
      </c>
      <c r="E2828">
        <v>14.992222716949051</v>
      </c>
    </row>
    <row r="2829" spans="3:5" x14ac:dyDescent="0.15">
      <c r="C2829" s="25" t="s">
        <v>2904</v>
      </c>
      <c r="D2829" s="24">
        <v>14.990229635834623</v>
      </c>
      <c r="E2829">
        <v>14.990229635834623</v>
      </c>
    </row>
    <row r="2830" spans="3:5" x14ac:dyDescent="0.15">
      <c r="C2830" s="25" t="s">
        <v>2905</v>
      </c>
      <c r="D2830" s="24">
        <v>14.988238143120144</v>
      </c>
      <c r="E2830">
        <v>14.988238143120144</v>
      </c>
    </row>
    <row r="2831" spans="3:5" x14ac:dyDescent="0.15">
      <c r="C2831" s="25" t="s">
        <v>2906</v>
      </c>
      <c r="D2831" s="24">
        <v>14.986248237237517</v>
      </c>
      <c r="E2831">
        <v>14.986248237237517</v>
      </c>
    </row>
    <row r="2832" spans="3:5" x14ac:dyDescent="0.15">
      <c r="C2832" s="25" t="s">
        <v>2907</v>
      </c>
      <c r="D2832" s="24">
        <v>14.98425991662006</v>
      </c>
      <c r="E2832">
        <v>14.98425991662006</v>
      </c>
    </row>
    <row r="2833" spans="3:5" x14ac:dyDescent="0.15">
      <c r="C2833" s="25" t="s">
        <v>2908</v>
      </c>
      <c r="D2833" s="24">
        <v>14.982273179702425</v>
      </c>
      <c r="E2833">
        <v>14.982273179702425</v>
      </c>
    </row>
    <row r="2834" spans="3:5" x14ac:dyDescent="0.15">
      <c r="C2834" s="25" t="s">
        <v>2909</v>
      </c>
      <c r="D2834" s="24">
        <v>14.980288024920627</v>
      </c>
      <c r="E2834">
        <v>14.980288024920627</v>
      </c>
    </row>
    <row r="2835" spans="3:5" x14ac:dyDescent="0.15">
      <c r="C2835" s="25" t="s">
        <v>2910</v>
      </c>
      <c r="D2835" s="24">
        <v>14.97830445071205</v>
      </c>
      <c r="E2835">
        <v>14.97830445071205</v>
      </c>
    </row>
    <row r="2836" spans="3:5" x14ac:dyDescent="0.15">
      <c r="C2836" s="25" t="s">
        <v>2911</v>
      </c>
      <c r="D2836" s="24">
        <v>14.976322455515424</v>
      </c>
      <c r="E2836">
        <v>14.976322455515424</v>
      </c>
    </row>
    <row r="2837" spans="3:5" x14ac:dyDescent="0.15">
      <c r="C2837" s="25" t="s">
        <v>2912</v>
      </c>
      <c r="D2837" s="24">
        <v>14.974342037770803</v>
      </c>
      <c r="E2837">
        <v>14.974342037770803</v>
      </c>
    </row>
    <row r="2838" spans="3:5" x14ac:dyDescent="0.15">
      <c r="C2838" s="25" t="s">
        <v>2913</v>
      </c>
      <c r="D2838" s="24">
        <v>14.972363195919652</v>
      </c>
      <c r="E2838">
        <v>14.972363195919652</v>
      </c>
    </row>
    <row r="2839" spans="3:5" x14ac:dyDescent="0.15">
      <c r="C2839" s="25" t="s">
        <v>2914</v>
      </c>
      <c r="D2839" s="24">
        <v>14.970385928404756</v>
      </c>
      <c r="E2839">
        <v>14.970385928404756</v>
      </c>
    </row>
    <row r="2840" spans="3:5" x14ac:dyDescent="0.15">
      <c r="C2840" s="25" t="s">
        <v>2915</v>
      </c>
      <c r="D2840" s="24">
        <v>14.968410233670316</v>
      </c>
      <c r="E2840">
        <v>14.968410233670316</v>
      </c>
    </row>
    <row r="2841" spans="3:5" x14ac:dyDescent="0.15">
      <c r="C2841" s="25" t="s">
        <v>2916</v>
      </c>
      <c r="D2841" s="24">
        <v>14.966436110161782</v>
      </c>
      <c r="E2841">
        <v>14.966436110161782</v>
      </c>
    </row>
    <row r="2842" spans="3:5" x14ac:dyDescent="0.15">
      <c r="C2842" s="25" t="s">
        <v>2917</v>
      </c>
      <c r="D2842" s="24">
        <v>14.964463556326033</v>
      </c>
      <c r="E2842">
        <v>14.964463556326033</v>
      </c>
    </row>
    <row r="2843" spans="3:5" x14ac:dyDescent="0.15">
      <c r="C2843" s="25" t="s">
        <v>2918</v>
      </c>
      <c r="D2843" s="24">
        <v>14.962492570611303</v>
      </c>
      <c r="E2843">
        <v>14.962492570611303</v>
      </c>
    </row>
    <row r="2844" spans="3:5" x14ac:dyDescent="0.15">
      <c r="C2844" s="25" t="s">
        <v>2919</v>
      </c>
      <c r="D2844" s="24">
        <v>14.960523151467177</v>
      </c>
      <c r="E2844">
        <v>14.960523151467177</v>
      </c>
    </row>
    <row r="2845" spans="3:5" x14ac:dyDescent="0.15">
      <c r="C2845" s="25" t="s">
        <v>2920</v>
      </c>
      <c r="D2845" s="24">
        <v>14.958555297344574</v>
      </c>
      <c r="E2845">
        <v>14.958555297344574</v>
      </c>
    </row>
    <row r="2846" spans="3:5" x14ac:dyDescent="0.15">
      <c r="C2846" s="25" t="s">
        <v>2921</v>
      </c>
      <c r="D2846" s="24">
        <v>14.956589006695763</v>
      </c>
      <c r="E2846">
        <v>14.956589006695763</v>
      </c>
    </row>
    <row r="2847" spans="3:5" x14ac:dyDescent="0.15">
      <c r="C2847" s="25" t="s">
        <v>2922</v>
      </c>
      <c r="D2847" s="24">
        <v>14.954624277974377</v>
      </c>
      <c r="E2847">
        <v>14.954624277974377</v>
      </c>
    </row>
    <row r="2848" spans="3:5" x14ac:dyDescent="0.15">
      <c r="C2848" s="25" t="s">
        <v>2923</v>
      </c>
      <c r="D2848" s="24">
        <v>14.952661109635429</v>
      </c>
      <c r="E2848">
        <v>14.952661109635429</v>
      </c>
    </row>
    <row r="2849" spans="3:5" x14ac:dyDescent="0.15">
      <c r="C2849" s="25" t="s">
        <v>2924</v>
      </c>
      <c r="D2849" s="24">
        <v>14.95069950013526</v>
      </c>
      <c r="E2849">
        <v>14.95069950013526</v>
      </c>
    </row>
    <row r="2850" spans="3:5" x14ac:dyDescent="0.15">
      <c r="C2850" s="25" t="s">
        <v>2925</v>
      </c>
      <c r="D2850" s="24">
        <v>14.948739447931557</v>
      </c>
      <c r="E2850">
        <v>14.948739447931557</v>
      </c>
    </row>
    <row r="2851" spans="3:5" x14ac:dyDescent="0.15">
      <c r="C2851" s="25" t="s">
        <v>2926</v>
      </c>
      <c r="D2851" s="24">
        <v>14.946780951483351</v>
      </c>
      <c r="E2851">
        <v>14.946780951483351</v>
      </c>
    </row>
    <row r="2852" spans="3:5" x14ac:dyDescent="0.15">
      <c r="C2852" s="25" t="s">
        <v>2927</v>
      </c>
      <c r="D2852" s="24">
        <v>14.944824009251096</v>
      </c>
      <c r="E2852">
        <v>14.944824009251096</v>
      </c>
    </row>
    <row r="2853" spans="3:5" x14ac:dyDescent="0.15">
      <c r="C2853" s="25" t="s">
        <v>2928</v>
      </c>
      <c r="D2853" s="24">
        <v>14.942868619696522</v>
      </c>
      <c r="E2853">
        <v>14.942868619696522</v>
      </c>
    </row>
    <row r="2854" spans="3:5" x14ac:dyDescent="0.15">
      <c r="C2854" s="25" t="s">
        <v>2929</v>
      </c>
      <c r="D2854" s="24">
        <v>14.940914781282684</v>
      </c>
      <c r="E2854">
        <v>14.940914781282684</v>
      </c>
    </row>
    <row r="2855" spans="3:5" x14ac:dyDescent="0.15">
      <c r="C2855" s="25" t="s">
        <v>2930</v>
      </c>
      <c r="D2855" s="24">
        <v>14.938962492474102</v>
      </c>
      <c r="E2855">
        <v>14.938962492474102</v>
      </c>
    </row>
    <row r="2856" spans="3:5" x14ac:dyDescent="0.15">
      <c r="C2856" s="25" t="s">
        <v>2931</v>
      </c>
      <c r="D2856" s="24">
        <v>14.937011751736543</v>
      </c>
      <c r="E2856">
        <v>14.937011751736543</v>
      </c>
    </row>
    <row r="2857" spans="3:5" x14ac:dyDescent="0.15">
      <c r="C2857" s="25" t="s">
        <v>2932</v>
      </c>
      <c r="D2857" s="24">
        <v>14.935062557537185</v>
      </c>
      <c r="E2857">
        <v>14.935062557537185</v>
      </c>
    </row>
    <row r="2858" spans="3:5" x14ac:dyDescent="0.15">
      <c r="C2858" s="25" t="s">
        <v>2933</v>
      </c>
      <c r="D2858" s="24">
        <v>14.933114908344541</v>
      </c>
      <c r="E2858">
        <v>14.933114908344541</v>
      </c>
    </row>
    <row r="2859" spans="3:5" x14ac:dyDescent="0.15">
      <c r="C2859" s="25" t="s">
        <v>2934</v>
      </c>
      <c r="D2859" s="24">
        <v>14.93116880262844</v>
      </c>
      <c r="E2859">
        <v>14.93116880262844</v>
      </c>
    </row>
    <row r="2860" spans="3:5" x14ac:dyDescent="0.15">
      <c r="C2860" s="25" t="s">
        <v>2935</v>
      </c>
      <c r="D2860" s="24">
        <v>14.929224238860126</v>
      </c>
      <c r="E2860">
        <v>14.929224238860126</v>
      </c>
    </row>
    <row r="2861" spans="3:5" x14ac:dyDescent="0.15">
      <c r="C2861" s="25" t="s">
        <v>2936</v>
      </c>
      <c r="D2861" s="24">
        <v>14.92728121551214</v>
      </c>
      <c r="E2861">
        <v>14.92728121551214</v>
      </c>
    </row>
    <row r="2862" spans="3:5" x14ac:dyDescent="0.15">
      <c r="C2862" s="25" t="s">
        <v>2937</v>
      </c>
      <c r="D2862" s="24">
        <v>14.925339731058369</v>
      </c>
      <c r="E2862">
        <v>14.925339731058369</v>
      </c>
    </row>
    <row r="2863" spans="3:5" x14ac:dyDescent="0.15">
      <c r="C2863" s="25" t="s">
        <v>2938</v>
      </c>
      <c r="D2863" s="24">
        <v>14.923399783974071</v>
      </c>
      <c r="E2863">
        <v>14.923399783974071</v>
      </c>
    </row>
    <row r="2864" spans="3:5" x14ac:dyDescent="0.15">
      <c r="C2864" s="25" t="s">
        <v>2939</v>
      </c>
      <c r="D2864" s="24">
        <v>14.921461372735864</v>
      </c>
      <c r="E2864">
        <v>14.921461372735864</v>
      </c>
    </row>
    <row r="2865" spans="3:5" x14ac:dyDescent="0.15">
      <c r="C2865" s="25" t="s">
        <v>2940</v>
      </c>
      <c r="D2865" s="24">
        <v>14.919524495821708</v>
      </c>
      <c r="E2865">
        <v>14.919524495821708</v>
      </c>
    </row>
    <row r="2866" spans="3:5" x14ac:dyDescent="0.15">
      <c r="C2866" s="25" t="s">
        <v>2941</v>
      </c>
      <c r="D2866" s="24">
        <v>14.917589151710846</v>
      </c>
      <c r="E2866">
        <v>14.917589151710846</v>
      </c>
    </row>
    <row r="2867" spans="3:5" x14ac:dyDescent="0.15">
      <c r="C2867" s="25" t="s">
        <v>2942</v>
      </c>
      <c r="D2867" s="24">
        <v>14.915655338883973</v>
      </c>
      <c r="E2867">
        <v>14.915655338883973</v>
      </c>
    </row>
    <row r="2868" spans="3:5" x14ac:dyDescent="0.15">
      <c r="C2868" s="25" t="s">
        <v>2943</v>
      </c>
      <c r="D2868" s="24">
        <v>14.91372305582308</v>
      </c>
      <c r="E2868">
        <v>14.91372305582308</v>
      </c>
    </row>
    <row r="2869" spans="3:5" x14ac:dyDescent="0.15">
      <c r="C2869" s="25" t="s">
        <v>2944</v>
      </c>
      <c r="D2869" s="24">
        <v>14.911792301011468</v>
      </c>
      <c r="E2869">
        <v>14.911792301011468</v>
      </c>
    </row>
    <row r="2870" spans="3:5" x14ac:dyDescent="0.15">
      <c r="C2870" s="25" t="s">
        <v>2945</v>
      </c>
      <c r="D2870" s="24">
        <v>14.909863072933849</v>
      </c>
      <c r="E2870">
        <v>14.909863072933849</v>
      </c>
    </row>
    <row r="2871" spans="3:5" x14ac:dyDescent="0.15">
      <c r="C2871" s="25" t="s">
        <v>2946</v>
      </c>
      <c r="D2871" s="24">
        <v>14.907935370076247</v>
      </c>
      <c r="E2871">
        <v>14.907935370076247</v>
      </c>
    </row>
    <row r="2872" spans="3:5" x14ac:dyDescent="0.15">
      <c r="C2872" s="25" t="s">
        <v>2947</v>
      </c>
      <c r="D2872" s="24">
        <v>14.906009190926016</v>
      </c>
      <c r="E2872">
        <v>14.906009190926016</v>
      </c>
    </row>
    <row r="2873" spans="3:5" x14ac:dyDescent="0.15">
      <c r="C2873" s="25" t="s">
        <v>2948</v>
      </c>
      <c r="D2873" s="24">
        <v>14.904084533971886</v>
      </c>
      <c r="E2873">
        <v>14.904084533971886</v>
      </c>
    </row>
    <row r="2874" spans="3:5" x14ac:dyDescent="0.15">
      <c r="C2874" s="25" t="s">
        <v>2949</v>
      </c>
      <c r="D2874" s="24">
        <v>14.902161397703937</v>
      </c>
      <c r="E2874">
        <v>14.902161397703937</v>
      </c>
    </row>
    <row r="2875" spans="3:5" x14ac:dyDescent="0.15">
      <c r="C2875" s="25" t="s">
        <v>2950</v>
      </c>
      <c r="D2875" s="24">
        <v>14.900239780613544</v>
      </c>
      <c r="E2875">
        <v>14.900239780613544</v>
      </c>
    </row>
    <row r="2876" spans="3:5" x14ac:dyDescent="0.15">
      <c r="C2876" s="25" t="s">
        <v>2951</v>
      </c>
      <c r="D2876" s="24">
        <v>14.898319681193486</v>
      </c>
      <c r="E2876">
        <v>14.898319681193486</v>
      </c>
    </row>
    <row r="2877" spans="3:5" x14ac:dyDescent="0.15">
      <c r="C2877" s="25" t="s">
        <v>2952</v>
      </c>
      <c r="D2877" s="24">
        <v>14.896401097937863</v>
      </c>
      <c r="E2877">
        <v>14.896401097937863</v>
      </c>
    </row>
    <row r="2878" spans="3:5" x14ac:dyDescent="0.15">
      <c r="C2878" s="25" t="s">
        <v>2953</v>
      </c>
      <c r="D2878" s="24">
        <v>14.894484029342079</v>
      </c>
      <c r="E2878">
        <v>14.894484029342079</v>
      </c>
    </row>
    <row r="2879" spans="3:5" x14ac:dyDescent="0.15">
      <c r="C2879" s="25" t="s">
        <v>2954</v>
      </c>
      <c r="D2879" s="24">
        <v>14.89256847390293</v>
      </c>
      <c r="E2879">
        <v>14.89256847390293</v>
      </c>
    </row>
    <row r="2880" spans="3:5" x14ac:dyDescent="0.15">
      <c r="C2880" s="25" t="s">
        <v>2955</v>
      </c>
      <c r="D2880" s="24">
        <v>14.890654430118554</v>
      </c>
      <c r="E2880">
        <v>14.890654430118554</v>
      </c>
    </row>
    <row r="2881" spans="3:5" x14ac:dyDescent="0.15">
      <c r="C2881" s="25" t="s">
        <v>2956</v>
      </c>
      <c r="D2881" s="24">
        <v>14.888741896488376</v>
      </c>
      <c r="E2881">
        <v>14.888741896488376</v>
      </c>
    </row>
    <row r="2882" spans="3:5" x14ac:dyDescent="0.15">
      <c r="C2882" s="25" t="s">
        <v>2957</v>
      </c>
      <c r="D2882" s="24">
        <v>14.886830871513238</v>
      </c>
      <c r="E2882">
        <v>14.886830871513238</v>
      </c>
    </row>
    <row r="2883" spans="3:5" x14ac:dyDescent="0.15">
      <c r="C2883" s="25" t="s">
        <v>2958</v>
      </c>
      <c r="D2883" s="24">
        <v>14.884921353695246</v>
      </c>
      <c r="E2883">
        <v>14.884921353695246</v>
      </c>
    </row>
    <row r="2884" spans="3:5" x14ac:dyDescent="0.15">
      <c r="C2884" s="25" t="s">
        <v>2959</v>
      </c>
      <c r="D2884" s="24">
        <v>14.883013341537939</v>
      </c>
      <c r="E2884">
        <v>14.883013341537939</v>
      </c>
    </row>
    <row r="2885" spans="3:5" x14ac:dyDescent="0.15">
      <c r="C2885" s="25" t="s">
        <v>2960</v>
      </c>
      <c r="D2885" s="24">
        <v>14.881106833546101</v>
      </c>
      <c r="E2885">
        <v>14.881106833546101</v>
      </c>
    </row>
    <row r="2886" spans="3:5" x14ac:dyDescent="0.15">
      <c r="C2886" s="25" t="s">
        <v>2961</v>
      </c>
      <c r="D2886" s="24">
        <v>14.879201828225908</v>
      </c>
      <c r="E2886">
        <v>14.879201828225908</v>
      </c>
    </row>
    <row r="2887" spans="3:5" x14ac:dyDescent="0.15">
      <c r="C2887" s="25" t="s">
        <v>2962</v>
      </c>
      <c r="D2887" s="24">
        <v>14.877298324084864</v>
      </c>
      <c r="E2887">
        <v>14.877298324084864</v>
      </c>
    </row>
    <row r="2888" spans="3:5" x14ac:dyDescent="0.15">
      <c r="C2888" s="25" t="s">
        <v>2963</v>
      </c>
      <c r="D2888" s="24">
        <v>14.87539631963184</v>
      </c>
      <c r="E2888">
        <v>14.87539631963184</v>
      </c>
    </row>
    <row r="2889" spans="3:5" x14ac:dyDescent="0.15">
      <c r="C2889" s="25" t="s">
        <v>2964</v>
      </c>
      <c r="D2889" s="24">
        <v>14.873495813376971</v>
      </c>
      <c r="E2889">
        <v>14.873495813376971</v>
      </c>
    </row>
    <row r="2890" spans="3:5" x14ac:dyDescent="0.15">
      <c r="C2890" s="25" t="s">
        <v>2965</v>
      </c>
      <c r="D2890" s="24">
        <v>14.871596803831828</v>
      </c>
      <c r="E2890">
        <v>14.871596803831828</v>
      </c>
    </row>
    <row r="2891" spans="3:5" x14ac:dyDescent="0.15">
      <c r="C2891" s="25" t="s">
        <v>2966</v>
      </c>
      <c r="D2891" s="24">
        <v>14.869699289509215</v>
      </c>
      <c r="E2891">
        <v>14.869699289509215</v>
      </c>
    </row>
    <row r="2892" spans="3:5" x14ac:dyDescent="0.15">
      <c r="C2892" s="25" t="s">
        <v>2967</v>
      </c>
      <c r="D2892" s="24">
        <v>14.867803268923369</v>
      </c>
      <c r="E2892">
        <v>14.867803268923369</v>
      </c>
    </row>
    <row r="2893" spans="3:5" x14ac:dyDescent="0.15">
      <c r="C2893" s="25" t="s">
        <v>2968</v>
      </c>
      <c r="D2893" s="24">
        <v>14.865908740589816</v>
      </c>
      <c r="E2893">
        <v>14.865908740589816</v>
      </c>
    </row>
    <row r="2894" spans="3:5" x14ac:dyDescent="0.15">
      <c r="C2894" s="25" t="s">
        <v>2969</v>
      </c>
      <c r="D2894" s="24">
        <v>14.864015703025402</v>
      </c>
      <c r="E2894">
        <v>14.864015703025402</v>
      </c>
    </row>
    <row r="2895" spans="3:5" x14ac:dyDescent="0.15">
      <c r="C2895" s="25" t="s">
        <v>2970</v>
      </c>
      <c r="D2895" s="24">
        <v>14.862124154748356</v>
      </c>
      <c r="E2895">
        <v>14.862124154748356</v>
      </c>
    </row>
    <row r="2896" spans="3:5" x14ac:dyDescent="0.15">
      <c r="C2896" s="25" t="s">
        <v>2971</v>
      </c>
      <c r="D2896" s="24">
        <v>14.86023409427821</v>
      </c>
      <c r="E2896">
        <v>14.86023409427821</v>
      </c>
    </row>
    <row r="2897" spans="3:5" x14ac:dyDescent="0.15">
      <c r="C2897" s="25" t="s">
        <v>2972</v>
      </c>
      <c r="D2897" s="24">
        <v>14.85834552013584</v>
      </c>
      <c r="E2897">
        <v>14.85834552013584</v>
      </c>
    </row>
    <row r="2898" spans="3:5" x14ac:dyDescent="0.15">
      <c r="C2898" s="25" t="s">
        <v>2973</v>
      </c>
      <c r="D2898" s="24">
        <v>14.856458430843444</v>
      </c>
      <c r="E2898">
        <v>14.856458430843444</v>
      </c>
    </row>
    <row r="2899" spans="3:5" x14ac:dyDescent="0.15">
      <c r="C2899" s="25" t="s">
        <v>2974</v>
      </c>
      <c r="D2899" s="24">
        <v>14.854572824924571</v>
      </c>
      <c r="E2899">
        <v>14.854572824924571</v>
      </c>
    </row>
    <row r="2900" spans="3:5" x14ac:dyDescent="0.15">
      <c r="C2900" s="25" t="s">
        <v>2975</v>
      </c>
      <c r="D2900" s="24">
        <v>14.852688700904109</v>
      </c>
      <c r="E2900">
        <v>14.852688700904109</v>
      </c>
    </row>
    <row r="2901" spans="3:5" x14ac:dyDescent="0.15">
      <c r="C2901" s="25" t="s">
        <v>2976</v>
      </c>
      <c r="D2901" s="24">
        <v>14.850806057308263</v>
      </c>
      <c r="E2901">
        <v>14.850806057308263</v>
      </c>
    </row>
    <row r="2902" spans="3:5" x14ac:dyDescent="0.15">
      <c r="C2902" s="25" t="s">
        <v>2977</v>
      </c>
      <c r="D2902" s="24">
        <v>14.848924892664559</v>
      </c>
      <c r="E2902">
        <v>14.848924892664559</v>
      </c>
    </row>
    <row r="2903" spans="3:5" x14ac:dyDescent="0.15">
      <c r="C2903" s="25" t="s">
        <v>2978</v>
      </c>
      <c r="D2903" s="24">
        <v>14.847045205501921</v>
      </c>
      <c r="E2903">
        <v>14.847045205501921</v>
      </c>
    </row>
    <row r="2904" spans="3:5" x14ac:dyDescent="0.15">
      <c r="C2904" s="25" t="s">
        <v>2979</v>
      </c>
      <c r="D2904" s="24">
        <v>14.845166994350487</v>
      </c>
      <c r="E2904">
        <v>14.845166994350487</v>
      </c>
    </row>
    <row r="2905" spans="3:5" x14ac:dyDescent="0.15">
      <c r="C2905" s="25" t="s">
        <v>2980</v>
      </c>
      <c r="D2905" s="24">
        <v>14.84329025774184</v>
      </c>
      <c r="E2905">
        <v>14.84329025774184</v>
      </c>
    </row>
    <row r="2906" spans="3:5" x14ac:dyDescent="0.15">
      <c r="C2906" s="25" t="s">
        <v>2981</v>
      </c>
      <c r="D2906" s="24">
        <v>14.841414994208844</v>
      </c>
      <c r="E2906">
        <v>14.841414994208844</v>
      </c>
    </row>
    <row r="2907" spans="3:5" x14ac:dyDescent="0.15">
      <c r="C2907" s="25" t="s">
        <v>2982</v>
      </c>
      <c r="D2907" s="24">
        <v>14.8395412022857</v>
      </c>
      <c r="E2907">
        <v>14.8395412022857</v>
      </c>
    </row>
    <row r="2908" spans="3:5" x14ac:dyDescent="0.15">
      <c r="C2908" s="25" t="s">
        <v>2983</v>
      </c>
      <c r="D2908" s="24">
        <v>14.837668880507952</v>
      </c>
      <c r="E2908">
        <v>14.837668880507952</v>
      </c>
    </row>
    <row r="2909" spans="3:5" x14ac:dyDescent="0.15">
      <c r="C2909" s="25" t="s">
        <v>2984</v>
      </c>
      <c r="D2909" s="24">
        <v>14.835798027412398</v>
      </c>
      <c r="E2909">
        <v>14.835798027412398</v>
      </c>
    </row>
    <row r="2910" spans="3:5" x14ac:dyDescent="0.15">
      <c r="C2910" s="25" t="s">
        <v>2985</v>
      </c>
      <c r="D2910" s="24">
        <v>14.833928641537296</v>
      </c>
      <c r="E2910">
        <v>14.833928641537296</v>
      </c>
    </row>
    <row r="2911" spans="3:5" x14ac:dyDescent="0.15">
      <c r="C2911" s="25" t="s">
        <v>2986</v>
      </c>
      <c r="D2911" s="24">
        <v>14.832060721422151</v>
      </c>
      <c r="E2911">
        <v>14.832060721422151</v>
      </c>
    </row>
    <row r="2912" spans="3:5" x14ac:dyDescent="0.15">
      <c r="C2912" s="25" t="s">
        <v>2987</v>
      </c>
      <c r="D2912" s="24">
        <v>14.83019426560778</v>
      </c>
      <c r="E2912">
        <v>14.83019426560778</v>
      </c>
    </row>
    <row r="2913" spans="3:5" x14ac:dyDescent="0.15">
      <c r="C2913" s="25" t="s">
        <v>2988</v>
      </c>
      <c r="D2913" s="24">
        <v>14.828329272636363</v>
      </c>
      <c r="E2913">
        <v>14.828329272636363</v>
      </c>
    </row>
    <row r="2914" spans="3:5" x14ac:dyDescent="0.15">
      <c r="C2914" s="25" t="s">
        <v>2989</v>
      </c>
      <c r="D2914" s="24">
        <v>14.826465741051422</v>
      </c>
      <c r="E2914">
        <v>14.826465741051422</v>
      </c>
    </row>
    <row r="2915" spans="3:5" x14ac:dyDescent="0.15">
      <c r="C2915" s="25" t="s">
        <v>2990</v>
      </c>
      <c r="D2915" s="24">
        <v>14.824603669397773</v>
      </c>
      <c r="E2915">
        <v>14.824603669397773</v>
      </c>
    </row>
    <row r="2916" spans="3:5" x14ac:dyDescent="0.15">
      <c r="C2916" s="25" t="s">
        <v>2991</v>
      </c>
      <c r="D2916" s="24">
        <v>14.822743056221576</v>
      </c>
      <c r="E2916">
        <v>14.822743056221576</v>
      </c>
    </row>
    <row r="2917" spans="3:5" x14ac:dyDescent="0.15">
      <c r="C2917" s="25" t="s">
        <v>2992</v>
      </c>
      <c r="D2917" s="24">
        <v>14.820883900070308</v>
      </c>
      <c r="E2917">
        <v>14.820883900070308</v>
      </c>
    </row>
    <row r="2918" spans="3:5" x14ac:dyDescent="0.15">
      <c r="C2918" s="25" t="s">
        <v>2993</v>
      </c>
      <c r="D2918" s="24">
        <v>14.819026199492756</v>
      </c>
      <c r="E2918">
        <v>14.819026199492756</v>
      </c>
    </row>
    <row r="2919" spans="3:5" x14ac:dyDescent="0.15">
      <c r="C2919" s="25" t="s">
        <v>2994</v>
      </c>
      <c r="D2919" s="24">
        <v>14.817169953039045</v>
      </c>
      <c r="E2919">
        <v>14.817169953039045</v>
      </c>
    </row>
    <row r="2920" spans="3:5" x14ac:dyDescent="0.15">
      <c r="C2920" s="25" t="s">
        <v>2995</v>
      </c>
      <c r="D2920" s="24">
        <v>14.815315159260685</v>
      </c>
      <c r="E2920">
        <v>14.815315159260685</v>
      </c>
    </row>
    <row r="2921" spans="3:5" x14ac:dyDescent="0.15">
      <c r="C2921" s="25" t="s">
        <v>2996</v>
      </c>
      <c r="D2921" s="24">
        <v>14.813461816710394</v>
      </c>
      <c r="E2921">
        <v>14.813461816710394</v>
      </c>
    </row>
    <row r="2922" spans="3:5" x14ac:dyDescent="0.15">
      <c r="C2922" s="25" t="s">
        <v>2997</v>
      </c>
      <c r="D2922" s="24">
        <v>14.811609923942306</v>
      </c>
      <c r="E2922">
        <v>14.811609923942306</v>
      </c>
    </row>
    <row r="2923" spans="3:5" x14ac:dyDescent="0.15">
      <c r="C2923" s="25" t="s">
        <v>2998</v>
      </c>
      <c r="D2923" s="24">
        <v>14.809759479511817</v>
      </c>
      <c r="E2923">
        <v>14.809759479511817</v>
      </c>
    </row>
    <row r="2924" spans="3:5" x14ac:dyDescent="0.15">
      <c r="C2924" s="25" t="s">
        <v>2999</v>
      </c>
      <c r="D2924" s="24">
        <v>14.807910481975684</v>
      </c>
      <c r="E2924">
        <v>14.807910481975684</v>
      </c>
    </row>
    <row r="2925" spans="3:5" x14ac:dyDescent="0.15">
      <c r="C2925" s="25" t="s">
        <v>3000</v>
      </c>
      <c r="D2925" s="24">
        <v>14.806062929891988</v>
      </c>
      <c r="E2925">
        <v>14.806062929891988</v>
      </c>
    </row>
    <row r="2926" spans="3:5" x14ac:dyDescent="0.15">
      <c r="C2926" s="25" t="s">
        <v>3001</v>
      </c>
      <c r="D2926" s="24">
        <v>14.804216821820104</v>
      </c>
      <c r="E2926">
        <v>14.804216821820104</v>
      </c>
    </row>
    <row r="2927" spans="3:5" x14ac:dyDescent="0.15">
      <c r="C2927" s="25" t="s">
        <v>3002</v>
      </c>
      <c r="D2927" s="24">
        <v>14.802372156320745</v>
      </c>
      <c r="E2927">
        <v>14.802372156320745</v>
      </c>
    </row>
    <row r="2928" spans="3:5" x14ac:dyDescent="0.15">
      <c r="C2928" s="25" t="s">
        <v>3003</v>
      </c>
      <c r="D2928" s="24">
        <v>14.800528931955949</v>
      </c>
      <c r="E2928">
        <v>14.800528931955949</v>
      </c>
    </row>
    <row r="2929" spans="3:5" x14ac:dyDescent="0.15">
      <c r="C2929" s="25" t="s">
        <v>3004</v>
      </c>
      <c r="D2929" s="24">
        <v>14.79868714728905</v>
      </c>
      <c r="E2929">
        <v>14.79868714728905</v>
      </c>
    </row>
    <row r="2930" spans="3:5" x14ac:dyDescent="0.15">
      <c r="C2930" s="25" t="s">
        <v>3005</v>
      </c>
      <c r="D2930" s="24">
        <v>14.796846800884726</v>
      </c>
      <c r="E2930">
        <v>14.796846800884726</v>
      </c>
    </row>
    <row r="2931" spans="3:5" x14ac:dyDescent="0.15">
      <c r="C2931" s="25" t="s">
        <v>3006</v>
      </c>
      <c r="D2931" s="24">
        <v>14.795007891308972</v>
      </c>
      <c r="E2931">
        <v>14.795007891308972</v>
      </c>
    </row>
    <row r="2932" spans="3:5" x14ac:dyDescent="0.15">
      <c r="C2932" s="25" t="s">
        <v>3007</v>
      </c>
      <c r="D2932" s="24">
        <v>14.793170417129083</v>
      </c>
      <c r="E2932">
        <v>14.793170417129083</v>
      </c>
    </row>
    <row r="2933" spans="3:5" x14ac:dyDescent="0.15">
      <c r="C2933" s="25" t="s">
        <v>3008</v>
      </c>
      <c r="D2933" s="24">
        <v>14.79133437691369</v>
      </c>
      <c r="E2933">
        <v>14.79133437691369</v>
      </c>
    </row>
    <row r="2934" spans="3:5" x14ac:dyDescent="0.15">
      <c r="C2934" s="25" t="s">
        <v>3009</v>
      </c>
      <c r="D2934" s="24">
        <v>14.789499769232696</v>
      </c>
      <c r="E2934">
        <v>14.789499769232696</v>
      </c>
    </row>
    <row r="2935" spans="3:5" x14ac:dyDescent="0.15">
      <c r="C2935" s="25" t="s">
        <v>3010</v>
      </c>
      <c r="D2935" s="24">
        <v>14.787666592657409</v>
      </c>
      <c r="E2935">
        <v>14.787666592657409</v>
      </c>
    </row>
    <row r="2936" spans="3:5" x14ac:dyDescent="0.15">
      <c r="C2936" s="25" t="s">
        <v>3011</v>
      </c>
      <c r="D2936" s="24">
        <v>14.7858348457604</v>
      </c>
      <c r="E2936">
        <v>14.7858348457604</v>
      </c>
    </row>
    <row r="2937" spans="3:5" x14ac:dyDescent="0.15">
      <c r="C2937" s="25" t="s">
        <v>3012</v>
      </c>
      <c r="D2937" s="24">
        <v>14.78400452711552</v>
      </c>
      <c r="E2937">
        <v>14.78400452711552</v>
      </c>
    </row>
    <row r="2938" spans="3:5" x14ac:dyDescent="0.15">
      <c r="C2938" s="25" t="s">
        <v>3013</v>
      </c>
      <c r="D2938" s="24">
        <v>14.782175635298003</v>
      </c>
      <c r="E2938">
        <v>14.782175635298003</v>
      </c>
    </row>
    <row r="2939" spans="3:5" x14ac:dyDescent="0.15">
      <c r="C2939" s="25" t="s">
        <v>3014</v>
      </c>
      <c r="D2939" s="24">
        <v>14.780348168884361</v>
      </c>
      <c r="E2939">
        <v>14.780348168884361</v>
      </c>
    </row>
    <row r="2940" spans="3:5" x14ac:dyDescent="0.15">
      <c r="C2940" s="25" t="s">
        <v>3015</v>
      </c>
      <c r="D2940" s="24">
        <v>14.778522126452412</v>
      </c>
      <c r="E2940">
        <v>14.778522126452412</v>
      </c>
    </row>
    <row r="2941" spans="3:5" x14ac:dyDescent="0.15">
      <c r="C2941" s="25" t="s">
        <v>3016</v>
      </c>
      <c r="D2941" s="24">
        <v>14.776697506581334</v>
      </c>
      <c r="E2941">
        <v>14.776697506581334</v>
      </c>
    </row>
    <row r="2942" spans="3:5" x14ac:dyDescent="0.15">
      <c r="C2942" s="25" t="s">
        <v>3017</v>
      </c>
      <c r="D2942" s="24">
        <v>14.774874307851558</v>
      </c>
      <c r="E2942">
        <v>14.774874307851558</v>
      </c>
    </row>
    <row r="2943" spans="3:5" x14ac:dyDescent="0.15">
      <c r="C2943" s="25" t="s">
        <v>3018</v>
      </c>
      <c r="D2943" s="24">
        <v>14.773052528844859</v>
      </c>
      <c r="E2943">
        <v>14.773052528844859</v>
      </c>
    </row>
    <row r="2944" spans="3:5" x14ac:dyDescent="0.15">
      <c r="C2944" s="25" t="s">
        <v>3019</v>
      </c>
      <c r="D2944" s="24">
        <v>14.771232168144326</v>
      </c>
      <c r="E2944">
        <v>14.771232168144326</v>
      </c>
    </row>
    <row r="2945" spans="3:5" x14ac:dyDescent="0.15">
      <c r="C2945" s="25" t="s">
        <v>3020</v>
      </c>
      <c r="D2945" s="24">
        <v>14.76941322433434</v>
      </c>
      <c r="E2945">
        <v>14.76941322433434</v>
      </c>
    </row>
    <row r="2946" spans="3:5" x14ac:dyDescent="0.15">
      <c r="C2946" s="25" t="s">
        <v>3021</v>
      </c>
      <c r="D2946" s="24">
        <v>14.767595696000656</v>
      </c>
      <c r="E2946">
        <v>14.767595696000656</v>
      </c>
    </row>
    <row r="2947" spans="3:5" x14ac:dyDescent="0.15">
      <c r="C2947" s="25" t="s">
        <v>3022</v>
      </c>
      <c r="D2947" s="24">
        <v>14.765779581730216</v>
      </c>
      <c r="E2947">
        <v>14.765779581730216</v>
      </c>
    </row>
    <row r="2948" spans="3:5" x14ac:dyDescent="0.15">
      <c r="C2948" s="25" t="s">
        <v>3023</v>
      </c>
      <c r="D2948" s="24">
        <v>14.763964880111384</v>
      </c>
      <c r="E2948">
        <v>14.763964880111384</v>
      </c>
    </row>
    <row r="2949" spans="3:5" x14ac:dyDescent="0.15">
      <c r="C2949" s="25" t="s">
        <v>3024</v>
      </c>
      <c r="D2949" s="24">
        <v>14.762151589733785</v>
      </c>
      <c r="E2949">
        <v>14.762151589733785</v>
      </c>
    </row>
    <row r="2950" spans="3:5" x14ac:dyDescent="0.15">
      <c r="C2950" s="25" t="s">
        <v>3025</v>
      </c>
      <c r="D2950" s="24">
        <v>14.760339709188379</v>
      </c>
      <c r="E2950">
        <v>14.760339709188379</v>
      </c>
    </row>
    <row r="2951" spans="3:5" x14ac:dyDescent="0.15">
      <c r="C2951" s="25" t="s">
        <v>3026</v>
      </c>
      <c r="D2951" s="24">
        <v>14.758529237067387</v>
      </c>
      <c r="E2951">
        <v>14.758529237067387</v>
      </c>
    </row>
    <row r="2952" spans="3:5" x14ac:dyDescent="0.15">
      <c r="C2952" s="25" t="s">
        <v>3027</v>
      </c>
      <c r="D2952" s="24">
        <v>14.7567201719644</v>
      </c>
      <c r="E2952">
        <v>14.7567201719644</v>
      </c>
    </row>
    <row r="2953" spans="3:5" x14ac:dyDescent="0.15">
      <c r="C2953" s="25" t="s">
        <v>3028</v>
      </c>
      <c r="D2953" s="24">
        <v>14.754912512474272</v>
      </c>
      <c r="E2953">
        <v>14.754912512474272</v>
      </c>
    </row>
    <row r="2954" spans="3:5" x14ac:dyDescent="0.15">
      <c r="C2954" s="25" t="s">
        <v>3029</v>
      </c>
      <c r="D2954" s="24">
        <v>14.753106257193137</v>
      </c>
      <c r="E2954">
        <v>14.753106257193137</v>
      </c>
    </row>
    <row r="2955" spans="3:5" x14ac:dyDescent="0.15">
      <c r="C2955" s="25" t="s">
        <v>3030</v>
      </c>
      <c r="D2955" s="24">
        <v>14.751301404718516</v>
      </c>
      <c r="E2955">
        <v>14.751301404718516</v>
      </c>
    </row>
    <row r="2956" spans="3:5" x14ac:dyDescent="0.15">
      <c r="C2956" s="25" t="s">
        <v>3031</v>
      </c>
      <c r="D2956" s="24">
        <v>14.749497953649165</v>
      </c>
      <c r="E2956">
        <v>14.749497953649165</v>
      </c>
    </row>
    <row r="2957" spans="3:5" x14ac:dyDescent="0.15">
      <c r="C2957" s="25" t="s">
        <v>3032</v>
      </c>
      <c r="D2957" s="24">
        <v>14.74769590258518</v>
      </c>
      <c r="E2957">
        <v>14.74769590258518</v>
      </c>
    </row>
    <row r="2958" spans="3:5" x14ac:dyDescent="0.15">
      <c r="C2958" s="25" t="s">
        <v>3033</v>
      </c>
      <c r="D2958" s="24">
        <v>14.74589525012796</v>
      </c>
      <c r="E2958">
        <v>14.74589525012796</v>
      </c>
    </row>
    <row r="2959" spans="3:5" x14ac:dyDescent="0.15">
      <c r="C2959" s="25" t="s">
        <v>3034</v>
      </c>
      <c r="D2959" s="24">
        <v>14.744095994880199</v>
      </c>
      <c r="E2959">
        <v>14.744095994880199</v>
      </c>
    </row>
    <row r="2960" spans="3:5" x14ac:dyDescent="0.15">
      <c r="C2960" s="25" t="s">
        <v>3035</v>
      </c>
      <c r="D2960" s="24">
        <v>14.742298135445871</v>
      </c>
      <c r="E2960">
        <v>14.742298135445871</v>
      </c>
    </row>
    <row r="2961" spans="3:5" x14ac:dyDescent="0.15">
      <c r="C2961" s="25" t="s">
        <v>3036</v>
      </c>
      <c r="D2961" s="24">
        <v>14.74050167043028</v>
      </c>
      <c r="E2961">
        <v>14.74050167043028</v>
      </c>
    </row>
    <row r="2962" spans="3:5" x14ac:dyDescent="0.15">
      <c r="C2962" s="25" t="s">
        <v>3037</v>
      </c>
      <c r="D2962" s="24">
        <v>14.738706598440039</v>
      </c>
      <c r="E2962">
        <v>14.738706598440039</v>
      </c>
    </row>
    <row r="2963" spans="3:5" x14ac:dyDescent="0.15">
      <c r="C2963" s="25" t="s">
        <v>3038</v>
      </c>
      <c r="D2963" s="24">
        <v>14.736912918083064</v>
      </c>
      <c r="E2963">
        <v>14.736912918083064</v>
      </c>
    </row>
    <row r="2964" spans="3:5" x14ac:dyDescent="0.15">
      <c r="C2964" s="25" t="s">
        <v>3039</v>
      </c>
      <c r="D2964" s="24">
        <v>14.735120627968522</v>
      </c>
      <c r="E2964">
        <v>14.735120627968522</v>
      </c>
    </row>
    <row r="2965" spans="3:5" x14ac:dyDescent="0.15">
      <c r="C2965" s="25" t="s">
        <v>3040</v>
      </c>
      <c r="D2965" s="24">
        <v>14.733329726706923</v>
      </c>
      <c r="E2965">
        <v>14.733329726706923</v>
      </c>
    </row>
    <row r="2966" spans="3:5" x14ac:dyDescent="0.15">
      <c r="C2966" s="25" t="s">
        <v>3041</v>
      </c>
      <c r="D2966" s="24">
        <v>14.731540212910099</v>
      </c>
      <c r="E2966">
        <v>14.731540212910099</v>
      </c>
    </row>
    <row r="2967" spans="3:5" x14ac:dyDescent="0.15">
      <c r="C2967" s="25" t="s">
        <v>3042</v>
      </c>
      <c r="D2967" s="24">
        <v>14.729752085191102</v>
      </c>
      <c r="E2967">
        <v>14.729752085191102</v>
      </c>
    </row>
    <row r="2968" spans="3:5" x14ac:dyDescent="0.15">
      <c r="C2968" s="25" t="s">
        <v>3043</v>
      </c>
      <c r="D2968" s="24">
        <v>14.727965342164358</v>
      </c>
      <c r="E2968">
        <v>14.727965342164358</v>
      </c>
    </row>
    <row r="2969" spans="3:5" x14ac:dyDescent="0.15">
      <c r="C2969" s="25" t="s">
        <v>3044</v>
      </c>
      <c r="D2969" s="24">
        <v>14.726179982445569</v>
      </c>
      <c r="E2969">
        <v>14.726179982445569</v>
      </c>
    </row>
    <row r="2970" spans="3:5" x14ac:dyDescent="0.15">
      <c r="C2970" s="25" t="s">
        <v>3045</v>
      </c>
      <c r="D2970" s="24">
        <v>14.724396004651709</v>
      </c>
      <c r="E2970">
        <v>14.724396004651709</v>
      </c>
    </row>
    <row r="2971" spans="3:5" x14ac:dyDescent="0.15">
      <c r="C2971" s="25" t="s">
        <v>3046</v>
      </c>
      <c r="D2971" s="24">
        <v>14.722613407401081</v>
      </c>
      <c r="E2971">
        <v>14.722613407401081</v>
      </c>
    </row>
    <row r="2972" spans="3:5" x14ac:dyDescent="0.15">
      <c r="C2972" s="25" t="s">
        <v>3047</v>
      </c>
      <c r="D2972" s="24">
        <v>14.720832189313269</v>
      </c>
      <c r="E2972">
        <v>14.720832189313269</v>
      </c>
    </row>
    <row r="2973" spans="3:5" x14ac:dyDescent="0.15">
      <c r="C2973" s="25" t="s">
        <v>3048</v>
      </c>
      <c r="D2973" s="24">
        <v>14.719052349009134</v>
      </c>
      <c r="E2973">
        <v>14.719052349009134</v>
      </c>
    </row>
    <row r="2974" spans="3:5" x14ac:dyDescent="0.15">
      <c r="C2974" s="25" t="s">
        <v>3049</v>
      </c>
      <c r="D2974" s="24">
        <v>14.71727388511086</v>
      </c>
      <c r="E2974">
        <v>14.71727388511086</v>
      </c>
    </row>
    <row r="2975" spans="3:5" x14ac:dyDescent="0.15">
      <c r="C2975" s="25" t="s">
        <v>3050</v>
      </c>
      <c r="D2975" s="24">
        <v>14.715496796241949</v>
      </c>
      <c r="E2975">
        <v>14.715496796241949</v>
      </c>
    </row>
    <row r="2976" spans="3:5" x14ac:dyDescent="0.15">
      <c r="C2976" s="25" t="s">
        <v>3051</v>
      </c>
      <c r="D2976" s="24">
        <v>14.713721081027105</v>
      </c>
      <c r="E2976">
        <v>14.713721081027105</v>
      </c>
    </row>
    <row r="2977" spans="3:5" x14ac:dyDescent="0.15">
      <c r="C2977" s="25" t="s">
        <v>3052</v>
      </c>
      <c r="D2977" s="24">
        <v>14.71194673809242</v>
      </c>
      <c r="E2977">
        <v>14.71194673809242</v>
      </c>
    </row>
    <row r="2978" spans="3:5" x14ac:dyDescent="0.15">
      <c r="C2978" s="25" t="s">
        <v>3053</v>
      </c>
      <c r="D2978" s="24">
        <v>14.710173766065234</v>
      </c>
      <c r="E2978">
        <v>14.710173766065234</v>
      </c>
    </row>
    <row r="2979" spans="3:5" x14ac:dyDescent="0.15">
      <c r="C2979" s="25" t="s">
        <v>3054</v>
      </c>
      <c r="D2979" s="24">
        <v>14.708402163574188</v>
      </c>
      <c r="E2979">
        <v>14.708402163574188</v>
      </c>
    </row>
    <row r="2980" spans="3:5" x14ac:dyDescent="0.15">
      <c r="C2980" s="25" t="s">
        <v>3055</v>
      </c>
      <c r="D2980" s="24">
        <v>14.706631929249204</v>
      </c>
      <c r="E2980">
        <v>14.706631929249204</v>
      </c>
    </row>
    <row r="2981" spans="3:5" x14ac:dyDescent="0.15">
      <c r="C2981" s="25" t="s">
        <v>3056</v>
      </c>
      <c r="D2981" s="24">
        <v>14.7048630617215</v>
      </c>
      <c r="E2981">
        <v>14.7048630617215</v>
      </c>
    </row>
    <row r="2982" spans="3:5" x14ac:dyDescent="0.15">
      <c r="C2982" s="25" t="s">
        <v>3057</v>
      </c>
      <c r="D2982" s="24">
        <v>14.703095559623574</v>
      </c>
      <c r="E2982">
        <v>14.703095559623574</v>
      </c>
    </row>
    <row r="2983" spans="3:5" x14ac:dyDescent="0.15">
      <c r="C2983" s="25" t="s">
        <v>3058</v>
      </c>
      <c r="D2983" s="24">
        <v>14.701329421589266</v>
      </c>
      <c r="E2983">
        <v>14.701329421589266</v>
      </c>
    </row>
    <row r="2984" spans="3:5" x14ac:dyDescent="0.15">
      <c r="C2984" s="25" t="s">
        <v>3059</v>
      </c>
      <c r="D2984" s="24">
        <v>14.699564646253648</v>
      </c>
      <c r="E2984">
        <v>14.699564646253648</v>
      </c>
    </row>
    <row r="2985" spans="3:5" x14ac:dyDescent="0.15">
      <c r="C2985" s="25" t="s">
        <v>3060</v>
      </c>
      <c r="D2985" s="24">
        <v>14.697801232253054</v>
      </c>
      <c r="E2985">
        <v>14.697801232253054</v>
      </c>
    </row>
    <row r="2986" spans="3:5" x14ac:dyDescent="0.15">
      <c r="C2986" s="25" t="s">
        <v>3061</v>
      </c>
      <c r="D2986" s="24">
        <v>14.696039178225185</v>
      </c>
      <c r="E2986">
        <v>14.696039178225185</v>
      </c>
    </row>
    <row r="2987" spans="3:5" x14ac:dyDescent="0.15">
      <c r="C2987" s="25" t="s">
        <v>3062</v>
      </c>
      <c r="D2987" s="24">
        <v>14.694278482808995</v>
      </c>
      <c r="E2987">
        <v>14.694278482808995</v>
      </c>
    </row>
    <row r="2988" spans="3:5" x14ac:dyDescent="0.15">
      <c r="C2988" s="25" t="s">
        <v>3063</v>
      </c>
      <c r="D2988" s="24">
        <v>14.692519144644688</v>
      </c>
      <c r="E2988">
        <v>14.692519144644688</v>
      </c>
    </row>
    <row r="2989" spans="3:5" x14ac:dyDescent="0.15">
      <c r="C2989" s="25" t="s">
        <v>3064</v>
      </c>
      <c r="D2989" s="24">
        <v>14.690761162373796</v>
      </c>
      <c r="E2989">
        <v>14.690761162373796</v>
      </c>
    </row>
    <row r="2990" spans="3:5" x14ac:dyDescent="0.15">
      <c r="C2990" s="25" t="s">
        <v>3065</v>
      </c>
      <c r="D2990" s="24">
        <v>14.689004534639128</v>
      </c>
      <c r="E2990">
        <v>14.689004534639128</v>
      </c>
    </row>
    <row r="2991" spans="3:5" x14ac:dyDescent="0.15">
      <c r="C2991" s="25" t="s">
        <v>3066</v>
      </c>
      <c r="D2991" s="24">
        <v>14.687249260084769</v>
      </c>
      <c r="E2991">
        <v>14.687249260084769</v>
      </c>
    </row>
    <row r="2992" spans="3:5" x14ac:dyDescent="0.15">
      <c r="C2992" s="25" t="s">
        <v>3067</v>
      </c>
      <c r="D2992" s="24">
        <v>14.6854953373561</v>
      </c>
      <c r="E2992">
        <v>14.6854953373561</v>
      </c>
    </row>
    <row r="2993" spans="3:5" x14ac:dyDescent="0.15">
      <c r="C2993" s="25" t="s">
        <v>3068</v>
      </c>
      <c r="D2993" s="24">
        <v>14.683742765099767</v>
      </c>
      <c r="E2993">
        <v>14.683742765099767</v>
      </c>
    </row>
    <row r="2994" spans="3:5" x14ac:dyDescent="0.15">
      <c r="C2994" s="25" t="s">
        <v>3069</v>
      </c>
      <c r="D2994" s="24">
        <v>14.681991541963695</v>
      </c>
      <c r="E2994">
        <v>14.681991541963695</v>
      </c>
    </row>
    <row r="2995" spans="3:5" x14ac:dyDescent="0.15">
      <c r="C2995" s="25" t="s">
        <v>3070</v>
      </c>
      <c r="D2995" s="24">
        <v>14.680241666597119</v>
      </c>
      <c r="E2995">
        <v>14.680241666597119</v>
      </c>
    </row>
    <row r="2996" spans="3:5" x14ac:dyDescent="0.15">
      <c r="C2996" s="25" t="s">
        <v>3071</v>
      </c>
      <c r="D2996" s="24">
        <v>14.678493137650539</v>
      </c>
      <c r="E2996">
        <v>14.678493137650539</v>
      </c>
    </row>
    <row r="2997" spans="3:5" x14ac:dyDescent="0.15">
      <c r="C2997" s="25" t="s">
        <v>3072</v>
      </c>
      <c r="D2997" s="24">
        <v>14.676745953775733</v>
      </c>
      <c r="E2997">
        <v>14.676745953775733</v>
      </c>
    </row>
    <row r="2998" spans="3:5" x14ac:dyDescent="0.15">
      <c r="C2998" s="25" t="s">
        <v>3073</v>
      </c>
      <c r="D2998" s="24">
        <v>14.67500011362575</v>
      </c>
      <c r="E2998">
        <v>14.67500011362575</v>
      </c>
    </row>
    <row r="2999" spans="3:5" x14ac:dyDescent="0.15">
      <c r="C2999" s="25" t="s">
        <v>3074</v>
      </c>
      <c r="D2999" s="24">
        <v>14.67325561585495</v>
      </c>
      <c r="E2999">
        <v>14.67325561585495</v>
      </c>
    </row>
    <row r="3000" spans="3:5" x14ac:dyDescent="0.15">
      <c r="C3000" s="25" t="s">
        <v>3075</v>
      </c>
      <c r="D3000" s="24">
        <v>14.671512459118912</v>
      </c>
      <c r="E3000">
        <v>14.671512459118912</v>
      </c>
    </row>
    <row r="3001" spans="3:5" x14ac:dyDescent="0.15">
      <c r="C3001" s="25" t="s">
        <v>3076</v>
      </c>
      <c r="D3001" s="24">
        <v>14.669770642074566</v>
      </c>
      <c r="E3001">
        <v>14.669770642074566</v>
      </c>
    </row>
    <row r="3002" spans="3:5" x14ac:dyDescent="0.15">
      <c r="C3002" s="25" t="s">
        <v>3077</v>
      </c>
      <c r="D3002" s="24">
        <v>14.668030163380074</v>
      </c>
      <c r="E3002">
        <v>14.668030163380074</v>
      </c>
    </row>
    <row r="3003" spans="3:5" x14ac:dyDescent="0.15">
      <c r="C3003" s="25" t="s">
        <v>3078</v>
      </c>
      <c r="D3003" s="24">
        <v>14.666291021694869</v>
      </c>
      <c r="E3003">
        <v>14.666291021694869</v>
      </c>
    </row>
    <row r="3004" spans="3:5" x14ac:dyDescent="0.15">
      <c r="C3004" s="25" t="s">
        <v>3079</v>
      </c>
      <c r="D3004" s="24">
        <v>14.664553215679684</v>
      </c>
      <c r="E3004">
        <v>14.664553215679684</v>
      </c>
    </row>
    <row r="3005" spans="3:5" x14ac:dyDescent="0.15">
      <c r="C3005" s="25" t="s">
        <v>3080</v>
      </c>
      <c r="D3005" s="24">
        <v>14.662816743996506</v>
      </c>
      <c r="E3005">
        <v>14.662816743996506</v>
      </c>
    </row>
    <row r="3006" spans="3:5" x14ac:dyDescent="0.15">
      <c r="C3006" s="25" t="s">
        <v>3081</v>
      </c>
      <c r="D3006" s="24">
        <v>14.661081605308649</v>
      </c>
      <c r="E3006">
        <v>14.661081605308649</v>
      </c>
    </row>
    <row r="3007" spans="3:5" x14ac:dyDescent="0.15">
      <c r="C3007" s="25" t="s">
        <v>3082</v>
      </c>
      <c r="D3007" s="24">
        <v>14.659347798280592</v>
      </c>
      <c r="E3007">
        <v>14.659347798280592</v>
      </c>
    </row>
    <row r="3008" spans="3:5" x14ac:dyDescent="0.15">
      <c r="C3008" s="25" t="s">
        <v>3083</v>
      </c>
      <c r="D3008" s="24">
        <v>14.65761532157819</v>
      </c>
      <c r="E3008">
        <v>14.65761532157819</v>
      </c>
    </row>
    <row r="3009" spans="3:5" x14ac:dyDescent="0.15">
      <c r="C3009" s="25" t="s">
        <v>3084</v>
      </c>
      <c r="D3009" s="24">
        <v>14.65588417386857</v>
      </c>
      <c r="E3009">
        <v>14.65588417386857</v>
      </c>
    </row>
    <row r="3010" spans="3:5" x14ac:dyDescent="0.15">
      <c r="C3010" s="25" t="s">
        <v>3085</v>
      </c>
      <c r="D3010" s="24">
        <v>14.654154353820038</v>
      </c>
      <c r="E3010">
        <v>14.654154353820038</v>
      </c>
    </row>
    <row r="3011" spans="3:5" x14ac:dyDescent="0.15">
      <c r="C3011" s="25" t="s">
        <v>3086</v>
      </c>
      <c r="D3011" s="24">
        <v>14.652425860102248</v>
      </c>
      <c r="E3011">
        <v>14.652425860102248</v>
      </c>
    </row>
    <row r="3012" spans="3:5" x14ac:dyDescent="0.15">
      <c r="C3012" s="25" t="s">
        <v>3087</v>
      </c>
      <c r="D3012" s="24">
        <v>14.650698691386117</v>
      </c>
      <c r="E3012">
        <v>14.650698691386117</v>
      </c>
    </row>
    <row r="3013" spans="3:5" x14ac:dyDescent="0.15">
      <c r="C3013" s="25" t="s">
        <v>3088</v>
      </c>
      <c r="D3013" s="24">
        <v>14.648972846343799</v>
      </c>
      <c r="E3013">
        <v>14.648972846343799</v>
      </c>
    </row>
    <row r="3014" spans="3:5" x14ac:dyDescent="0.15">
      <c r="C3014" s="25" t="s">
        <v>3089</v>
      </c>
      <c r="D3014" s="24">
        <v>14.647248323648755</v>
      </c>
      <c r="E3014">
        <v>14.647248323648755</v>
      </c>
    </row>
    <row r="3015" spans="3:5" x14ac:dyDescent="0.15">
      <c r="C3015" s="25" t="s">
        <v>3090</v>
      </c>
      <c r="D3015" s="24">
        <v>14.645525121975696</v>
      </c>
      <c r="E3015">
        <v>14.645525121975696</v>
      </c>
    </row>
    <row r="3016" spans="3:5" x14ac:dyDescent="0.15">
      <c r="C3016" s="25" t="s">
        <v>3091</v>
      </c>
      <c r="D3016" s="24">
        <v>14.64380324000059</v>
      </c>
      <c r="E3016">
        <v>14.64380324000059</v>
      </c>
    </row>
    <row r="3017" spans="3:5" x14ac:dyDescent="0.15">
      <c r="C3017" s="25" t="s">
        <v>3092</v>
      </c>
      <c r="D3017" s="24">
        <v>14.642082676400694</v>
      </c>
      <c r="E3017">
        <v>14.642082676400694</v>
      </c>
    </row>
    <row r="3018" spans="3:5" x14ac:dyDescent="0.15">
      <c r="C3018" s="25" t="s">
        <v>3093</v>
      </c>
      <c r="D3018" s="24">
        <v>14.640363429854514</v>
      </c>
      <c r="E3018">
        <v>14.640363429854514</v>
      </c>
    </row>
    <row r="3019" spans="3:5" x14ac:dyDescent="0.15">
      <c r="C3019" s="25" t="s">
        <v>3094</v>
      </c>
      <c r="D3019" s="24">
        <v>14.63864549904182</v>
      </c>
      <c r="E3019">
        <v>14.63864549904182</v>
      </c>
    </row>
    <row r="3020" spans="3:5" x14ac:dyDescent="0.15">
      <c r="C3020" s="25" t="s">
        <v>3095</v>
      </c>
      <c r="D3020" s="24">
        <v>14.6369288826437</v>
      </c>
      <c r="E3020">
        <v>14.6369288826437</v>
      </c>
    </row>
    <row r="3021" spans="3:5" x14ac:dyDescent="0.15">
      <c r="C3021" s="25" t="s">
        <v>3096</v>
      </c>
      <c r="D3021" s="24">
        <v>14.635213579342391</v>
      </c>
      <c r="E3021">
        <v>14.635213579342391</v>
      </c>
    </row>
    <row r="3022" spans="3:5" x14ac:dyDescent="0.15">
      <c r="C3022" s="25" t="s">
        <v>3097</v>
      </c>
      <c r="D3022" s="24">
        <v>14.633499587821536</v>
      </c>
      <c r="E3022">
        <v>14.633499587821536</v>
      </c>
    </row>
    <row r="3023" spans="3:5" x14ac:dyDescent="0.15">
      <c r="C3023" s="25" t="s">
        <v>3098</v>
      </c>
      <c r="D3023" s="24">
        <v>14.631786906765919</v>
      </c>
      <c r="E3023">
        <v>14.631786906765919</v>
      </c>
    </row>
    <row r="3024" spans="3:5" x14ac:dyDescent="0.15">
      <c r="C3024" s="25" t="s">
        <v>3099</v>
      </c>
      <c r="D3024" s="24">
        <v>14.630075534861671</v>
      </c>
      <c r="E3024">
        <v>14.630075534861671</v>
      </c>
    </row>
    <row r="3025" spans="3:5" x14ac:dyDescent="0.15">
      <c r="C3025" s="25" t="s">
        <v>3100</v>
      </c>
      <c r="D3025" s="24">
        <v>14.628365470796121</v>
      </c>
      <c r="E3025">
        <v>14.628365470796121</v>
      </c>
    </row>
    <row r="3026" spans="3:5" x14ac:dyDescent="0.15">
      <c r="C3026" s="25" t="s">
        <v>3101</v>
      </c>
      <c r="D3026" s="24">
        <v>14.626656713257896</v>
      </c>
      <c r="E3026">
        <v>14.626656713257896</v>
      </c>
    </row>
    <row r="3027" spans="3:5" x14ac:dyDescent="0.15">
      <c r="C3027" s="25" t="s">
        <v>3102</v>
      </c>
      <c r="D3027" s="24">
        <v>14.62494926093691</v>
      </c>
      <c r="E3027">
        <v>14.62494926093691</v>
      </c>
    </row>
    <row r="3028" spans="3:5" x14ac:dyDescent="0.15">
      <c r="C3028" s="25" t="s">
        <v>3103</v>
      </c>
      <c r="D3028" s="24">
        <v>14.623243112524255</v>
      </c>
      <c r="E3028">
        <v>14.623243112524255</v>
      </c>
    </row>
    <row r="3029" spans="3:5" x14ac:dyDescent="0.15">
      <c r="C3029" s="25" t="s">
        <v>3104</v>
      </c>
      <c r="D3029" s="24">
        <v>14.621538266712369</v>
      </c>
      <c r="E3029">
        <v>14.621538266712369</v>
      </c>
    </row>
    <row r="3030" spans="3:5" x14ac:dyDescent="0.15">
      <c r="C3030" s="25" t="s">
        <v>3105</v>
      </c>
      <c r="D3030" s="24">
        <v>14.619834722194888</v>
      </c>
      <c r="E3030">
        <v>14.619834722194888</v>
      </c>
    </row>
    <row r="3031" spans="3:5" x14ac:dyDescent="0.15">
      <c r="C3031" s="25" t="s">
        <v>3106</v>
      </c>
      <c r="D3031" s="24">
        <v>14.618132477666697</v>
      </c>
      <c r="E3031">
        <v>14.618132477666697</v>
      </c>
    </row>
    <row r="3032" spans="3:5" x14ac:dyDescent="0.15">
      <c r="C3032" s="25" t="s">
        <v>3107</v>
      </c>
      <c r="D3032" s="24">
        <v>14.616431531824007</v>
      </c>
      <c r="E3032">
        <v>14.616431531824007</v>
      </c>
    </row>
    <row r="3033" spans="3:5" x14ac:dyDescent="0.15">
      <c r="C3033" s="25" t="s">
        <v>3108</v>
      </c>
      <c r="D3033" s="24">
        <v>14.614731883364254</v>
      </c>
      <c r="E3033">
        <v>14.614731883364254</v>
      </c>
    </row>
    <row r="3034" spans="3:5" x14ac:dyDescent="0.15">
      <c r="C3034" s="25" t="s">
        <v>3109</v>
      </c>
      <c r="D3034" s="24">
        <v>14.613033530986099</v>
      </c>
      <c r="E3034">
        <v>14.613033530986099</v>
      </c>
    </row>
    <row r="3035" spans="3:5" x14ac:dyDescent="0.15">
      <c r="C3035" s="25" t="s">
        <v>3110</v>
      </c>
      <c r="D3035" s="24">
        <v>14.611336473389477</v>
      </c>
      <c r="E3035">
        <v>14.611336473389477</v>
      </c>
    </row>
    <row r="3036" spans="3:5" x14ac:dyDescent="0.15">
      <c r="C3036" s="25" t="s">
        <v>3111</v>
      </c>
      <c r="D3036" s="24">
        <v>14.609640709275579</v>
      </c>
      <c r="E3036">
        <v>14.609640709275579</v>
      </c>
    </row>
    <row r="3037" spans="3:5" x14ac:dyDescent="0.15">
      <c r="C3037" s="25" t="s">
        <v>3112</v>
      </c>
      <c r="D3037" s="24">
        <v>14.60794623734685</v>
      </c>
      <c r="E3037">
        <v>14.60794623734685</v>
      </c>
    </row>
    <row r="3038" spans="3:5" x14ac:dyDescent="0.15">
      <c r="C3038" s="25" t="s">
        <v>3113</v>
      </c>
      <c r="D3038" s="24">
        <v>14.606253056306988</v>
      </c>
      <c r="E3038">
        <v>14.606253056306988</v>
      </c>
    </row>
    <row r="3039" spans="3:5" x14ac:dyDescent="0.15">
      <c r="C3039" s="25" t="s">
        <v>3114</v>
      </c>
      <c r="D3039" s="24">
        <v>14.604561164860929</v>
      </c>
      <c r="E3039">
        <v>14.604561164860929</v>
      </c>
    </row>
    <row r="3040" spans="3:5" x14ac:dyDescent="0.15">
      <c r="C3040" s="25" t="s">
        <v>3115</v>
      </c>
      <c r="D3040" s="24">
        <v>14.602870561714925</v>
      </c>
      <c r="E3040">
        <v>14.602870561714925</v>
      </c>
    </row>
    <row r="3041" spans="3:5" x14ac:dyDescent="0.15">
      <c r="C3041" s="25" t="s">
        <v>3116</v>
      </c>
      <c r="D3041" s="24">
        <v>14.601181245576353</v>
      </c>
      <c r="E3041">
        <v>14.601181245576353</v>
      </c>
    </row>
    <row r="3042" spans="3:5" x14ac:dyDescent="0.15">
      <c r="C3042" s="25" t="s">
        <v>3117</v>
      </c>
      <c r="D3042" s="24">
        <v>14.599493215153952</v>
      </c>
      <c r="E3042">
        <v>14.599493215153952</v>
      </c>
    </row>
    <row r="3043" spans="3:5" x14ac:dyDescent="0.15">
      <c r="C3043" s="25" t="s">
        <v>3118</v>
      </c>
      <c r="D3043" s="24">
        <v>14.597806469157668</v>
      </c>
      <c r="E3043">
        <v>14.597806469157668</v>
      </c>
    </row>
    <row r="3044" spans="3:5" x14ac:dyDescent="0.15">
      <c r="C3044" s="25" t="s">
        <v>3119</v>
      </c>
      <c r="D3044" s="24">
        <v>14.596121006298688</v>
      </c>
      <c r="E3044">
        <v>14.596121006298688</v>
      </c>
    </row>
    <row r="3045" spans="3:5" x14ac:dyDescent="0.15">
      <c r="C3045" s="25" t="s">
        <v>3120</v>
      </c>
      <c r="D3045" s="24">
        <v>14.594436825289479</v>
      </c>
      <c r="E3045">
        <v>14.594436825289479</v>
      </c>
    </row>
    <row r="3046" spans="3:5" x14ac:dyDescent="0.15">
      <c r="C3046" s="25" t="s">
        <v>3121</v>
      </c>
      <c r="D3046" s="24">
        <v>14.5927539248437</v>
      </c>
      <c r="E3046">
        <v>14.5927539248437</v>
      </c>
    </row>
    <row r="3047" spans="3:5" x14ac:dyDescent="0.15">
      <c r="C3047" s="25" t="s">
        <v>3122</v>
      </c>
      <c r="D3047" s="24">
        <v>14.591072303676311</v>
      </c>
      <c r="E3047">
        <v>14.591072303676311</v>
      </c>
    </row>
    <row r="3048" spans="3:5" x14ac:dyDescent="0.15">
      <c r="C3048" s="25" t="s">
        <v>3123</v>
      </c>
      <c r="D3048" s="24">
        <v>14.589391960503466</v>
      </c>
      <c r="E3048">
        <v>14.589391960503466</v>
      </c>
    </row>
    <row r="3049" spans="3:5" x14ac:dyDescent="0.15">
      <c r="C3049" s="25" t="s">
        <v>3124</v>
      </c>
      <c r="D3049" s="24">
        <v>14.587712894042651</v>
      </c>
      <c r="E3049">
        <v>14.587712894042651</v>
      </c>
    </row>
    <row r="3050" spans="3:5" x14ac:dyDescent="0.15">
      <c r="C3050" s="25" t="s">
        <v>3125</v>
      </c>
      <c r="D3050" s="24">
        <v>14.586035103012479</v>
      </c>
      <c r="E3050">
        <v>14.586035103012479</v>
      </c>
    </row>
    <row r="3051" spans="3:5" x14ac:dyDescent="0.15">
      <c r="C3051" s="25" t="s">
        <v>3126</v>
      </c>
      <c r="D3051" s="24">
        <v>14.584358586132897</v>
      </c>
      <c r="E3051">
        <v>14.584358586132897</v>
      </c>
    </row>
    <row r="3052" spans="3:5" x14ac:dyDescent="0.15">
      <c r="C3052" s="25" t="s">
        <v>3127</v>
      </c>
      <c r="D3052" s="24">
        <v>14.582683342125064</v>
      </c>
      <c r="E3052">
        <v>14.582683342125064</v>
      </c>
    </row>
    <row r="3053" spans="3:5" x14ac:dyDescent="0.15">
      <c r="C3053" s="25" t="s">
        <v>3128</v>
      </c>
      <c r="D3053" s="24">
        <v>14.581009369711344</v>
      </c>
      <c r="E3053">
        <v>14.581009369711344</v>
      </c>
    </row>
    <row r="3054" spans="3:5" x14ac:dyDescent="0.15">
      <c r="C3054" s="25" t="s">
        <v>3129</v>
      </c>
      <c r="D3054" s="24">
        <v>14.579336667615429</v>
      </c>
      <c r="E3054">
        <v>14.579336667615429</v>
      </c>
    </row>
    <row r="3055" spans="3:5" x14ac:dyDescent="0.15">
      <c r="C3055" s="25" t="s">
        <v>3130</v>
      </c>
      <c r="D3055" s="24">
        <v>14.577665234562147</v>
      </c>
      <c r="E3055">
        <v>14.577665234562147</v>
      </c>
    </row>
    <row r="3056" spans="3:5" x14ac:dyDescent="0.15">
      <c r="C3056" s="25" t="s">
        <v>3131</v>
      </c>
      <c r="D3056" s="24">
        <v>14.575995069277653</v>
      </c>
      <c r="E3056">
        <v>14.575995069277653</v>
      </c>
    </row>
    <row r="3057" spans="3:5" x14ac:dyDescent="0.15">
      <c r="C3057" s="25" t="s">
        <v>3132</v>
      </c>
      <c r="D3057" s="24">
        <v>14.5743261704893</v>
      </c>
      <c r="E3057">
        <v>14.5743261704893</v>
      </c>
    </row>
    <row r="3058" spans="3:5" x14ac:dyDescent="0.15">
      <c r="C3058" s="25" t="s">
        <v>3133</v>
      </c>
      <c r="D3058" s="24">
        <v>14.57265853692568</v>
      </c>
      <c r="E3058">
        <v>14.57265853692568</v>
      </c>
    </row>
    <row r="3059" spans="3:5" x14ac:dyDescent="0.15">
      <c r="C3059" s="25" t="s">
        <v>3134</v>
      </c>
      <c r="D3059" s="24">
        <v>14.570992167316628</v>
      </c>
      <c r="E3059">
        <v>14.570992167316628</v>
      </c>
    </row>
    <row r="3060" spans="3:5" x14ac:dyDescent="0.15">
      <c r="C3060" s="25" t="s">
        <v>3135</v>
      </c>
      <c r="D3060" s="24">
        <v>14.569327060393226</v>
      </c>
      <c r="E3060">
        <v>14.569327060393226</v>
      </c>
    </row>
    <row r="3061" spans="3:5" x14ac:dyDescent="0.15">
      <c r="C3061" s="25" t="s">
        <v>3136</v>
      </c>
      <c r="D3061" s="24">
        <v>14.567663214887748</v>
      </c>
      <c r="E3061">
        <v>14.567663214887748</v>
      </c>
    </row>
    <row r="3062" spans="3:5" x14ac:dyDescent="0.15">
      <c r="C3062" s="25" t="s">
        <v>3137</v>
      </c>
      <c r="D3062" s="24">
        <v>14.566000629533788</v>
      </c>
      <c r="E3062">
        <v>14.566000629533788</v>
      </c>
    </row>
    <row r="3063" spans="3:5" x14ac:dyDescent="0.15">
      <c r="C3063" s="25" t="s">
        <v>3138</v>
      </c>
      <c r="D3063" s="24">
        <v>14.56433930306609</v>
      </c>
      <c r="E3063">
        <v>14.56433930306609</v>
      </c>
    </row>
    <row r="3064" spans="3:5" x14ac:dyDescent="0.15">
      <c r="C3064" s="25" t="s">
        <v>3139</v>
      </c>
      <c r="D3064" s="24">
        <v>14.562679234220662</v>
      </c>
      <c r="E3064">
        <v>14.562679234220662</v>
      </c>
    </row>
    <row r="3065" spans="3:5" x14ac:dyDescent="0.15">
      <c r="C3065" s="25" t="s">
        <v>3140</v>
      </c>
      <c r="D3065" s="24">
        <v>14.561020421734773</v>
      </c>
      <c r="E3065">
        <v>14.561020421734773</v>
      </c>
    </row>
    <row r="3066" spans="3:5" x14ac:dyDescent="0.15">
      <c r="C3066" s="25" t="s">
        <v>3141</v>
      </c>
      <c r="D3066" s="24">
        <v>14.559362864346888</v>
      </c>
      <c r="E3066">
        <v>14.559362864346888</v>
      </c>
    </row>
    <row r="3067" spans="3:5" x14ac:dyDescent="0.15">
      <c r="C3067" s="25" t="s">
        <v>3142</v>
      </c>
      <c r="D3067" s="24">
        <v>14.557706560796706</v>
      </c>
      <c r="E3067">
        <v>14.557706560796706</v>
      </c>
    </row>
    <row r="3068" spans="3:5" x14ac:dyDescent="0.15">
      <c r="C3068" s="25" t="s">
        <v>3143</v>
      </c>
      <c r="D3068" s="24">
        <v>14.556051509825163</v>
      </c>
      <c r="E3068">
        <v>14.556051509825163</v>
      </c>
    </row>
    <row r="3069" spans="3:5" x14ac:dyDescent="0.15">
      <c r="C3069" s="25" t="s">
        <v>3144</v>
      </c>
      <c r="D3069" s="24">
        <v>14.554397710174454</v>
      </c>
      <c r="E3069">
        <v>14.554397710174454</v>
      </c>
    </row>
    <row r="3070" spans="3:5" x14ac:dyDescent="0.15">
      <c r="C3070" s="25" t="s">
        <v>3145</v>
      </c>
      <c r="D3070" s="24">
        <v>14.552745160587932</v>
      </c>
      <c r="E3070">
        <v>14.552745160587932</v>
      </c>
    </row>
    <row r="3071" spans="3:5" x14ac:dyDescent="0.15">
      <c r="C3071" s="25" t="s">
        <v>3146</v>
      </c>
      <c r="D3071" s="24">
        <v>14.551093859810296</v>
      </c>
      <c r="E3071">
        <v>14.551093859810296</v>
      </c>
    </row>
    <row r="3072" spans="3:5" x14ac:dyDescent="0.15">
      <c r="C3072" s="25" t="s">
        <v>3147</v>
      </c>
      <c r="D3072" s="24">
        <v>14.549443806587313</v>
      </c>
      <c r="E3072">
        <v>14.549443806587313</v>
      </c>
    </row>
    <row r="3073" spans="3:5" x14ac:dyDescent="0.15">
      <c r="C3073" s="25" t="s">
        <v>3148</v>
      </c>
      <c r="D3073" s="24">
        <v>14.547794999666127</v>
      </c>
      <c r="E3073">
        <v>14.547794999666127</v>
      </c>
    </row>
    <row r="3074" spans="3:5" x14ac:dyDescent="0.15">
      <c r="C3074" s="25" t="s">
        <v>3149</v>
      </c>
      <c r="D3074" s="24">
        <v>14.546147437795018</v>
      </c>
      <c r="E3074">
        <v>14.546147437795018</v>
      </c>
    </row>
    <row r="3075" spans="3:5" x14ac:dyDescent="0.15">
      <c r="C3075" s="25" t="s">
        <v>3150</v>
      </c>
      <c r="D3075" s="24">
        <v>14.544501119723538</v>
      </c>
      <c r="E3075">
        <v>14.544501119723538</v>
      </c>
    </row>
    <row r="3076" spans="3:5" x14ac:dyDescent="0.15">
      <c r="C3076" s="25" t="s">
        <v>3151</v>
      </c>
      <c r="D3076" s="24">
        <v>14.54285604420242</v>
      </c>
      <c r="E3076">
        <v>14.54285604420242</v>
      </c>
    </row>
    <row r="3077" spans="3:5" x14ac:dyDescent="0.15">
      <c r="C3077" s="25" t="s">
        <v>3152</v>
      </c>
      <c r="D3077" s="24">
        <v>14.541212209983671</v>
      </c>
      <c r="E3077">
        <v>14.541212209983671</v>
      </c>
    </row>
    <row r="3078" spans="3:5" x14ac:dyDescent="0.15">
      <c r="C3078" s="25" t="s">
        <v>3153</v>
      </c>
      <c r="D3078" s="24">
        <v>14.539569615820479</v>
      </c>
      <c r="E3078">
        <v>14.539569615820479</v>
      </c>
    </row>
    <row r="3079" spans="3:5" x14ac:dyDescent="0.15">
      <c r="C3079" s="25" t="s">
        <v>3154</v>
      </c>
      <c r="D3079" s="24">
        <v>14.537928260467268</v>
      </c>
      <c r="E3079">
        <v>14.537928260467268</v>
      </c>
    </row>
    <row r="3080" spans="3:5" x14ac:dyDescent="0.15">
      <c r="C3080" s="25" t="s">
        <v>3155</v>
      </c>
      <c r="D3080" s="24">
        <v>14.536288142679719</v>
      </c>
      <c r="E3080">
        <v>14.536288142679719</v>
      </c>
    </row>
    <row r="3081" spans="3:5" x14ac:dyDescent="0.15">
      <c r="C3081" s="25" t="s">
        <v>3156</v>
      </c>
      <c r="D3081" s="24">
        <v>14.534649261214666</v>
      </c>
      <c r="E3081">
        <v>14.534649261214666</v>
      </c>
    </row>
    <row r="3082" spans="3:5" x14ac:dyDescent="0.15">
      <c r="C3082" s="25" t="s">
        <v>3157</v>
      </c>
      <c r="D3082" s="24">
        <v>14.533011614830237</v>
      </c>
      <c r="E3082">
        <v>14.533011614830237</v>
      </c>
    </row>
    <row r="3083" spans="3:5" x14ac:dyDescent="0.15">
      <c r="C3083" s="25" t="s">
        <v>3158</v>
      </c>
      <c r="D3083" s="24">
        <v>14.531375202285709</v>
      </c>
      <c r="E3083">
        <v>14.531375202285709</v>
      </c>
    </row>
    <row r="3084" spans="3:5" x14ac:dyDescent="0.15">
      <c r="C3084" s="25" t="s">
        <v>3159</v>
      </c>
      <c r="D3084" s="24">
        <v>14.529740022341628</v>
      </c>
      <c r="E3084">
        <v>14.529740022341628</v>
      </c>
    </row>
    <row r="3085" spans="3:5" x14ac:dyDescent="0.15">
      <c r="C3085" s="25" t="s">
        <v>3160</v>
      </c>
      <c r="D3085" s="24">
        <v>14.528106073759735</v>
      </c>
      <c r="E3085">
        <v>14.528106073759735</v>
      </c>
    </row>
    <row r="3086" spans="3:5" x14ac:dyDescent="0.15">
      <c r="C3086" s="25" t="s">
        <v>3161</v>
      </c>
      <c r="D3086" s="24">
        <v>14.526473355303004</v>
      </c>
      <c r="E3086">
        <v>14.526473355303004</v>
      </c>
    </row>
    <row r="3087" spans="3:5" x14ac:dyDescent="0.15">
      <c r="C3087" s="25" t="s">
        <v>3162</v>
      </c>
      <c r="D3087" s="24">
        <v>14.524841865735604</v>
      </c>
      <c r="E3087">
        <v>14.524841865735604</v>
      </c>
    </row>
    <row r="3088" spans="3:5" x14ac:dyDescent="0.15">
      <c r="C3088" s="25" t="s">
        <v>3163</v>
      </c>
      <c r="D3088" s="24">
        <v>14.523211603822936</v>
      </c>
      <c r="E3088">
        <v>14.523211603822936</v>
      </c>
    </row>
    <row r="3089" spans="3:5" x14ac:dyDescent="0.15">
      <c r="C3089" s="25" t="s">
        <v>3164</v>
      </c>
      <c r="D3089" s="24">
        <v>14.52158256833162</v>
      </c>
      <c r="E3089">
        <v>14.52158256833162</v>
      </c>
    </row>
    <row r="3090" spans="3:5" x14ac:dyDescent="0.15">
      <c r="C3090" s="25" t="s">
        <v>3165</v>
      </c>
      <c r="D3090" s="24">
        <v>14.519954758029485</v>
      </c>
      <c r="E3090">
        <v>14.519954758029485</v>
      </c>
    </row>
    <row r="3091" spans="3:5" x14ac:dyDescent="0.15">
      <c r="C3091" s="25" t="s">
        <v>3166</v>
      </c>
      <c r="D3091" s="24">
        <v>14.518328171685528</v>
      </c>
      <c r="E3091">
        <v>14.518328171685528</v>
      </c>
    </row>
    <row r="3092" spans="3:5" x14ac:dyDescent="0.15">
      <c r="C3092" s="25" t="s">
        <v>3167</v>
      </c>
      <c r="D3092" s="24">
        <v>14.51670280807007</v>
      </c>
      <c r="E3092">
        <v>14.51670280807007</v>
      </c>
    </row>
    <row r="3093" spans="3:5" x14ac:dyDescent="0.15">
      <c r="C3093" s="25" t="s">
        <v>3168</v>
      </c>
      <c r="D3093" s="24">
        <v>14.51507866595453</v>
      </c>
      <c r="E3093">
        <v>14.51507866595453</v>
      </c>
    </row>
    <row r="3094" spans="3:5" x14ac:dyDescent="0.15">
      <c r="C3094" s="25" t="s">
        <v>3169</v>
      </c>
      <c r="D3094" s="24">
        <v>14.513455744111583</v>
      </c>
      <c r="E3094">
        <v>14.513455744111583</v>
      </c>
    </row>
    <row r="3095" spans="3:5" x14ac:dyDescent="0.15">
      <c r="C3095" s="25" t="s">
        <v>3170</v>
      </c>
      <c r="D3095" s="24">
        <v>14.511834041315126</v>
      </c>
      <c r="E3095">
        <v>14.511834041315126</v>
      </c>
    </row>
    <row r="3096" spans="3:5" x14ac:dyDescent="0.15">
      <c r="C3096" s="25" t="s">
        <v>3171</v>
      </c>
      <c r="D3096" s="24">
        <v>14.510213556340252</v>
      </c>
      <c r="E3096">
        <v>14.510213556340252</v>
      </c>
    </row>
    <row r="3097" spans="3:5" x14ac:dyDescent="0.15">
      <c r="C3097" s="25" t="s">
        <v>3172</v>
      </c>
      <c r="D3097" s="24">
        <v>14.508594287963255</v>
      </c>
      <c r="E3097">
        <v>14.508594287963255</v>
      </c>
    </row>
    <row r="3098" spans="3:5" x14ac:dyDescent="0.15">
      <c r="C3098" s="25" t="s">
        <v>3173</v>
      </c>
      <c r="D3098" s="24">
        <v>14.506976234961652</v>
      </c>
      <c r="E3098">
        <v>14.506976234961652</v>
      </c>
    </row>
    <row r="3099" spans="3:5" x14ac:dyDescent="0.15">
      <c r="C3099" s="25" t="s">
        <v>3174</v>
      </c>
      <c r="D3099" s="24">
        <v>14.505359396114182</v>
      </c>
      <c r="E3099">
        <v>14.505359396114182</v>
      </c>
    </row>
    <row r="3100" spans="3:5" x14ac:dyDescent="0.15">
      <c r="C3100" s="25" t="s">
        <v>3175</v>
      </c>
      <c r="D3100" s="24">
        <v>14.503743770200726</v>
      </c>
      <c r="E3100">
        <v>14.503743770200726</v>
      </c>
    </row>
    <row r="3101" spans="3:5" x14ac:dyDescent="0.15">
      <c r="C3101" s="25" t="s">
        <v>3176</v>
      </c>
      <c r="D3101" s="24">
        <v>14.502129356002452</v>
      </c>
      <c r="E3101">
        <v>14.502129356002452</v>
      </c>
    </row>
    <row r="3102" spans="3:5" x14ac:dyDescent="0.15">
      <c r="C3102" s="25" t="s">
        <v>3177</v>
      </c>
      <c r="D3102" s="24">
        <v>14.500516152301689</v>
      </c>
      <c r="E3102">
        <v>14.500516152301689</v>
      </c>
    </row>
    <row r="3103" spans="3:5" x14ac:dyDescent="0.15">
      <c r="C3103" s="25" t="s">
        <v>3178</v>
      </c>
      <c r="D3103" s="24">
        <v>14.498904157881965</v>
      </c>
      <c r="E3103">
        <v>14.498904157881965</v>
      </c>
    </row>
    <row r="3104" spans="3:5" x14ac:dyDescent="0.15">
      <c r="C3104" s="25" t="s">
        <v>3179</v>
      </c>
      <c r="D3104" s="24">
        <v>14.497293371528023</v>
      </c>
      <c r="E3104">
        <v>14.497293371528023</v>
      </c>
    </row>
    <row r="3105" spans="3:5" x14ac:dyDescent="0.15">
      <c r="C3105" s="25" t="s">
        <v>3180</v>
      </c>
      <c r="D3105" s="24">
        <v>14.495683792025821</v>
      </c>
      <c r="E3105">
        <v>14.495683792025821</v>
      </c>
    </row>
    <row r="3106" spans="3:5" x14ac:dyDescent="0.15">
      <c r="C3106" s="25" t="s">
        <v>3181</v>
      </c>
      <c r="D3106" s="24">
        <v>14.494075418162492</v>
      </c>
      <c r="E3106">
        <v>14.494075418162492</v>
      </c>
    </row>
    <row r="3107" spans="3:5" x14ac:dyDescent="0.15">
      <c r="C3107" s="25" t="s">
        <v>3182</v>
      </c>
      <c r="D3107" s="24">
        <v>14.492468248726407</v>
      </c>
      <c r="E3107">
        <v>14.492468248726407</v>
      </c>
    </row>
    <row r="3108" spans="3:5" x14ac:dyDescent="0.15">
      <c r="C3108" s="25" t="s">
        <v>3183</v>
      </c>
      <c r="D3108" s="24">
        <v>14.490862282507068</v>
      </c>
      <c r="E3108">
        <v>14.490862282507068</v>
      </c>
    </row>
    <row r="3109" spans="3:5" x14ac:dyDescent="0.15">
      <c r="C3109" s="25" t="s">
        <v>3184</v>
      </c>
      <c r="D3109" s="24">
        <v>14.489257518295284</v>
      </c>
      <c r="E3109">
        <v>14.489257518295284</v>
      </c>
    </row>
    <row r="3110" spans="3:5" x14ac:dyDescent="0.15">
      <c r="C3110" s="25" t="s">
        <v>3185</v>
      </c>
      <c r="D3110" s="24">
        <v>14.487653954882944</v>
      </c>
      <c r="E3110">
        <v>14.487653954882944</v>
      </c>
    </row>
    <row r="3111" spans="3:5" x14ac:dyDescent="0.15">
      <c r="C3111" s="25" t="s">
        <v>3186</v>
      </c>
      <c r="D3111" s="24">
        <v>14.486051591063235</v>
      </c>
      <c r="E3111">
        <v>14.486051591063235</v>
      </c>
    </row>
    <row r="3112" spans="3:5" x14ac:dyDescent="0.15">
      <c r="C3112" s="25" t="s">
        <v>3187</v>
      </c>
      <c r="D3112" s="24">
        <v>14.48445042563049</v>
      </c>
      <c r="E3112">
        <v>14.48445042563049</v>
      </c>
    </row>
    <row r="3113" spans="3:5" x14ac:dyDescent="0.15">
      <c r="C3113" s="25" t="s">
        <v>3188</v>
      </c>
      <c r="D3113" s="24">
        <v>14.482850457380218</v>
      </c>
      <c r="E3113">
        <v>14.482850457380218</v>
      </c>
    </row>
    <row r="3114" spans="3:5" x14ac:dyDescent="0.15">
      <c r="C3114" s="25" t="s">
        <v>3189</v>
      </c>
      <c r="D3114" s="24">
        <v>14.481251685109171</v>
      </c>
      <c r="E3114">
        <v>14.481251685109171</v>
      </c>
    </row>
    <row r="3115" spans="3:5" x14ac:dyDescent="0.15">
      <c r="C3115" s="25" t="s">
        <v>3190</v>
      </c>
      <c r="D3115" s="24">
        <v>14.479654107615271</v>
      </c>
      <c r="E3115">
        <v>14.479654107615271</v>
      </c>
    </row>
    <row r="3116" spans="3:5" x14ac:dyDescent="0.15">
      <c r="C3116" s="25" t="s">
        <v>3191</v>
      </c>
      <c r="D3116" s="24">
        <v>14.478057723697663</v>
      </c>
      <c r="E3116">
        <v>14.478057723697663</v>
      </c>
    </row>
    <row r="3117" spans="3:5" x14ac:dyDescent="0.15">
      <c r="C3117" s="25" t="s">
        <v>3192</v>
      </c>
      <c r="D3117" s="24">
        <v>14.476462532156637</v>
      </c>
      <c r="E3117">
        <v>14.476462532156637</v>
      </c>
    </row>
    <row r="3118" spans="3:5" x14ac:dyDescent="0.15">
      <c r="C3118" s="25" t="s">
        <v>3193</v>
      </c>
      <c r="D3118" s="24">
        <v>14.474868531793684</v>
      </c>
      <c r="E3118">
        <v>14.474868531793684</v>
      </c>
    </row>
    <row r="3119" spans="3:5" x14ac:dyDescent="0.15">
      <c r="C3119" s="25" t="s">
        <v>3194</v>
      </c>
      <c r="D3119" s="24">
        <v>14.47327572141155</v>
      </c>
      <c r="E3119">
        <v>14.47327572141155</v>
      </c>
    </row>
    <row r="3120" spans="3:5" x14ac:dyDescent="0.15">
      <c r="C3120" s="25" t="s">
        <v>3195</v>
      </c>
      <c r="D3120" s="24">
        <v>14.471684099814071</v>
      </c>
      <c r="E3120">
        <v>14.471684099814071</v>
      </c>
    </row>
    <row r="3121" spans="3:5" x14ac:dyDescent="0.15">
      <c r="C3121" s="25" t="s">
        <v>3196</v>
      </c>
      <c r="D3121" s="24">
        <v>14.470093665806363</v>
      </c>
      <c r="E3121">
        <v>14.470093665806363</v>
      </c>
    </row>
    <row r="3122" spans="3:5" x14ac:dyDescent="0.15">
      <c r="C3122" s="25" t="s">
        <v>3197</v>
      </c>
      <c r="D3122" s="24">
        <v>14.46850441819468</v>
      </c>
      <c r="E3122">
        <v>14.46850441819468</v>
      </c>
    </row>
    <row r="3123" spans="3:5" x14ac:dyDescent="0.15">
      <c r="C3123" s="25" t="s">
        <v>3198</v>
      </c>
      <c r="D3123" s="24">
        <v>14.466916355786484</v>
      </c>
      <c r="E3123">
        <v>14.466916355786484</v>
      </c>
    </row>
    <row r="3124" spans="3:5" x14ac:dyDescent="0.15">
      <c r="C3124" s="25" t="s">
        <v>3199</v>
      </c>
      <c r="D3124" s="24">
        <v>14.4653294773904</v>
      </c>
      <c r="E3124">
        <v>14.4653294773904</v>
      </c>
    </row>
    <row r="3125" spans="3:5" x14ac:dyDescent="0.15">
      <c r="C3125" s="25" t="s">
        <v>3200</v>
      </c>
      <c r="D3125" s="24">
        <v>14.463743781816293</v>
      </c>
      <c r="E3125">
        <v>14.463743781816293</v>
      </c>
    </row>
    <row r="3126" spans="3:5" x14ac:dyDescent="0.15">
      <c r="C3126" s="25" t="s">
        <v>3201</v>
      </c>
      <c r="D3126" s="24">
        <v>14.462159267875141</v>
      </c>
      <c r="E3126">
        <v>14.462159267875141</v>
      </c>
    </row>
    <row r="3127" spans="3:5" x14ac:dyDescent="0.15">
      <c r="C3127" s="25" t="s">
        <v>3202</v>
      </c>
      <c r="D3127" s="24">
        <v>14.46057593437914</v>
      </c>
      <c r="E3127">
        <v>14.46057593437914</v>
      </c>
    </row>
    <row r="3128" spans="3:5" x14ac:dyDescent="0.15">
      <c r="C3128" s="25" t="s">
        <v>3203</v>
      </c>
      <c r="D3128" s="24">
        <v>14.458993780141723</v>
      </c>
      <c r="E3128">
        <v>14.458993780141723</v>
      </c>
    </row>
    <row r="3129" spans="3:5" x14ac:dyDescent="0.15">
      <c r="C3129" s="25" t="s">
        <v>3204</v>
      </c>
      <c r="D3129" s="24">
        <v>14.457412803977402</v>
      </c>
      <c r="E3129">
        <v>14.457412803977402</v>
      </c>
    </row>
    <row r="3130" spans="3:5" x14ac:dyDescent="0.15">
      <c r="C3130" s="25" t="s">
        <v>3205</v>
      </c>
      <c r="D3130" s="24">
        <v>14.455833004701979</v>
      </c>
      <c r="E3130">
        <v>14.455833004701979</v>
      </c>
    </row>
    <row r="3131" spans="3:5" x14ac:dyDescent="0.15">
      <c r="C3131" s="25" t="s">
        <v>3206</v>
      </c>
      <c r="D3131" s="24">
        <v>14.454254381132356</v>
      </c>
      <c r="E3131">
        <v>14.454254381132356</v>
      </c>
    </row>
    <row r="3132" spans="3:5" x14ac:dyDescent="0.15">
      <c r="C3132" s="25" t="s">
        <v>3207</v>
      </c>
      <c r="D3132" s="24">
        <v>14.452676932086639</v>
      </c>
      <c r="E3132">
        <v>14.452676932086639</v>
      </c>
    </row>
    <row r="3133" spans="3:5" x14ac:dyDescent="0.15">
      <c r="C3133" s="25" t="s">
        <v>3208</v>
      </c>
      <c r="D3133" s="24">
        <v>14.451100656384146</v>
      </c>
      <c r="E3133">
        <v>14.451100656384146</v>
      </c>
    </row>
    <row r="3134" spans="3:5" x14ac:dyDescent="0.15">
      <c r="C3134" s="25" t="s">
        <v>3209</v>
      </c>
      <c r="D3134" s="24">
        <v>14.449525552845351</v>
      </c>
      <c r="E3134">
        <v>14.449525552845351</v>
      </c>
    </row>
    <row r="3135" spans="3:5" x14ac:dyDescent="0.15">
      <c r="C3135" s="25" t="s">
        <v>3210</v>
      </c>
      <c r="D3135" s="24">
        <v>14.447951620291908</v>
      </c>
      <c r="E3135">
        <v>14.447951620291908</v>
      </c>
    </row>
    <row r="3136" spans="3:5" x14ac:dyDescent="0.15">
      <c r="C3136" s="25" t="s">
        <v>3211</v>
      </c>
      <c r="D3136" s="24">
        <v>14.446378857546611</v>
      </c>
      <c r="E3136">
        <v>14.446378857546611</v>
      </c>
    </row>
    <row r="3137" spans="3:5" x14ac:dyDescent="0.15">
      <c r="C3137" s="25" t="s">
        <v>3212</v>
      </c>
      <c r="D3137" s="24">
        <v>14.444807263433493</v>
      </c>
      <c r="E3137">
        <v>14.444807263433493</v>
      </c>
    </row>
    <row r="3138" spans="3:5" x14ac:dyDescent="0.15">
      <c r="C3138" s="25" t="s">
        <v>3213</v>
      </c>
      <c r="D3138" s="24">
        <v>14.443236836777738</v>
      </c>
      <c r="E3138">
        <v>14.443236836777738</v>
      </c>
    </row>
    <row r="3139" spans="3:5" x14ac:dyDescent="0.15">
      <c r="C3139" s="25" t="s">
        <v>3214</v>
      </c>
      <c r="D3139" s="24">
        <v>14.441667576405722</v>
      </c>
      <c r="E3139">
        <v>14.441667576405722</v>
      </c>
    </row>
    <row r="3140" spans="3:5" x14ac:dyDescent="0.15">
      <c r="C3140" s="25" t="s">
        <v>3215</v>
      </c>
      <c r="D3140" s="24">
        <v>14.440099481144935</v>
      </c>
      <c r="E3140">
        <v>14.440099481144935</v>
      </c>
    </row>
    <row r="3141" spans="3:5" x14ac:dyDescent="0.15">
      <c r="C3141" s="25" t="s">
        <v>3216</v>
      </c>
      <c r="D3141" s="24">
        <v>14.438532549824126</v>
      </c>
      <c r="E3141">
        <v>14.438532549824126</v>
      </c>
    </row>
    <row r="3142" spans="3:5" x14ac:dyDescent="0.15">
      <c r="C3142" s="25" t="s">
        <v>3217</v>
      </c>
      <c r="D3142" s="24">
        <v>14.436966781273126</v>
      </c>
      <c r="E3142">
        <v>14.436966781273126</v>
      </c>
    </row>
    <row r="3143" spans="3:5" x14ac:dyDescent="0.15">
      <c r="C3143" s="25" t="s">
        <v>3218</v>
      </c>
      <c r="D3143" s="24">
        <v>14.435402174323029</v>
      </c>
      <c r="E3143">
        <v>14.435402174323029</v>
      </c>
    </row>
    <row r="3144" spans="3:5" x14ac:dyDescent="0.15">
      <c r="C3144" s="25" t="s">
        <v>3219</v>
      </c>
      <c r="D3144" s="24">
        <v>14.433838727806062</v>
      </c>
      <c r="E3144">
        <v>14.433838727806062</v>
      </c>
    </row>
    <row r="3145" spans="3:5" x14ac:dyDescent="0.15">
      <c r="C3145" s="25" t="s">
        <v>3220</v>
      </c>
      <c r="D3145" s="24">
        <v>14.43227644055559</v>
      </c>
      <c r="E3145">
        <v>14.43227644055559</v>
      </c>
    </row>
    <row r="3146" spans="3:5" x14ac:dyDescent="0.15">
      <c r="C3146" s="25" t="s">
        <v>3221</v>
      </c>
      <c r="D3146" s="24">
        <v>14.430715311406178</v>
      </c>
      <c r="E3146">
        <v>14.430715311406178</v>
      </c>
    </row>
    <row r="3147" spans="3:5" x14ac:dyDescent="0.15">
      <c r="C3147" s="25" t="s">
        <v>3222</v>
      </c>
      <c r="D3147" s="24">
        <v>14.429155339193558</v>
      </c>
      <c r="E3147">
        <v>14.429155339193558</v>
      </c>
    </row>
    <row r="3148" spans="3:5" x14ac:dyDescent="0.15">
      <c r="C3148" s="25" t="s">
        <v>3223</v>
      </c>
      <c r="D3148" s="24">
        <v>14.42759652275466</v>
      </c>
      <c r="E3148">
        <v>14.42759652275466</v>
      </c>
    </row>
    <row r="3149" spans="3:5" x14ac:dyDescent="0.15">
      <c r="C3149" s="25" t="s">
        <v>3224</v>
      </c>
      <c r="D3149" s="24">
        <v>14.426038860927523</v>
      </c>
      <c r="E3149">
        <v>14.426038860927523</v>
      </c>
    </row>
    <row r="3150" spans="3:5" x14ac:dyDescent="0.15">
      <c r="C3150" s="25" t="s">
        <v>3225</v>
      </c>
      <c r="D3150" s="24">
        <v>14.424482352551379</v>
      </c>
      <c r="E3150">
        <v>14.424482352551379</v>
      </c>
    </row>
    <row r="3151" spans="3:5" x14ac:dyDescent="0.15">
      <c r="C3151" s="25" t="s">
        <v>3226</v>
      </c>
      <c r="D3151" s="24">
        <v>14.422926996466661</v>
      </c>
      <c r="E3151">
        <v>14.422926996466661</v>
      </c>
    </row>
    <row r="3152" spans="3:5" x14ac:dyDescent="0.15">
      <c r="C3152" s="25" t="s">
        <v>3227</v>
      </c>
      <c r="D3152" s="24">
        <v>14.421372791514871</v>
      </c>
      <c r="E3152">
        <v>14.421372791514871</v>
      </c>
    </row>
    <row r="3153" spans="3:5" x14ac:dyDescent="0.15">
      <c r="C3153" s="25" t="s">
        <v>3228</v>
      </c>
      <c r="D3153" s="24">
        <v>14.419819736538798</v>
      </c>
      <c r="E3153">
        <v>14.419819736538798</v>
      </c>
    </row>
    <row r="3154" spans="3:5" x14ac:dyDescent="0.15">
      <c r="C3154" s="25" t="s">
        <v>3229</v>
      </c>
      <c r="D3154" s="24">
        <v>14.418267830382289</v>
      </c>
      <c r="E3154">
        <v>14.418267830382289</v>
      </c>
    </row>
    <row r="3155" spans="3:5" x14ac:dyDescent="0.15">
      <c r="C3155" s="25" t="s">
        <v>3230</v>
      </c>
      <c r="D3155" s="24">
        <v>14.41671707189043</v>
      </c>
      <c r="E3155">
        <v>14.41671707189043</v>
      </c>
    </row>
    <row r="3156" spans="3:5" x14ac:dyDescent="0.15">
      <c r="C3156" s="25" t="s">
        <v>3231</v>
      </c>
      <c r="D3156" s="24">
        <v>14.415167459909414</v>
      </c>
      <c r="E3156">
        <v>14.415167459909414</v>
      </c>
    </row>
    <row r="3157" spans="3:5" x14ac:dyDescent="0.15">
      <c r="C3157" s="25" t="s">
        <v>3232</v>
      </c>
      <c r="D3157" s="24">
        <v>14.413618993286621</v>
      </c>
      <c r="E3157">
        <v>14.413618993286621</v>
      </c>
    </row>
    <row r="3158" spans="3:5" x14ac:dyDescent="0.15">
      <c r="C3158" s="25" t="s">
        <v>3233</v>
      </c>
      <c r="D3158" s="24">
        <v>14.412071670870592</v>
      </c>
      <c r="E3158">
        <v>14.412071670870592</v>
      </c>
    </row>
    <row r="3159" spans="3:5" x14ac:dyDescent="0.15">
      <c r="C3159" s="25" t="s">
        <v>3234</v>
      </c>
      <c r="D3159" s="24">
        <v>14.410525491511004</v>
      </c>
      <c r="E3159">
        <v>14.410525491511004</v>
      </c>
    </row>
    <row r="3160" spans="3:5" x14ac:dyDescent="0.15">
      <c r="C3160" s="25" t="s">
        <v>3235</v>
      </c>
      <c r="D3160" s="24">
        <v>14.408980454058732</v>
      </c>
      <c r="E3160">
        <v>14.408980454058732</v>
      </c>
    </row>
    <row r="3161" spans="3:5" x14ac:dyDescent="0.15">
      <c r="C3161" s="25" t="s">
        <v>3236</v>
      </c>
      <c r="D3161" s="24">
        <v>14.407436557365756</v>
      </c>
      <c r="E3161">
        <v>14.407436557365756</v>
      </c>
    </row>
    <row r="3162" spans="3:5" x14ac:dyDescent="0.15">
      <c r="C3162" s="25" t="s">
        <v>3237</v>
      </c>
      <c r="D3162" s="24">
        <v>14.405893800285281</v>
      </c>
      <c r="E3162">
        <v>14.405893800285281</v>
      </c>
    </row>
    <row r="3163" spans="3:5" x14ac:dyDescent="0.15">
      <c r="C3163" s="25" t="s">
        <v>3238</v>
      </c>
      <c r="D3163" s="24">
        <v>14.404352181671594</v>
      </c>
      <c r="E3163">
        <v>14.404352181671594</v>
      </c>
    </row>
    <row r="3164" spans="3:5" x14ac:dyDescent="0.15">
      <c r="C3164" s="25" t="s">
        <v>3239</v>
      </c>
      <c r="D3164" s="24">
        <v>14.402811700380171</v>
      </c>
      <c r="E3164">
        <v>14.402811700380171</v>
      </c>
    </row>
    <row r="3165" spans="3:5" x14ac:dyDescent="0.15">
      <c r="C3165" s="25" t="s">
        <v>3240</v>
      </c>
      <c r="D3165" s="24">
        <v>14.401272355267684</v>
      </c>
      <c r="E3165">
        <v>14.401272355267684</v>
      </c>
    </row>
    <row r="3166" spans="3:5" x14ac:dyDescent="0.15">
      <c r="C3166" s="25" t="s">
        <v>3241</v>
      </c>
      <c r="D3166" s="24">
        <v>14.399734145191855</v>
      </c>
      <c r="E3166">
        <v>14.399734145191855</v>
      </c>
    </row>
    <row r="3167" spans="3:5" x14ac:dyDescent="0.15">
      <c r="C3167" s="25" t="s">
        <v>3242</v>
      </c>
      <c r="D3167" s="24">
        <v>14.398197069011664</v>
      </c>
      <c r="E3167">
        <v>14.398197069011664</v>
      </c>
    </row>
    <row r="3168" spans="3:5" x14ac:dyDescent="0.15">
      <c r="C3168" s="25" t="s">
        <v>3243</v>
      </c>
      <c r="D3168" s="24">
        <v>14.396661125587171</v>
      </c>
      <c r="E3168">
        <v>14.396661125587171</v>
      </c>
    </row>
    <row r="3169" spans="3:5" x14ac:dyDescent="0.15">
      <c r="C3169" s="25" t="s">
        <v>3244</v>
      </c>
      <c r="D3169" s="24">
        <v>14.395126313779633</v>
      </c>
      <c r="E3169">
        <v>14.395126313779633</v>
      </c>
    </row>
    <row r="3170" spans="3:5" x14ac:dyDescent="0.15">
      <c r="C3170" s="25" t="s">
        <v>3245</v>
      </c>
      <c r="D3170" s="24">
        <v>14.393592632451432</v>
      </c>
      <c r="E3170">
        <v>14.393592632451432</v>
      </c>
    </row>
    <row r="3171" spans="3:5" x14ac:dyDescent="0.15">
      <c r="C3171" s="25" t="s">
        <v>3246</v>
      </c>
      <c r="D3171" s="24">
        <v>14.392060080466097</v>
      </c>
      <c r="E3171">
        <v>14.392060080466097</v>
      </c>
    </row>
    <row r="3172" spans="3:5" x14ac:dyDescent="0.15">
      <c r="C3172" s="25" t="s">
        <v>3247</v>
      </c>
      <c r="D3172" s="24">
        <v>14.390528656688328</v>
      </c>
      <c r="E3172">
        <v>14.390528656688328</v>
      </c>
    </row>
    <row r="3173" spans="3:5" x14ac:dyDescent="0.15">
      <c r="C3173" s="25" t="s">
        <v>3248</v>
      </c>
      <c r="D3173" s="24">
        <v>14.388998359983937</v>
      </c>
      <c r="E3173">
        <v>14.388998359983937</v>
      </c>
    </row>
    <row r="3174" spans="3:5" x14ac:dyDescent="0.15">
      <c r="C3174" s="25" t="s">
        <v>3249</v>
      </c>
      <c r="D3174" s="24">
        <v>14.387469189219903</v>
      </c>
      <c r="E3174">
        <v>14.387469189219903</v>
      </c>
    </row>
    <row r="3175" spans="3:5" x14ac:dyDescent="0.15">
      <c r="C3175" s="25" t="s">
        <v>3250</v>
      </c>
      <c r="D3175" s="24">
        <v>14.385941143264365</v>
      </c>
      <c r="E3175">
        <v>14.385941143264365</v>
      </c>
    </row>
    <row r="3176" spans="3:5" x14ac:dyDescent="0.15">
      <c r="C3176" s="25" t="s">
        <v>3251</v>
      </c>
      <c r="D3176" s="24">
        <v>14.38441422098658</v>
      </c>
      <c r="E3176">
        <v>14.38441422098658</v>
      </c>
    </row>
    <row r="3177" spans="3:5" x14ac:dyDescent="0.15">
      <c r="C3177" s="25" t="s">
        <v>3252</v>
      </c>
      <c r="D3177" s="24">
        <v>14.38288842125697</v>
      </c>
      <c r="E3177">
        <v>14.38288842125697</v>
      </c>
    </row>
    <row r="3178" spans="3:5" x14ac:dyDescent="0.15">
      <c r="C3178" s="25" t="s">
        <v>3253</v>
      </c>
      <c r="D3178" s="24">
        <v>14.381363742947078</v>
      </c>
      <c r="E3178">
        <v>14.381363742947078</v>
      </c>
    </row>
    <row r="3179" spans="3:5" x14ac:dyDescent="0.15">
      <c r="C3179" s="25" t="s">
        <v>3254</v>
      </c>
      <c r="D3179" s="24">
        <v>14.379840184929618</v>
      </c>
      <c r="E3179">
        <v>14.379840184929618</v>
      </c>
    </row>
    <row r="3180" spans="3:5" x14ac:dyDescent="0.15">
      <c r="C3180" s="25" t="s">
        <v>3255</v>
      </c>
      <c r="D3180" s="24">
        <v>14.378317746078414</v>
      </c>
      <c r="E3180">
        <v>14.378317746078414</v>
      </c>
    </row>
    <row r="3181" spans="3:5" x14ac:dyDescent="0.15">
      <c r="C3181" s="25" t="s">
        <v>3256</v>
      </c>
      <c r="D3181" s="24">
        <v>14.376796425268443</v>
      </c>
      <c r="E3181">
        <v>14.376796425268443</v>
      </c>
    </row>
    <row r="3182" spans="3:5" x14ac:dyDescent="0.15">
      <c r="C3182" s="25" t="s">
        <v>3257</v>
      </c>
      <c r="D3182" s="24">
        <v>14.375276221375843</v>
      </c>
      <c r="E3182">
        <v>14.375276221375843</v>
      </c>
    </row>
    <row r="3183" spans="3:5" x14ac:dyDescent="0.15">
      <c r="C3183" s="25" t="s">
        <v>3258</v>
      </c>
      <c r="D3183" s="24">
        <v>14.373757133277852</v>
      </c>
      <c r="E3183">
        <v>14.373757133277852</v>
      </c>
    </row>
    <row r="3184" spans="3:5" x14ac:dyDescent="0.15">
      <c r="C3184" s="25" t="s">
        <v>3259</v>
      </c>
      <c r="D3184" s="24">
        <v>14.372239159852883</v>
      </c>
      <c r="E3184">
        <v>14.372239159852883</v>
      </c>
    </row>
    <row r="3185" spans="3:5" x14ac:dyDescent="0.15">
      <c r="C3185" s="25" t="s">
        <v>3260</v>
      </c>
      <c r="D3185" s="24">
        <v>14.370722299980455</v>
      </c>
      <c r="E3185">
        <v>14.370722299980455</v>
      </c>
    </row>
    <row r="3186" spans="3:5" x14ac:dyDescent="0.15">
      <c r="C3186" s="25" t="s">
        <v>3261</v>
      </c>
      <c r="D3186" s="24">
        <v>14.369206552541256</v>
      </c>
      <c r="E3186">
        <v>14.369206552541256</v>
      </c>
    </row>
    <row r="3187" spans="3:5" x14ac:dyDescent="0.15">
      <c r="C3187" s="25" t="s">
        <v>3262</v>
      </c>
      <c r="D3187" s="24">
        <v>14.36769191641708</v>
      </c>
      <c r="E3187">
        <v>14.36769191641708</v>
      </c>
    </row>
    <row r="3188" spans="3:5" x14ac:dyDescent="0.15">
      <c r="C3188" s="25" t="s">
        <v>3263</v>
      </c>
      <c r="D3188" s="24">
        <v>14.366178390490868</v>
      </c>
      <c r="E3188">
        <v>14.366178390490868</v>
      </c>
    </row>
    <row r="3189" spans="3:5" x14ac:dyDescent="0.15">
      <c r="C3189" s="25" t="s">
        <v>3264</v>
      </c>
      <c r="D3189" s="24">
        <v>14.364665973646686</v>
      </c>
      <c r="E3189">
        <v>14.364665973646686</v>
      </c>
    </row>
    <row r="3190" spans="3:5" x14ac:dyDescent="0.15">
      <c r="C3190" s="25" t="s">
        <v>3265</v>
      </c>
      <c r="D3190" s="24">
        <v>14.363154664769768</v>
      </c>
      <c r="E3190">
        <v>14.363154664769768</v>
      </c>
    </row>
    <row r="3191" spans="3:5" x14ac:dyDescent="0.15">
      <c r="C3191" s="25" t="s">
        <v>3266</v>
      </c>
      <c r="D3191" s="24">
        <v>14.361644462746414</v>
      </c>
      <c r="E3191">
        <v>14.361644462746414</v>
      </c>
    </row>
    <row r="3192" spans="3:5" x14ac:dyDescent="0.15">
      <c r="C3192" s="25" t="s">
        <v>3267</v>
      </c>
      <c r="D3192" s="24">
        <v>14.360135366464132</v>
      </c>
      <c r="E3192">
        <v>14.360135366464132</v>
      </c>
    </row>
    <row r="3193" spans="3:5" x14ac:dyDescent="0.15">
      <c r="C3193" s="25" t="s">
        <v>3268</v>
      </c>
      <c r="D3193" s="24">
        <v>14.358627374811489</v>
      </c>
      <c r="E3193">
        <v>14.358627374811489</v>
      </c>
    </row>
    <row r="3194" spans="3:5" x14ac:dyDescent="0.15">
      <c r="C3194" s="25" t="s">
        <v>3269</v>
      </c>
      <c r="D3194" s="24">
        <v>14.35712048667823</v>
      </c>
      <c r="E3194">
        <v>14.35712048667823</v>
      </c>
    </row>
    <row r="3195" spans="3:5" x14ac:dyDescent="0.15">
      <c r="C3195" s="25" t="s">
        <v>3270</v>
      </c>
      <c r="D3195" s="24">
        <v>14.355614700955233</v>
      </c>
      <c r="E3195">
        <v>14.355614700955233</v>
      </c>
    </row>
    <row r="3196" spans="3:5" x14ac:dyDescent="0.15">
      <c r="C3196" s="25" t="s">
        <v>3271</v>
      </c>
      <c r="D3196" s="24">
        <v>14.35411001653446</v>
      </c>
      <c r="E3196">
        <v>14.35411001653446</v>
      </c>
    </row>
    <row r="3197" spans="3:5" x14ac:dyDescent="0.15">
      <c r="C3197" s="25" t="s">
        <v>3272</v>
      </c>
      <c r="D3197" s="24">
        <v>14.352606432309033</v>
      </c>
      <c r="E3197">
        <v>14.352606432309033</v>
      </c>
    </row>
    <row r="3198" spans="3:5" x14ac:dyDescent="0.15">
      <c r="C3198" s="25" t="s">
        <v>3273</v>
      </c>
      <c r="D3198" s="24">
        <v>14.351103947173186</v>
      </c>
      <c r="E3198">
        <v>14.351103947173186</v>
      </c>
    </row>
    <row r="3199" spans="3:5" x14ac:dyDescent="0.15">
      <c r="C3199" s="25" t="s">
        <v>3274</v>
      </c>
      <c r="D3199" s="24">
        <v>14.349602560022316</v>
      </c>
      <c r="E3199">
        <v>14.349602560022316</v>
      </c>
    </row>
    <row r="3200" spans="3:5" x14ac:dyDescent="0.15">
      <c r="C3200" s="25" t="s">
        <v>3275</v>
      </c>
      <c r="D3200" s="24">
        <v>14.34810226975287</v>
      </c>
      <c r="E3200">
        <v>14.34810226975287</v>
      </c>
    </row>
    <row r="3201" spans="3:5" x14ac:dyDescent="0.15">
      <c r="C3201" s="25" t="s">
        <v>3276</v>
      </c>
      <c r="D3201" s="24">
        <v>14.346603075262486</v>
      </c>
      <c r="E3201">
        <v>14.346603075262486</v>
      </c>
    </row>
    <row r="3202" spans="3:5" x14ac:dyDescent="0.15">
      <c r="C3202" s="25" t="s">
        <v>3277</v>
      </c>
      <c r="D3202" s="24">
        <v>14.345104975449884</v>
      </c>
      <c r="E3202">
        <v>14.345104975449884</v>
      </c>
    </row>
    <row r="3203" spans="3:5" x14ac:dyDescent="0.15">
      <c r="C3203" s="25" t="s">
        <v>3278</v>
      </c>
      <c r="D3203" s="24">
        <v>14.343607969214949</v>
      </c>
      <c r="E3203">
        <v>14.343607969214949</v>
      </c>
    </row>
    <row r="3204" spans="3:5" x14ac:dyDescent="0.15">
      <c r="C3204" s="25" t="s">
        <v>3279</v>
      </c>
      <c r="D3204" s="24">
        <v>14.342112055458644</v>
      </c>
      <c r="E3204">
        <v>14.342112055458644</v>
      </c>
    </row>
    <row r="3205" spans="3:5" x14ac:dyDescent="0.15">
      <c r="C3205" s="25" t="s">
        <v>3280</v>
      </c>
      <c r="D3205" s="24">
        <v>14.340617233083057</v>
      </c>
      <c r="E3205">
        <v>14.340617233083057</v>
      </c>
    </row>
    <row r="3206" spans="3:5" x14ac:dyDescent="0.15">
      <c r="C3206" s="25" t="s">
        <v>3281</v>
      </c>
      <c r="D3206" s="24">
        <v>14.339123500991432</v>
      </c>
      <c r="E3206">
        <v>14.339123500991432</v>
      </c>
    </row>
    <row r="3207" spans="3:5" x14ac:dyDescent="0.15">
      <c r="C3207" s="25" t="s">
        <v>3282</v>
      </c>
      <c r="D3207" s="24">
        <v>14.33763085808809</v>
      </c>
      <c r="E3207">
        <v>14.33763085808809</v>
      </c>
    </row>
    <row r="3208" spans="3:5" x14ac:dyDescent="0.15">
      <c r="C3208" s="25" t="s">
        <v>3283</v>
      </c>
      <c r="D3208" s="24">
        <v>14.336139303278497</v>
      </c>
      <c r="E3208">
        <v>14.336139303278497</v>
      </c>
    </row>
    <row r="3209" spans="3:5" x14ac:dyDescent="0.15">
      <c r="C3209" s="25" t="s">
        <v>3284</v>
      </c>
      <c r="D3209" s="24">
        <v>14.334648835469222</v>
      </c>
      <c r="E3209">
        <v>14.334648835469222</v>
      </c>
    </row>
    <row r="3210" spans="3:5" x14ac:dyDescent="0.15">
      <c r="C3210" s="25" t="s">
        <v>3285</v>
      </c>
      <c r="D3210" s="24">
        <v>14.333159453567951</v>
      </c>
      <c r="E3210">
        <v>14.333159453567951</v>
      </c>
    </row>
    <row r="3211" spans="3:5" x14ac:dyDescent="0.15">
      <c r="C3211" s="25" t="s">
        <v>3286</v>
      </c>
      <c r="D3211" s="24">
        <v>14.331671156483475</v>
      </c>
      <c r="E3211">
        <v>14.331671156483475</v>
      </c>
    </row>
    <row r="3212" spans="3:5" x14ac:dyDescent="0.15">
      <c r="C3212" s="25" t="s">
        <v>3287</v>
      </c>
      <c r="D3212" s="24">
        <v>14.330183943125739</v>
      </c>
      <c r="E3212">
        <v>14.330183943125739</v>
      </c>
    </row>
    <row r="3213" spans="3:5" x14ac:dyDescent="0.15">
      <c r="C3213" s="25" t="s">
        <v>3288</v>
      </c>
      <c r="D3213" s="24">
        <v>14.328697812405762</v>
      </c>
      <c r="E3213">
        <v>14.328697812405762</v>
      </c>
    </row>
    <row r="3214" spans="3:5" x14ac:dyDescent="0.15">
      <c r="C3214" s="25" t="s">
        <v>3289</v>
      </c>
      <c r="D3214" s="24">
        <v>14.327212763235678</v>
      </c>
      <c r="E3214">
        <v>14.327212763235678</v>
      </c>
    </row>
    <row r="3215" spans="3:5" x14ac:dyDescent="0.15">
      <c r="C3215" s="25" t="s">
        <v>3290</v>
      </c>
      <c r="D3215" s="24">
        <v>14.325728794528761</v>
      </c>
      <c r="E3215">
        <v>14.325728794528761</v>
      </c>
    </row>
    <row r="3216" spans="3:5" x14ac:dyDescent="0.15">
      <c r="C3216" s="25" t="s">
        <v>3291</v>
      </c>
      <c r="D3216" s="24">
        <v>14.324245905199342</v>
      </c>
      <c r="E3216">
        <v>14.324245905199342</v>
      </c>
    </row>
    <row r="3217" spans="3:5" x14ac:dyDescent="0.15">
      <c r="C3217" s="25" t="s">
        <v>3292</v>
      </c>
      <c r="D3217" s="24">
        <v>14.322764094162949</v>
      </c>
      <c r="E3217">
        <v>14.322764094162949</v>
      </c>
    </row>
    <row r="3218" spans="3:5" x14ac:dyDescent="0.15">
      <c r="C3218" s="25" t="s">
        <v>3293</v>
      </c>
      <c r="D3218" s="24">
        <v>14.321283360336119</v>
      </c>
      <c r="E3218">
        <v>14.321283360336119</v>
      </c>
    </row>
    <row r="3219" spans="3:5" x14ac:dyDescent="0.15">
      <c r="C3219" s="25" t="s">
        <v>3294</v>
      </c>
      <c r="D3219" s="24">
        <v>14.319803702636577</v>
      </c>
      <c r="E3219">
        <v>14.319803702636577</v>
      </c>
    </row>
    <row r="3220" spans="3:5" x14ac:dyDescent="0.15">
      <c r="C3220" s="25" t="s">
        <v>3295</v>
      </c>
      <c r="D3220" s="24">
        <v>14.318325119983092</v>
      </c>
      <c r="E3220">
        <v>14.318325119983092</v>
      </c>
    </row>
    <row r="3221" spans="3:5" x14ac:dyDescent="0.15">
      <c r="C3221" s="25" t="s">
        <v>3296</v>
      </c>
      <c r="D3221" s="24">
        <v>14.316847611295625</v>
      </c>
      <c r="E3221">
        <v>14.316847611295625</v>
      </c>
    </row>
    <row r="3222" spans="3:5" x14ac:dyDescent="0.15">
      <c r="C3222" s="25" t="s">
        <v>3297</v>
      </c>
      <c r="D3222" s="24">
        <v>14.315371175495134</v>
      </c>
      <c r="E3222">
        <v>14.315371175495134</v>
      </c>
    </row>
    <row r="3223" spans="3:5" x14ac:dyDescent="0.15">
      <c r="C3223" s="25" t="s">
        <v>3298</v>
      </c>
      <c r="D3223" s="24">
        <v>14.31389581150375</v>
      </c>
      <c r="E3223">
        <v>14.31389581150375</v>
      </c>
    </row>
    <row r="3224" spans="3:5" x14ac:dyDescent="0.15">
      <c r="C3224" s="25" t="s">
        <v>3299</v>
      </c>
      <c r="D3224" s="24">
        <v>14.312421518244728</v>
      </c>
      <c r="E3224">
        <v>14.312421518244728</v>
      </c>
    </row>
    <row r="3225" spans="3:5" x14ac:dyDescent="0.15">
      <c r="C3225" s="25" t="s">
        <v>3300</v>
      </c>
      <c r="D3225" s="24">
        <v>14.310948294642358</v>
      </c>
      <c r="E3225">
        <v>14.310948294642358</v>
      </c>
    </row>
    <row r="3226" spans="3:5" x14ac:dyDescent="0.15">
      <c r="C3226" s="25" t="s">
        <v>3301</v>
      </c>
      <c r="D3226" s="24">
        <v>14.30947613962206</v>
      </c>
      <c r="E3226">
        <v>14.30947613962206</v>
      </c>
    </row>
    <row r="3227" spans="3:5" x14ac:dyDescent="0.15">
      <c r="C3227" s="25" t="s">
        <v>3302</v>
      </c>
      <c r="D3227" s="24">
        <v>14.308005052110383</v>
      </c>
      <c r="E3227">
        <v>14.308005052110383</v>
      </c>
    </row>
    <row r="3228" spans="3:5" x14ac:dyDescent="0.15">
      <c r="C3228" s="25" t="s">
        <v>3303</v>
      </c>
      <c r="D3228" s="24">
        <v>14.30653503103497</v>
      </c>
      <c r="E3228">
        <v>14.30653503103497</v>
      </c>
    </row>
    <row r="3229" spans="3:5" x14ac:dyDescent="0.15">
      <c r="C3229" s="25" t="s">
        <v>3304</v>
      </c>
      <c r="D3229" s="24">
        <v>14.305066075324516</v>
      </c>
      <c r="E3229">
        <v>14.305066075324516</v>
      </c>
    </row>
    <row r="3230" spans="3:5" x14ac:dyDescent="0.15">
      <c r="C3230" s="25" t="s">
        <v>3305</v>
      </c>
      <c r="D3230" s="24">
        <v>14.303598183908866</v>
      </c>
      <c r="E3230">
        <v>14.303598183908866</v>
      </c>
    </row>
    <row r="3231" spans="3:5" x14ac:dyDescent="0.15">
      <c r="C3231" s="25" t="s">
        <v>3306</v>
      </c>
      <c r="D3231" s="24">
        <v>14.302131355718949</v>
      </c>
      <c r="E3231">
        <v>14.302131355718949</v>
      </c>
    </row>
    <row r="3232" spans="3:5" x14ac:dyDescent="0.15">
      <c r="C3232" s="25" t="s">
        <v>3307</v>
      </c>
      <c r="D3232" s="24">
        <v>14.30066558968679</v>
      </c>
      <c r="E3232">
        <v>14.30066558968679</v>
      </c>
    </row>
    <row r="3233" spans="3:5" x14ac:dyDescent="0.15">
      <c r="C3233" s="25" t="s">
        <v>3308</v>
      </c>
      <c r="D3233" s="24">
        <v>14.299200884745485</v>
      </c>
      <c r="E3233">
        <v>14.299200884745485</v>
      </c>
    </row>
    <row r="3234" spans="3:5" x14ac:dyDescent="0.15">
      <c r="C3234" s="25" t="s">
        <v>3309</v>
      </c>
      <c r="D3234" s="24">
        <v>14.297737239829246</v>
      </c>
      <c r="E3234">
        <v>14.297737239829246</v>
      </c>
    </row>
    <row r="3235" spans="3:5" x14ac:dyDescent="0.15">
      <c r="C3235" s="25" t="s">
        <v>3310</v>
      </c>
      <c r="D3235" s="24">
        <v>14.296274653873418</v>
      </c>
      <c r="E3235">
        <v>14.296274653873418</v>
      </c>
    </row>
    <row r="3236" spans="3:5" x14ac:dyDescent="0.15">
      <c r="C3236" s="25" t="s">
        <v>3311</v>
      </c>
      <c r="D3236" s="24">
        <v>14.294813125814381</v>
      </c>
      <c r="E3236">
        <v>14.294813125814381</v>
      </c>
    </row>
    <row r="3237" spans="3:5" x14ac:dyDescent="0.15">
      <c r="C3237" s="25" t="s">
        <v>3312</v>
      </c>
      <c r="D3237" s="24">
        <v>14.29335265458961</v>
      </c>
      <c r="E3237">
        <v>14.29335265458961</v>
      </c>
    </row>
    <row r="3238" spans="3:5" x14ac:dyDescent="0.15">
      <c r="C3238" s="25" t="s">
        <v>3313</v>
      </c>
      <c r="D3238" s="24">
        <v>14.291893239137725</v>
      </c>
      <c r="E3238">
        <v>14.291893239137725</v>
      </c>
    </row>
    <row r="3239" spans="3:5" x14ac:dyDescent="0.15">
      <c r="C3239" s="25" t="s">
        <v>3314</v>
      </c>
      <c r="D3239" s="24">
        <v>14.290434878398404</v>
      </c>
      <c r="E3239">
        <v>14.290434878398404</v>
      </c>
    </row>
    <row r="3240" spans="3:5" x14ac:dyDescent="0.15">
      <c r="C3240" s="25" t="s">
        <v>3315</v>
      </c>
      <c r="D3240" s="24">
        <v>14.288977571312374</v>
      </c>
      <c r="E3240">
        <v>14.288977571312374</v>
      </c>
    </row>
    <row r="3241" spans="3:5" x14ac:dyDescent="0.15">
      <c r="C3241" s="25" t="s">
        <v>3316</v>
      </c>
      <c r="D3241" s="24">
        <v>14.28752131682152</v>
      </c>
      <c r="E3241">
        <v>14.28752131682152</v>
      </c>
    </row>
    <row r="3242" spans="3:5" x14ac:dyDescent="0.15">
      <c r="C3242" s="25" t="s">
        <v>3317</v>
      </c>
      <c r="D3242" s="24">
        <v>14.286066113868795</v>
      </c>
      <c r="E3242">
        <v>14.286066113868795</v>
      </c>
    </row>
    <row r="3243" spans="3:5" x14ac:dyDescent="0.15">
      <c r="C3243" s="25" t="s">
        <v>3318</v>
      </c>
      <c r="D3243" s="24">
        <v>14.284611961398229</v>
      </c>
      <c r="E3243">
        <v>14.284611961398229</v>
      </c>
    </row>
    <row r="3244" spans="3:5" x14ac:dyDescent="0.15">
      <c r="C3244" s="25" t="s">
        <v>3319</v>
      </c>
      <c r="D3244" s="24">
        <v>14.283158858354913</v>
      </c>
      <c r="E3244">
        <v>14.283158858354913</v>
      </c>
    </row>
    <row r="3245" spans="3:5" x14ac:dyDescent="0.15">
      <c r="C3245" s="25" t="s">
        <v>3320</v>
      </c>
      <c r="D3245" s="24">
        <v>14.28170680368507</v>
      </c>
      <c r="E3245">
        <v>14.28170680368507</v>
      </c>
    </row>
    <row r="3246" spans="3:5" x14ac:dyDescent="0.15">
      <c r="C3246" s="25" t="s">
        <v>3321</v>
      </c>
      <c r="D3246" s="24">
        <v>14.280255796336002</v>
      </c>
      <c r="E3246">
        <v>14.280255796336002</v>
      </c>
    </row>
    <row r="3247" spans="3:5" x14ac:dyDescent="0.15">
      <c r="C3247" s="25" t="s">
        <v>3322</v>
      </c>
      <c r="D3247" s="24">
        <v>14.278805835256072</v>
      </c>
      <c r="E3247">
        <v>14.278805835256072</v>
      </c>
    </row>
    <row r="3248" spans="3:5" x14ac:dyDescent="0.15">
      <c r="C3248" s="25" t="s">
        <v>3323</v>
      </c>
      <c r="D3248" s="24">
        <v>14.277356919394736</v>
      </c>
      <c r="E3248">
        <v>14.277356919394736</v>
      </c>
    </row>
    <row r="3249" spans="3:5" x14ac:dyDescent="0.15">
      <c r="C3249" s="25" t="s">
        <v>3324</v>
      </c>
      <c r="D3249" s="24">
        <v>14.275909047702532</v>
      </c>
      <c r="E3249">
        <v>14.275909047702532</v>
      </c>
    </row>
    <row r="3250" spans="3:5" x14ac:dyDescent="0.15">
      <c r="C3250" s="25" t="s">
        <v>3325</v>
      </c>
      <c r="D3250" s="24">
        <v>14.274462219131088</v>
      </c>
      <c r="E3250">
        <v>14.274462219131088</v>
      </c>
    </row>
    <row r="3251" spans="3:5" x14ac:dyDescent="0.15">
      <c r="C3251" s="25" t="s">
        <v>3326</v>
      </c>
      <c r="D3251" s="24">
        <v>14.27301643263308</v>
      </c>
      <c r="E3251">
        <v>14.27301643263308</v>
      </c>
    </row>
    <row r="3252" spans="3:5" x14ac:dyDescent="0.15">
      <c r="C3252" s="25" t="s">
        <v>3327</v>
      </c>
      <c r="D3252" s="24">
        <v>14.27157168716233</v>
      </c>
      <c r="E3252">
        <v>14.27157168716233</v>
      </c>
    </row>
    <row r="3253" spans="3:5" x14ac:dyDescent="0.15">
      <c r="C3253" s="25" t="s">
        <v>3328</v>
      </c>
      <c r="D3253" s="24">
        <v>14.270127981673689</v>
      </c>
      <c r="E3253">
        <v>14.270127981673689</v>
      </c>
    </row>
    <row r="3254" spans="3:5" x14ac:dyDescent="0.15">
      <c r="C3254" s="25" t="s">
        <v>3329</v>
      </c>
      <c r="D3254" s="24">
        <v>14.268685315123051</v>
      </c>
      <c r="E3254">
        <v>14.268685315123051</v>
      </c>
    </row>
    <row r="3255" spans="3:5" x14ac:dyDescent="0.15">
      <c r="C3255" s="25" t="s">
        <v>3330</v>
      </c>
      <c r="D3255" s="24">
        <v>14.267243686467484</v>
      </c>
      <c r="E3255">
        <v>14.267243686467484</v>
      </c>
    </row>
    <row r="3256" spans="3:5" x14ac:dyDescent="0.15">
      <c r="C3256" s="25" t="s">
        <v>3331</v>
      </c>
      <c r="D3256" s="24">
        <v>14.26580309466506</v>
      </c>
      <c r="E3256">
        <v>14.26580309466506</v>
      </c>
    </row>
    <row r="3257" spans="3:5" x14ac:dyDescent="0.15">
      <c r="C3257" s="25" t="s">
        <v>3332</v>
      </c>
      <c r="D3257" s="24">
        <v>14.264363538674957</v>
      </c>
      <c r="E3257">
        <v>14.264363538674957</v>
      </c>
    </row>
    <row r="3258" spans="3:5" x14ac:dyDescent="0.15">
      <c r="C3258" s="25" t="s">
        <v>3333</v>
      </c>
      <c r="D3258" s="24">
        <v>14.262925017457366</v>
      </c>
      <c r="E3258">
        <v>14.262925017457366</v>
      </c>
    </row>
    <row r="3259" spans="3:5" x14ac:dyDescent="0.15">
      <c r="C3259" s="25" t="s">
        <v>3334</v>
      </c>
      <c r="D3259" s="24">
        <v>14.261487529973651</v>
      </c>
      <c r="E3259">
        <v>14.261487529973651</v>
      </c>
    </row>
    <row r="3260" spans="3:5" x14ac:dyDescent="0.15">
      <c r="C3260" s="25" t="s">
        <v>3335</v>
      </c>
      <c r="D3260" s="24">
        <v>14.260051075186189</v>
      </c>
      <c r="E3260">
        <v>14.260051075186189</v>
      </c>
    </row>
    <row r="3261" spans="3:5" x14ac:dyDescent="0.15">
      <c r="C3261" s="25" t="s">
        <v>3336</v>
      </c>
      <c r="D3261" s="24">
        <v>14.25861565205844</v>
      </c>
      <c r="E3261">
        <v>14.25861565205844</v>
      </c>
    </row>
    <row r="3262" spans="3:5" x14ac:dyDescent="0.15">
      <c r="C3262" s="25" t="s">
        <v>3337</v>
      </c>
      <c r="D3262" s="24">
        <v>14.257181259554937</v>
      </c>
      <c r="E3262">
        <v>14.257181259554937</v>
      </c>
    </row>
    <row r="3263" spans="3:5" x14ac:dyDescent="0.15">
      <c r="C3263" s="25" t="s">
        <v>3338</v>
      </c>
      <c r="D3263" s="24">
        <v>14.255747896641273</v>
      </c>
      <c r="E3263">
        <v>14.255747896641273</v>
      </c>
    </row>
    <row r="3264" spans="3:5" x14ac:dyDescent="0.15">
      <c r="C3264" s="25" t="s">
        <v>3339</v>
      </c>
      <c r="D3264" s="24">
        <v>14.254315562284106</v>
      </c>
      <c r="E3264">
        <v>14.254315562284106</v>
      </c>
    </row>
    <row r="3265" spans="3:5" x14ac:dyDescent="0.15">
      <c r="C3265" s="25" t="s">
        <v>3340</v>
      </c>
      <c r="D3265" s="24">
        <v>14.2528842554512</v>
      </c>
      <c r="E3265">
        <v>14.2528842554512</v>
      </c>
    </row>
    <row r="3266" spans="3:5" x14ac:dyDescent="0.15">
      <c r="C3266" s="25" t="s">
        <v>3341</v>
      </c>
      <c r="D3266" s="24">
        <v>14.251453975111342</v>
      </c>
      <c r="E3266">
        <v>14.251453975111342</v>
      </c>
    </row>
    <row r="3267" spans="3:5" x14ac:dyDescent="0.15">
      <c r="C3267" s="25" t="s">
        <v>3342</v>
      </c>
      <c r="D3267" s="24">
        <v>14.250024720234393</v>
      </c>
      <c r="E3267">
        <v>14.250024720234393</v>
      </c>
    </row>
    <row r="3268" spans="3:5" x14ac:dyDescent="0.15">
      <c r="C3268" s="25" t="s">
        <v>3343</v>
      </c>
      <c r="D3268" s="24">
        <v>14.248596489791328</v>
      </c>
      <c r="E3268">
        <v>14.248596489791328</v>
      </c>
    </row>
    <row r="3269" spans="3:5" x14ac:dyDescent="0.15">
      <c r="C3269" s="25" t="s">
        <v>3344</v>
      </c>
      <c r="D3269" s="24">
        <v>14.247169282754111</v>
      </c>
      <c r="E3269">
        <v>14.247169282754111</v>
      </c>
    </row>
    <row r="3270" spans="3:5" x14ac:dyDescent="0.15">
      <c r="C3270" s="25" t="s">
        <v>3345</v>
      </c>
      <c r="D3270" s="24">
        <v>14.24574309809582</v>
      </c>
      <c r="E3270">
        <v>14.24574309809582</v>
      </c>
    </row>
    <row r="3271" spans="3:5" x14ac:dyDescent="0.15">
      <c r="C3271" s="25" t="s">
        <v>3346</v>
      </c>
      <c r="D3271" s="24">
        <v>14.244317934790599</v>
      </c>
      <c r="E3271">
        <v>14.244317934790599</v>
      </c>
    </row>
    <row r="3272" spans="3:5" x14ac:dyDescent="0.15">
      <c r="C3272" s="25" t="s">
        <v>3347</v>
      </c>
      <c r="D3272" s="24">
        <v>14.24289379181362</v>
      </c>
      <c r="E3272">
        <v>14.24289379181362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3'!$B$10:$B$10" display="Inputs" xr:uid="{50FAFE57-DD76-461A-B87B-E37E4174D733}"/>
    <hyperlink ref="D4" location="'NNP_Stored3'!$B$10:$B$10" display="PMML Model" xr:uid="{74025F06-9BCB-4A4D-8D9A-B3890DE28687}"/>
    <hyperlink ref="F4" location="'NNP_TrainLog3'!$B$10:$B$10" display="Training Log" xr:uid="{90C70A0A-B2BB-4B2B-B809-9E6D2CE616B7}"/>
    <hyperlink ref="H4" location="'NNP_TrainingLiftChart3'!$B$10:$B$10" display="Training: Charts" xr:uid="{D04DCAAC-0C0E-40AF-9B1A-BCB58DAF9191}"/>
    <hyperlink ref="J4" location="'NNP_TrainingScore3'!$B$10:$B$10" display="Training: Prediction Summary" xr:uid="{569460F3-FCC8-4774-8218-FB075205A23B}"/>
    <hyperlink ref="B5" location="'NNP_TrainingScore3'!$B$19:$B$19" display="Training: Prediction Details" xr:uid="{199199AB-1F0D-49EA-99B8-86AB22E7C615}"/>
    <hyperlink ref="D5" location="'NNP_ValidationLiftChart3'!$B$10:$B$10" display="Validation: Charts" xr:uid="{B96C5081-AD36-472F-B168-9707099A7614}"/>
    <hyperlink ref="F5" location="'NNP_ValidationScore3'!$B$10:$B$10" display="Validation: Prediction Summary" xr:uid="{3CBBA988-4647-45BA-BEA9-E420797E04A3}"/>
    <hyperlink ref="H5" location="'NNP_ValidationScore3'!$B$19:$B$19" display="Validation: Prediction Details" xr:uid="{F122B23A-23E6-4E6C-96DA-2D16B8C418DB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22C8E-8CC5-4AC1-9FEF-B3798631A5E9}">
  <dimension ref="B1:Q325"/>
  <sheetViews>
    <sheetView showGridLines="0" workbookViewId="0">
      <selection activeCell="D15" sqref="D15"/>
    </sheetView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3348</v>
      </c>
      <c r="N1" t="s">
        <v>16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664</v>
      </c>
      <c r="O5" s="21">
        <v>3715</v>
      </c>
      <c r="P5" s="21">
        <v>56</v>
      </c>
      <c r="Q5" s="21">
        <v>4435</v>
      </c>
    </row>
    <row r="10" spans="2:17" ht="19" x14ac:dyDescent="0.25">
      <c r="B10" s="20" t="s">
        <v>24</v>
      </c>
    </row>
    <row r="12" spans="2:17" x14ac:dyDescent="0.15">
      <c r="C12" t="s">
        <v>3349</v>
      </c>
      <c r="D12" t="s">
        <v>3350</v>
      </c>
    </row>
    <row r="13" spans="2:17" x14ac:dyDescent="0.15">
      <c r="C13" t="s">
        <v>3351</v>
      </c>
      <c r="D13">
        <v>8659.6794254226843</v>
      </c>
    </row>
    <row r="14" spans="2:17" x14ac:dyDescent="0.15">
      <c r="C14" t="s">
        <v>3352</v>
      </c>
      <c r="D14">
        <v>28.48578758362725</v>
      </c>
    </row>
    <row r="15" spans="2:17" x14ac:dyDescent="0.15">
      <c r="C15" t="s">
        <v>3353</v>
      </c>
      <c r="D15">
        <v>5.3372078452714629</v>
      </c>
    </row>
    <row r="16" spans="2:17" x14ac:dyDescent="0.15">
      <c r="C16" t="s">
        <v>3354</v>
      </c>
      <c r="D16">
        <v>3.4322975678302163</v>
      </c>
    </row>
    <row r="17" spans="2:6" x14ac:dyDescent="0.15">
      <c r="C17" t="s">
        <v>3355</v>
      </c>
      <c r="D17">
        <v>0.65912374385054195</v>
      </c>
    </row>
    <row r="19" spans="2:6" ht="19" x14ac:dyDescent="0.25">
      <c r="B19" s="20" t="s">
        <v>29</v>
      </c>
    </row>
    <row r="21" spans="2:6" x14ac:dyDescent="0.15">
      <c r="C21" s="25" t="s">
        <v>3356</v>
      </c>
      <c r="D21" t="s">
        <v>13</v>
      </c>
      <c r="E21" t="s">
        <v>3357</v>
      </c>
      <c r="F21" t="s">
        <v>3358</v>
      </c>
    </row>
    <row r="22" spans="2:6" x14ac:dyDescent="0.15">
      <c r="C22" s="25" t="s">
        <v>3359</v>
      </c>
      <c r="D22" s="24">
        <v>24</v>
      </c>
      <c r="E22" s="24">
        <v>31.505796398119379</v>
      </c>
      <c r="F22">
        <v>-7.5057963981193794</v>
      </c>
    </row>
    <row r="23" spans="2:6" x14ac:dyDescent="0.15">
      <c r="C23" s="25" t="s">
        <v>3360</v>
      </c>
      <c r="D23" s="24">
        <v>36.200000000000003</v>
      </c>
      <c r="E23" s="24">
        <v>28.958542572720269</v>
      </c>
      <c r="F23">
        <v>7.2414574272797338</v>
      </c>
    </row>
    <row r="24" spans="2:6" x14ac:dyDescent="0.15">
      <c r="C24" s="25" t="s">
        <v>3361</v>
      </c>
      <c r="D24" s="24">
        <v>27.1</v>
      </c>
      <c r="E24" s="24">
        <v>19.30217297144279</v>
      </c>
      <c r="F24">
        <v>7.7978270285572115</v>
      </c>
    </row>
    <row r="25" spans="2:6" x14ac:dyDescent="0.15">
      <c r="C25" s="25" t="s">
        <v>3362</v>
      </c>
      <c r="D25" s="24">
        <v>15</v>
      </c>
      <c r="E25" s="24">
        <v>19.396967272593493</v>
      </c>
      <c r="F25">
        <v>-4.3969672725934927</v>
      </c>
    </row>
    <row r="26" spans="2:6" x14ac:dyDescent="0.15">
      <c r="C26" s="25" t="s">
        <v>3363</v>
      </c>
      <c r="D26" s="24">
        <v>18.899999999999999</v>
      </c>
      <c r="E26" s="24">
        <v>20.955612771060743</v>
      </c>
      <c r="F26">
        <v>-2.0556127710607441</v>
      </c>
    </row>
    <row r="27" spans="2:6" x14ac:dyDescent="0.15">
      <c r="C27" s="25" t="s">
        <v>3364</v>
      </c>
      <c r="D27" s="24">
        <v>18.2</v>
      </c>
      <c r="E27" s="24">
        <v>18.901681365681533</v>
      </c>
      <c r="F27">
        <v>-0.70168136568153372</v>
      </c>
    </row>
    <row r="28" spans="2:6" x14ac:dyDescent="0.15">
      <c r="C28" s="25" t="s">
        <v>3365</v>
      </c>
      <c r="D28" s="24">
        <v>19.899999999999999</v>
      </c>
      <c r="E28" s="24">
        <v>19.767323029887748</v>
      </c>
      <c r="F28">
        <v>0.1326769701122501</v>
      </c>
    </row>
    <row r="29" spans="2:6" x14ac:dyDescent="0.15">
      <c r="C29" s="25" t="s">
        <v>3366</v>
      </c>
      <c r="D29" s="24">
        <v>17.5</v>
      </c>
      <c r="E29" s="24">
        <v>17.186114760693638</v>
      </c>
      <c r="F29">
        <v>0.31388523930636225</v>
      </c>
    </row>
    <row r="30" spans="2:6" x14ac:dyDescent="0.15">
      <c r="C30" s="25" t="s">
        <v>3367</v>
      </c>
      <c r="D30" s="24">
        <v>18.2</v>
      </c>
      <c r="E30" s="24">
        <v>18.153232325417996</v>
      </c>
      <c r="F30">
        <v>4.6767674582003593E-2</v>
      </c>
    </row>
    <row r="31" spans="2:6" x14ac:dyDescent="0.15">
      <c r="C31" s="25" t="s">
        <v>3368</v>
      </c>
      <c r="D31" s="24">
        <v>13.6</v>
      </c>
      <c r="E31" s="24">
        <v>13.50028704449643</v>
      </c>
      <c r="F31">
        <v>9.9712955503569844E-2</v>
      </c>
    </row>
    <row r="32" spans="2:6" x14ac:dyDescent="0.15">
      <c r="C32" s="25" t="s">
        <v>3369</v>
      </c>
      <c r="D32" s="24">
        <v>19.600000000000001</v>
      </c>
      <c r="E32" s="24">
        <v>17.392282295721685</v>
      </c>
      <c r="F32">
        <v>2.2077177042783163</v>
      </c>
    </row>
    <row r="33" spans="3:6" x14ac:dyDescent="0.15">
      <c r="C33" s="25" t="s">
        <v>3370</v>
      </c>
      <c r="D33" s="24">
        <v>15.2</v>
      </c>
      <c r="E33" s="24">
        <v>16.455554925105517</v>
      </c>
      <c r="F33">
        <v>-1.2555549251055176</v>
      </c>
    </row>
    <row r="34" spans="3:6" x14ac:dyDescent="0.15">
      <c r="C34" s="25" t="s">
        <v>3371</v>
      </c>
      <c r="D34" s="24">
        <v>15.6</v>
      </c>
      <c r="E34" s="24">
        <v>15.996049880272247</v>
      </c>
      <c r="F34">
        <v>-0.39604988027224758</v>
      </c>
    </row>
    <row r="35" spans="3:6" x14ac:dyDescent="0.15">
      <c r="C35" s="25" t="s">
        <v>3372</v>
      </c>
      <c r="D35" s="24">
        <v>13.9</v>
      </c>
      <c r="E35" s="24">
        <v>13.713644303281734</v>
      </c>
      <c r="F35">
        <v>0.18635569671826599</v>
      </c>
    </row>
    <row r="36" spans="3:6" x14ac:dyDescent="0.15">
      <c r="C36" s="25" t="s">
        <v>3373</v>
      </c>
      <c r="D36" s="24">
        <v>14.8</v>
      </c>
      <c r="E36" s="24">
        <v>14.92411803172654</v>
      </c>
      <c r="F36">
        <v>-0.12411803172654068</v>
      </c>
    </row>
    <row r="37" spans="3:6" x14ac:dyDescent="0.15">
      <c r="C37" s="25" t="s">
        <v>3374</v>
      </c>
      <c r="D37" s="24">
        <v>18.399999999999999</v>
      </c>
      <c r="E37" s="24">
        <v>19.619355088354247</v>
      </c>
      <c r="F37">
        <v>-1.2193550883542486</v>
      </c>
    </row>
    <row r="38" spans="3:6" x14ac:dyDescent="0.15">
      <c r="C38" s="25" t="s">
        <v>3375</v>
      </c>
      <c r="D38" s="24">
        <v>14.5</v>
      </c>
      <c r="E38" s="24">
        <v>17.241797117646961</v>
      </c>
      <c r="F38">
        <v>-2.7417971176469607</v>
      </c>
    </row>
    <row r="39" spans="3:6" x14ac:dyDescent="0.15">
      <c r="C39" s="25" t="s">
        <v>3376</v>
      </c>
      <c r="D39" s="24">
        <v>13.2</v>
      </c>
      <c r="E39" s="24">
        <v>12.048069073692176</v>
      </c>
      <c r="F39">
        <v>1.1519309263078237</v>
      </c>
    </row>
    <row r="40" spans="3:6" x14ac:dyDescent="0.15">
      <c r="C40" s="25" t="s">
        <v>3377</v>
      </c>
      <c r="D40" s="24">
        <v>13.5</v>
      </c>
      <c r="E40" s="24">
        <v>13.755849537885036</v>
      </c>
      <c r="F40">
        <v>-0.25584953788503562</v>
      </c>
    </row>
    <row r="41" spans="3:6" x14ac:dyDescent="0.15">
      <c r="C41" s="25" t="s">
        <v>3378</v>
      </c>
      <c r="D41" s="24">
        <v>20</v>
      </c>
      <c r="E41" s="24">
        <v>20.700700289782127</v>
      </c>
      <c r="F41">
        <v>-0.70070028978212662</v>
      </c>
    </row>
    <row r="42" spans="3:6" x14ac:dyDescent="0.15">
      <c r="C42" s="25" t="s">
        <v>3379</v>
      </c>
      <c r="D42" s="24">
        <v>26.6</v>
      </c>
      <c r="E42" s="24">
        <v>29.234369700072193</v>
      </c>
      <c r="F42">
        <v>-2.6343697000721917</v>
      </c>
    </row>
    <row r="43" spans="3:6" x14ac:dyDescent="0.15">
      <c r="C43" s="25" t="s">
        <v>3380</v>
      </c>
      <c r="D43" s="24">
        <v>21.2</v>
      </c>
      <c r="E43" s="24">
        <v>22.04052279694988</v>
      </c>
      <c r="F43">
        <v>-0.8405227969498803</v>
      </c>
    </row>
    <row r="44" spans="3:6" x14ac:dyDescent="0.15">
      <c r="C44" s="25" t="s">
        <v>3381</v>
      </c>
      <c r="D44" s="24">
        <v>20</v>
      </c>
      <c r="E44" s="24">
        <v>19.688257889489599</v>
      </c>
      <c r="F44">
        <v>0.31174211051040146</v>
      </c>
    </row>
    <row r="45" spans="3:6" x14ac:dyDescent="0.15">
      <c r="C45" s="25" t="s">
        <v>3382</v>
      </c>
      <c r="D45" s="24">
        <v>16.600000000000001</v>
      </c>
      <c r="E45" s="24">
        <v>16.484119950238178</v>
      </c>
      <c r="F45">
        <v>0.11588004976182376</v>
      </c>
    </row>
    <row r="46" spans="3:6" x14ac:dyDescent="0.15">
      <c r="C46" s="25" t="s">
        <v>3383</v>
      </c>
      <c r="D46" s="24">
        <v>14.4</v>
      </c>
      <c r="E46" s="24">
        <v>12.019004766012742</v>
      </c>
      <c r="F46">
        <v>2.3809952339872584</v>
      </c>
    </row>
    <row r="47" spans="3:6" x14ac:dyDescent="0.15">
      <c r="C47" s="25" t="s">
        <v>3384</v>
      </c>
      <c r="D47" s="24">
        <v>23.4</v>
      </c>
      <c r="E47" s="24">
        <v>24.020334959892836</v>
      </c>
      <c r="F47">
        <v>-0.62033495989283693</v>
      </c>
    </row>
    <row r="48" spans="3:6" x14ac:dyDescent="0.15">
      <c r="C48" s="25" t="s">
        <v>3385</v>
      </c>
      <c r="D48" s="24">
        <v>35.4</v>
      </c>
      <c r="E48" s="24">
        <v>31.493063032394005</v>
      </c>
      <c r="F48">
        <v>3.9069369676059935</v>
      </c>
    </row>
    <row r="49" spans="3:6" x14ac:dyDescent="0.15">
      <c r="C49" s="25" t="s">
        <v>3386</v>
      </c>
      <c r="D49" s="24">
        <v>24.7</v>
      </c>
      <c r="E49" s="24">
        <v>26.292960133333409</v>
      </c>
      <c r="F49">
        <v>-1.5929601333334098</v>
      </c>
    </row>
    <row r="50" spans="3:6" x14ac:dyDescent="0.15">
      <c r="C50" s="25" t="s">
        <v>3387</v>
      </c>
      <c r="D50" s="24">
        <v>23.3</v>
      </c>
      <c r="E50" s="24">
        <v>22.126519501282687</v>
      </c>
      <c r="F50">
        <v>1.1734804987173142</v>
      </c>
    </row>
    <row r="51" spans="3:6" x14ac:dyDescent="0.15">
      <c r="C51" s="25" t="s">
        <v>3388</v>
      </c>
      <c r="D51" s="24">
        <v>19.600000000000001</v>
      </c>
      <c r="E51" s="24">
        <v>20.182240566633318</v>
      </c>
      <c r="F51">
        <v>-0.58224056663332036</v>
      </c>
    </row>
    <row r="52" spans="3:6" x14ac:dyDescent="0.15">
      <c r="C52" s="25" t="s">
        <v>3389</v>
      </c>
      <c r="D52" s="24">
        <v>18.7</v>
      </c>
      <c r="E52" s="24">
        <v>16.958333578933413</v>
      </c>
      <c r="F52">
        <v>1.7416664210665864</v>
      </c>
    </row>
    <row r="53" spans="3:6" x14ac:dyDescent="0.15">
      <c r="C53" s="25" t="s">
        <v>3390</v>
      </c>
      <c r="D53" s="24">
        <v>16</v>
      </c>
      <c r="E53" s="24">
        <v>16.58231214153145</v>
      </c>
      <c r="F53">
        <v>-0.58231214153144961</v>
      </c>
    </row>
    <row r="54" spans="3:6" x14ac:dyDescent="0.15">
      <c r="C54" s="25" t="s">
        <v>3391</v>
      </c>
      <c r="D54" s="24">
        <v>33</v>
      </c>
      <c r="E54" s="24">
        <v>24.64258694856607</v>
      </c>
      <c r="F54">
        <v>8.3574130514339302</v>
      </c>
    </row>
    <row r="55" spans="3:6" x14ac:dyDescent="0.15">
      <c r="C55" s="25" t="s">
        <v>3392</v>
      </c>
      <c r="D55" s="24">
        <v>23.5</v>
      </c>
      <c r="E55" s="24">
        <v>30.192775844743224</v>
      </c>
      <c r="F55">
        <v>-6.692775844743224</v>
      </c>
    </row>
    <row r="56" spans="3:6" x14ac:dyDescent="0.15">
      <c r="C56" s="25" t="s">
        <v>3393</v>
      </c>
      <c r="D56" s="24">
        <v>22</v>
      </c>
      <c r="E56" s="24">
        <v>21.629025288292688</v>
      </c>
      <c r="F56">
        <v>0.37097471170731211</v>
      </c>
    </row>
    <row r="57" spans="3:6" x14ac:dyDescent="0.15">
      <c r="C57" s="25" t="s">
        <v>3394</v>
      </c>
      <c r="D57" s="24">
        <v>22.8</v>
      </c>
      <c r="E57" s="24">
        <v>23.80046504701907</v>
      </c>
      <c r="F57">
        <v>-1.0004650470190732</v>
      </c>
    </row>
    <row r="58" spans="3:6" x14ac:dyDescent="0.15">
      <c r="C58" s="25" t="s">
        <v>3395</v>
      </c>
      <c r="D58" s="24">
        <v>21.4</v>
      </c>
      <c r="E58" s="24">
        <v>22.646529983542319</v>
      </c>
      <c r="F58">
        <v>-1.2465299835423238</v>
      </c>
    </row>
    <row r="59" spans="3:6" x14ac:dyDescent="0.15">
      <c r="C59" s="25" t="s">
        <v>3396</v>
      </c>
      <c r="D59" s="24">
        <v>20.8</v>
      </c>
      <c r="E59" s="24">
        <v>21.71649298006286</v>
      </c>
      <c r="F59">
        <v>-0.91649298006285917</v>
      </c>
    </row>
    <row r="60" spans="3:6" x14ac:dyDescent="0.15">
      <c r="C60" s="25" t="s">
        <v>3397</v>
      </c>
      <c r="D60" s="24">
        <v>20.3</v>
      </c>
      <c r="E60" s="24">
        <v>21.004535248331187</v>
      </c>
      <c r="F60">
        <v>-0.70453524833118664</v>
      </c>
    </row>
    <row r="61" spans="3:6" x14ac:dyDescent="0.15">
      <c r="C61" s="25" t="s">
        <v>3398</v>
      </c>
      <c r="D61" s="24">
        <v>28</v>
      </c>
      <c r="E61" s="24">
        <v>28.641603666389045</v>
      </c>
      <c r="F61">
        <v>-0.6416036663890452</v>
      </c>
    </row>
    <row r="62" spans="3:6" x14ac:dyDescent="0.15">
      <c r="C62" s="25" t="s">
        <v>3399</v>
      </c>
      <c r="D62" s="24">
        <v>23.9</v>
      </c>
      <c r="E62" s="24">
        <v>25.43507011442842</v>
      </c>
      <c r="F62">
        <v>-1.5350701144284216</v>
      </c>
    </row>
    <row r="63" spans="3:6" x14ac:dyDescent="0.15">
      <c r="C63" s="25" t="s">
        <v>3400</v>
      </c>
      <c r="D63" s="24">
        <v>24.8</v>
      </c>
      <c r="E63" s="24">
        <v>25.807638621330476</v>
      </c>
      <c r="F63">
        <v>-1.0076386213304751</v>
      </c>
    </row>
    <row r="64" spans="3:6" x14ac:dyDescent="0.15">
      <c r="C64" s="25" t="s">
        <v>3401</v>
      </c>
      <c r="D64" s="24">
        <v>22.9</v>
      </c>
      <c r="E64" s="24">
        <v>23.864931885076302</v>
      </c>
      <c r="F64">
        <v>-0.96493188507630379</v>
      </c>
    </row>
    <row r="65" spans="3:6" x14ac:dyDescent="0.15">
      <c r="C65" s="25" t="s">
        <v>3402</v>
      </c>
      <c r="D65" s="24">
        <v>22.2</v>
      </c>
      <c r="E65" s="24">
        <v>24.101961975513639</v>
      </c>
      <c r="F65">
        <v>-1.9019619755136397</v>
      </c>
    </row>
    <row r="66" spans="3:6" x14ac:dyDescent="0.15">
      <c r="C66" s="25" t="s">
        <v>3403</v>
      </c>
      <c r="D66" s="24">
        <v>23.6</v>
      </c>
      <c r="E66" s="24">
        <v>30.303453445472236</v>
      </c>
      <c r="F66">
        <v>-6.7034534454722348</v>
      </c>
    </row>
    <row r="67" spans="3:6" x14ac:dyDescent="0.15">
      <c r="C67" s="25" t="s">
        <v>3404</v>
      </c>
      <c r="D67" s="24">
        <v>22.6</v>
      </c>
      <c r="E67" s="24">
        <v>26.87256286404677</v>
      </c>
      <c r="F67">
        <v>-4.272562864046769</v>
      </c>
    </row>
    <row r="68" spans="3:6" x14ac:dyDescent="0.15">
      <c r="C68" s="25" t="s">
        <v>3405</v>
      </c>
      <c r="D68" s="24">
        <v>22</v>
      </c>
      <c r="E68" s="24">
        <v>26.757131721415774</v>
      </c>
      <c r="F68">
        <v>-4.7571317214157745</v>
      </c>
    </row>
    <row r="69" spans="3:6" x14ac:dyDescent="0.15">
      <c r="C69" s="25" t="s">
        <v>3406</v>
      </c>
      <c r="D69" s="24">
        <v>20.6</v>
      </c>
      <c r="E69" s="24">
        <v>22.50083891909042</v>
      </c>
      <c r="F69">
        <v>-1.9008389190904185</v>
      </c>
    </row>
    <row r="70" spans="3:6" x14ac:dyDescent="0.15">
      <c r="C70" s="25" t="s">
        <v>3407</v>
      </c>
      <c r="D70" s="24">
        <v>21.4</v>
      </c>
      <c r="E70" s="24">
        <v>23.383161737083498</v>
      </c>
      <c r="F70">
        <v>-1.9831617370834991</v>
      </c>
    </row>
    <row r="71" spans="3:6" x14ac:dyDescent="0.15">
      <c r="C71" s="25" t="s">
        <v>3408</v>
      </c>
      <c r="D71" s="24">
        <v>38.700000000000003</v>
      </c>
      <c r="E71" s="24">
        <v>35.00333629978936</v>
      </c>
      <c r="F71">
        <v>3.6966637002106424</v>
      </c>
    </row>
    <row r="72" spans="3:6" x14ac:dyDescent="0.15">
      <c r="C72" s="25" t="s">
        <v>3409</v>
      </c>
      <c r="D72" s="24">
        <v>33.200000000000003</v>
      </c>
      <c r="E72" s="24">
        <v>32.344324246606568</v>
      </c>
      <c r="F72">
        <v>0.85567575339343449</v>
      </c>
    </row>
    <row r="73" spans="3:6" x14ac:dyDescent="0.15">
      <c r="C73" s="25" t="s">
        <v>3410</v>
      </c>
      <c r="D73" s="24">
        <v>19.5</v>
      </c>
      <c r="E73" s="24">
        <v>17.454479056644132</v>
      </c>
      <c r="F73">
        <v>2.0455209433558679</v>
      </c>
    </row>
    <row r="74" spans="3:6" x14ac:dyDescent="0.15">
      <c r="C74" s="25" t="s">
        <v>3411</v>
      </c>
      <c r="D74" s="24">
        <v>20.399999999999999</v>
      </c>
      <c r="E74" s="24">
        <v>19.973302514164303</v>
      </c>
      <c r="F74">
        <v>0.426697485835696</v>
      </c>
    </row>
    <row r="75" spans="3:6" x14ac:dyDescent="0.15">
      <c r="C75" s="25" t="s">
        <v>3412</v>
      </c>
      <c r="D75" s="24">
        <v>19.8</v>
      </c>
      <c r="E75" s="24">
        <v>21.886688352259604</v>
      </c>
      <c r="F75">
        <v>-2.0866883522596034</v>
      </c>
    </row>
    <row r="76" spans="3:6" x14ac:dyDescent="0.15">
      <c r="C76" s="25" t="s">
        <v>3413</v>
      </c>
      <c r="D76" s="24">
        <v>19.399999999999999</v>
      </c>
      <c r="E76" s="24">
        <v>19.287692042402657</v>
      </c>
      <c r="F76">
        <v>0.11230795759734492</v>
      </c>
    </row>
    <row r="77" spans="3:6" x14ac:dyDescent="0.15">
      <c r="C77" s="25" t="s">
        <v>3414</v>
      </c>
      <c r="D77" s="24">
        <v>22.8</v>
      </c>
      <c r="E77" s="24">
        <v>27.264888577053977</v>
      </c>
      <c r="F77">
        <v>-4.4648885770539728</v>
      </c>
    </row>
    <row r="78" spans="3:6" x14ac:dyDescent="0.15">
      <c r="C78" s="25" t="s">
        <v>3415</v>
      </c>
      <c r="D78" s="24">
        <v>18.8</v>
      </c>
      <c r="E78" s="24">
        <v>20.057395698952753</v>
      </c>
      <c r="F78">
        <v>-1.2573956989527524</v>
      </c>
    </row>
    <row r="79" spans="3:6" x14ac:dyDescent="0.15">
      <c r="C79" s="25" t="s">
        <v>3416</v>
      </c>
      <c r="D79" s="24">
        <v>18.7</v>
      </c>
      <c r="E79" s="24">
        <v>20.342051323095028</v>
      </c>
      <c r="F79">
        <v>-1.6420513230950284</v>
      </c>
    </row>
    <row r="80" spans="3:6" x14ac:dyDescent="0.15">
      <c r="C80" s="25" t="s">
        <v>3417</v>
      </c>
      <c r="D80" s="24">
        <v>18.5</v>
      </c>
      <c r="E80" s="24">
        <v>24.661017119036536</v>
      </c>
      <c r="F80">
        <v>-6.1610171190365364</v>
      </c>
    </row>
    <row r="81" spans="3:6" x14ac:dyDescent="0.15">
      <c r="C81" s="25" t="s">
        <v>3418</v>
      </c>
      <c r="D81" s="24">
        <v>19.2</v>
      </c>
      <c r="E81" s="24">
        <v>23.130973136193759</v>
      </c>
      <c r="F81">
        <v>-3.9309731361937601</v>
      </c>
    </row>
    <row r="82" spans="3:6" x14ac:dyDescent="0.15">
      <c r="C82" s="25" t="s">
        <v>3419</v>
      </c>
      <c r="D82" s="24">
        <v>20.399999999999999</v>
      </c>
      <c r="E82" s="24">
        <v>19.769791266493904</v>
      </c>
      <c r="F82">
        <v>0.63020873350609463</v>
      </c>
    </row>
    <row r="83" spans="3:6" x14ac:dyDescent="0.15">
      <c r="C83" s="25" t="s">
        <v>3420</v>
      </c>
      <c r="D83" s="24">
        <v>19.3</v>
      </c>
      <c r="E83" s="24">
        <v>20.919613177666175</v>
      </c>
      <c r="F83">
        <v>-1.6196131776661744</v>
      </c>
    </row>
    <row r="84" spans="3:6" x14ac:dyDescent="0.15">
      <c r="C84" s="25" t="s">
        <v>3421</v>
      </c>
      <c r="D84" s="24">
        <v>20.3</v>
      </c>
      <c r="E84" s="24">
        <v>17.677180098713556</v>
      </c>
      <c r="F84">
        <v>2.6228199012864444</v>
      </c>
    </row>
    <row r="85" spans="3:6" x14ac:dyDescent="0.15">
      <c r="C85" s="25" t="s">
        <v>3422</v>
      </c>
      <c r="D85" s="24">
        <v>20.5</v>
      </c>
      <c r="E85" s="24">
        <v>16.290889679375347</v>
      </c>
      <c r="F85">
        <v>4.209110320624653</v>
      </c>
    </row>
    <row r="86" spans="3:6" x14ac:dyDescent="0.15">
      <c r="C86" s="25" t="s">
        <v>3423</v>
      </c>
      <c r="D86" s="24">
        <v>16.2</v>
      </c>
      <c r="E86" s="24">
        <v>15.525699944042117</v>
      </c>
      <c r="F86">
        <v>0.67430005595788423</v>
      </c>
    </row>
    <row r="87" spans="3:6" x14ac:dyDescent="0.15">
      <c r="C87" s="25" t="s">
        <v>3424</v>
      </c>
      <c r="D87" s="24">
        <v>18</v>
      </c>
      <c r="E87" s="24">
        <v>19.014965476718778</v>
      </c>
      <c r="F87">
        <v>-1.0149654767187783</v>
      </c>
    </row>
    <row r="88" spans="3:6" x14ac:dyDescent="0.15">
      <c r="C88" s="25" t="s">
        <v>3425</v>
      </c>
      <c r="D88" s="24">
        <v>19.600000000000001</v>
      </c>
      <c r="E88" s="24">
        <v>19.146292568447368</v>
      </c>
      <c r="F88">
        <v>0.45370743155263327</v>
      </c>
    </row>
    <row r="89" spans="3:6" x14ac:dyDescent="0.15">
      <c r="C89" s="25" t="s">
        <v>3426</v>
      </c>
      <c r="D89" s="24">
        <v>23</v>
      </c>
      <c r="E89" s="24">
        <v>19.639811391364148</v>
      </c>
      <c r="F89">
        <v>3.3601886086358519</v>
      </c>
    </row>
    <row r="90" spans="3:6" x14ac:dyDescent="0.15">
      <c r="C90" s="25" t="s">
        <v>3427</v>
      </c>
      <c r="D90" s="24">
        <v>18.399999999999999</v>
      </c>
      <c r="E90" s="24">
        <v>16.040629001197225</v>
      </c>
      <c r="F90">
        <v>2.359370998802774</v>
      </c>
    </row>
    <row r="91" spans="3:6" x14ac:dyDescent="0.15">
      <c r="C91" s="25" t="s">
        <v>3428</v>
      </c>
      <c r="D91" s="24">
        <v>18.100000000000001</v>
      </c>
      <c r="E91" s="24">
        <v>17.715329741802439</v>
      </c>
      <c r="F91">
        <v>0.38467025819756273</v>
      </c>
    </row>
    <row r="92" spans="3:6" x14ac:dyDescent="0.15">
      <c r="C92" s="25" t="s">
        <v>3429</v>
      </c>
      <c r="D92" s="24">
        <v>14</v>
      </c>
      <c r="E92" s="24">
        <v>15.440282150588988</v>
      </c>
      <c r="F92">
        <v>-1.4402821505889882</v>
      </c>
    </row>
    <row r="93" spans="3:6" x14ac:dyDescent="0.15">
      <c r="C93" s="25" t="s">
        <v>3430</v>
      </c>
      <c r="D93" s="24">
        <v>14.4</v>
      </c>
      <c r="E93" s="24">
        <v>11.028572960653612</v>
      </c>
      <c r="F93">
        <v>3.3714270393463881</v>
      </c>
    </row>
    <row r="94" spans="3:6" x14ac:dyDescent="0.15">
      <c r="C94" s="25" t="s">
        <v>3431</v>
      </c>
      <c r="D94" s="24">
        <v>13.4</v>
      </c>
      <c r="E94" s="24">
        <v>22.82633465349825</v>
      </c>
      <c r="F94">
        <v>-9.4263346534982499</v>
      </c>
    </row>
    <row r="95" spans="3:6" x14ac:dyDescent="0.15">
      <c r="C95" s="25" t="s">
        <v>3432</v>
      </c>
      <c r="D95" s="24">
        <v>13.8</v>
      </c>
      <c r="E95" s="24">
        <v>16.522268482039948</v>
      </c>
      <c r="F95">
        <v>-2.7222684820399472</v>
      </c>
    </row>
    <row r="96" spans="3:6" x14ac:dyDescent="0.15">
      <c r="C96" s="25" t="s">
        <v>3433</v>
      </c>
      <c r="D96" s="24">
        <v>14.6</v>
      </c>
      <c r="E96" s="24">
        <v>15.680137343929092</v>
      </c>
      <c r="F96">
        <v>-1.0801373439290938</v>
      </c>
    </row>
    <row r="97" spans="3:6" x14ac:dyDescent="0.15">
      <c r="C97" s="25" t="s">
        <v>3434</v>
      </c>
      <c r="D97" s="24">
        <v>15.4</v>
      </c>
      <c r="E97" s="24">
        <v>19.05703773562923</v>
      </c>
      <c r="F97">
        <v>-3.6570377356292294</v>
      </c>
    </row>
    <row r="98" spans="3:6" x14ac:dyDescent="0.15">
      <c r="C98" s="25" t="s">
        <v>3435</v>
      </c>
      <c r="D98" s="24">
        <v>15.3</v>
      </c>
      <c r="E98" s="24">
        <v>25.196383606355099</v>
      </c>
      <c r="F98">
        <v>-9.8963836063550978</v>
      </c>
    </row>
    <row r="99" spans="3:6" x14ac:dyDescent="0.15">
      <c r="C99" s="25" t="s">
        <v>3436</v>
      </c>
      <c r="D99" s="24">
        <v>15.6</v>
      </c>
      <c r="E99" s="24">
        <v>23.201965096416309</v>
      </c>
      <c r="F99">
        <v>-7.6019650964163086</v>
      </c>
    </row>
    <row r="100" spans="3:6" x14ac:dyDescent="0.15">
      <c r="C100" s="25" t="s">
        <v>3437</v>
      </c>
      <c r="D100" s="24">
        <v>13.1</v>
      </c>
      <c r="E100" s="24">
        <v>15.362612985066628</v>
      </c>
      <c r="F100">
        <v>-2.2626129850666281</v>
      </c>
    </row>
    <row r="101" spans="3:6" x14ac:dyDescent="0.15">
      <c r="C101" s="25" t="s">
        <v>3438</v>
      </c>
      <c r="D101" s="24">
        <v>24.3</v>
      </c>
      <c r="E101" s="24">
        <v>24.548304707020016</v>
      </c>
      <c r="F101">
        <v>-0.24830470702001503</v>
      </c>
    </row>
    <row r="102" spans="3:6" x14ac:dyDescent="0.15">
      <c r="C102" s="25" t="s">
        <v>3439</v>
      </c>
      <c r="D102" s="24">
        <v>27</v>
      </c>
      <c r="E102" s="24">
        <v>29.731766942953236</v>
      </c>
      <c r="F102">
        <v>-2.7317669429532359</v>
      </c>
    </row>
    <row r="103" spans="3:6" x14ac:dyDescent="0.15">
      <c r="C103" s="25" t="s">
        <v>3440</v>
      </c>
      <c r="D103" s="24">
        <v>50</v>
      </c>
      <c r="E103" s="24">
        <v>37.841032546553222</v>
      </c>
      <c r="F103">
        <v>12.158967453446778</v>
      </c>
    </row>
    <row r="104" spans="3:6" x14ac:dyDescent="0.15">
      <c r="C104" s="25" t="s">
        <v>3441</v>
      </c>
      <c r="D104" s="24">
        <v>25</v>
      </c>
      <c r="E104" s="24">
        <v>20.442234368159141</v>
      </c>
      <c r="F104">
        <v>4.5577656318408586</v>
      </c>
    </row>
    <row r="105" spans="3:6" x14ac:dyDescent="0.15">
      <c r="C105" s="25" t="s">
        <v>3442</v>
      </c>
      <c r="D105" s="24">
        <v>50</v>
      </c>
      <c r="E105" s="24">
        <v>34.454098448422883</v>
      </c>
      <c r="F105">
        <v>15.545901551577115</v>
      </c>
    </row>
    <row r="106" spans="3:6" x14ac:dyDescent="0.15">
      <c r="C106" s="25" t="s">
        <v>3443</v>
      </c>
      <c r="D106" s="24">
        <v>23.8</v>
      </c>
      <c r="E106" s="24">
        <v>22.384419874801864</v>
      </c>
      <c r="F106">
        <v>1.4155801251981366</v>
      </c>
    </row>
    <row r="107" spans="3:6" x14ac:dyDescent="0.15">
      <c r="C107" s="25" t="s">
        <v>3444</v>
      </c>
      <c r="D107" s="24">
        <v>17.399999999999999</v>
      </c>
      <c r="E107" s="24">
        <v>19.13344199803732</v>
      </c>
      <c r="F107">
        <v>-1.7334419980373212</v>
      </c>
    </row>
    <row r="108" spans="3:6" x14ac:dyDescent="0.15">
      <c r="C108" s="25" t="s">
        <v>3445</v>
      </c>
      <c r="D108" s="24">
        <v>23.6</v>
      </c>
      <c r="E108" s="24">
        <v>27.401481810564022</v>
      </c>
      <c r="F108">
        <v>-3.8014818105640198</v>
      </c>
    </row>
    <row r="109" spans="3:6" x14ac:dyDescent="0.15">
      <c r="C109" s="25" t="s">
        <v>3446</v>
      </c>
      <c r="D109" s="24">
        <v>29.9</v>
      </c>
      <c r="E109" s="24">
        <v>30.683175741920746</v>
      </c>
      <c r="F109">
        <v>-0.78317574192074346</v>
      </c>
    </row>
    <row r="110" spans="3:6" x14ac:dyDescent="0.15">
      <c r="C110" s="25" t="s">
        <v>3447</v>
      </c>
      <c r="D110" s="24">
        <v>39.799999999999997</v>
      </c>
      <c r="E110" s="24">
        <v>33.369782326131833</v>
      </c>
      <c r="F110">
        <v>6.4302176738681638</v>
      </c>
    </row>
    <row r="111" spans="3:6" x14ac:dyDescent="0.15">
      <c r="C111" s="25" t="s">
        <v>3448</v>
      </c>
      <c r="D111" s="24">
        <v>36.200000000000003</v>
      </c>
      <c r="E111" s="24">
        <v>25.759369869297942</v>
      </c>
      <c r="F111">
        <v>10.440630130702059</v>
      </c>
    </row>
    <row r="112" spans="3:6" x14ac:dyDescent="0.15">
      <c r="C112" s="25" t="s">
        <v>3449</v>
      </c>
      <c r="D112" s="24">
        <v>26.4</v>
      </c>
      <c r="E112" s="24">
        <v>19.450789440734376</v>
      </c>
      <c r="F112">
        <v>6.949210559265623</v>
      </c>
    </row>
    <row r="113" spans="3:6" x14ac:dyDescent="0.15">
      <c r="C113" s="25" t="s">
        <v>3450</v>
      </c>
      <c r="D113" s="24">
        <v>29.6</v>
      </c>
      <c r="E113" s="24">
        <v>23.171375752540676</v>
      </c>
      <c r="F113">
        <v>6.4286242474593251</v>
      </c>
    </row>
    <row r="114" spans="3:6" x14ac:dyDescent="0.15">
      <c r="C114" s="25" t="s">
        <v>3451</v>
      </c>
      <c r="D114" s="24">
        <v>50</v>
      </c>
      <c r="E114" s="24">
        <v>34.880816263970168</v>
      </c>
      <c r="F114">
        <v>15.119183736029832</v>
      </c>
    </row>
    <row r="115" spans="3:6" x14ac:dyDescent="0.15">
      <c r="C115" s="25" t="s">
        <v>3452</v>
      </c>
      <c r="D115" s="24">
        <v>32</v>
      </c>
      <c r="E115" s="24">
        <v>33.223139409380643</v>
      </c>
      <c r="F115">
        <v>-1.2231394093806429</v>
      </c>
    </row>
    <row r="116" spans="3:6" x14ac:dyDescent="0.15">
      <c r="C116" s="25" t="s">
        <v>3453</v>
      </c>
      <c r="D116" s="24">
        <v>29.8</v>
      </c>
      <c r="E116" s="24">
        <v>32.693424681332608</v>
      </c>
      <c r="F116">
        <v>-2.8934246813326077</v>
      </c>
    </row>
    <row r="117" spans="3:6" x14ac:dyDescent="0.15">
      <c r="C117" s="25" t="s">
        <v>3454</v>
      </c>
      <c r="D117" s="24">
        <v>34.9</v>
      </c>
      <c r="E117" s="24">
        <v>34.855029563611183</v>
      </c>
      <c r="F117">
        <v>4.4970436388815926E-2</v>
      </c>
    </row>
    <row r="118" spans="3:6" x14ac:dyDescent="0.15">
      <c r="C118" s="25" t="s">
        <v>3455</v>
      </c>
      <c r="D118" s="24">
        <v>30.5</v>
      </c>
      <c r="E118" s="24">
        <v>31.898273400070167</v>
      </c>
      <c r="F118">
        <v>-1.3982734000701669</v>
      </c>
    </row>
    <row r="119" spans="3:6" x14ac:dyDescent="0.15">
      <c r="C119" s="25" t="s">
        <v>3456</v>
      </c>
      <c r="D119" s="24">
        <v>36.4</v>
      </c>
      <c r="E119" s="24">
        <v>34.501620641882845</v>
      </c>
      <c r="F119">
        <v>1.898379358117154</v>
      </c>
    </row>
    <row r="120" spans="3:6" x14ac:dyDescent="0.15">
      <c r="C120" s="25" t="s">
        <v>3457</v>
      </c>
      <c r="D120" s="24">
        <v>50</v>
      </c>
      <c r="E120" s="24">
        <v>37.859888946450141</v>
      </c>
      <c r="F120">
        <v>12.140111053549861</v>
      </c>
    </row>
    <row r="121" spans="3:6" x14ac:dyDescent="0.15">
      <c r="C121" s="25" t="s">
        <v>3458</v>
      </c>
      <c r="D121" s="24">
        <v>34.9</v>
      </c>
      <c r="E121" s="24">
        <v>32.671273669956463</v>
      </c>
      <c r="F121">
        <v>2.2287263300435356</v>
      </c>
    </row>
    <row r="122" spans="3:6" x14ac:dyDescent="0.15">
      <c r="C122" s="25" t="s">
        <v>3459</v>
      </c>
      <c r="D122" s="24">
        <v>32.9</v>
      </c>
      <c r="E122" s="24">
        <v>33.19298291440856</v>
      </c>
      <c r="F122">
        <v>-0.29298291440856161</v>
      </c>
    </row>
    <row r="123" spans="3:6" x14ac:dyDescent="0.15">
      <c r="C123" s="25" t="s">
        <v>3460</v>
      </c>
      <c r="D123" s="24">
        <v>24.1</v>
      </c>
      <c r="E123" s="24">
        <v>29.011489795978356</v>
      </c>
      <c r="F123">
        <v>-4.9114897959783548</v>
      </c>
    </row>
    <row r="124" spans="3:6" x14ac:dyDescent="0.15">
      <c r="C124" s="25" t="s">
        <v>3461</v>
      </c>
      <c r="D124" s="24">
        <v>50</v>
      </c>
      <c r="E124" s="24">
        <v>38.180270825182518</v>
      </c>
      <c r="F124">
        <v>11.819729174817482</v>
      </c>
    </row>
    <row r="125" spans="3:6" x14ac:dyDescent="0.15">
      <c r="C125" s="25" t="s">
        <v>3462</v>
      </c>
      <c r="D125" s="24">
        <v>24.4</v>
      </c>
      <c r="E125" s="24">
        <v>23.48465667105641</v>
      </c>
      <c r="F125">
        <v>0.91534332894359238</v>
      </c>
    </row>
    <row r="126" spans="3:6" x14ac:dyDescent="0.15">
      <c r="C126" s="25" t="s">
        <v>3463</v>
      </c>
      <c r="D126" s="24">
        <v>20</v>
      </c>
      <c r="E126" s="24">
        <v>16.392295705563789</v>
      </c>
      <c r="F126">
        <v>3.6077042944362105</v>
      </c>
    </row>
    <row r="127" spans="3:6" x14ac:dyDescent="0.15">
      <c r="C127" s="25" t="s">
        <v>3464</v>
      </c>
      <c r="D127" s="24">
        <v>21.7</v>
      </c>
      <c r="E127" s="24">
        <v>20.723201111956055</v>
      </c>
      <c r="F127">
        <v>0.97679888804394122</v>
      </c>
    </row>
    <row r="128" spans="3:6" x14ac:dyDescent="0.15">
      <c r="C128" s="25" t="s">
        <v>3465</v>
      </c>
      <c r="D128" s="24">
        <v>19.3</v>
      </c>
      <c r="E128" s="24">
        <v>16.947715799711418</v>
      </c>
      <c r="F128">
        <v>2.3522842002885831</v>
      </c>
    </row>
    <row r="129" spans="3:6" x14ac:dyDescent="0.15">
      <c r="C129" s="25" t="s">
        <v>3466</v>
      </c>
      <c r="D129" s="24">
        <v>23.7</v>
      </c>
      <c r="E129" s="24">
        <v>14.097584426761729</v>
      </c>
      <c r="F129">
        <v>9.6024155732382699</v>
      </c>
    </row>
    <row r="130" spans="3:6" x14ac:dyDescent="0.15">
      <c r="C130" s="25" t="s">
        <v>3467</v>
      </c>
      <c r="D130" s="24">
        <v>23.3</v>
      </c>
      <c r="E130" s="24">
        <v>26.272475728775305</v>
      </c>
      <c r="F130">
        <v>-2.9724757287753043</v>
      </c>
    </row>
    <row r="131" spans="3:6" x14ac:dyDescent="0.15">
      <c r="C131" s="25" t="s">
        <v>3468</v>
      </c>
      <c r="D131" s="24">
        <v>21.5</v>
      </c>
      <c r="E131" s="24">
        <v>23.18513808917255</v>
      </c>
      <c r="F131">
        <v>-1.685138089172554</v>
      </c>
    </row>
    <row r="132" spans="3:6" x14ac:dyDescent="0.15">
      <c r="C132" s="25" t="s">
        <v>3469</v>
      </c>
      <c r="D132" s="24">
        <v>23</v>
      </c>
      <c r="E132" s="24">
        <v>27.504969098059529</v>
      </c>
      <c r="F132">
        <v>-4.5049690980595258</v>
      </c>
    </row>
    <row r="133" spans="3:6" x14ac:dyDescent="0.15">
      <c r="C133" s="25" t="s">
        <v>3470</v>
      </c>
      <c r="D133" s="24">
        <v>31.5</v>
      </c>
      <c r="E133" s="24">
        <v>30.622817604727636</v>
      </c>
      <c r="F133">
        <v>0.87718239527236364</v>
      </c>
    </row>
    <row r="134" spans="3:6" x14ac:dyDescent="0.15">
      <c r="C134" s="25" t="s">
        <v>3471</v>
      </c>
      <c r="D134" s="24">
        <v>31.7</v>
      </c>
      <c r="E134" s="24">
        <v>32.000697441964576</v>
      </c>
      <c r="F134">
        <v>-0.30069744196457648</v>
      </c>
    </row>
    <row r="135" spans="3:6" x14ac:dyDescent="0.15">
      <c r="C135" s="25" t="s">
        <v>3472</v>
      </c>
      <c r="D135" s="24">
        <v>48.3</v>
      </c>
      <c r="E135" s="24">
        <v>35.611595231141948</v>
      </c>
      <c r="F135">
        <v>12.688404768858049</v>
      </c>
    </row>
    <row r="136" spans="3:6" x14ac:dyDescent="0.15">
      <c r="C136" s="25" t="s">
        <v>3473</v>
      </c>
      <c r="D136" s="24">
        <v>23.7</v>
      </c>
      <c r="E136" s="24">
        <v>28.611275043426566</v>
      </c>
      <c r="F136">
        <v>-4.9112750434265671</v>
      </c>
    </row>
    <row r="137" spans="3:6" x14ac:dyDescent="0.15">
      <c r="C137" s="25" t="s">
        <v>3474</v>
      </c>
      <c r="D137" s="24">
        <v>23.3</v>
      </c>
      <c r="E137" s="24">
        <v>27.830894025028996</v>
      </c>
      <c r="F137">
        <v>-4.5308940250289957</v>
      </c>
    </row>
    <row r="138" spans="3:6" x14ac:dyDescent="0.15">
      <c r="C138" s="25" t="s">
        <v>3475</v>
      </c>
      <c r="D138" s="24">
        <v>22</v>
      </c>
      <c r="E138" s="24">
        <v>27.101947929085529</v>
      </c>
      <c r="F138">
        <v>-5.1019479290855259</v>
      </c>
    </row>
    <row r="139" spans="3:6" x14ac:dyDescent="0.15">
      <c r="C139" s="25" t="s">
        <v>3476</v>
      </c>
      <c r="D139" s="24">
        <v>20.100000000000001</v>
      </c>
      <c r="E139" s="24">
        <v>21.72070954486059</v>
      </c>
      <c r="F139">
        <v>-1.6207095448605884</v>
      </c>
    </row>
    <row r="140" spans="3:6" x14ac:dyDescent="0.15">
      <c r="C140" s="25" t="s">
        <v>3477</v>
      </c>
      <c r="D140" s="24">
        <v>23.7</v>
      </c>
      <c r="E140" s="24">
        <v>28.145350574277025</v>
      </c>
      <c r="F140">
        <v>-4.4453505742770254</v>
      </c>
    </row>
    <row r="141" spans="3:6" x14ac:dyDescent="0.15">
      <c r="C141" s="25" t="s">
        <v>3478</v>
      </c>
      <c r="D141" s="24">
        <v>18.5</v>
      </c>
      <c r="E141" s="24">
        <v>14.454521338377743</v>
      </c>
      <c r="F141">
        <v>4.0454786616222549</v>
      </c>
    </row>
    <row r="142" spans="3:6" x14ac:dyDescent="0.15">
      <c r="C142" s="25" t="s">
        <v>3479</v>
      </c>
      <c r="D142" s="24">
        <v>24.5</v>
      </c>
      <c r="E142" s="24">
        <v>21.343873434916297</v>
      </c>
      <c r="F142">
        <v>3.1561265650837029</v>
      </c>
    </row>
    <row r="143" spans="3:6" x14ac:dyDescent="0.15">
      <c r="C143" s="25" t="s">
        <v>3480</v>
      </c>
      <c r="D143" s="24">
        <v>26.2</v>
      </c>
      <c r="E143" s="24">
        <v>25.956130333932279</v>
      </c>
      <c r="F143">
        <v>0.2438696660677202</v>
      </c>
    </row>
    <row r="144" spans="3:6" x14ac:dyDescent="0.15">
      <c r="C144" s="25" t="s">
        <v>3481</v>
      </c>
      <c r="D144" s="24">
        <v>42.8</v>
      </c>
      <c r="E144" s="24">
        <v>32.79767598938475</v>
      </c>
      <c r="F144">
        <v>10.002324010615247</v>
      </c>
    </row>
    <row r="145" spans="3:6" x14ac:dyDescent="0.15">
      <c r="C145" s="25" t="s">
        <v>3482</v>
      </c>
      <c r="D145" s="24">
        <v>20.9</v>
      </c>
      <c r="E145" s="24">
        <v>22.873024437532187</v>
      </c>
      <c r="F145">
        <v>-1.9730244375321888</v>
      </c>
    </row>
    <row r="146" spans="3:6" x14ac:dyDescent="0.15">
      <c r="C146" s="25" t="s">
        <v>3483</v>
      </c>
      <c r="D146" s="24">
        <v>33.799999999999997</v>
      </c>
      <c r="E146" s="24">
        <v>33.75844482762092</v>
      </c>
      <c r="F146">
        <v>4.1555172379077021E-2</v>
      </c>
    </row>
    <row r="147" spans="3:6" x14ac:dyDescent="0.15">
      <c r="C147" s="25" t="s">
        <v>3484</v>
      </c>
      <c r="D147" s="24">
        <v>43.1</v>
      </c>
      <c r="E147" s="24">
        <v>35.229351328803865</v>
      </c>
      <c r="F147">
        <v>7.8706486711961361</v>
      </c>
    </row>
    <row r="148" spans="3:6" x14ac:dyDescent="0.15">
      <c r="C148" s="25" t="s">
        <v>3485</v>
      </c>
      <c r="D148" s="24">
        <v>48.8</v>
      </c>
      <c r="E148" s="24">
        <v>37.629129085065529</v>
      </c>
      <c r="F148">
        <v>11.170870914934468</v>
      </c>
    </row>
    <row r="149" spans="3:6" x14ac:dyDescent="0.15">
      <c r="C149" s="25" t="s">
        <v>3486</v>
      </c>
      <c r="D149" s="24">
        <v>31</v>
      </c>
      <c r="E149" s="24">
        <v>33.320538691885268</v>
      </c>
      <c r="F149">
        <v>-2.3205386918852682</v>
      </c>
    </row>
    <row r="150" spans="3:6" x14ac:dyDescent="0.15">
      <c r="C150" s="25" t="s">
        <v>3487</v>
      </c>
      <c r="D150" s="24">
        <v>22.8</v>
      </c>
      <c r="E150" s="24">
        <v>27.306779417366812</v>
      </c>
      <c r="F150">
        <v>-4.5067794173668112</v>
      </c>
    </row>
    <row r="151" spans="3:6" x14ac:dyDescent="0.15">
      <c r="C151" s="25" t="s">
        <v>3488</v>
      </c>
      <c r="D151" s="24">
        <v>30.7</v>
      </c>
      <c r="E151" s="24">
        <v>31.197218793099211</v>
      </c>
      <c r="F151">
        <v>-0.49721879309921135</v>
      </c>
    </row>
    <row r="152" spans="3:6" x14ac:dyDescent="0.15">
      <c r="C152" s="25" t="s">
        <v>3489</v>
      </c>
      <c r="D152" s="24">
        <v>43.5</v>
      </c>
      <c r="E152" s="24">
        <v>36.735111045298261</v>
      </c>
      <c r="F152">
        <v>6.764888954701739</v>
      </c>
    </row>
    <row r="153" spans="3:6" x14ac:dyDescent="0.15">
      <c r="C153" s="25" t="s">
        <v>3490</v>
      </c>
      <c r="D153" s="24">
        <v>20.7</v>
      </c>
      <c r="E153" s="24">
        <v>24.217744644549043</v>
      </c>
      <c r="F153">
        <v>-3.5177446445490439</v>
      </c>
    </row>
    <row r="154" spans="3:6" x14ac:dyDescent="0.15">
      <c r="C154" s="25" t="s">
        <v>3491</v>
      </c>
      <c r="D154" s="24">
        <v>25.2</v>
      </c>
      <c r="E154" s="24">
        <v>27.105515285377017</v>
      </c>
      <c r="F154">
        <v>-1.9055152853770176</v>
      </c>
    </row>
    <row r="155" spans="3:6" x14ac:dyDescent="0.15">
      <c r="C155" s="25" t="s">
        <v>3492</v>
      </c>
      <c r="D155" s="24">
        <v>35.200000000000003</v>
      </c>
      <c r="E155" s="24">
        <v>34.606103422951122</v>
      </c>
      <c r="F155">
        <v>0.59389657704888066</v>
      </c>
    </row>
    <row r="156" spans="3:6" x14ac:dyDescent="0.15">
      <c r="C156" s="25" t="s">
        <v>3493</v>
      </c>
      <c r="D156" s="24">
        <v>33.200000000000003</v>
      </c>
      <c r="E156" s="24">
        <v>33.971475363443766</v>
      </c>
      <c r="F156">
        <v>-0.77147536344376277</v>
      </c>
    </row>
    <row r="157" spans="3:6" x14ac:dyDescent="0.15">
      <c r="C157" s="25" t="s">
        <v>3494</v>
      </c>
      <c r="D157" s="24">
        <v>33.1</v>
      </c>
      <c r="E157" s="24">
        <v>33.552750678462552</v>
      </c>
      <c r="F157">
        <v>-0.45275067846255013</v>
      </c>
    </row>
    <row r="158" spans="3:6" x14ac:dyDescent="0.15">
      <c r="C158" s="25" t="s">
        <v>3495</v>
      </c>
      <c r="D158" s="24">
        <v>35.1</v>
      </c>
      <c r="E158" s="24">
        <v>33.06783646685107</v>
      </c>
      <c r="F158">
        <v>2.0321635331489318</v>
      </c>
    </row>
    <row r="159" spans="3:6" x14ac:dyDescent="0.15">
      <c r="C159" s="25" t="s">
        <v>3496</v>
      </c>
      <c r="D159" s="24">
        <v>35.4</v>
      </c>
      <c r="E159" s="24">
        <v>32.868145099592574</v>
      </c>
      <c r="F159">
        <v>2.5318549004074238</v>
      </c>
    </row>
    <row r="160" spans="3:6" x14ac:dyDescent="0.15">
      <c r="C160" s="25" t="s">
        <v>3497</v>
      </c>
      <c r="D160" s="24">
        <v>20.100000000000001</v>
      </c>
      <c r="E160" s="24">
        <v>20.875173582336028</v>
      </c>
      <c r="F160">
        <v>-0.77517358233602707</v>
      </c>
    </row>
    <row r="161" spans="3:6" x14ac:dyDescent="0.15">
      <c r="C161" s="25" t="s">
        <v>3498</v>
      </c>
      <c r="D161" s="24">
        <v>22.3</v>
      </c>
      <c r="E161" s="24">
        <v>25.439117014032817</v>
      </c>
      <c r="F161">
        <v>-3.1391170140328164</v>
      </c>
    </row>
    <row r="162" spans="3:6" x14ac:dyDescent="0.15">
      <c r="C162" s="25" t="s">
        <v>3499</v>
      </c>
      <c r="D162" s="24">
        <v>37.299999999999997</v>
      </c>
      <c r="E162" s="24">
        <v>33.154413369531085</v>
      </c>
      <c r="F162">
        <v>4.1455866304689124</v>
      </c>
    </row>
    <row r="163" spans="3:6" x14ac:dyDescent="0.15">
      <c r="C163" s="25" t="s">
        <v>3500</v>
      </c>
      <c r="D163" s="24">
        <v>23.9</v>
      </c>
      <c r="E163" s="24">
        <v>24.356403287332881</v>
      </c>
      <c r="F163">
        <v>-0.45640328733288271</v>
      </c>
    </row>
    <row r="164" spans="3:6" x14ac:dyDescent="0.15">
      <c r="C164" s="25" t="s">
        <v>3501</v>
      </c>
      <c r="D164" s="24">
        <v>27.1</v>
      </c>
      <c r="E164" s="24">
        <v>25.024364885259423</v>
      </c>
      <c r="F164">
        <v>2.075635114740578</v>
      </c>
    </row>
    <row r="165" spans="3:6" x14ac:dyDescent="0.15">
      <c r="C165" s="25" t="s">
        <v>3502</v>
      </c>
      <c r="D165" s="24">
        <v>20.3</v>
      </c>
      <c r="E165" s="24">
        <v>17.308681165685989</v>
      </c>
      <c r="F165">
        <v>2.9913188343140114</v>
      </c>
    </row>
    <row r="166" spans="3:6" x14ac:dyDescent="0.15">
      <c r="C166" s="25" t="s">
        <v>3503</v>
      </c>
      <c r="D166" s="24">
        <v>29</v>
      </c>
      <c r="E166" s="24">
        <v>33.065042971455426</v>
      </c>
      <c r="F166">
        <v>-4.0650429714554264</v>
      </c>
    </row>
    <row r="167" spans="3:6" x14ac:dyDescent="0.15">
      <c r="C167" s="25" t="s">
        <v>3504</v>
      </c>
      <c r="D167" s="24">
        <v>22</v>
      </c>
      <c r="E167" s="24">
        <v>28.34828410891285</v>
      </c>
      <c r="F167">
        <v>-6.3482841089128499</v>
      </c>
    </row>
    <row r="168" spans="3:6" x14ac:dyDescent="0.15">
      <c r="C168" s="25" t="s">
        <v>3505</v>
      </c>
      <c r="D168" s="24">
        <v>26.4</v>
      </c>
      <c r="E168" s="24">
        <v>28.930368006639867</v>
      </c>
      <c r="F168">
        <v>-2.5303680066398684</v>
      </c>
    </row>
    <row r="169" spans="3:6" x14ac:dyDescent="0.15">
      <c r="C169" s="25" t="s">
        <v>3506</v>
      </c>
      <c r="D169" s="24">
        <v>28.2</v>
      </c>
      <c r="E169" s="24">
        <v>30.453983910310839</v>
      </c>
      <c r="F169">
        <v>-2.2539839103108399</v>
      </c>
    </row>
    <row r="170" spans="3:6" x14ac:dyDescent="0.15">
      <c r="C170" s="25" t="s">
        <v>3507</v>
      </c>
      <c r="D170" s="24">
        <v>16.100000000000001</v>
      </c>
      <c r="E170" s="24">
        <v>17.101416777794853</v>
      </c>
      <c r="F170">
        <v>-1.0014167777948515</v>
      </c>
    </row>
    <row r="171" spans="3:6" x14ac:dyDescent="0.15">
      <c r="C171" s="25" t="s">
        <v>3508</v>
      </c>
      <c r="D171" s="24">
        <v>23.8</v>
      </c>
      <c r="E171" s="24">
        <v>24.813388211050892</v>
      </c>
      <c r="F171">
        <v>-1.0133882110508914</v>
      </c>
    </row>
    <row r="172" spans="3:6" x14ac:dyDescent="0.15">
      <c r="C172" s="25" t="s">
        <v>3509</v>
      </c>
      <c r="D172" s="24">
        <v>16.2</v>
      </c>
      <c r="E172" s="24">
        <v>19.283065941916298</v>
      </c>
      <c r="F172">
        <v>-3.0830659419162991</v>
      </c>
    </row>
    <row r="173" spans="3:6" x14ac:dyDescent="0.15">
      <c r="C173" s="25" t="s">
        <v>3510</v>
      </c>
      <c r="D173" s="24">
        <v>17.8</v>
      </c>
      <c r="E173" s="24">
        <v>17.404475798609191</v>
      </c>
      <c r="F173">
        <v>0.39552420139080979</v>
      </c>
    </row>
    <row r="174" spans="3:6" x14ac:dyDescent="0.15">
      <c r="C174" s="25" t="s">
        <v>3511</v>
      </c>
      <c r="D174" s="24">
        <v>21</v>
      </c>
      <c r="E174" s="24">
        <v>21.662316930661198</v>
      </c>
      <c r="F174">
        <v>-0.66231693066119846</v>
      </c>
    </row>
    <row r="175" spans="3:6" x14ac:dyDescent="0.15">
      <c r="C175" s="25" t="s">
        <v>3512</v>
      </c>
      <c r="D175" s="24">
        <v>23.8</v>
      </c>
      <c r="E175" s="24">
        <v>24.704616397571307</v>
      </c>
      <c r="F175">
        <v>-0.90461639757130641</v>
      </c>
    </row>
    <row r="176" spans="3:6" x14ac:dyDescent="0.15">
      <c r="C176" s="25" t="s">
        <v>3513</v>
      </c>
      <c r="D176" s="24">
        <v>23.1</v>
      </c>
      <c r="E176" s="24">
        <v>24.474610298875668</v>
      </c>
      <c r="F176">
        <v>-1.3746102988756661</v>
      </c>
    </row>
    <row r="177" spans="3:6" x14ac:dyDescent="0.15">
      <c r="C177" s="25" t="s">
        <v>3514</v>
      </c>
      <c r="D177" s="24">
        <v>20.399999999999999</v>
      </c>
      <c r="E177" s="24">
        <v>22.262812842632336</v>
      </c>
      <c r="F177">
        <v>-1.8628128426323372</v>
      </c>
    </row>
    <row r="178" spans="3:6" x14ac:dyDescent="0.15">
      <c r="C178" s="25" t="s">
        <v>3515</v>
      </c>
      <c r="D178" s="24">
        <v>18.5</v>
      </c>
      <c r="E178" s="24">
        <v>17.800256434751002</v>
      </c>
      <c r="F178">
        <v>0.69974356524899761</v>
      </c>
    </row>
    <row r="179" spans="3:6" x14ac:dyDescent="0.15">
      <c r="C179" s="25" t="s">
        <v>3516</v>
      </c>
      <c r="D179" s="24">
        <v>25</v>
      </c>
      <c r="E179" s="24">
        <v>25.426403588874159</v>
      </c>
      <c r="F179">
        <v>-0.42640358887415886</v>
      </c>
    </row>
    <row r="180" spans="3:6" x14ac:dyDescent="0.15">
      <c r="C180" s="25" t="s">
        <v>3517</v>
      </c>
      <c r="D180" s="24">
        <v>23</v>
      </c>
      <c r="E180" s="24">
        <v>24.680967683009222</v>
      </c>
      <c r="F180">
        <v>-1.6809676830092215</v>
      </c>
    </row>
    <row r="181" spans="3:6" x14ac:dyDescent="0.15">
      <c r="C181" s="25" t="s">
        <v>3518</v>
      </c>
      <c r="D181" s="24">
        <v>19.3</v>
      </c>
      <c r="E181" s="24">
        <v>23.670851773184467</v>
      </c>
      <c r="F181">
        <v>-4.3708517731844658</v>
      </c>
    </row>
    <row r="182" spans="3:6" x14ac:dyDescent="0.15">
      <c r="C182" s="25" t="s">
        <v>3519</v>
      </c>
      <c r="D182" s="24">
        <v>17.100000000000001</v>
      </c>
      <c r="E182" s="24">
        <v>20.846609898902496</v>
      </c>
      <c r="F182">
        <v>-3.746609898902495</v>
      </c>
    </row>
    <row r="183" spans="3:6" x14ac:dyDescent="0.15">
      <c r="C183" s="25" t="s">
        <v>3520</v>
      </c>
      <c r="D183" s="24">
        <v>22.2</v>
      </c>
      <c r="E183" s="24">
        <v>23.388842168417646</v>
      </c>
      <c r="F183">
        <v>-1.1888421684176471</v>
      </c>
    </row>
    <row r="184" spans="3:6" x14ac:dyDescent="0.15">
      <c r="C184" s="25" t="s">
        <v>3521</v>
      </c>
      <c r="D184" s="24">
        <v>21.1</v>
      </c>
      <c r="E184" s="24">
        <v>21.761985421560137</v>
      </c>
      <c r="F184">
        <v>-0.66198542156013218</v>
      </c>
    </row>
    <row r="185" spans="3:6" x14ac:dyDescent="0.15">
      <c r="C185" s="25" t="s">
        <v>3522</v>
      </c>
      <c r="D185" s="24">
        <v>18.5</v>
      </c>
      <c r="E185" s="24">
        <v>19.207545274791677</v>
      </c>
      <c r="F185">
        <v>-0.70754527479167706</v>
      </c>
    </row>
    <row r="186" spans="3:6" x14ac:dyDescent="0.15">
      <c r="C186" s="25" t="s">
        <v>3523</v>
      </c>
      <c r="D186" s="24">
        <v>19</v>
      </c>
      <c r="E186" s="24">
        <v>21.355655717296798</v>
      </c>
      <c r="F186">
        <v>-2.3556557172967985</v>
      </c>
    </row>
    <row r="187" spans="3:6" x14ac:dyDescent="0.15">
      <c r="C187" s="25" t="s">
        <v>3524</v>
      </c>
      <c r="D187" s="24">
        <v>32.700000000000003</v>
      </c>
      <c r="E187" s="24">
        <v>32.391740149231957</v>
      </c>
      <c r="F187">
        <v>0.30825985076804585</v>
      </c>
    </row>
    <row r="188" spans="3:6" x14ac:dyDescent="0.15">
      <c r="C188" s="25" t="s">
        <v>3525</v>
      </c>
      <c r="D188" s="24">
        <v>16.5</v>
      </c>
      <c r="E188" s="24">
        <v>26.996376772232111</v>
      </c>
      <c r="F188">
        <v>-10.496376772232111</v>
      </c>
    </row>
    <row r="189" spans="3:6" x14ac:dyDescent="0.15">
      <c r="C189" s="25" t="s">
        <v>3526</v>
      </c>
      <c r="D189" s="24">
        <v>17.5</v>
      </c>
      <c r="E189" s="24">
        <v>18.858290302134304</v>
      </c>
      <c r="F189">
        <v>-1.3582903021343036</v>
      </c>
    </row>
    <row r="190" spans="3:6" x14ac:dyDescent="0.15">
      <c r="C190" s="25" t="s">
        <v>3527</v>
      </c>
      <c r="D190" s="24">
        <v>23.1</v>
      </c>
      <c r="E190" s="24">
        <v>26.969642447740291</v>
      </c>
      <c r="F190">
        <v>-3.86964244774029</v>
      </c>
    </row>
    <row r="191" spans="3:6" x14ac:dyDescent="0.15">
      <c r="C191" s="25" t="s">
        <v>3528</v>
      </c>
      <c r="D191" s="24">
        <v>24.5</v>
      </c>
      <c r="E191" s="24">
        <v>28.800637040075618</v>
      </c>
      <c r="F191">
        <v>-4.300637040075614</v>
      </c>
    </row>
    <row r="192" spans="3:6" x14ac:dyDescent="0.15">
      <c r="C192" s="25" t="s">
        <v>3529</v>
      </c>
      <c r="D192" s="24">
        <v>22.9</v>
      </c>
      <c r="E192" s="24">
        <v>23.641770542633921</v>
      </c>
      <c r="F192">
        <v>-0.7417705426339225</v>
      </c>
    </row>
    <row r="193" spans="3:6" x14ac:dyDescent="0.15">
      <c r="C193" s="25" t="s">
        <v>3530</v>
      </c>
      <c r="D193" s="24">
        <v>18.2</v>
      </c>
      <c r="E193" s="24">
        <v>18.261087323148516</v>
      </c>
      <c r="F193">
        <v>-6.1087323148516504E-2</v>
      </c>
    </row>
    <row r="194" spans="3:6" x14ac:dyDescent="0.15">
      <c r="C194" s="25" t="s">
        <v>3531</v>
      </c>
      <c r="D194" s="24">
        <v>20.6</v>
      </c>
      <c r="E194" s="24">
        <v>19.936164141003086</v>
      </c>
      <c r="F194">
        <v>0.66383585899691511</v>
      </c>
    </row>
    <row r="195" spans="3:6" x14ac:dyDescent="0.15">
      <c r="C195" s="25" t="s">
        <v>3532</v>
      </c>
      <c r="D195" s="24">
        <v>17.8</v>
      </c>
      <c r="E195" s="24">
        <v>23.350428507026393</v>
      </c>
      <c r="F195">
        <v>-5.5504285070263926</v>
      </c>
    </row>
    <row r="196" spans="3:6" x14ac:dyDescent="0.15">
      <c r="C196" s="25" t="s">
        <v>3533</v>
      </c>
      <c r="D196" s="24">
        <v>20.8</v>
      </c>
      <c r="E196" s="24">
        <v>17.927758016793355</v>
      </c>
      <c r="F196">
        <v>2.8722419832066457</v>
      </c>
    </row>
    <row r="197" spans="3:6" x14ac:dyDescent="0.15">
      <c r="C197" s="25" t="s">
        <v>3534</v>
      </c>
      <c r="D197" s="24">
        <v>27.5</v>
      </c>
      <c r="E197" s="24">
        <v>12.976991111082343</v>
      </c>
      <c r="F197">
        <v>14.523008888917657</v>
      </c>
    </row>
    <row r="198" spans="3:6" x14ac:dyDescent="0.15">
      <c r="C198" s="25" t="s">
        <v>3535</v>
      </c>
      <c r="D198" s="24">
        <v>50</v>
      </c>
      <c r="E198" s="24">
        <v>17.94426021378051</v>
      </c>
      <c r="F198">
        <v>32.05573978621949</v>
      </c>
    </row>
    <row r="199" spans="3:6" x14ac:dyDescent="0.15">
      <c r="C199" s="25" t="s">
        <v>3536</v>
      </c>
      <c r="D199" s="24">
        <v>50</v>
      </c>
      <c r="E199" s="24">
        <v>32.64850826138823</v>
      </c>
      <c r="F199">
        <v>17.35149173861177</v>
      </c>
    </row>
    <row r="200" spans="3:6" x14ac:dyDescent="0.15">
      <c r="C200" s="25" t="s">
        <v>3537</v>
      </c>
      <c r="D200" s="24">
        <v>50</v>
      </c>
      <c r="E200" s="24">
        <v>20.559536115535455</v>
      </c>
      <c r="F200">
        <v>29.440463884464545</v>
      </c>
    </row>
    <row r="201" spans="3:6" x14ac:dyDescent="0.15">
      <c r="C201" s="25" t="s">
        <v>3538</v>
      </c>
      <c r="D201" s="24">
        <v>50</v>
      </c>
      <c r="E201" s="24">
        <v>25.066291429847091</v>
      </c>
      <c r="F201">
        <v>24.933708570152909</v>
      </c>
    </row>
    <row r="202" spans="3:6" x14ac:dyDescent="0.15">
      <c r="C202" s="25" t="s">
        <v>3539</v>
      </c>
      <c r="D202" s="24">
        <v>13.8</v>
      </c>
      <c r="E202" s="24">
        <v>9.2375231018203507</v>
      </c>
      <c r="F202">
        <v>4.56247689817965</v>
      </c>
    </row>
    <row r="203" spans="3:6" x14ac:dyDescent="0.15">
      <c r="C203" s="25" t="s">
        <v>3540</v>
      </c>
      <c r="D203" s="24">
        <v>15</v>
      </c>
      <c r="E203" s="24">
        <v>23.621815243658311</v>
      </c>
      <c r="F203">
        <v>-8.6218152436583111</v>
      </c>
    </row>
    <row r="204" spans="3:6" x14ac:dyDescent="0.15">
      <c r="C204" s="25" t="s">
        <v>3541</v>
      </c>
      <c r="D204" s="24">
        <v>13.9</v>
      </c>
      <c r="E204" s="24">
        <v>17.103367803497939</v>
      </c>
      <c r="F204">
        <v>-3.2033678034979385</v>
      </c>
    </row>
    <row r="205" spans="3:6" x14ac:dyDescent="0.15">
      <c r="C205" s="25" t="s">
        <v>3542</v>
      </c>
      <c r="D205" s="24">
        <v>10.199999999999999</v>
      </c>
      <c r="E205" s="24">
        <v>15.635129011543709</v>
      </c>
      <c r="F205">
        <v>-5.4351290115437099</v>
      </c>
    </row>
    <row r="206" spans="3:6" x14ac:dyDescent="0.15">
      <c r="C206" s="25" t="s">
        <v>3543</v>
      </c>
      <c r="D206" s="24">
        <v>10.4</v>
      </c>
      <c r="E206" s="24">
        <v>14.837318585613398</v>
      </c>
      <c r="F206">
        <v>-4.4373185856133972</v>
      </c>
    </row>
    <row r="207" spans="3:6" x14ac:dyDescent="0.15">
      <c r="C207" s="25" t="s">
        <v>3544</v>
      </c>
      <c r="D207" s="24">
        <v>12.3</v>
      </c>
      <c r="E207" s="24">
        <v>13.746797747366903</v>
      </c>
      <c r="F207">
        <v>-1.4467977473669027</v>
      </c>
    </row>
    <row r="208" spans="3:6" x14ac:dyDescent="0.15">
      <c r="C208" s="25" t="s">
        <v>3545</v>
      </c>
      <c r="D208" s="24">
        <v>7.2</v>
      </c>
      <c r="E208" s="24">
        <v>11.363903270623268</v>
      </c>
      <c r="F208">
        <v>-4.1639032706232681</v>
      </c>
    </row>
    <row r="209" spans="3:6" x14ac:dyDescent="0.15">
      <c r="C209" s="25" t="s">
        <v>3546</v>
      </c>
      <c r="D209" s="24">
        <v>10.5</v>
      </c>
      <c r="E209" s="24">
        <v>10.248752382159337</v>
      </c>
      <c r="F209">
        <v>0.25124761784066507</v>
      </c>
    </row>
    <row r="210" spans="3:6" x14ac:dyDescent="0.15">
      <c r="C210" s="25" t="s">
        <v>3547</v>
      </c>
      <c r="D210" s="24">
        <v>11.5</v>
      </c>
      <c r="E210" s="24">
        <v>14.127122385472438</v>
      </c>
      <c r="F210">
        <v>-2.6271223854724379</v>
      </c>
    </row>
    <row r="211" spans="3:6" x14ac:dyDescent="0.15">
      <c r="C211" s="25" t="s">
        <v>3548</v>
      </c>
      <c r="D211" s="24">
        <v>9.6999999999999993</v>
      </c>
      <c r="E211" s="24">
        <v>11.926446424834978</v>
      </c>
      <c r="F211">
        <v>-2.2264464248349789</v>
      </c>
    </row>
    <row r="212" spans="3:6" x14ac:dyDescent="0.15">
      <c r="C212" s="25" t="s">
        <v>3549</v>
      </c>
      <c r="D212" s="24">
        <v>13.1</v>
      </c>
      <c r="E212" s="24">
        <v>19.532068631347833</v>
      </c>
      <c r="F212">
        <v>-6.4320686313478337</v>
      </c>
    </row>
    <row r="213" spans="3:6" x14ac:dyDescent="0.15">
      <c r="C213" s="25" t="s">
        <v>3550</v>
      </c>
      <c r="D213" s="24">
        <v>12.5</v>
      </c>
      <c r="E213" s="24">
        <v>19.069455481126504</v>
      </c>
      <c r="F213">
        <v>-6.5694554811265036</v>
      </c>
    </row>
    <row r="214" spans="3:6" x14ac:dyDescent="0.15">
      <c r="C214" s="25" t="s">
        <v>3551</v>
      </c>
      <c r="D214" s="24">
        <v>8.5</v>
      </c>
      <c r="E214" s="24">
        <v>15.622055141274251</v>
      </c>
      <c r="F214">
        <v>-7.1220551412742505</v>
      </c>
    </row>
    <row r="215" spans="3:6" x14ac:dyDescent="0.15">
      <c r="C215" s="25" t="s">
        <v>3552</v>
      </c>
      <c r="D215" s="24">
        <v>5</v>
      </c>
      <c r="E215" s="24">
        <v>10.518694868771764</v>
      </c>
      <c r="F215">
        <v>-5.5186948687717639</v>
      </c>
    </row>
    <row r="216" spans="3:6" x14ac:dyDescent="0.15">
      <c r="C216" s="25" t="s">
        <v>3553</v>
      </c>
      <c r="D216" s="24">
        <v>6.3</v>
      </c>
      <c r="E216" s="24">
        <v>13.259290905131904</v>
      </c>
      <c r="F216">
        <v>-6.9592909051319056</v>
      </c>
    </row>
    <row r="217" spans="3:6" x14ac:dyDescent="0.15">
      <c r="C217" s="25" t="s">
        <v>3554</v>
      </c>
      <c r="D217" s="24">
        <v>7.2</v>
      </c>
      <c r="E217" s="24">
        <v>17.123961218359405</v>
      </c>
      <c r="F217">
        <v>-9.9239612183594037</v>
      </c>
    </row>
    <row r="218" spans="3:6" x14ac:dyDescent="0.15">
      <c r="C218" s="25" t="s">
        <v>3555</v>
      </c>
      <c r="D218" s="24">
        <v>8.3000000000000007</v>
      </c>
      <c r="E218" s="24">
        <v>12.813566037173295</v>
      </c>
      <c r="F218">
        <v>-4.5135660371732946</v>
      </c>
    </row>
    <row r="219" spans="3:6" x14ac:dyDescent="0.15">
      <c r="C219" s="25" t="s">
        <v>3556</v>
      </c>
      <c r="D219" s="24">
        <v>27.9</v>
      </c>
      <c r="E219" s="24">
        <v>16.029649811740832</v>
      </c>
      <c r="F219">
        <v>11.870350188259168</v>
      </c>
    </row>
    <row r="220" spans="3:6" x14ac:dyDescent="0.15">
      <c r="C220" s="25" t="s">
        <v>3557</v>
      </c>
      <c r="D220" s="24">
        <v>17.2</v>
      </c>
      <c r="E220" s="24">
        <v>12.374185358624215</v>
      </c>
      <c r="F220">
        <v>4.8258146413757839</v>
      </c>
    </row>
    <row r="221" spans="3:6" x14ac:dyDescent="0.15">
      <c r="C221" s="25" t="s">
        <v>3558</v>
      </c>
      <c r="D221" s="24">
        <v>17.2</v>
      </c>
      <c r="E221" s="24">
        <v>14.262497111765112</v>
      </c>
      <c r="F221">
        <v>2.9375028882348868</v>
      </c>
    </row>
    <row r="222" spans="3:6" x14ac:dyDescent="0.15">
      <c r="C222" s="25" t="s">
        <v>3559</v>
      </c>
      <c r="D222" s="24">
        <v>17.899999999999999</v>
      </c>
      <c r="E222" s="24">
        <v>9.2177232779778233</v>
      </c>
      <c r="F222">
        <v>8.6822767220221735</v>
      </c>
    </row>
    <row r="223" spans="3:6" x14ac:dyDescent="0.15">
      <c r="C223" s="25" t="s">
        <v>3560</v>
      </c>
      <c r="D223" s="24">
        <v>16.3</v>
      </c>
      <c r="E223" s="24">
        <v>10.723725557684997</v>
      </c>
      <c r="F223">
        <v>5.5762744423150039</v>
      </c>
    </row>
    <row r="224" spans="3:6" x14ac:dyDescent="0.15">
      <c r="C224" s="25" t="s">
        <v>3561</v>
      </c>
      <c r="D224" s="24">
        <v>7</v>
      </c>
      <c r="E224" s="24">
        <v>8.5270824250302031</v>
      </c>
      <c r="F224">
        <v>-1.5270824250302031</v>
      </c>
    </row>
    <row r="225" spans="3:6" x14ac:dyDescent="0.15">
      <c r="C225" s="25" t="s">
        <v>3562</v>
      </c>
      <c r="D225" s="24">
        <v>7.2</v>
      </c>
      <c r="E225" s="24">
        <v>12.5764104362953</v>
      </c>
      <c r="F225">
        <v>-5.3764104362953011</v>
      </c>
    </row>
    <row r="226" spans="3:6" x14ac:dyDescent="0.15">
      <c r="C226" s="25" t="s">
        <v>3563</v>
      </c>
      <c r="D226" s="24">
        <v>10.4</v>
      </c>
      <c r="E226" s="24">
        <v>10.4156180929632</v>
      </c>
      <c r="F226">
        <v>-1.5618092963199716E-2</v>
      </c>
    </row>
    <row r="227" spans="3:6" x14ac:dyDescent="0.15">
      <c r="C227" s="25" t="s">
        <v>3564</v>
      </c>
      <c r="D227" s="24">
        <v>8.4</v>
      </c>
      <c r="E227" s="24">
        <v>15.873109963011377</v>
      </c>
      <c r="F227">
        <v>-7.4731099630113764</v>
      </c>
    </row>
    <row r="228" spans="3:6" x14ac:dyDescent="0.15">
      <c r="C228" s="25" t="s">
        <v>3565</v>
      </c>
      <c r="D228" s="24">
        <v>10.199999999999999</v>
      </c>
      <c r="E228" s="24">
        <v>13.704135681363724</v>
      </c>
      <c r="F228">
        <v>-3.5041356813637243</v>
      </c>
    </row>
    <row r="229" spans="3:6" x14ac:dyDescent="0.15">
      <c r="C229" s="25" t="s">
        <v>3566</v>
      </c>
      <c r="D229" s="24">
        <v>11</v>
      </c>
      <c r="E229" s="24">
        <v>14.345621776066576</v>
      </c>
      <c r="F229">
        <v>-3.3456217760665758</v>
      </c>
    </row>
    <row r="230" spans="3:6" x14ac:dyDescent="0.15">
      <c r="C230" s="25" t="s">
        <v>3567</v>
      </c>
      <c r="D230" s="24">
        <v>14.5</v>
      </c>
      <c r="E230" s="24">
        <v>14.688277276547094</v>
      </c>
      <c r="F230">
        <v>-0.18827727654709392</v>
      </c>
    </row>
    <row r="231" spans="3:6" x14ac:dyDescent="0.15">
      <c r="C231" s="25" t="s">
        <v>3568</v>
      </c>
      <c r="D231" s="24">
        <v>14.1</v>
      </c>
      <c r="E231" s="24">
        <v>15.360754853255219</v>
      </c>
      <c r="F231">
        <v>-1.2607548532552215</v>
      </c>
    </row>
    <row r="232" spans="3:6" x14ac:dyDescent="0.15">
      <c r="C232" s="25" t="s">
        <v>3569</v>
      </c>
      <c r="D232" s="24">
        <v>16.100000000000001</v>
      </c>
      <c r="E232" s="24">
        <v>16.669499584677574</v>
      </c>
      <c r="F232">
        <v>-0.56949958467757256</v>
      </c>
    </row>
    <row r="233" spans="3:6" x14ac:dyDescent="0.15">
      <c r="C233" s="25" t="s">
        <v>3570</v>
      </c>
      <c r="D233" s="24">
        <v>14.3</v>
      </c>
      <c r="E233" s="24">
        <v>16.175803617650288</v>
      </c>
      <c r="F233">
        <v>-1.8758036176502877</v>
      </c>
    </row>
    <row r="234" spans="3:6" x14ac:dyDescent="0.15">
      <c r="C234" s="25" t="s">
        <v>3571</v>
      </c>
      <c r="D234" s="24">
        <v>13.4</v>
      </c>
      <c r="E234" s="24">
        <v>14.858982106957816</v>
      </c>
      <c r="F234">
        <v>-1.4589821069578155</v>
      </c>
    </row>
    <row r="235" spans="3:6" x14ac:dyDescent="0.15">
      <c r="C235" s="25" t="s">
        <v>3572</v>
      </c>
      <c r="D235" s="24">
        <v>9.6</v>
      </c>
      <c r="E235" s="24">
        <v>14.851934500576418</v>
      </c>
      <c r="F235">
        <v>-5.251934500576418</v>
      </c>
    </row>
    <row r="236" spans="3:6" x14ac:dyDescent="0.15">
      <c r="C236" s="25" t="s">
        <v>3573</v>
      </c>
      <c r="D236" s="24">
        <v>10.5</v>
      </c>
      <c r="E236" s="24">
        <v>14.075352143450614</v>
      </c>
      <c r="F236">
        <v>-3.5753521434506137</v>
      </c>
    </row>
    <row r="237" spans="3:6" x14ac:dyDescent="0.15">
      <c r="C237" s="25" t="s">
        <v>3574</v>
      </c>
      <c r="D237" s="24">
        <v>18.399999999999999</v>
      </c>
      <c r="E237" s="24">
        <v>19.133405328280801</v>
      </c>
      <c r="F237">
        <v>-0.73340532828080285</v>
      </c>
    </row>
    <row r="238" spans="3:6" x14ac:dyDescent="0.15">
      <c r="C238" s="25" t="s">
        <v>3575</v>
      </c>
      <c r="D238" s="24">
        <v>15.4</v>
      </c>
      <c r="E238" s="24">
        <v>18.754422492032383</v>
      </c>
      <c r="F238">
        <v>-3.3544224920323824</v>
      </c>
    </row>
    <row r="239" spans="3:6" x14ac:dyDescent="0.15">
      <c r="C239" s="25" t="s">
        <v>3576</v>
      </c>
      <c r="D239" s="24">
        <v>10.8</v>
      </c>
      <c r="E239" s="24">
        <v>13.00122047384909</v>
      </c>
      <c r="F239">
        <v>-2.201220473849089</v>
      </c>
    </row>
    <row r="240" spans="3:6" x14ac:dyDescent="0.15">
      <c r="C240" s="25" t="s">
        <v>3577</v>
      </c>
      <c r="D240" s="24">
        <v>11.8</v>
      </c>
      <c r="E240" s="24">
        <v>14.102181486745016</v>
      </c>
      <c r="F240">
        <v>-2.302181486745015</v>
      </c>
    </row>
    <row r="241" spans="3:6" x14ac:dyDescent="0.15">
      <c r="C241" s="25" t="s">
        <v>3578</v>
      </c>
      <c r="D241" s="24">
        <v>12.6</v>
      </c>
      <c r="E241" s="24">
        <v>18.533766253206679</v>
      </c>
      <c r="F241">
        <v>-5.9337662532066791</v>
      </c>
    </row>
    <row r="242" spans="3:6" x14ac:dyDescent="0.15">
      <c r="C242" s="25" t="s">
        <v>3579</v>
      </c>
      <c r="D242" s="24">
        <v>14.1</v>
      </c>
      <c r="E242" s="24">
        <v>17.494100234023527</v>
      </c>
      <c r="F242">
        <v>-3.3941002340235276</v>
      </c>
    </row>
    <row r="243" spans="3:6" x14ac:dyDescent="0.15">
      <c r="C243" s="25" t="s">
        <v>3580</v>
      </c>
      <c r="D243" s="24">
        <v>13.4</v>
      </c>
      <c r="E243" s="24">
        <v>16.014583587181853</v>
      </c>
      <c r="F243">
        <v>-2.614583587181853</v>
      </c>
    </row>
    <row r="244" spans="3:6" x14ac:dyDescent="0.15">
      <c r="C244" s="25" t="s">
        <v>3581</v>
      </c>
      <c r="D244" s="24">
        <v>15.2</v>
      </c>
      <c r="E244" s="24">
        <v>19.639528695221166</v>
      </c>
      <c r="F244">
        <v>-4.439528695221167</v>
      </c>
    </row>
    <row r="245" spans="3:6" x14ac:dyDescent="0.15">
      <c r="C245" s="25" t="s">
        <v>3582</v>
      </c>
      <c r="D245" s="24">
        <v>16.100000000000001</v>
      </c>
      <c r="E245" s="24">
        <v>18.966105163036751</v>
      </c>
      <c r="F245">
        <v>-2.8661051630367496</v>
      </c>
    </row>
    <row r="246" spans="3:6" x14ac:dyDescent="0.15">
      <c r="C246" s="25" t="s">
        <v>3583</v>
      </c>
      <c r="D246" s="24">
        <v>17.8</v>
      </c>
      <c r="E246" s="24">
        <v>23.594211507133181</v>
      </c>
      <c r="F246">
        <v>-5.7942115071331806</v>
      </c>
    </row>
    <row r="247" spans="3:6" x14ac:dyDescent="0.15">
      <c r="C247" s="25" t="s">
        <v>3584</v>
      </c>
      <c r="D247" s="24">
        <v>14.9</v>
      </c>
      <c r="E247" s="24">
        <v>15.432480969190609</v>
      </c>
      <c r="F247">
        <v>-0.5324809691906065</v>
      </c>
    </row>
    <row r="248" spans="3:6" x14ac:dyDescent="0.15">
      <c r="C248" s="25" t="s">
        <v>3585</v>
      </c>
      <c r="D248" s="24">
        <v>17.7</v>
      </c>
      <c r="E248" s="24">
        <v>20.72456611510195</v>
      </c>
      <c r="F248">
        <v>-3.0245661151019512</v>
      </c>
    </row>
    <row r="249" spans="3:6" x14ac:dyDescent="0.15">
      <c r="C249" s="25" t="s">
        <v>3586</v>
      </c>
      <c r="D249" s="24">
        <v>20.2</v>
      </c>
      <c r="E249" s="24">
        <v>22.562408606820675</v>
      </c>
      <c r="F249">
        <v>-2.3624086068206762</v>
      </c>
    </row>
    <row r="250" spans="3:6" x14ac:dyDescent="0.15">
      <c r="C250" s="25" t="s">
        <v>3587</v>
      </c>
      <c r="D250" s="24">
        <v>21.4</v>
      </c>
      <c r="E250" s="24">
        <v>19.971197734281528</v>
      </c>
      <c r="F250">
        <v>1.4288022657184705</v>
      </c>
    </row>
    <row r="251" spans="3:6" x14ac:dyDescent="0.15">
      <c r="C251" s="25" t="s">
        <v>3588</v>
      </c>
      <c r="D251" s="24">
        <v>19.899999999999999</v>
      </c>
      <c r="E251" s="24">
        <v>17.779695039827349</v>
      </c>
      <c r="F251">
        <v>2.1203049601726498</v>
      </c>
    </row>
    <row r="252" spans="3:6" x14ac:dyDescent="0.15">
      <c r="C252" s="25" t="s">
        <v>3589</v>
      </c>
      <c r="D252" s="24">
        <v>29.8</v>
      </c>
      <c r="E252" s="24">
        <v>24.794179091042608</v>
      </c>
      <c r="F252">
        <v>5.0058209089573928</v>
      </c>
    </row>
    <row r="253" spans="3:6" x14ac:dyDescent="0.15">
      <c r="C253" s="25" t="s">
        <v>3590</v>
      </c>
      <c r="D253" s="24">
        <v>13.8</v>
      </c>
      <c r="E253" s="24">
        <v>13.413144962813336</v>
      </c>
      <c r="F253">
        <v>0.38685503718666503</v>
      </c>
    </row>
    <row r="254" spans="3:6" x14ac:dyDescent="0.15">
      <c r="C254" s="25" t="s">
        <v>3591</v>
      </c>
      <c r="D254" s="24">
        <v>16.7</v>
      </c>
      <c r="E254" s="24">
        <v>18.781615020772858</v>
      </c>
      <c r="F254">
        <v>-2.0816150207728548</v>
      </c>
    </row>
    <row r="255" spans="3:6" x14ac:dyDescent="0.15">
      <c r="C255" s="25" t="s">
        <v>3592</v>
      </c>
      <c r="D255" s="24">
        <v>12</v>
      </c>
      <c r="E255" s="24">
        <v>11.42015989483718</v>
      </c>
      <c r="F255">
        <v>0.57984010516282147</v>
      </c>
    </row>
    <row r="256" spans="3:6" x14ac:dyDescent="0.15">
      <c r="C256" s="25" t="s">
        <v>3593</v>
      </c>
      <c r="D256" s="24">
        <v>14.6</v>
      </c>
      <c r="E256" s="24">
        <v>16.5037404217423</v>
      </c>
      <c r="F256">
        <v>-1.9037404217423008</v>
      </c>
    </row>
    <row r="257" spans="3:6" x14ac:dyDescent="0.15">
      <c r="C257" s="25" t="s">
        <v>3594</v>
      </c>
      <c r="D257" s="24">
        <v>23</v>
      </c>
      <c r="E257" s="24">
        <v>19.996865104221964</v>
      </c>
      <c r="F257">
        <v>3.0031348957780359</v>
      </c>
    </row>
    <row r="258" spans="3:6" x14ac:dyDescent="0.15">
      <c r="C258" s="25" t="s">
        <v>3595</v>
      </c>
      <c r="D258" s="24">
        <v>23.7</v>
      </c>
      <c r="E258" s="24">
        <v>23.346450147147777</v>
      </c>
      <c r="F258">
        <v>0.35354985285222185</v>
      </c>
    </row>
    <row r="259" spans="3:6" x14ac:dyDescent="0.15">
      <c r="C259" s="25" t="s">
        <v>3596</v>
      </c>
      <c r="D259" s="24">
        <v>20.6</v>
      </c>
      <c r="E259" s="24">
        <v>18.460030552669696</v>
      </c>
      <c r="F259">
        <v>2.139969447330305</v>
      </c>
    </row>
    <row r="260" spans="3:6" x14ac:dyDescent="0.15">
      <c r="C260" s="25" t="s">
        <v>3597</v>
      </c>
      <c r="D260" s="24">
        <v>20.6</v>
      </c>
      <c r="E260" s="24">
        <v>19.253834500439119</v>
      </c>
      <c r="F260">
        <v>1.3461654995608825</v>
      </c>
    </row>
    <row r="261" spans="3:6" x14ac:dyDescent="0.15">
      <c r="C261" s="25" t="s">
        <v>3598</v>
      </c>
      <c r="D261" s="24">
        <v>8.1</v>
      </c>
      <c r="E261" s="24">
        <v>11.766882637181862</v>
      </c>
      <c r="F261">
        <v>-3.6668826371818621</v>
      </c>
    </row>
    <row r="262" spans="3:6" x14ac:dyDescent="0.15">
      <c r="C262" s="25" t="s">
        <v>3599</v>
      </c>
      <c r="D262" s="24">
        <v>21.8</v>
      </c>
      <c r="E262" s="24">
        <v>21.614005662240142</v>
      </c>
      <c r="F262">
        <v>0.18599433775985472</v>
      </c>
    </row>
    <row r="263" spans="3:6" x14ac:dyDescent="0.15">
      <c r="C263" s="25" t="s">
        <v>3600</v>
      </c>
      <c r="D263" s="24">
        <v>24.5</v>
      </c>
      <c r="E263" s="24">
        <v>22.605802017131296</v>
      </c>
      <c r="F263">
        <v>1.8941979828687041</v>
      </c>
    </row>
    <row r="264" spans="3:6" x14ac:dyDescent="0.15">
      <c r="C264" s="25" t="s">
        <v>3601</v>
      </c>
      <c r="D264" s="24">
        <v>23.1</v>
      </c>
      <c r="E264" s="24">
        <v>19.887732377274769</v>
      </c>
      <c r="F264">
        <v>3.2122676227252356</v>
      </c>
    </row>
    <row r="265" spans="3:6" x14ac:dyDescent="0.15">
      <c r="C265" s="25" t="s">
        <v>3602</v>
      </c>
      <c r="D265" s="24">
        <v>18.3</v>
      </c>
      <c r="E265" s="24">
        <v>19.955752681388383</v>
      </c>
      <c r="F265">
        <v>-1.6557526813883818</v>
      </c>
    </row>
    <row r="266" spans="3:6" x14ac:dyDescent="0.15">
      <c r="C266" s="25" t="s">
        <v>3603</v>
      </c>
      <c r="D266" s="24">
        <v>16.8</v>
      </c>
      <c r="E266" s="24">
        <v>21.053144554630357</v>
      </c>
      <c r="F266">
        <v>-4.2531445546303566</v>
      </c>
    </row>
    <row r="267" spans="3:6" x14ac:dyDescent="0.15">
      <c r="C267" s="25" t="s">
        <v>3604</v>
      </c>
      <c r="D267" s="24">
        <v>20.6</v>
      </c>
      <c r="E267" s="24">
        <v>21.876748784084494</v>
      </c>
      <c r="F267">
        <v>-1.2767487840844964</v>
      </c>
    </row>
    <row r="268" spans="3:6" x14ac:dyDescent="0.15">
      <c r="C268" s="25" t="s">
        <v>3605</v>
      </c>
      <c r="D268" s="24">
        <v>23.9</v>
      </c>
      <c r="E268" s="24">
        <v>27.643363324107249</v>
      </c>
      <c r="F268">
        <v>-3.7433633241072499</v>
      </c>
    </row>
    <row r="269" spans="3:6" x14ac:dyDescent="0.15">
      <c r="C269" s="25" t="s">
        <v>3606</v>
      </c>
      <c r="D269" s="24">
        <v>34.9</v>
      </c>
      <c r="E269" s="24">
        <v>34.243050244570114</v>
      </c>
      <c r="F269">
        <v>0.65694975542988487</v>
      </c>
    </row>
    <row r="270" spans="3:6" x14ac:dyDescent="0.15">
      <c r="C270" s="25" t="s">
        <v>3607</v>
      </c>
      <c r="D270" s="24">
        <v>24.2</v>
      </c>
      <c r="E270" s="24">
        <v>25.09078034585135</v>
      </c>
      <c r="F270">
        <v>-0.89078034585135057</v>
      </c>
    </row>
    <row r="271" spans="3:6" x14ac:dyDescent="0.15">
      <c r="C271" s="25" t="s">
        <v>3608</v>
      </c>
      <c r="D271" s="24">
        <v>14.5</v>
      </c>
      <c r="E271" s="24">
        <v>14.584392972599977</v>
      </c>
      <c r="F271">
        <v>-8.4392972599975025E-2</v>
      </c>
    </row>
    <row r="272" spans="3:6" x14ac:dyDescent="0.15">
      <c r="C272" s="25" t="s">
        <v>3609</v>
      </c>
      <c r="D272" s="24">
        <v>11.8</v>
      </c>
      <c r="E272" s="24">
        <v>15.677226543846745</v>
      </c>
      <c r="F272">
        <v>-3.8772265438467421</v>
      </c>
    </row>
    <row r="273" spans="3:6" x14ac:dyDescent="0.15">
      <c r="C273" s="25" t="s">
        <v>3610</v>
      </c>
      <c r="D273" s="24">
        <v>15.1</v>
      </c>
      <c r="E273" s="24">
        <v>16.369681842442333</v>
      </c>
      <c r="F273">
        <v>-1.2696818424423331</v>
      </c>
    </row>
    <row r="274" spans="3:6" x14ac:dyDescent="0.15">
      <c r="C274" s="25" t="s">
        <v>3611</v>
      </c>
      <c r="D274" s="24">
        <v>24.7</v>
      </c>
      <c r="E274" s="24">
        <v>23.15399165602593</v>
      </c>
      <c r="F274">
        <v>1.5460083439740693</v>
      </c>
    </row>
    <row r="275" spans="3:6" x14ac:dyDescent="0.15">
      <c r="C275" s="25" t="s">
        <v>3612</v>
      </c>
      <c r="D275" s="24">
        <v>11.7</v>
      </c>
      <c r="E275" s="24">
        <v>12.845842474766224</v>
      </c>
      <c r="F275">
        <v>-1.1458424747662246</v>
      </c>
    </row>
    <row r="276" spans="3:6" x14ac:dyDescent="0.15">
      <c r="C276" s="25" t="s">
        <v>3613</v>
      </c>
      <c r="D276" s="24">
        <v>33.1</v>
      </c>
      <c r="E276" s="24">
        <v>32.832996238166999</v>
      </c>
      <c r="F276">
        <v>0.26700376183300278</v>
      </c>
    </row>
    <row r="277" spans="3:6" x14ac:dyDescent="0.15">
      <c r="C277" s="25" t="s">
        <v>3614</v>
      </c>
      <c r="D277" s="24">
        <v>23.8</v>
      </c>
      <c r="E277" s="24">
        <v>18.982134517275433</v>
      </c>
      <c r="F277">
        <v>4.8178654827245673</v>
      </c>
    </row>
    <row r="278" spans="3:6" x14ac:dyDescent="0.15">
      <c r="C278" s="25" t="s">
        <v>3615</v>
      </c>
      <c r="D278" s="24">
        <v>26.7</v>
      </c>
      <c r="E278" s="24">
        <v>31.39989878733212</v>
      </c>
      <c r="F278">
        <v>-4.6998987873321205</v>
      </c>
    </row>
    <row r="279" spans="3:6" x14ac:dyDescent="0.15">
      <c r="C279" s="25" t="s">
        <v>3616</v>
      </c>
      <c r="D279" s="24">
        <v>14.3</v>
      </c>
      <c r="E279" s="24">
        <v>14.917499163458061</v>
      </c>
      <c r="F279">
        <v>-0.61749916345806</v>
      </c>
    </row>
    <row r="280" spans="3:6" x14ac:dyDescent="0.15">
      <c r="C280" s="25" t="s">
        <v>3617</v>
      </c>
      <c r="D280" s="24">
        <v>17.600000000000001</v>
      </c>
      <c r="E280" s="24">
        <v>15.712694753040529</v>
      </c>
      <c r="F280">
        <v>1.8873052469594729</v>
      </c>
    </row>
    <row r="281" spans="3:6" x14ac:dyDescent="0.15">
      <c r="C281" s="25" t="s">
        <v>3618</v>
      </c>
      <c r="D281" s="24">
        <v>29.1</v>
      </c>
      <c r="E281" s="24">
        <v>31.548295730369887</v>
      </c>
      <c r="F281">
        <v>-2.4482957303698853</v>
      </c>
    </row>
    <row r="282" spans="3:6" x14ac:dyDescent="0.15">
      <c r="C282" s="25" t="s">
        <v>3619</v>
      </c>
      <c r="D282" s="24">
        <v>19.100000000000001</v>
      </c>
      <c r="E282" s="24">
        <v>14.544080310665096</v>
      </c>
      <c r="F282">
        <v>4.555919689334905</v>
      </c>
    </row>
    <row r="283" spans="3:6" x14ac:dyDescent="0.15">
      <c r="C283" s="25" t="s">
        <v>3620</v>
      </c>
      <c r="D283" s="24">
        <v>19.5</v>
      </c>
      <c r="E283" s="24">
        <v>16.772645468187413</v>
      </c>
      <c r="F283">
        <v>2.7273545318125869</v>
      </c>
    </row>
    <row r="284" spans="3:6" x14ac:dyDescent="0.15">
      <c r="C284" s="25" t="s">
        <v>3621</v>
      </c>
      <c r="D284" s="24">
        <v>11.7</v>
      </c>
      <c r="E284" s="24">
        <v>14.71984627481463</v>
      </c>
      <c r="F284">
        <v>-3.0198462748146309</v>
      </c>
    </row>
    <row r="285" spans="3:6" x14ac:dyDescent="0.15">
      <c r="C285" s="25" t="s">
        <v>3622</v>
      </c>
      <c r="D285" s="24">
        <v>11.9</v>
      </c>
      <c r="E285" s="24">
        <v>21.470080472554976</v>
      </c>
      <c r="F285">
        <v>-9.5700804725549755</v>
      </c>
    </row>
    <row r="286" spans="3:6" x14ac:dyDescent="0.15">
      <c r="C286" s="25" t="s">
        <v>3623</v>
      </c>
      <c r="D286" s="24">
        <v>28.1</v>
      </c>
      <c r="E286" s="24">
        <v>24.912814547992554</v>
      </c>
      <c r="F286">
        <v>3.1871854520074479</v>
      </c>
    </row>
    <row r="287" spans="3:6" x14ac:dyDescent="0.15">
      <c r="C287" s="25" t="s">
        <v>3624</v>
      </c>
      <c r="D287" s="24">
        <v>28.7</v>
      </c>
      <c r="E287" s="24">
        <v>26.146292752714565</v>
      </c>
      <c r="F287">
        <v>2.5537072472854341</v>
      </c>
    </row>
    <row r="288" spans="3:6" x14ac:dyDescent="0.15">
      <c r="C288" s="25" t="s">
        <v>3625</v>
      </c>
      <c r="D288" s="24">
        <v>41.3</v>
      </c>
      <c r="E288" s="24">
        <v>30.057155502579569</v>
      </c>
      <c r="F288">
        <v>11.242844497420428</v>
      </c>
    </row>
    <row r="289" spans="3:6" x14ac:dyDescent="0.15">
      <c r="C289" s="25" t="s">
        <v>3626</v>
      </c>
      <c r="D289" s="24">
        <v>22.6</v>
      </c>
      <c r="E289" s="24">
        <v>27.540610955532618</v>
      </c>
      <c r="F289">
        <v>-4.9406109555326125</v>
      </c>
    </row>
    <row r="290" spans="3:6" x14ac:dyDescent="0.15">
      <c r="C290" s="25" t="s">
        <v>3627</v>
      </c>
      <c r="D290" s="24">
        <v>50</v>
      </c>
      <c r="E290" s="24">
        <v>30.818047881115582</v>
      </c>
      <c r="F290">
        <v>19.181952118884418</v>
      </c>
    </row>
    <row r="291" spans="3:6" x14ac:dyDescent="0.15">
      <c r="C291" s="25" t="s">
        <v>3628</v>
      </c>
      <c r="D291" s="24">
        <v>20.100000000000001</v>
      </c>
      <c r="E291" s="24">
        <v>20.498374690356627</v>
      </c>
      <c r="F291">
        <v>-0.3983746903566257</v>
      </c>
    </row>
    <row r="292" spans="3:6" x14ac:dyDescent="0.15">
      <c r="C292" s="25" t="s">
        <v>3629</v>
      </c>
      <c r="D292" s="24">
        <v>8.6999999999999993</v>
      </c>
      <c r="E292" s="24">
        <v>12.634793081562837</v>
      </c>
      <c r="F292">
        <v>-3.9347930815628378</v>
      </c>
    </row>
    <row r="293" spans="3:6" x14ac:dyDescent="0.15">
      <c r="C293" s="25" t="s">
        <v>3630</v>
      </c>
      <c r="D293" s="24">
        <v>19.5</v>
      </c>
      <c r="E293" s="24">
        <v>20.330002201877072</v>
      </c>
      <c r="F293">
        <v>-0.83000220187707185</v>
      </c>
    </row>
    <row r="294" spans="3:6" x14ac:dyDescent="0.15">
      <c r="C294" s="25" t="s">
        <v>3631</v>
      </c>
      <c r="D294" s="24">
        <v>14.9</v>
      </c>
      <c r="E294" s="24">
        <v>17.883492640783171</v>
      </c>
      <c r="F294">
        <v>-2.9834926407831706</v>
      </c>
    </row>
    <row r="295" spans="3:6" x14ac:dyDescent="0.15">
      <c r="C295" s="25" t="s">
        <v>3632</v>
      </c>
      <c r="D295" s="24">
        <v>22.6</v>
      </c>
      <c r="E295" s="24">
        <v>20.928793921314288</v>
      </c>
      <c r="F295">
        <v>1.6712060786857137</v>
      </c>
    </row>
    <row r="296" spans="3:6" x14ac:dyDescent="0.15">
      <c r="C296" s="25" t="s">
        <v>3633</v>
      </c>
      <c r="D296" s="24">
        <v>7.4</v>
      </c>
      <c r="E296" s="24">
        <v>10.504820327685092</v>
      </c>
      <c r="F296">
        <v>-3.1048203276850916</v>
      </c>
    </row>
    <row r="297" spans="3:6" x14ac:dyDescent="0.15">
      <c r="C297" s="25" t="s">
        <v>3634</v>
      </c>
      <c r="D297" s="24">
        <v>12.1</v>
      </c>
      <c r="E297" s="24">
        <v>17.636996222639588</v>
      </c>
      <c r="F297">
        <v>-5.5369962226395888</v>
      </c>
    </row>
    <row r="298" spans="3:6" x14ac:dyDescent="0.15">
      <c r="C298" s="25" t="s">
        <v>3635</v>
      </c>
      <c r="D298" s="24">
        <v>20.9</v>
      </c>
      <c r="E298" s="24">
        <v>20.829252269990217</v>
      </c>
      <c r="F298">
        <v>7.0747730009784959E-2</v>
      </c>
    </row>
    <row r="299" spans="3:6" x14ac:dyDescent="0.15">
      <c r="C299" s="25" t="s">
        <v>3636</v>
      </c>
      <c r="D299" s="24">
        <v>21.2</v>
      </c>
      <c r="E299" s="24">
        <v>22.34730595298857</v>
      </c>
      <c r="F299">
        <v>-1.147305952988571</v>
      </c>
    </row>
    <row r="300" spans="3:6" x14ac:dyDescent="0.15">
      <c r="C300" s="25" t="s">
        <v>3637</v>
      </c>
      <c r="D300" s="24">
        <v>21.7</v>
      </c>
      <c r="E300" s="24">
        <v>21.755532233560579</v>
      </c>
      <c r="F300">
        <v>-5.5532233560580131E-2</v>
      </c>
    </row>
    <row r="301" spans="3:6" x14ac:dyDescent="0.15">
      <c r="C301" s="25" t="s">
        <v>3638</v>
      </c>
      <c r="D301" s="24">
        <v>30.1</v>
      </c>
      <c r="E301" s="24">
        <v>27.70996995292014</v>
      </c>
      <c r="F301">
        <v>2.3900300470798612</v>
      </c>
    </row>
    <row r="302" spans="3:6" x14ac:dyDescent="0.15">
      <c r="C302" s="25" t="s">
        <v>3639</v>
      </c>
      <c r="D302" s="24">
        <v>23.2</v>
      </c>
      <c r="E302" s="24">
        <v>17.59871370293267</v>
      </c>
      <c r="F302">
        <v>5.6012862970673289</v>
      </c>
    </row>
    <row r="303" spans="3:6" x14ac:dyDescent="0.15">
      <c r="C303" s="25" t="s">
        <v>3640</v>
      </c>
      <c r="D303" s="24">
        <v>19.399999999999999</v>
      </c>
      <c r="E303" s="24">
        <v>16.209810521186817</v>
      </c>
      <c r="F303">
        <v>3.1901894788131813</v>
      </c>
    </row>
    <row r="304" spans="3:6" x14ac:dyDescent="0.15">
      <c r="C304" s="25" t="s">
        <v>3641</v>
      </c>
      <c r="D304" s="24">
        <v>24.8</v>
      </c>
      <c r="E304" s="24">
        <v>26.141898445103458</v>
      </c>
      <c r="F304">
        <v>-1.3418984451034568</v>
      </c>
    </row>
    <row r="305" spans="3:6" x14ac:dyDescent="0.15">
      <c r="C305" s="25" t="s">
        <v>3642</v>
      </c>
      <c r="D305" s="24">
        <v>22</v>
      </c>
      <c r="E305" s="24">
        <v>27.977752819495791</v>
      </c>
      <c r="F305">
        <v>-5.977752819495791</v>
      </c>
    </row>
    <row r="306" spans="3:6" x14ac:dyDescent="0.15">
      <c r="C306" s="25" t="s">
        <v>3643</v>
      </c>
      <c r="D306" s="24">
        <v>21.2</v>
      </c>
      <c r="E306" s="24">
        <v>23.734382245649758</v>
      </c>
      <c r="F306">
        <v>-2.5343822456497627</v>
      </c>
    </row>
    <row r="307" spans="3:6" x14ac:dyDescent="0.15">
      <c r="C307" s="25" t="s">
        <v>3644</v>
      </c>
      <c r="D307" s="24">
        <v>18.899999999999999</v>
      </c>
      <c r="E307" s="24">
        <v>18.636191409231937</v>
      </c>
      <c r="F307">
        <v>0.26380859076806118</v>
      </c>
    </row>
    <row r="308" spans="3:6" x14ac:dyDescent="0.15">
      <c r="C308" s="25" t="s">
        <v>3645</v>
      </c>
      <c r="D308" s="24">
        <v>44</v>
      </c>
      <c r="E308" s="24">
        <v>35.03052409084934</v>
      </c>
      <c r="F308">
        <v>8.9694759091506597</v>
      </c>
    </row>
    <row r="309" spans="3:6" x14ac:dyDescent="0.15">
      <c r="C309" s="25" t="s">
        <v>3646</v>
      </c>
      <c r="D309" s="24">
        <v>30.1</v>
      </c>
      <c r="E309" s="24">
        <v>32.724343928930963</v>
      </c>
      <c r="F309">
        <v>-2.624343928930962</v>
      </c>
    </row>
    <row r="310" spans="3:6" x14ac:dyDescent="0.15">
      <c r="C310" s="25" t="s">
        <v>3647</v>
      </c>
      <c r="D310" s="24">
        <v>15.2</v>
      </c>
      <c r="E310" s="24">
        <v>15.088197061985396</v>
      </c>
      <c r="F310">
        <v>0.11180293801460373</v>
      </c>
    </row>
    <row r="311" spans="3:6" x14ac:dyDescent="0.15">
      <c r="C311" s="25" t="s">
        <v>3648</v>
      </c>
      <c r="D311" s="24">
        <v>17.100000000000001</v>
      </c>
      <c r="E311" s="24">
        <v>18.209773727514065</v>
      </c>
      <c r="F311">
        <v>-1.1097737275140638</v>
      </c>
    </row>
    <row r="312" spans="3:6" x14ac:dyDescent="0.15">
      <c r="C312" s="25" t="s">
        <v>3649</v>
      </c>
      <c r="D312" s="24">
        <v>16.7</v>
      </c>
      <c r="E312" s="24">
        <v>18.371358480765146</v>
      </c>
      <c r="F312">
        <v>-1.6713584807651465</v>
      </c>
    </row>
    <row r="313" spans="3:6" x14ac:dyDescent="0.15">
      <c r="C313" s="25" t="s">
        <v>3650</v>
      </c>
      <c r="D313" s="24">
        <v>20</v>
      </c>
      <c r="E313" s="24">
        <v>20.167544829761862</v>
      </c>
      <c r="F313">
        <v>-0.1675448297618658</v>
      </c>
    </row>
    <row r="314" spans="3:6" x14ac:dyDescent="0.15">
      <c r="C314" s="25" t="s">
        <v>3651</v>
      </c>
      <c r="D314" s="24">
        <v>25</v>
      </c>
      <c r="E314" s="24">
        <v>28.199361402850471</v>
      </c>
      <c r="F314">
        <v>-3.1993614028504709</v>
      </c>
    </row>
    <row r="315" spans="3:6" x14ac:dyDescent="0.15">
      <c r="C315" s="25" t="s">
        <v>3652</v>
      </c>
      <c r="D315" s="24">
        <v>18.8</v>
      </c>
      <c r="E315" s="24">
        <v>16.12037673384576</v>
      </c>
      <c r="F315">
        <v>2.6796232661542412</v>
      </c>
    </row>
    <row r="316" spans="3:6" x14ac:dyDescent="0.15">
      <c r="C316" s="25" t="s">
        <v>3653</v>
      </c>
      <c r="D316" s="24">
        <v>13.3</v>
      </c>
      <c r="E316" s="24">
        <v>13.9564886215068</v>
      </c>
      <c r="F316">
        <v>-0.65648862150679932</v>
      </c>
    </row>
    <row r="317" spans="3:6" x14ac:dyDescent="0.15">
      <c r="C317" s="25" t="s">
        <v>3654</v>
      </c>
      <c r="D317" s="24">
        <v>22.5</v>
      </c>
      <c r="E317" s="24">
        <v>16.36484821278038</v>
      </c>
      <c r="F317">
        <v>6.1351517872196197</v>
      </c>
    </row>
    <row r="318" spans="3:6" x14ac:dyDescent="0.15">
      <c r="C318" s="25" t="s">
        <v>3655</v>
      </c>
      <c r="D318" s="24">
        <v>19.399999999999999</v>
      </c>
      <c r="E318" s="24">
        <v>19.30384189479328</v>
      </c>
      <c r="F318">
        <v>9.6158105206718858E-2</v>
      </c>
    </row>
    <row r="319" spans="3:6" x14ac:dyDescent="0.15">
      <c r="C319" s="25" t="s">
        <v>3656</v>
      </c>
      <c r="D319" s="24">
        <v>21.7</v>
      </c>
      <c r="E319" s="24">
        <v>22.968967762657996</v>
      </c>
      <c r="F319">
        <v>-1.2689677626579972</v>
      </c>
    </row>
    <row r="320" spans="3:6" x14ac:dyDescent="0.15">
      <c r="C320" s="25" t="s">
        <v>3657</v>
      </c>
      <c r="D320" s="24">
        <v>8.3000000000000007</v>
      </c>
      <c r="E320" s="24">
        <v>12.205333055993442</v>
      </c>
      <c r="F320">
        <v>-3.9053330559934416</v>
      </c>
    </row>
    <row r="321" spans="3:6" x14ac:dyDescent="0.15">
      <c r="C321" s="25" t="s">
        <v>3658</v>
      </c>
      <c r="D321" s="24">
        <v>19.600000000000001</v>
      </c>
      <c r="E321" s="24">
        <v>18.641420670688561</v>
      </c>
      <c r="F321">
        <v>0.95857932931144063</v>
      </c>
    </row>
    <row r="322" spans="3:6" x14ac:dyDescent="0.15">
      <c r="C322" s="25" t="s">
        <v>3659</v>
      </c>
      <c r="D322" s="24">
        <v>21.6</v>
      </c>
      <c r="E322" s="24">
        <v>23.392726447665908</v>
      </c>
      <c r="F322">
        <v>-1.7927264476659062</v>
      </c>
    </row>
    <row r="323" spans="3:6" x14ac:dyDescent="0.15">
      <c r="C323" s="25" t="s">
        <v>3660</v>
      </c>
      <c r="D323" s="24">
        <v>32.5</v>
      </c>
      <c r="E323" s="24">
        <v>27.962461676172481</v>
      </c>
      <c r="F323">
        <v>4.5375383238275191</v>
      </c>
    </row>
    <row r="324" spans="3:6" x14ac:dyDescent="0.15">
      <c r="C324" s="25" t="s">
        <v>3661</v>
      </c>
      <c r="D324" s="24">
        <v>24</v>
      </c>
      <c r="E324" s="24">
        <v>23.468882473147332</v>
      </c>
      <c r="F324">
        <v>0.53111752685266822</v>
      </c>
    </row>
    <row r="325" spans="3:6" x14ac:dyDescent="0.15">
      <c r="C325" s="25" t="s">
        <v>3662</v>
      </c>
      <c r="D325" s="24">
        <v>21.2</v>
      </c>
      <c r="E325" s="24">
        <v>21.110535639134312</v>
      </c>
      <c r="F325">
        <v>8.9464360865687098E-2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3'!$B$10:$B$10" display="Inputs" xr:uid="{DA9246DF-2FE6-4E22-BC41-D553EF571C79}"/>
    <hyperlink ref="D4" location="'NNP_Stored3'!$B$10:$B$10" display="PMML Model" xr:uid="{441BA077-1078-45DC-9684-B2154B4CDE7A}"/>
    <hyperlink ref="F4" location="'NNP_TrainLog3'!$B$10:$B$10" display="Training Log" xr:uid="{BE48BFFC-CB5E-4619-8860-DDCED0E7F2DB}"/>
    <hyperlink ref="H4" location="'NNP_TrainingLiftChart3'!$B$10:$B$10" display="Training: Charts" xr:uid="{1A918707-2C1D-429B-A9B2-D435B8B03142}"/>
    <hyperlink ref="J4" location="'NNP_TrainingScore3'!$B$10:$B$10" display="Training: Prediction Summary" xr:uid="{1E7AFC49-3757-45F1-9157-0DCF72B1B488}"/>
    <hyperlink ref="B5" location="'NNP_TrainingScore3'!$B$19:$B$19" display="Training: Prediction Details" xr:uid="{CB1AE114-2728-4C71-BA61-7C9F3353F478}"/>
    <hyperlink ref="D5" location="'NNP_ValidationLiftChart3'!$B$10:$B$10" display="Validation: Charts" xr:uid="{89847001-AA1A-4701-BF9D-903467C712F2}"/>
    <hyperlink ref="F5" location="'NNP_ValidationScore3'!$B$10:$B$10" display="Validation: Prediction Summary" xr:uid="{04FE7820-0969-41F9-B27C-76F7BBFA657E}"/>
    <hyperlink ref="H5" location="'NNP_ValidationScore3'!$B$19:$B$19" display="Validation: Prediction Details" xr:uid="{741D7BA0-9554-4CCE-A402-5C97D34C4B95}"/>
  </hyperlink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B5F5-853F-457E-950C-CD02AF4184E2}">
  <dimension ref="B1:AX644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50" ht="19" x14ac:dyDescent="0.25">
      <c r="B1" s="19" t="s">
        <v>3663</v>
      </c>
      <c r="N1" t="s">
        <v>16</v>
      </c>
      <c r="AX1" s="26" t="s">
        <v>3664</v>
      </c>
    </row>
    <row r="3" spans="2:50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  <c r="AX3" s="26" t="s">
        <v>3665</v>
      </c>
    </row>
    <row r="4" spans="2:50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  <c r="AX4" s="26" t="s">
        <v>3666</v>
      </c>
    </row>
    <row r="5" spans="2:50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664</v>
      </c>
      <c r="O5" s="21">
        <v>3715</v>
      </c>
      <c r="P5" s="21">
        <v>56</v>
      </c>
      <c r="Q5" s="21">
        <v>4435</v>
      </c>
    </row>
    <row r="10" spans="2:50" ht="19" x14ac:dyDescent="0.25">
      <c r="B10" s="20" t="s">
        <v>3667</v>
      </c>
    </row>
    <row r="12" spans="2:50" x14ac:dyDescent="0.15">
      <c r="B12" s="23" t="s">
        <v>3668</v>
      </c>
      <c r="C12" t="s">
        <v>3669</v>
      </c>
    </row>
    <row r="13" spans="2:50" x14ac:dyDescent="0.15">
      <c r="B13" s="23" t="s">
        <v>3670</v>
      </c>
      <c r="C13" t="s">
        <v>3671</v>
      </c>
    </row>
    <row r="15" spans="2:50" ht="19" x14ac:dyDescent="0.25">
      <c r="B15" s="20" t="s">
        <v>3672</v>
      </c>
      <c r="I15" s="20" t="s">
        <v>3673</v>
      </c>
    </row>
    <row r="17" spans="2:13" x14ac:dyDescent="0.15">
      <c r="C17" s="25" t="s">
        <v>3674</v>
      </c>
      <c r="D17" t="s">
        <v>3675</v>
      </c>
      <c r="E17" t="s">
        <v>3676</v>
      </c>
      <c r="F17" t="s">
        <v>3677</v>
      </c>
      <c r="G17" t="s">
        <v>3678</v>
      </c>
      <c r="J17" s="25" t="s">
        <v>3679</v>
      </c>
      <c r="K17" t="s">
        <v>3674</v>
      </c>
      <c r="L17" t="s">
        <v>3680</v>
      </c>
    </row>
    <row r="18" spans="2:13" x14ac:dyDescent="0.15">
      <c r="C18" s="25" t="s">
        <v>3681</v>
      </c>
      <c r="D18" s="24">
        <v>38.873333333333321</v>
      </c>
      <c r="E18" s="24">
        <v>7.178797004845765</v>
      </c>
      <c r="F18" s="24">
        <v>29</v>
      </c>
      <c r="G18">
        <v>50</v>
      </c>
      <c r="J18" s="25">
        <v>1</v>
      </c>
      <c r="K18" s="24">
        <v>1</v>
      </c>
      <c r="L18">
        <v>1.7694831673779037</v>
      </c>
    </row>
    <row r="19" spans="2:13" x14ac:dyDescent="0.15">
      <c r="C19" s="25" t="s">
        <v>3682</v>
      </c>
      <c r="D19" s="24">
        <v>29.87</v>
      </c>
      <c r="E19" s="24">
        <v>7.2190433027442484</v>
      </c>
      <c r="F19" s="24">
        <v>22</v>
      </c>
      <c r="G19">
        <v>50</v>
      </c>
      <c r="J19" s="25">
        <v>2</v>
      </c>
      <c r="K19" s="24">
        <v>2</v>
      </c>
      <c r="L19">
        <v>1.3596586059743954</v>
      </c>
    </row>
    <row r="20" spans="2:13" x14ac:dyDescent="0.15">
      <c r="C20" s="25" t="s">
        <v>3683</v>
      </c>
      <c r="D20" s="24">
        <v>25.303225806451611</v>
      </c>
      <c r="E20" s="24">
        <v>6.0329364807401484</v>
      </c>
      <c r="F20" s="24">
        <v>15.3</v>
      </c>
      <c r="G20">
        <v>50</v>
      </c>
      <c r="J20" s="25">
        <v>3</v>
      </c>
      <c r="K20" s="24">
        <v>3</v>
      </c>
      <c r="L20">
        <v>1.1517826825127331</v>
      </c>
    </row>
    <row r="21" spans="2:13" x14ac:dyDescent="0.15">
      <c r="C21" s="25" t="s">
        <v>3684</v>
      </c>
      <c r="D21" s="24">
        <v>22.443333333333335</v>
      </c>
      <c r="E21" s="24">
        <v>3.8417563631785474</v>
      </c>
      <c r="F21" s="24">
        <v>15</v>
      </c>
      <c r="G21">
        <v>33</v>
      </c>
      <c r="J21" s="25">
        <v>4</v>
      </c>
      <c r="K21" s="24">
        <v>4</v>
      </c>
      <c r="L21">
        <v>1.0216026552868658</v>
      </c>
    </row>
    <row r="22" spans="2:13" x14ac:dyDescent="0.15">
      <c r="C22" s="25" t="s">
        <v>3685</v>
      </c>
      <c r="D22" s="24">
        <v>20.51935483870967</v>
      </c>
      <c r="E22" s="24">
        <v>2.6480709148156438</v>
      </c>
      <c r="F22" s="24">
        <v>11.9</v>
      </c>
      <c r="G22">
        <v>24.5</v>
      </c>
      <c r="J22" s="25">
        <v>5</v>
      </c>
      <c r="K22" s="24">
        <v>5</v>
      </c>
      <c r="L22">
        <v>0.93402468682604478</v>
      </c>
    </row>
    <row r="23" spans="2:13" x14ac:dyDescent="0.15">
      <c r="C23" s="25" t="s">
        <v>3686</v>
      </c>
      <c r="D23" s="24">
        <v>21.126666666666665</v>
      </c>
      <c r="E23" s="24">
        <v>6.2448838830392699</v>
      </c>
      <c r="F23" s="24">
        <v>13.1</v>
      </c>
      <c r="G23">
        <v>50</v>
      </c>
      <c r="J23" s="25">
        <v>6</v>
      </c>
      <c r="K23" s="24">
        <v>6</v>
      </c>
      <c r="L23">
        <v>0.96166903745851096</v>
      </c>
    </row>
    <row r="24" spans="2:13" x14ac:dyDescent="0.15">
      <c r="C24" s="25" t="s">
        <v>3687</v>
      </c>
      <c r="D24" s="24">
        <v>18.926666666666662</v>
      </c>
      <c r="E24" s="24">
        <v>6.3237883306270426</v>
      </c>
      <c r="F24" s="24">
        <v>12.5</v>
      </c>
      <c r="G24">
        <v>50</v>
      </c>
      <c r="J24" s="25">
        <v>7</v>
      </c>
      <c r="K24" s="24">
        <v>7</v>
      </c>
      <c r="L24">
        <v>0.86152678994784238</v>
      </c>
    </row>
    <row r="25" spans="2:13" x14ac:dyDescent="0.15">
      <c r="C25" s="25" t="s">
        <v>3688</v>
      </c>
      <c r="D25" s="24">
        <v>17.509677419354841</v>
      </c>
      <c r="E25" s="24">
        <v>3.8253849338952839</v>
      </c>
      <c r="F25" s="24">
        <v>7.2</v>
      </c>
      <c r="G25">
        <v>27.9</v>
      </c>
      <c r="J25" s="25">
        <v>8</v>
      </c>
      <c r="K25" s="24">
        <v>8</v>
      </c>
      <c r="L25">
        <v>0.79702656816408934</v>
      </c>
    </row>
    <row r="26" spans="2:13" x14ac:dyDescent="0.15">
      <c r="C26" s="25" t="s">
        <v>3689</v>
      </c>
      <c r="D26" s="24">
        <v>13.803333333333336</v>
      </c>
      <c r="E26" s="24">
        <v>3.3528663325098571</v>
      </c>
      <c r="F26" s="24">
        <v>8.4</v>
      </c>
      <c r="G26">
        <v>23.7</v>
      </c>
      <c r="J26" s="25">
        <v>9</v>
      </c>
      <c r="K26" s="24">
        <v>9</v>
      </c>
      <c r="L26">
        <v>0.62831673779042196</v>
      </c>
    </row>
    <row r="27" spans="2:13" x14ac:dyDescent="0.15">
      <c r="C27" s="25" t="s">
        <v>3690</v>
      </c>
      <c r="D27" s="24">
        <v>11.738709677419353</v>
      </c>
      <c r="E27" s="24">
        <v>4.4354389049529219</v>
      </c>
      <c r="F27" s="24">
        <v>5</v>
      </c>
      <c r="G27">
        <v>27.5</v>
      </c>
      <c r="J27" s="25">
        <v>10</v>
      </c>
      <c r="K27" s="24">
        <v>10</v>
      </c>
      <c r="L27">
        <v>0.53433671362364032</v>
      </c>
    </row>
    <row r="29" spans="2:13" ht="19" x14ac:dyDescent="0.25">
      <c r="B29" s="20" t="s">
        <v>3691</v>
      </c>
    </row>
    <row r="31" spans="2:13" x14ac:dyDescent="0.15">
      <c r="C31" s="25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>
        <v>0</v>
      </c>
    </row>
    <row r="33" spans="3:13" x14ac:dyDescent="0.15">
      <c r="C33" s="25">
        <v>1</v>
      </c>
      <c r="D33" s="24">
        <v>1</v>
      </c>
      <c r="E33" s="24">
        <v>3.2894736842105261E-3</v>
      </c>
      <c r="F33" s="24">
        <v>50</v>
      </c>
      <c r="G33" s="24">
        <v>21.968750000000004</v>
      </c>
      <c r="H33" s="24">
        <v>2.2759601706970125</v>
      </c>
      <c r="I33" s="24">
        <v>1</v>
      </c>
      <c r="J33" s="24">
        <v>2.2759601706970125</v>
      </c>
      <c r="K33" s="24">
        <v>0.16447368421052633</v>
      </c>
      <c r="L33" s="24">
        <v>7.2265625000000014E-2</v>
      </c>
      <c r="M33">
        <v>0.16447368421052633</v>
      </c>
    </row>
    <row r="34" spans="3:13" x14ac:dyDescent="0.15">
      <c r="C34" s="25">
        <v>2</v>
      </c>
      <c r="D34" s="24">
        <v>2</v>
      </c>
      <c r="E34" s="24">
        <v>6.5789473684210523E-3</v>
      </c>
      <c r="F34" s="24">
        <v>100</v>
      </c>
      <c r="G34" s="24">
        <v>43.937500000000007</v>
      </c>
      <c r="H34" s="24">
        <v>2.2759601706970125</v>
      </c>
      <c r="I34" s="24">
        <v>1</v>
      </c>
      <c r="J34" s="24">
        <v>2.2759601706970125</v>
      </c>
      <c r="K34" s="24">
        <v>0.32894736842105265</v>
      </c>
      <c r="L34" s="24">
        <v>0.14453125000000003</v>
      </c>
      <c r="M34">
        <v>0.32894736842105265</v>
      </c>
    </row>
    <row r="35" spans="3:13" x14ac:dyDescent="0.15">
      <c r="C35" s="25">
        <v>3</v>
      </c>
      <c r="D35" s="24">
        <v>3</v>
      </c>
      <c r="E35" s="24">
        <v>9.8684210526315784E-3</v>
      </c>
      <c r="F35" s="24">
        <v>150</v>
      </c>
      <c r="G35" s="24">
        <v>65.906250000000014</v>
      </c>
      <c r="H35" s="24">
        <v>2.2759601706970121</v>
      </c>
      <c r="I35" s="24">
        <v>1</v>
      </c>
      <c r="J35" s="24">
        <v>2.2759601706970121</v>
      </c>
      <c r="K35" s="24">
        <v>0.49342105263157893</v>
      </c>
      <c r="L35" s="24">
        <v>0.21679687500000008</v>
      </c>
      <c r="M35">
        <v>0.49342105263157893</v>
      </c>
    </row>
    <row r="36" spans="3:13" x14ac:dyDescent="0.15">
      <c r="C36" s="25">
        <v>4</v>
      </c>
      <c r="D36" s="24">
        <v>4</v>
      </c>
      <c r="E36" s="24">
        <v>1.3157894736842105E-2</v>
      </c>
      <c r="F36" s="24">
        <v>198.8</v>
      </c>
      <c r="G36" s="24">
        <v>87.875000000000014</v>
      </c>
      <c r="H36" s="24">
        <v>2.2623044096728302</v>
      </c>
      <c r="I36" s="24">
        <v>1</v>
      </c>
      <c r="J36" s="24">
        <v>2.2759601706970125</v>
      </c>
      <c r="K36" s="24">
        <v>0.65394736842105272</v>
      </c>
      <c r="L36" s="24">
        <v>0.28906250000000006</v>
      </c>
      <c r="M36">
        <v>0.65789473684210531</v>
      </c>
    </row>
    <row r="37" spans="3:13" x14ac:dyDescent="0.15">
      <c r="C37" s="25">
        <v>5</v>
      </c>
      <c r="D37" s="24">
        <v>5</v>
      </c>
      <c r="E37" s="24">
        <v>1.6447368421052631E-2</v>
      </c>
      <c r="F37" s="24">
        <v>242.3</v>
      </c>
      <c r="G37" s="24">
        <v>109.84375</v>
      </c>
      <c r="H37" s="24">
        <v>2.2058605974395444</v>
      </c>
      <c r="I37" s="24">
        <v>1</v>
      </c>
      <c r="J37" s="24">
        <v>2.2759601706970125</v>
      </c>
      <c r="K37" s="24">
        <v>0.79703947368421058</v>
      </c>
      <c r="L37" s="24">
        <v>0.36132812500000006</v>
      </c>
      <c r="M37">
        <v>0.82236842105263153</v>
      </c>
    </row>
    <row r="38" spans="3:13" x14ac:dyDescent="0.15">
      <c r="C38" s="25">
        <v>6</v>
      </c>
      <c r="D38" s="24">
        <v>6</v>
      </c>
      <c r="E38" s="24">
        <v>1.9736842105263157E-2</v>
      </c>
      <c r="F38" s="24">
        <v>290.60000000000002</v>
      </c>
      <c r="G38" s="24">
        <v>131.81250000000003</v>
      </c>
      <c r="H38" s="24">
        <v>2.2046467520151727</v>
      </c>
      <c r="I38" s="24">
        <v>1</v>
      </c>
      <c r="J38" s="24">
        <v>2.2759601706970121</v>
      </c>
      <c r="K38" s="24">
        <v>0.955921052631579</v>
      </c>
      <c r="L38" s="24">
        <v>0.43359375000000011</v>
      </c>
      <c r="M38">
        <v>0.98684210526315796</v>
      </c>
    </row>
    <row r="39" spans="3:13" x14ac:dyDescent="0.15">
      <c r="C39" s="25">
        <v>7</v>
      </c>
      <c r="D39" s="24">
        <v>7</v>
      </c>
      <c r="E39" s="24">
        <v>2.3026315789473683E-2</v>
      </c>
      <c r="F39" s="24">
        <v>333.70000000000005</v>
      </c>
      <c r="G39" s="24">
        <v>153.78125000000003</v>
      </c>
      <c r="H39" s="24">
        <v>2.1699654541759803</v>
      </c>
      <c r="I39" s="24">
        <v>1</v>
      </c>
      <c r="J39" s="24">
        <v>2.2759601706970125</v>
      </c>
      <c r="K39" s="24">
        <v>1.0976973684210527</v>
      </c>
      <c r="L39" s="24">
        <v>0.50585937500000011</v>
      </c>
      <c r="M39">
        <v>1.1513157894736843</v>
      </c>
    </row>
    <row r="40" spans="3:13" x14ac:dyDescent="0.15">
      <c r="C40" s="25">
        <v>8</v>
      </c>
      <c r="D40" s="24">
        <v>8</v>
      </c>
      <c r="E40" s="24">
        <v>2.6315789473684209E-2</v>
      </c>
      <c r="F40" s="24">
        <v>377.7000000000001</v>
      </c>
      <c r="G40" s="24">
        <v>175.75000000000003</v>
      </c>
      <c r="H40" s="24">
        <v>2.1490753911806544</v>
      </c>
      <c r="I40" s="24">
        <v>1</v>
      </c>
      <c r="J40" s="24">
        <v>2.2759601706970125</v>
      </c>
      <c r="K40" s="24">
        <v>1.242434210526316</v>
      </c>
      <c r="L40" s="24">
        <v>0.57812500000000011</v>
      </c>
      <c r="M40">
        <v>1.3157894736842106</v>
      </c>
    </row>
    <row r="41" spans="3:13" x14ac:dyDescent="0.15">
      <c r="C41" s="25">
        <v>9</v>
      </c>
      <c r="D41" s="24">
        <v>9</v>
      </c>
      <c r="E41" s="24">
        <v>2.9605263157894735E-2</v>
      </c>
      <c r="F41" s="24">
        <v>416.4</v>
      </c>
      <c r="G41" s="24">
        <v>197.71875000000003</v>
      </c>
      <c r="H41" s="24">
        <v>2.1060218112849691</v>
      </c>
      <c r="I41" s="24">
        <v>1</v>
      </c>
      <c r="J41" s="24">
        <v>2.2759601706970125</v>
      </c>
      <c r="K41" s="24">
        <v>1.3697368421052634</v>
      </c>
      <c r="L41" s="24">
        <v>0.65039062500000011</v>
      </c>
      <c r="M41">
        <v>1.4802631578947369</v>
      </c>
    </row>
    <row r="42" spans="3:13" x14ac:dyDescent="0.15">
      <c r="C42" s="25">
        <v>10</v>
      </c>
      <c r="D42" s="24">
        <v>10</v>
      </c>
      <c r="E42" s="24">
        <v>3.2894736842105261E-2</v>
      </c>
      <c r="F42" s="24">
        <v>466.4</v>
      </c>
      <c r="G42" s="24">
        <v>219.68750000000003</v>
      </c>
      <c r="H42" s="24">
        <v>2.1230156472261736</v>
      </c>
      <c r="I42" s="24">
        <v>1</v>
      </c>
      <c r="J42" s="24">
        <v>2.2759601706970125</v>
      </c>
      <c r="K42" s="24">
        <v>1.5342105263157897</v>
      </c>
      <c r="L42" s="24">
        <v>0.72265625000000011</v>
      </c>
      <c r="M42">
        <v>1.6447368421052631</v>
      </c>
    </row>
    <row r="43" spans="3:13" x14ac:dyDescent="0.15">
      <c r="C43" s="25">
        <v>11</v>
      </c>
      <c r="D43" s="24">
        <v>11</v>
      </c>
      <c r="E43" s="24">
        <v>3.6184210526315791E-2</v>
      </c>
      <c r="F43" s="24">
        <v>501.3</v>
      </c>
      <c r="G43" s="24">
        <v>241.65625000000003</v>
      </c>
      <c r="H43" s="24">
        <v>2.0744342428552951</v>
      </c>
      <c r="I43" s="24">
        <v>1</v>
      </c>
      <c r="J43" s="24">
        <v>2.2709944394154915</v>
      </c>
      <c r="K43" s="24">
        <v>1.6490131578947369</v>
      </c>
      <c r="L43" s="24">
        <v>0.79492187500000011</v>
      </c>
      <c r="M43">
        <v>1.8052631578947369</v>
      </c>
    </row>
    <row r="44" spans="3:13" x14ac:dyDescent="0.15">
      <c r="C44" s="25">
        <v>12</v>
      </c>
      <c r="D44" s="24">
        <v>12</v>
      </c>
      <c r="E44" s="24">
        <v>3.9473684210526314E-2</v>
      </c>
      <c r="F44" s="24">
        <v>536.5</v>
      </c>
      <c r="G44" s="24">
        <v>263.62500000000006</v>
      </c>
      <c r="H44" s="24">
        <v>2.0350877192982453</v>
      </c>
      <c r="I44" s="24">
        <v>1</v>
      </c>
      <c r="J44" s="24">
        <v>2.2649596965386429</v>
      </c>
      <c r="K44" s="24">
        <v>1.7648026315789471</v>
      </c>
      <c r="L44" s="24">
        <v>0.86718750000000022</v>
      </c>
      <c r="M44">
        <v>1.964144736842105</v>
      </c>
    </row>
    <row r="45" spans="3:13" x14ac:dyDescent="0.15">
      <c r="C45" s="25">
        <v>13</v>
      </c>
      <c r="D45" s="24">
        <v>13</v>
      </c>
      <c r="E45" s="24">
        <v>4.2763157894736843E-2</v>
      </c>
      <c r="F45" s="24">
        <v>572.9</v>
      </c>
      <c r="G45" s="24">
        <v>285.59375000000006</v>
      </c>
      <c r="H45" s="24">
        <v>2.0059962796804895</v>
      </c>
      <c r="I45" s="24">
        <v>1</v>
      </c>
      <c r="J45" s="24">
        <v>2.2447970237443911</v>
      </c>
      <c r="K45" s="24">
        <v>1.8845394736842105</v>
      </c>
      <c r="L45" s="24">
        <v>0.93945312500000022</v>
      </c>
      <c r="M45">
        <v>2.1088815789473681</v>
      </c>
    </row>
    <row r="46" spans="3:13" x14ac:dyDescent="0.15">
      <c r="C46" s="25">
        <v>14</v>
      </c>
      <c r="D46" s="24">
        <v>14</v>
      </c>
      <c r="E46" s="24">
        <v>4.6052631578947366E-2</v>
      </c>
      <c r="F46" s="24">
        <v>622.9</v>
      </c>
      <c r="G46" s="24">
        <v>307.56250000000006</v>
      </c>
      <c r="H46" s="24">
        <v>2.0252794147530984</v>
      </c>
      <c r="I46" s="24">
        <v>1</v>
      </c>
      <c r="J46" s="24">
        <v>2.2258890469416777</v>
      </c>
      <c r="K46" s="24">
        <v>2.0490131578947368</v>
      </c>
      <c r="L46" s="24">
        <v>1.0117187500000002</v>
      </c>
      <c r="M46">
        <v>2.251973684210526</v>
      </c>
    </row>
    <row r="47" spans="3:13" x14ac:dyDescent="0.15">
      <c r="C47" s="25">
        <v>15</v>
      </c>
      <c r="D47" s="24">
        <v>15</v>
      </c>
      <c r="E47" s="24">
        <v>4.9342105263157895E-2</v>
      </c>
      <c r="F47" s="24">
        <v>657.8</v>
      </c>
      <c r="G47" s="24">
        <v>329.53125000000006</v>
      </c>
      <c r="H47" s="24">
        <v>1.9961688003793263</v>
      </c>
      <c r="I47" s="24">
        <v>1</v>
      </c>
      <c r="J47" s="24">
        <v>2.2082882882882875</v>
      </c>
      <c r="K47" s="24">
        <v>2.1638157894736838</v>
      </c>
      <c r="L47" s="24">
        <v>1.0839843750000002</v>
      </c>
      <c r="M47">
        <v>2.3937499999999998</v>
      </c>
    </row>
    <row r="48" spans="3:13" x14ac:dyDescent="0.15">
      <c r="C48" s="25">
        <v>16</v>
      </c>
      <c r="D48" s="24">
        <v>16</v>
      </c>
      <c r="E48" s="24">
        <v>5.2631578947368418E-2</v>
      </c>
      <c r="F48" s="24">
        <v>691</v>
      </c>
      <c r="G48" s="24">
        <v>351.50000000000006</v>
      </c>
      <c r="H48" s="24">
        <v>1.9658605974395449</v>
      </c>
      <c r="I48" s="24">
        <v>1</v>
      </c>
      <c r="J48" s="24">
        <v>2.1920341394025602</v>
      </c>
      <c r="K48" s="24">
        <v>2.2730263157894739</v>
      </c>
      <c r="L48" s="24">
        <v>1.1562500000000002</v>
      </c>
      <c r="M48">
        <v>2.5345394736842102</v>
      </c>
    </row>
    <row r="49" spans="3:13" x14ac:dyDescent="0.15">
      <c r="C49" s="25">
        <v>17</v>
      </c>
      <c r="D49" s="24">
        <v>17</v>
      </c>
      <c r="E49" s="24">
        <v>5.5921052631578948E-2</v>
      </c>
      <c r="F49" s="24">
        <v>724.8</v>
      </c>
      <c r="G49" s="24">
        <v>373.46875000000006</v>
      </c>
      <c r="H49" s="24">
        <v>1.9407246255543464</v>
      </c>
      <c r="I49" s="24">
        <v>1</v>
      </c>
      <c r="J49" s="24">
        <v>2.1736758430256873</v>
      </c>
      <c r="K49" s="24">
        <v>2.3842105263157891</v>
      </c>
      <c r="L49" s="24">
        <v>1.2285156250000002</v>
      </c>
      <c r="M49">
        <v>2.6703947368421046</v>
      </c>
    </row>
    <row r="50" spans="3:13" x14ac:dyDescent="0.15">
      <c r="C50" s="25">
        <v>18</v>
      </c>
      <c r="D50" s="24">
        <v>18</v>
      </c>
      <c r="E50" s="24">
        <v>5.921052631578947E-2</v>
      </c>
      <c r="F50" s="24">
        <v>757.9</v>
      </c>
      <c r="G50" s="24">
        <v>395.43750000000006</v>
      </c>
      <c r="H50" s="24">
        <v>1.9166113481902951</v>
      </c>
      <c r="I50" s="24">
        <v>1</v>
      </c>
      <c r="J50" s="24">
        <v>2.1535640904061948</v>
      </c>
      <c r="K50" s="24">
        <v>2.4930921052631576</v>
      </c>
      <c r="L50" s="24">
        <v>1.3007812500000002</v>
      </c>
      <c r="M50">
        <v>2.8013157894736835</v>
      </c>
    </row>
    <row r="51" spans="3:13" x14ac:dyDescent="0.15">
      <c r="C51" s="25">
        <v>19</v>
      </c>
      <c r="D51" s="24">
        <v>19</v>
      </c>
      <c r="E51" s="24">
        <v>6.25E-2</v>
      </c>
      <c r="F51" s="24">
        <v>797.69999999999993</v>
      </c>
      <c r="G51" s="24">
        <v>417.40625000000006</v>
      </c>
      <c r="H51" s="24">
        <v>1.9110878191210596</v>
      </c>
      <c r="I51" s="24">
        <v>1</v>
      </c>
      <c r="J51" s="24">
        <v>2.1329340420753158</v>
      </c>
      <c r="K51" s="24">
        <v>2.6240131578947365</v>
      </c>
      <c r="L51" s="24">
        <v>1.3730468750000002</v>
      </c>
      <c r="M51">
        <v>2.9286184210526311</v>
      </c>
    </row>
    <row r="52" spans="3:13" x14ac:dyDescent="0.15">
      <c r="C52" s="25">
        <v>20</v>
      </c>
      <c r="D52" s="24">
        <v>20</v>
      </c>
      <c r="E52" s="24">
        <v>6.5789473684210523E-2</v>
      </c>
      <c r="F52" s="24">
        <v>828.69999999999993</v>
      </c>
      <c r="G52" s="24">
        <v>439.37500000000006</v>
      </c>
      <c r="H52" s="24">
        <v>1.8860881934566145</v>
      </c>
      <c r="I52" s="24">
        <v>1</v>
      </c>
      <c r="J52" s="24">
        <v>2.1111806543385483</v>
      </c>
      <c r="K52" s="24">
        <v>2.7259868421052631</v>
      </c>
      <c r="L52" s="24">
        <v>1.4453125000000002</v>
      </c>
      <c r="M52">
        <v>3.0513157894736835</v>
      </c>
    </row>
    <row r="53" spans="3:13" x14ac:dyDescent="0.15">
      <c r="C53" s="25">
        <v>21</v>
      </c>
      <c r="D53" s="24">
        <v>21</v>
      </c>
      <c r="E53" s="24">
        <v>6.9078947368421059E-2</v>
      </c>
      <c r="F53" s="24">
        <v>860.69999999999993</v>
      </c>
      <c r="G53" s="24">
        <v>461.34375000000006</v>
      </c>
      <c r="H53" s="24">
        <v>1.8656370656370651</v>
      </c>
      <c r="I53" s="24">
        <v>1</v>
      </c>
      <c r="J53" s="24">
        <v>2.0895481948113517</v>
      </c>
      <c r="K53" s="24">
        <v>2.8312499999999998</v>
      </c>
      <c r="L53" s="24">
        <v>1.5175781250000002</v>
      </c>
      <c r="M53">
        <v>3.1710526315789465</v>
      </c>
    </row>
    <row r="54" spans="3:13" x14ac:dyDescent="0.15">
      <c r="C54" s="25">
        <v>22</v>
      </c>
      <c r="D54" s="24">
        <v>22</v>
      </c>
      <c r="E54" s="24">
        <v>7.2368421052631582E-2</v>
      </c>
      <c r="F54" s="24">
        <v>893.59999999999991</v>
      </c>
      <c r="G54" s="24">
        <v>483.31250000000006</v>
      </c>
      <c r="H54" s="24">
        <v>1.8489072804862272</v>
      </c>
      <c r="I54" s="24">
        <v>1</v>
      </c>
      <c r="J54" s="24">
        <v>2.0694685115737741</v>
      </c>
      <c r="K54" s="24">
        <v>2.939473684210526</v>
      </c>
      <c r="L54" s="24">
        <v>1.5898437500000002</v>
      </c>
      <c r="M54">
        <v>3.290131578947368</v>
      </c>
    </row>
    <row r="55" spans="3:13" x14ac:dyDescent="0.15">
      <c r="C55" s="25">
        <v>23</v>
      </c>
      <c r="D55" s="24">
        <v>23</v>
      </c>
      <c r="E55" s="24">
        <v>7.5657894736842105E-2</v>
      </c>
      <c r="F55" s="24">
        <v>930.9</v>
      </c>
      <c r="G55" s="24">
        <v>505.28125000000006</v>
      </c>
      <c r="H55" s="24">
        <v>1.842340280784216</v>
      </c>
      <c r="I55" s="24">
        <v>1</v>
      </c>
      <c r="J55" s="24">
        <v>2.0511348877481597</v>
      </c>
      <c r="K55" s="24">
        <v>3.0621710526315784</v>
      </c>
      <c r="L55" s="24">
        <v>1.6621093750000002</v>
      </c>
      <c r="M55">
        <v>3.409210526315789</v>
      </c>
    </row>
    <row r="56" spans="3:13" x14ac:dyDescent="0.15">
      <c r="C56" s="25">
        <v>24</v>
      </c>
      <c r="D56" s="24">
        <v>24</v>
      </c>
      <c r="E56" s="24">
        <v>7.8947368421052627E-2</v>
      </c>
      <c r="F56" s="24">
        <v>966</v>
      </c>
      <c r="G56" s="24">
        <v>527.25000000000011</v>
      </c>
      <c r="H56" s="24">
        <v>1.8321479374110947</v>
      </c>
      <c r="I56" s="24">
        <v>1</v>
      </c>
      <c r="J56" s="24">
        <v>2.0328117591275481</v>
      </c>
      <c r="K56" s="24">
        <v>3.1776315789473681</v>
      </c>
      <c r="L56" s="24">
        <v>1.7343750000000004</v>
      </c>
      <c r="M56">
        <v>3.5256578947368418</v>
      </c>
    </row>
    <row r="57" spans="3:13" x14ac:dyDescent="0.15">
      <c r="C57" s="25">
        <v>25</v>
      </c>
      <c r="D57" s="24">
        <v>25</v>
      </c>
      <c r="E57" s="24">
        <v>8.2236842105263164E-2</v>
      </c>
      <c r="F57" s="24">
        <v>995</v>
      </c>
      <c r="G57" s="24">
        <v>549.21875000000011</v>
      </c>
      <c r="H57" s="24">
        <v>1.8116642958748217</v>
      </c>
      <c r="I57" s="24">
        <v>1</v>
      </c>
      <c r="J57" s="24">
        <v>2.0159544807965859</v>
      </c>
      <c r="K57" s="24">
        <v>3.2730263157894735</v>
      </c>
      <c r="L57" s="24">
        <v>1.8066406250000004</v>
      </c>
      <c r="M57">
        <v>3.642105263157895</v>
      </c>
    </row>
    <row r="58" spans="3:13" x14ac:dyDescent="0.15">
      <c r="C58" s="25">
        <v>26</v>
      </c>
      <c r="D58" s="24">
        <v>26</v>
      </c>
      <c r="E58" s="24">
        <v>8.5526315789473686E-2</v>
      </c>
      <c r="F58" s="24">
        <v>1030.4000000000001</v>
      </c>
      <c r="G58" s="24">
        <v>571.18750000000011</v>
      </c>
      <c r="H58" s="24">
        <v>1.8039610460663085</v>
      </c>
      <c r="I58" s="24">
        <v>1</v>
      </c>
      <c r="J58" s="24">
        <v>2.0000437684648209</v>
      </c>
      <c r="K58" s="24">
        <v>3.3894736842105258</v>
      </c>
      <c r="L58" s="24">
        <v>1.8789062500000004</v>
      </c>
      <c r="M58">
        <v>3.7578947368421054</v>
      </c>
    </row>
    <row r="59" spans="3:13" x14ac:dyDescent="0.15">
      <c r="C59" s="25">
        <v>27</v>
      </c>
      <c r="D59" s="24">
        <v>27</v>
      </c>
      <c r="E59" s="24">
        <v>8.8815789473684209E-2</v>
      </c>
      <c r="F59" s="24">
        <v>1063.4999999999998</v>
      </c>
      <c r="G59" s="24">
        <v>593.15625000000011</v>
      </c>
      <c r="H59" s="24">
        <v>1.7929508455824237</v>
      </c>
      <c r="I59" s="24">
        <v>1</v>
      </c>
      <c r="J59" s="24">
        <v>1.985143037774616</v>
      </c>
      <c r="K59" s="24">
        <v>3.4983552631578938</v>
      </c>
      <c r="L59" s="24">
        <v>1.9511718750000004</v>
      </c>
      <c r="M59">
        <v>3.8733552631578942</v>
      </c>
    </row>
    <row r="60" spans="3:13" x14ac:dyDescent="0.15">
      <c r="C60" s="25">
        <v>28</v>
      </c>
      <c r="D60" s="24">
        <v>28</v>
      </c>
      <c r="E60" s="24">
        <v>9.2105263157894718E-2</v>
      </c>
      <c r="F60" s="24">
        <v>1106.2999999999995</v>
      </c>
      <c r="G60" s="24">
        <v>615.12500000000011</v>
      </c>
      <c r="H60" s="24">
        <v>1.7984962406015028</v>
      </c>
      <c r="I60" s="24">
        <v>1</v>
      </c>
      <c r="J60" s="24">
        <v>1.9709815078236128</v>
      </c>
      <c r="K60" s="24">
        <v>3.6391447368421042</v>
      </c>
      <c r="L60" s="24">
        <v>2.0234375000000004</v>
      </c>
      <c r="M60">
        <v>3.9881578947368426</v>
      </c>
    </row>
    <row r="61" spans="3:13" x14ac:dyDescent="0.15">
      <c r="C61" s="25">
        <v>29</v>
      </c>
      <c r="D61" s="24">
        <v>29</v>
      </c>
      <c r="E61" s="24">
        <v>9.5394736842105282E-2</v>
      </c>
      <c r="F61" s="24">
        <v>1136.3999999999996</v>
      </c>
      <c r="G61" s="24">
        <v>637.09375000000011</v>
      </c>
      <c r="H61" s="24">
        <v>1.7837249227448857</v>
      </c>
      <c r="I61" s="24">
        <v>1</v>
      </c>
      <c r="J61" s="24">
        <v>1.9577966351106095</v>
      </c>
      <c r="K61" s="24">
        <v>3.7381578947368408</v>
      </c>
      <c r="L61" s="24">
        <v>2.0957031250000004</v>
      </c>
      <c r="M61">
        <v>4.1029605263157904</v>
      </c>
    </row>
    <row r="62" spans="3:13" x14ac:dyDescent="0.15">
      <c r="C62" s="25">
        <v>30</v>
      </c>
      <c r="D62" s="24">
        <v>30</v>
      </c>
      <c r="E62" s="24">
        <v>9.8684210526315805E-2</v>
      </c>
      <c r="F62" s="24">
        <v>1166.1999999999996</v>
      </c>
      <c r="G62" s="24">
        <v>659.06250000000011</v>
      </c>
      <c r="H62" s="24">
        <v>1.7694831673779032</v>
      </c>
      <c r="I62" s="24">
        <v>1</v>
      </c>
      <c r="J62" s="24">
        <v>1.9454907539118067</v>
      </c>
      <c r="K62" s="24">
        <v>3.8361842105263144</v>
      </c>
      <c r="L62" s="24">
        <v>2.1679687500000004</v>
      </c>
      <c r="M62">
        <v>4.2177631578947379</v>
      </c>
    </row>
    <row r="63" spans="3:13" x14ac:dyDescent="0.15">
      <c r="C63" s="25">
        <v>31</v>
      </c>
      <c r="D63" s="24">
        <v>31</v>
      </c>
      <c r="E63" s="24">
        <v>0.10197368421052631</v>
      </c>
      <c r="F63" s="24">
        <v>1201.0999999999997</v>
      </c>
      <c r="G63" s="24">
        <v>681.03125000000011</v>
      </c>
      <c r="H63" s="24">
        <v>1.7636488780801167</v>
      </c>
      <c r="I63" s="24">
        <v>1</v>
      </c>
      <c r="J63" s="24">
        <v>1.9323636029917859</v>
      </c>
      <c r="K63" s="24">
        <v>3.9509868421052623</v>
      </c>
      <c r="L63" s="24">
        <v>2.2402343750000004</v>
      </c>
      <c r="M63">
        <v>4.3289473684210531</v>
      </c>
    </row>
    <row r="64" spans="3:13" x14ac:dyDescent="0.15">
      <c r="C64" s="25">
        <v>32</v>
      </c>
      <c r="D64" s="24">
        <v>32</v>
      </c>
      <c r="E64" s="24">
        <v>0.10526315789473684</v>
      </c>
      <c r="F64" s="24">
        <v>1251.0999999999997</v>
      </c>
      <c r="G64" s="24">
        <v>703.00000000000011</v>
      </c>
      <c r="H64" s="24">
        <v>1.7796586059743948</v>
      </c>
      <c r="I64" s="24">
        <v>1</v>
      </c>
      <c r="J64" s="24">
        <v>1.9192034139402561</v>
      </c>
      <c r="K64" s="24">
        <v>4.1154605263157888</v>
      </c>
      <c r="L64" s="24">
        <v>2.3125000000000004</v>
      </c>
      <c r="M64">
        <v>4.4381578947368432</v>
      </c>
    </row>
    <row r="65" spans="3:13" x14ac:dyDescent="0.15">
      <c r="C65" s="25">
        <v>33</v>
      </c>
      <c r="D65" s="24">
        <v>33</v>
      </c>
      <c r="E65" s="24">
        <v>0.10855263157894736</v>
      </c>
      <c r="F65" s="24">
        <v>1283.7999999999995</v>
      </c>
      <c r="G65" s="24">
        <v>724.96875000000011</v>
      </c>
      <c r="H65" s="24">
        <v>1.7708349497823177</v>
      </c>
      <c r="I65" s="24">
        <v>1</v>
      </c>
      <c r="J65" s="24">
        <v>1.9068408121039699</v>
      </c>
      <c r="K65" s="24">
        <v>4.2230263157894727</v>
      </c>
      <c r="L65" s="24">
        <v>2.3847656250000004</v>
      </c>
      <c r="M65">
        <v>4.5473684210526324</v>
      </c>
    </row>
    <row r="66" spans="3:13" x14ac:dyDescent="0.15">
      <c r="C66" s="25">
        <v>34</v>
      </c>
      <c r="D66" s="24">
        <v>34</v>
      </c>
      <c r="E66" s="24">
        <v>0.1118421052631579</v>
      </c>
      <c r="F66" s="24">
        <v>1316.9999999999998</v>
      </c>
      <c r="G66" s="24">
        <v>746.93750000000011</v>
      </c>
      <c r="H66" s="24">
        <v>1.7631997322399795</v>
      </c>
      <c r="I66" s="24">
        <v>1</v>
      </c>
      <c r="J66" s="24">
        <v>1.8950715421303657</v>
      </c>
      <c r="K66" s="24">
        <v>4.3322368421052628</v>
      </c>
      <c r="L66" s="24">
        <v>2.4570312500000004</v>
      </c>
      <c r="M66">
        <v>4.6562500000000009</v>
      </c>
    </row>
    <row r="67" spans="3:13" x14ac:dyDescent="0.15">
      <c r="C67" s="25">
        <v>35</v>
      </c>
      <c r="D67" s="24">
        <v>35</v>
      </c>
      <c r="E67" s="24">
        <v>0.11513157894736842</v>
      </c>
      <c r="F67" s="24">
        <v>1348.6999999999998</v>
      </c>
      <c r="G67" s="24">
        <v>768.90625000000011</v>
      </c>
      <c r="H67" s="24">
        <v>1.754049989839463</v>
      </c>
      <c r="I67" s="24">
        <v>1</v>
      </c>
      <c r="J67" s="24">
        <v>1.8839748018695384</v>
      </c>
      <c r="K67" s="24">
        <v>4.4365131578947361</v>
      </c>
      <c r="L67" s="24">
        <v>2.5292968750000004</v>
      </c>
      <c r="M67">
        <v>4.7651315789473685</v>
      </c>
    </row>
    <row r="68" spans="3:13" x14ac:dyDescent="0.15">
      <c r="C68" s="25">
        <v>36</v>
      </c>
      <c r="D68" s="24">
        <v>36</v>
      </c>
      <c r="E68" s="24">
        <v>0.11842105263157894</v>
      </c>
      <c r="F68" s="24">
        <v>1379.1999999999998</v>
      </c>
      <c r="G68" s="24">
        <v>790.87500000000011</v>
      </c>
      <c r="H68" s="24">
        <v>1.7438912596807328</v>
      </c>
      <c r="I68" s="24">
        <v>1</v>
      </c>
      <c r="J68" s="24">
        <v>1.8733681049470521</v>
      </c>
      <c r="K68" s="24">
        <v>4.5368421052631573</v>
      </c>
      <c r="L68" s="24">
        <v>2.6015625000000004</v>
      </c>
      <c r="M68">
        <v>4.8736842105263163</v>
      </c>
    </row>
    <row r="69" spans="3:13" x14ac:dyDescent="0.15">
      <c r="C69" s="25">
        <v>37</v>
      </c>
      <c r="D69" s="24">
        <v>37</v>
      </c>
      <c r="E69" s="24">
        <v>0.12171052631578948</v>
      </c>
      <c r="F69" s="24">
        <v>1408.2999999999995</v>
      </c>
      <c r="G69" s="24">
        <v>812.84375000000011</v>
      </c>
      <c r="H69" s="24">
        <v>1.732559301833839</v>
      </c>
      <c r="I69" s="24">
        <v>1</v>
      </c>
      <c r="J69" s="24">
        <v>1.8632117181192571</v>
      </c>
      <c r="K69" s="24">
        <v>4.6325657894736834</v>
      </c>
      <c r="L69" s="24">
        <v>2.6738281250000004</v>
      </c>
      <c r="M69">
        <v>4.9819078947368425</v>
      </c>
    </row>
    <row r="70" spans="3:13" x14ac:dyDescent="0.15">
      <c r="C70" s="25">
        <v>38</v>
      </c>
      <c r="D70" s="24">
        <v>38</v>
      </c>
      <c r="E70" s="24">
        <v>0.125</v>
      </c>
      <c r="F70" s="24">
        <v>1432.2999999999995</v>
      </c>
      <c r="G70" s="24">
        <v>834.81250000000011</v>
      </c>
      <c r="H70" s="24">
        <v>1.7157146065733315</v>
      </c>
      <c r="I70" s="24">
        <v>1</v>
      </c>
      <c r="J70" s="24">
        <v>1.8533503032117991</v>
      </c>
      <c r="K70" s="24">
        <v>4.7115131578947356</v>
      </c>
      <c r="L70" s="24">
        <v>2.7460937500000004</v>
      </c>
      <c r="M70">
        <v>5.0894736842105273</v>
      </c>
    </row>
    <row r="71" spans="3:13" x14ac:dyDescent="0.15">
      <c r="C71" s="25">
        <v>39</v>
      </c>
      <c r="D71" s="24">
        <v>39</v>
      </c>
      <c r="E71" s="24">
        <v>0.12828947368421054</v>
      </c>
      <c r="F71" s="24">
        <v>1467.6999999999998</v>
      </c>
      <c r="G71" s="24">
        <v>856.78125000000011</v>
      </c>
      <c r="H71" s="24">
        <v>1.7130393551446179</v>
      </c>
      <c r="I71" s="24">
        <v>1</v>
      </c>
      <c r="J71" s="24">
        <v>1.8437611700769601</v>
      </c>
      <c r="K71" s="24">
        <v>4.8279605263157892</v>
      </c>
      <c r="L71" s="24">
        <v>2.8183593750000004</v>
      </c>
      <c r="M71">
        <v>5.1963815789473697</v>
      </c>
    </row>
    <row r="72" spans="3:13" x14ac:dyDescent="0.15">
      <c r="C72" s="25">
        <v>40</v>
      </c>
      <c r="D72" s="24">
        <v>40</v>
      </c>
      <c r="E72" s="24">
        <v>0.13157894736842105</v>
      </c>
      <c r="F72" s="24">
        <v>1494.4</v>
      </c>
      <c r="G72" s="24">
        <v>878.75000000000011</v>
      </c>
      <c r="H72" s="24">
        <v>1.7005974395448076</v>
      </c>
      <c r="I72" s="24">
        <v>1</v>
      </c>
      <c r="J72" s="24">
        <v>1.8340825035561881</v>
      </c>
      <c r="K72" s="24">
        <v>4.9157894736842103</v>
      </c>
      <c r="L72" s="24">
        <v>2.8906250000000004</v>
      </c>
      <c r="M72">
        <v>5.301644736842106</v>
      </c>
    </row>
    <row r="73" spans="3:13" x14ac:dyDescent="0.15">
      <c r="C73" s="25">
        <v>41</v>
      </c>
      <c r="D73" s="24">
        <v>41</v>
      </c>
      <c r="E73" s="24">
        <v>0.13486842105263158</v>
      </c>
      <c r="F73" s="24">
        <v>1525.1</v>
      </c>
      <c r="G73" s="24">
        <v>900.71875000000011</v>
      </c>
      <c r="H73" s="24">
        <v>1.6932033445512262</v>
      </c>
      <c r="I73" s="24">
        <v>1</v>
      </c>
      <c r="J73" s="24">
        <v>1.8245428997675468</v>
      </c>
      <c r="K73" s="24">
        <v>5.0167763157894738</v>
      </c>
      <c r="L73" s="24">
        <v>2.9628906250000004</v>
      </c>
      <c r="M73">
        <v>5.4059210526315802</v>
      </c>
    </row>
    <row r="74" spans="3:13" x14ac:dyDescent="0.15">
      <c r="C74" s="25">
        <v>42</v>
      </c>
      <c r="D74" s="24">
        <v>42</v>
      </c>
      <c r="E74" s="24">
        <v>0.13815789473684212</v>
      </c>
      <c r="F74" s="24">
        <v>1575.1</v>
      </c>
      <c r="G74" s="24">
        <v>922.6875</v>
      </c>
      <c r="H74" s="24">
        <v>1.7070785070785066</v>
      </c>
      <c r="I74" s="24">
        <v>1</v>
      </c>
      <c r="J74" s="24">
        <v>1.8152408047144888</v>
      </c>
      <c r="K74" s="24">
        <v>5.1812499999999995</v>
      </c>
      <c r="L74" s="24">
        <v>3.0351562500000004</v>
      </c>
      <c r="M74">
        <v>5.5095394736842112</v>
      </c>
    </row>
    <row r="75" spans="3:13" x14ac:dyDescent="0.15">
      <c r="C75" s="25">
        <v>43</v>
      </c>
      <c r="D75" s="24">
        <v>43</v>
      </c>
      <c r="E75" s="24">
        <v>0.14144736842105263</v>
      </c>
      <c r="F75" s="24">
        <v>1605</v>
      </c>
      <c r="G75" s="24">
        <v>944.65625</v>
      </c>
      <c r="H75" s="24">
        <v>1.6990307320784674</v>
      </c>
      <c r="I75" s="24">
        <v>1</v>
      </c>
      <c r="J75" s="24">
        <v>1.8058420721823416</v>
      </c>
      <c r="K75" s="24">
        <v>5.2796052631578947</v>
      </c>
      <c r="L75" s="24">
        <v>3.1074218750000004</v>
      </c>
      <c r="M75">
        <v>5.6115131578947377</v>
      </c>
    </row>
    <row r="76" spans="3:13" x14ac:dyDescent="0.15">
      <c r="C76" s="25">
        <v>44</v>
      </c>
      <c r="D76" s="24">
        <v>44</v>
      </c>
      <c r="E76" s="24">
        <v>0.14473684210526316</v>
      </c>
      <c r="F76" s="24">
        <v>1636.5</v>
      </c>
      <c r="G76" s="24">
        <v>966.625</v>
      </c>
      <c r="H76" s="24">
        <v>1.6930040087934823</v>
      </c>
      <c r="I76" s="24">
        <v>1</v>
      </c>
      <c r="J76" s="24">
        <v>1.7965601965601967</v>
      </c>
      <c r="K76" s="24">
        <v>5.3832236842105265</v>
      </c>
      <c r="L76" s="24">
        <v>3.1796875000000004</v>
      </c>
      <c r="M76">
        <v>5.7125000000000012</v>
      </c>
    </row>
    <row r="77" spans="3:13" x14ac:dyDescent="0.15">
      <c r="C77" s="25">
        <v>45</v>
      </c>
      <c r="D77" s="24">
        <v>45</v>
      </c>
      <c r="E77" s="24">
        <v>0.14802631578947367</v>
      </c>
      <c r="F77" s="24">
        <v>1664.7</v>
      </c>
      <c r="G77" s="24">
        <v>988.59375</v>
      </c>
      <c r="H77" s="24">
        <v>1.6839070649596963</v>
      </c>
      <c r="I77" s="24">
        <v>1</v>
      </c>
      <c r="J77" s="24">
        <v>1.7874885411727519</v>
      </c>
      <c r="K77" s="24">
        <v>5.4759868421052635</v>
      </c>
      <c r="L77" s="24">
        <v>3.2519531250000004</v>
      </c>
      <c r="M77">
        <v>5.8128289473684225</v>
      </c>
    </row>
    <row r="78" spans="3:13" x14ac:dyDescent="0.15">
      <c r="C78" s="25">
        <v>46</v>
      </c>
      <c r="D78" s="24">
        <v>46</v>
      </c>
      <c r="E78" s="24">
        <v>0.15131578947368421</v>
      </c>
      <c r="F78" s="24">
        <v>1688.3</v>
      </c>
      <c r="G78" s="24">
        <v>1010.5625</v>
      </c>
      <c r="H78" s="24">
        <v>1.6706537200816374</v>
      </c>
      <c r="I78" s="24">
        <v>1</v>
      </c>
      <c r="J78" s="24">
        <v>1.77841548642464</v>
      </c>
      <c r="K78" s="24">
        <v>5.5536184210526311</v>
      </c>
      <c r="L78" s="24">
        <v>3.3242187500000004</v>
      </c>
      <c r="M78">
        <v>5.9118421052631591</v>
      </c>
    </row>
    <row r="79" spans="3:13" x14ac:dyDescent="0.15">
      <c r="C79" s="25">
        <v>47</v>
      </c>
      <c r="D79" s="24">
        <v>47</v>
      </c>
      <c r="E79" s="24">
        <v>0.15460526315789477</v>
      </c>
      <c r="F79" s="24">
        <v>1711.8</v>
      </c>
      <c r="G79" s="24">
        <v>1032.5312500000002</v>
      </c>
      <c r="H79" s="24">
        <v>1.6578674979570831</v>
      </c>
      <c r="I79" s="24">
        <v>1</v>
      </c>
      <c r="J79" s="24">
        <v>1.7697285191126175</v>
      </c>
      <c r="K79" s="24">
        <v>5.6309210526315789</v>
      </c>
      <c r="L79" s="24">
        <v>3.3964843750000009</v>
      </c>
      <c r="M79">
        <v>6.0108552631578958</v>
      </c>
    </row>
    <row r="80" spans="3:13" x14ac:dyDescent="0.15">
      <c r="C80" s="25">
        <v>48</v>
      </c>
      <c r="D80" s="24">
        <v>48</v>
      </c>
      <c r="E80" s="24">
        <v>0.15789473684210523</v>
      </c>
      <c r="F80" s="24">
        <v>1753.1</v>
      </c>
      <c r="G80" s="24">
        <v>1054.5000000000002</v>
      </c>
      <c r="H80" s="24">
        <v>1.6624940730203883</v>
      </c>
      <c r="I80" s="24">
        <v>1</v>
      </c>
      <c r="J80" s="24">
        <v>1.7612138454243715</v>
      </c>
      <c r="K80" s="24">
        <v>5.7667763157894738</v>
      </c>
      <c r="L80" s="24">
        <v>3.4687500000000009</v>
      </c>
      <c r="M80">
        <v>6.1092105263157901</v>
      </c>
    </row>
    <row r="81" spans="3:13" x14ac:dyDescent="0.15">
      <c r="C81" s="25">
        <v>49</v>
      </c>
      <c r="D81" s="24">
        <v>49</v>
      </c>
      <c r="E81" s="24">
        <v>0.16118421052631579</v>
      </c>
      <c r="F81" s="24">
        <v>1780.1</v>
      </c>
      <c r="G81" s="24">
        <v>1076.4687500000002</v>
      </c>
      <c r="H81" s="24">
        <v>1.6536476325950007</v>
      </c>
      <c r="I81" s="24">
        <v>1</v>
      </c>
      <c r="J81" s="24">
        <v>1.7529538131041889</v>
      </c>
      <c r="K81" s="24">
        <v>5.8555921052631579</v>
      </c>
      <c r="L81" s="24">
        <v>3.5410156250000009</v>
      </c>
      <c r="M81">
        <v>6.2072368421052637</v>
      </c>
    </row>
    <row r="82" spans="3:13" x14ac:dyDescent="0.15">
      <c r="C82" s="25">
        <v>50</v>
      </c>
      <c r="D82" s="24">
        <v>50</v>
      </c>
      <c r="E82" s="24">
        <v>0.16447368421052633</v>
      </c>
      <c r="F82" s="24">
        <v>1806.7</v>
      </c>
      <c r="G82" s="24">
        <v>1098.4375000000002</v>
      </c>
      <c r="H82" s="24">
        <v>1.6447908961593167</v>
      </c>
      <c r="I82" s="24">
        <v>1</v>
      </c>
      <c r="J82" s="24">
        <v>1.7450241820768131</v>
      </c>
      <c r="K82" s="24">
        <v>5.9430921052631573</v>
      </c>
      <c r="L82" s="24">
        <v>3.6132812500000009</v>
      </c>
      <c r="M82">
        <v>6.3052631578947373</v>
      </c>
    </row>
    <row r="83" spans="3:13" x14ac:dyDescent="0.15">
      <c r="C83" s="25">
        <v>51</v>
      </c>
      <c r="D83" s="24">
        <v>51</v>
      </c>
      <c r="E83" s="24">
        <v>0.16776315789473684</v>
      </c>
      <c r="F83" s="24">
        <v>1830.7999999999995</v>
      </c>
      <c r="G83" s="24">
        <v>1120.4062500000002</v>
      </c>
      <c r="H83" s="24">
        <v>1.6340501492204271</v>
      </c>
      <c r="I83" s="24">
        <v>1</v>
      </c>
      <c r="J83" s="24">
        <v>1.7372270102920255</v>
      </c>
      <c r="K83" s="24">
        <v>6.0223684210526303</v>
      </c>
      <c r="L83" s="24">
        <v>3.6855468750000009</v>
      </c>
      <c r="M83">
        <v>6.4026315789473687</v>
      </c>
    </row>
    <row r="84" spans="3:13" x14ac:dyDescent="0.15">
      <c r="C84" s="25">
        <v>52</v>
      </c>
      <c r="D84" s="24">
        <v>52</v>
      </c>
      <c r="E84" s="24">
        <v>0.17105263157894737</v>
      </c>
      <c r="F84" s="24">
        <v>1867</v>
      </c>
      <c r="G84" s="24">
        <v>1142.3750000000002</v>
      </c>
      <c r="H84" s="24">
        <v>1.634314476419739</v>
      </c>
      <c r="I84" s="24">
        <v>1</v>
      </c>
      <c r="J84" s="24">
        <v>1.7292920450815183</v>
      </c>
      <c r="K84" s="24">
        <v>6.1414473684210522</v>
      </c>
      <c r="L84" s="24">
        <v>3.7578125000000009</v>
      </c>
      <c r="M84">
        <v>6.4983552631578947</v>
      </c>
    </row>
    <row r="85" spans="3:13" x14ac:dyDescent="0.15">
      <c r="C85" s="25">
        <v>53</v>
      </c>
      <c r="D85" s="24">
        <v>53</v>
      </c>
      <c r="E85" s="24">
        <v>0.17434210526315788</v>
      </c>
      <c r="F85" s="24">
        <v>1893.4</v>
      </c>
      <c r="G85" s="24">
        <v>1164.3437500000002</v>
      </c>
      <c r="H85" s="24">
        <v>1.62615207064065</v>
      </c>
      <c r="I85" s="24">
        <v>1</v>
      </c>
      <c r="J85" s="24">
        <v>1.7215706272310043</v>
      </c>
      <c r="K85" s="24">
        <v>6.2282894736842103</v>
      </c>
      <c r="L85" s="24">
        <v>3.8300781250000009</v>
      </c>
      <c r="M85">
        <v>6.59375</v>
      </c>
    </row>
    <row r="86" spans="3:13" x14ac:dyDescent="0.15">
      <c r="C86" s="25">
        <v>54</v>
      </c>
      <c r="D86" s="24">
        <v>54</v>
      </c>
      <c r="E86" s="24">
        <v>0.17763157894736842</v>
      </c>
      <c r="F86" s="24">
        <v>1917.9</v>
      </c>
      <c r="G86" s="24">
        <v>1186.3125000000002</v>
      </c>
      <c r="H86" s="24">
        <v>1.6166903745851109</v>
      </c>
      <c r="I86" s="24">
        <v>1</v>
      </c>
      <c r="J86" s="24">
        <v>1.7138823033559871</v>
      </c>
      <c r="K86" s="24">
        <v>6.3088815789473678</v>
      </c>
      <c r="L86" s="24">
        <v>3.9023437500000009</v>
      </c>
      <c r="M86">
        <v>6.6881578947368423</v>
      </c>
    </row>
    <row r="87" spans="3:13" x14ac:dyDescent="0.15">
      <c r="C87" s="25">
        <v>55</v>
      </c>
      <c r="D87" s="24">
        <v>55</v>
      </c>
      <c r="E87" s="24">
        <v>0.18092105263157895</v>
      </c>
      <c r="F87" s="24">
        <v>1945.9</v>
      </c>
      <c r="G87" s="24">
        <v>1208.2812500000002</v>
      </c>
      <c r="H87" s="24">
        <v>1.6104694167852058</v>
      </c>
      <c r="I87" s="24">
        <v>1</v>
      </c>
      <c r="J87" s="24">
        <v>1.7060597439544805</v>
      </c>
      <c r="K87" s="24">
        <v>6.4009868421052625</v>
      </c>
      <c r="L87" s="24">
        <v>3.9746093750000009</v>
      </c>
      <c r="M87">
        <v>6.7809210526315793</v>
      </c>
    </row>
    <row r="88" spans="3:13" x14ac:dyDescent="0.15">
      <c r="C88" s="25">
        <v>56</v>
      </c>
      <c r="D88" s="24">
        <v>56</v>
      </c>
      <c r="E88" s="24">
        <v>0.18421052631578944</v>
      </c>
      <c r="F88" s="24">
        <v>1969.6</v>
      </c>
      <c r="G88" s="24">
        <v>1230.2500000000002</v>
      </c>
      <c r="H88" s="24">
        <v>1.600975411501727</v>
      </c>
      <c r="I88" s="24">
        <v>1</v>
      </c>
      <c r="J88" s="24">
        <v>1.6984352773826454</v>
      </c>
      <c r="K88" s="24">
        <v>6.4789473684210526</v>
      </c>
      <c r="L88" s="24">
        <v>4.0468750000000009</v>
      </c>
      <c r="M88">
        <v>6.8733552631578947</v>
      </c>
    </row>
    <row r="89" spans="3:13" x14ac:dyDescent="0.15">
      <c r="C89" s="25">
        <v>57</v>
      </c>
      <c r="D89" s="24">
        <v>57</v>
      </c>
      <c r="E89" s="24">
        <v>0.1875</v>
      </c>
      <c r="F89" s="24">
        <v>1991.6</v>
      </c>
      <c r="G89" s="24">
        <v>1252.2187500000002</v>
      </c>
      <c r="H89" s="24">
        <v>1.5904569389333929</v>
      </c>
      <c r="I89" s="24">
        <v>1</v>
      </c>
      <c r="J89" s="24">
        <v>1.6909984777020783</v>
      </c>
      <c r="K89" s="24">
        <v>6.5513157894736835</v>
      </c>
      <c r="L89" s="24">
        <v>4.1191406250000009</v>
      </c>
      <c r="M89">
        <v>6.9654605263157894</v>
      </c>
    </row>
    <row r="90" spans="3:13" x14ac:dyDescent="0.15">
      <c r="C90" s="25">
        <v>58</v>
      </c>
      <c r="D90" s="24">
        <v>58</v>
      </c>
      <c r="E90" s="24">
        <v>0.19078947368421056</v>
      </c>
      <c r="F90" s="24">
        <v>2016.6</v>
      </c>
      <c r="G90" s="24">
        <v>1274.1875000000002</v>
      </c>
      <c r="H90" s="24">
        <v>1.5826556138715844</v>
      </c>
      <c r="I90" s="24">
        <v>1</v>
      </c>
      <c r="J90" s="24">
        <v>1.6837396380046106</v>
      </c>
      <c r="K90" s="24">
        <v>6.6335526315789473</v>
      </c>
      <c r="L90" s="24">
        <v>4.1914062500000009</v>
      </c>
      <c r="M90">
        <v>7.0572368421052634</v>
      </c>
    </row>
    <row r="91" spans="3:13" x14ac:dyDescent="0.15">
      <c r="C91" s="25">
        <v>59</v>
      </c>
      <c r="D91" s="24">
        <v>59</v>
      </c>
      <c r="E91" s="24">
        <v>0.19407894736842105</v>
      </c>
      <c r="F91" s="24">
        <v>2040.3</v>
      </c>
      <c r="G91" s="24">
        <v>1296.1562500000002</v>
      </c>
      <c r="H91" s="24">
        <v>1.5741157750078352</v>
      </c>
      <c r="I91" s="24">
        <v>1</v>
      </c>
      <c r="J91" s="24">
        <v>1.6764182559008605</v>
      </c>
      <c r="K91" s="24">
        <v>6.7115131578947365</v>
      </c>
      <c r="L91" s="24">
        <v>4.2636718750000009</v>
      </c>
      <c r="M91">
        <v>7.1476973684210527</v>
      </c>
    </row>
    <row r="92" spans="3:13" x14ac:dyDescent="0.15">
      <c r="C92" s="25">
        <v>60</v>
      </c>
      <c r="D92" s="24">
        <v>60</v>
      </c>
      <c r="E92" s="24">
        <v>0.19736842105263161</v>
      </c>
      <c r="F92" s="24">
        <v>2062.3000000000002</v>
      </c>
      <c r="G92" s="24">
        <v>1318.1250000000002</v>
      </c>
      <c r="H92" s="24">
        <v>1.5645708866761496</v>
      </c>
      <c r="I92" s="24">
        <v>1</v>
      </c>
      <c r="J92" s="24">
        <v>1.6690374585111425</v>
      </c>
      <c r="K92" s="24">
        <v>6.7838815789473692</v>
      </c>
      <c r="L92" s="24">
        <v>4.3359375000000009</v>
      </c>
      <c r="M92">
        <v>7.2368421052631566</v>
      </c>
    </row>
    <row r="93" spans="3:13" x14ac:dyDescent="0.15">
      <c r="C93" s="25">
        <v>61</v>
      </c>
      <c r="D93" s="24">
        <v>61</v>
      </c>
      <c r="E93" s="24">
        <v>0.20065789473684212</v>
      </c>
      <c r="F93" s="24">
        <v>2094.8000000000002</v>
      </c>
      <c r="G93" s="24">
        <v>1340.0937500000002</v>
      </c>
      <c r="H93" s="24">
        <v>1.5631742182216726</v>
      </c>
      <c r="I93" s="24">
        <v>1</v>
      </c>
      <c r="J93" s="24">
        <v>1.6618986544784644</v>
      </c>
      <c r="K93" s="24">
        <v>6.8907894736842108</v>
      </c>
      <c r="L93" s="24">
        <v>4.4082031250000009</v>
      </c>
      <c r="M93">
        <v>7.3259868421052632</v>
      </c>
    </row>
    <row r="94" spans="3:13" x14ac:dyDescent="0.15">
      <c r="C94" s="25">
        <v>62</v>
      </c>
      <c r="D94" s="24">
        <v>62</v>
      </c>
      <c r="E94" s="24">
        <v>0.20394736842105263</v>
      </c>
      <c r="F94" s="24">
        <v>2118.1000000000004</v>
      </c>
      <c r="G94" s="24">
        <v>1362.0625000000002</v>
      </c>
      <c r="H94" s="24">
        <v>1.5550681411462397</v>
      </c>
      <c r="I94" s="24">
        <v>1</v>
      </c>
      <c r="J94" s="24">
        <v>1.6549167163768179</v>
      </c>
      <c r="K94" s="24">
        <v>6.9674342105263172</v>
      </c>
      <c r="L94" s="24">
        <v>4.4804687500000009</v>
      </c>
      <c r="M94">
        <v>7.4148026315789473</v>
      </c>
    </row>
    <row r="95" spans="3:13" x14ac:dyDescent="0.15">
      <c r="C95" s="25">
        <v>63</v>
      </c>
      <c r="D95" s="24">
        <v>63</v>
      </c>
      <c r="E95" s="24">
        <v>0.20723684210526316</v>
      </c>
      <c r="F95" s="24">
        <v>2148.2000000000003</v>
      </c>
      <c r="G95" s="24">
        <v>1384.0312500000002</v>
      </c>
      <c r="H95" s="24">
        <v>1.552132583711531</v>
      </c>
      <c r="I95" s="24">
        <v>1</v>
      </c>
      <c r="J95" s="24">
        <v>1.6479396689923</v>
      </c>
      <c r="K95" s="24">
        <v>7.0664473684210538</v>
      </c>
      <c r="L95" s="24">
        <v>4.5527343750000009</v>
      </c>
      <c r="M95">
        <v>7.5026315789473674</v>
      </c>
    </row>
    <row r="96" spans="3:13" x14ac:dyDescent="0.15">
      <c r="C96" s="25">
        <v>64</v>
      </c>
      <c r="D96" s="24">
        <v>64</v>
      </c>
      <c r="E96" s="24">
        <v>0.21052631578947367</v>
      </c>
      <c r="F96" s="24">
        <v>2172.1000000000004</v>
      </c>
      <c r="G96" s="24">
        <v>1406.0000000000002</v>
      </c>
      <c r="H96" s="24">
        <v>1.5448790896159317</v>
      </c>
      <c r="I96" s="24">
        <v>1</v>
      </c>
      <c r="J96" s="24">
        <v>1.6411095305832142</v>
      </c>
      <c r="K96" s="24">
        <v>7.1450657894736853</v>
      </c>
      <c r="L96" s="24">
        <v>4.6250000000000009</v>
      </c>
      <c r="M96">
        <v>7.5901315789473669</v>
      </c>
    </row>
    <row r="97" spans="3:13" x14ac:dyDescent="0.15">
      <c r="C97" s="25">
        <v>65</v>
      </c>
      <c r="D97" s="24">
        <v>65</v>
      </c>
      <c r="E97" s="24">
        <v>0.21381578947368421</v>
      </c>
      <c r="F97" s="24">
        <v>2194.7000000000003</v>
      </c>
      <c r="G97" s="24">
        <v>1427.9687500000002</v>
      </c>
      <c r="H97" s="24">
        <v>1.5369383958857643</v>
      </c>
      <c r="I97" s="24">
        <v>1</v>
      </c>
      <c r="J97" s="24">
        <v>1.6343494911915959</v>
      </c>
      <c r="K97" s="24">
        <v>7.2194078947368432</v>
      </c>
      <c r="L97" s="24">
        <v>4.6972656250000009</v>
      </c>
      <c r="M97">
        <v>7.6769736842105258</v>
      </c>
    </row>
    <row r="98" spans="3:13" x14ac:dyDescent="0.15">
      <c r="C98" s="25">
        <v>66</v>
      </c>
      <c r="D98" s="24">
        <v>66</v>
      </c>
      <c r="E98" s="24">
        <v>0.21710526315789477</v>
      </c>
      <c r="F98" s="24">
        <v>2217.7000000000003</v>
      </c>
      <c r="G98" s="24">
        <v>1449.9375000000002</v>
      </c>
      <c r="H98" s="24">
        <v>1.5295142031984137</v>
      </c>
      <c r="I98" s="24">
        <v>1</v>
      </c>
      <c r="J98" s="24">
        <v>1.6277943014785117</v>
      </c>
      <c r="K98" s="24">
        <v>7.2950657894736848</v>
      </c>
      <c r="L98" s="24">
        <v>4.7695312500000009</v>
      </c>
      <c r="M98">
        <v>7.7638157894736839</v>
      </c>
    </row>
    <row r="99" spans="3:13" x14ac:dyDescent="0.15">
      <c r="C99" s="25">
        <v>67</v>
      </c>
      <c r="D99" s="24">
        <v>67</v>
      </c>
      <c r="E99" s="24">
        <v>0.22039473684210523</v>
      </c>
      <c r="F99" s="24">
        <v>2241.3000000000002</v>
      </c>
      <c r="G99" s="24">
        <v>1471.9062500000002</v>
      </c>
      <c r="H99" s="24">
        <v>1.5227192628606609</v>
      </c>
      <c r="I99" s="24">
        <v>1</v>
      </c>
      <c r="J99" s="24">
        <v>1.6212989108511491</v>
      </c>
      <c r="K99" s="24">
        <v>7.3726973684210533</v>
      </c>
      <c r="L99" s="24">
        <v>4.8417968750000009</v>
      </c>
      <c r="M99">
        <v>7.8499999999999988</v>
      </c>
    </row>
    <row r="100" spans="3:13" x14ac:dyDescent="0.15">
      <c r="C100" s="25">
        <v>68</v>
      </c>
      <c r="D100" s="24">
        <v>68</v>
      </c>
      <c r="E100" s="24">
        <v>0.22368421052631579</v>
      </c>
      <c r="F100" s="24">
        <v>2264.1000000000004</v>
      </c>
      <c r="G100" s="24">
        <v>1493.8750000000002</v>
      </c>
      <c r="H100" s="24">
        <v>1.515588653669149</v>
      </c>
      <c r="I100" s="24">
        <v>1</v>
      </c>
      <c r="J100" s="24">
        <v>1.6143251610743865</v>
      </c>
      <c r="K100" s="24">
        <v>7.4476973684210526</v>
      </c>
      <c r="L100" s="24">
        <v>4.9140625000000009</v>
      </c>
      <c r="M100">
        <v>7.9328947368421039</v>
      </c>
    </row>
    <row r="101" spans="3:13" x14ac:dyDescent="0.15">
      <c r="C101" s="25">
        <v>69</v>
      </c>
      <c r="D101" s="24">
        <v>69</v>
      </c>
      <c r="E101" s="24">
        <v>0.22697368421052633</v>
      </c>
      <c r="F101" s="24">
        <v>2286.9000000000005</v>
      </c>
      <c r="G101" s="24">
        <v>1515.8437500000002</v>
      </c>
      <c r="H101" s="24">
        <v>1.5086647288020287</v>
      </c>
      <c r="I101" s="24">
        <v>1</v>
      </c>
      <c r="J101" s="24">
        <v>1.6074216092522722</v>
      </c>
      <c r="K101" s="24">
        <v>7.5226973684210545</v>
      </c>
      <c r="L101" s="24">
        <v>4.9863281250000009</v>
      </c>
      <c r="M101">
        <v>8.0151315789473667</v>
      </c>
    </row>
    <row r="102" spans="3:13" x14ac:dyDescent="0.15">
      <c r="C102" s="25">
        <v>70</v>
      </c>
      <c r="D102" s="24">
        <v>70</v>
      </c>
      <c r="E102" s="24">
        <v>0.23026315789473684</v>
      </c>
      <c r="F102" s="24">
        <v>2312.1000000000004</v>
      </c>
      <c r="G102" s="24">
        <v>1537.8125000000002</v>
      </c>
      <c r="H102" s="24">
        <v>1.5034992887624463</v>
      </c>
      <c r="I102" s="24">
        <v>1</v>
      </c>
      <c r="J102" s="24">
        <v>1.6007153017679328</v>
      </c>
      <c r="K102" s="24">
        <v>7.6055921052631588</v>
      </c>
      <c r="L102" s="24">
        <v>5.0585937500000009</v>
      </c>
      <c r="M102">
        <v>8.0973684210526304</v>
      </c>
    </row>
    <row r="103" spans="3:13" x14ac:dyDescent="0.15">
      <c r="C103" s="25">
        <v>71</v>
      </c>
      <c r="D103" s="24">
        <v>71</v>
      </c>
      <c r="E103" s="24">
        <v>0.23355263157894737</v>
      </c>
      <c r="F103" s="24">
        <v>2334.1000000000004</v>
      </c>
      <c r="G103" s="24">
        <v>1559.7812500000002</v>
      </c>
      <c r="H103" s="24">
        <v>1.4964277843447598</v>
      </c>
      <c r="I103" s="24">
        <v>1</v>
      </c>
      <c r="J103" s="24">
        <v>1.5941979043535746</v>
      </c>
      <c r="K103" s="24">
        <v>7.6779605263157906</v>
      </c>
      <c r="L103" s="24">
        <v>5.1308593750000009</v>
      </c>
      <c r="M103">
        <v>8.1796052631578924</v>
      </c>
    </row>
    <row r="104" spans="3:13" x14ac:dyDescent="0.15">
      <c r="C104" s="25">
        <v>72</v>
      </c>
      <c r="D104" s="24">
        <v>72</v>
      </c>
      <c r="E104" s="24">
        <v>0.23684210526315788</v>
      </c>
      <c r="F104" s="24">
        <v>2350.6000000000004</v>
      </c>
      <c r="G104" s="24">
        <v>1581.7500000000002</v>
      </c>
      <c r="H104" s="24">
        <v>1.4860755492334441</v>
      </c>
      <c r="I104" s="24">
        <v>1</v>
      </c>
      <c r="J104" s="24">
        <v>1.5877351035245768</v>
      </c>
      <c r="K104" s="24">
        <v>7.7322368421052641</v>
      </c>
      <c r="L104" s="24">
        <v>5.2031250000000009</v>
      </c>
      <c r="M104">
        <v>8.2611842105263147</v>
      </c>
    </row>
    <row r="105" spans="3:13" x14ac:dyDescent="0.15">
      <c r="C105" s="25">
        <v>73</v>
      </c>
      <c r="D105" s="24">
        <v>73</v>
      </c>
      <c r="E105" s="24">
        <v>0.24013157894736839</v>
      </c>
      <c r="F105" s="24">
        <v>2373.7000000000003</v>
      </c>
      <c r="G105" s="24">
        <v>1603.7187500000002</v>
      </c>
      <c r="H105" s="24">
        <v>1.4801223718310956</v>
      </c>
      <c r="I105" s="24">
        <v>1</v>
      </c>
      <c r="J105" s="24">
        <v>1.5814493657319899</v>
      </c>
      <c r="K105" s="24">
        <v>7.8082236842105273</v>
      </c>
      <c r="L105" s="24">
        <v>5.2753906250000009</v>
      </c>
      <c r="M105">
        <v>8.342763157894737</v>
      </c>
    </row>
    <row r="106" spans="3:13" x14ac:dyDescent="0.15">
      <c r="C106" s="25">
        <v>74</v>
      </c>
      <c r="D106" s="24">
        <v>74</v>
      </c>
      <c r="E106" s="24">
        <v>0.24342105263157895</v>
      </c>
      <c r="F106" s="24">
        <v>2396.3000000000002</v>
      </c>
      <c r="G106" s="24">
        <v>1625.6875000000002</v>
      </c>
      <c r="H106" s="24">
        <v>1.4740225289300679</v>
      </c>
      <c r="I106" s="24">
        <v>1</v>
      </c>
      <c r="J106" s="24">
        <v>1.5752720003075618</v>
      </c>
      <c r="K106" s="24">
        <v>7.8825657894736851</v>
      </c>
      <c r="L106" s="24">
        <v>5.3476562500000009</v>
      </c>
      <c r="M106">
        <v>8.4240131578947359</v>
      </c>
    </row>
    <row r="107" spans="3:13" x14ac:dyDescent="0.15">
      <c r="C107" s="25">
        <v>75</v>
      </c>
      <c r="D107" s="24">
        <v>75</v>
      </c>
      <c r="E107" s="24">
        <v>0.24671052631578944</v>
      </c>
      <c r="F107" s="24">
        <v>2418.3000000000002</v>
      </c>
      <c r="G107" s="24">
        <v>1647.6562500000002</v>
      </c>
      <c r="H107" s="24">
        <v>1.4677211948790894</v>
      </c>
      <c r="I107" s="24">
        <v>1</v>
      </c>
      <c r="J107" s="24">
        <v>1.569259364627785</v>
      </c>
      <c r="K107" s="24">
        <v>7.9549342105263161</v>
      </c>
      <c r="L107" s="24">
        <v>5.4199218750000009</v>
      </c>
      <c r="M107">
        <v>8.5052631578947349</v>
      </c>
    </row>
    <row r="108" spans="3:13" x14ac:dyDescent="0.15">
      <c r="C108" s="25">
        <v>76</v>
      </c>
      <c r="D108" s="24">
        <v>76</v>
      </c>
      <c r="E108" s="24">
        <v>0.25</v>
      </c>
      <c r="F108" s="24">
        <v>2443</v>
      </c>
      <c r="G108" s="24">
        <v>1669.6250000000002</v>
      </c>
      <c r="H108" s="24">
        <v>1.4632028150033689</v>
      </c>
      <c r="I108" s="24">
        <v>1</v>
      </c>
      <c r="J108" s="24">
        <v>1.5632851688253344</v>
      </c>
      <c r="K108" s="24">
        <v>8.036184210526315</v>
      </c>
      <c r="L108" s="24">
        <v>5.4921875000000009</v>
      </c>
      <c r="M108">
        <v>8.5858552631578924</v>
      </c>
    </row>
    <row r="109" spans="3:13" x14ac:dyDescent="0.15">
      <c r="C109" s="25">
        <v>77</v>
      </c>
      <c r="D109" s="24">
        <v>77</v>
      </c>
      <c r="E109" s="24">
        <v>0.25328947368421051</v>
      </c>
      <c r="F109" s="24">
        <v>2466.3000000000002</v>
      </c>
      <c r="G109" s="24">
        <v>1691.5937500000002</v>
      </c>
      <c r="H109" s="24">
        <v>1.4579741737636474</v>
      </c>
      <c r="I109" s="24">
        <v>1</v>
      </c>
      <c r="J109" s="24">
        <v>1.5574661469398308</v>
      </c>
      <c r="K109" s="24">
        <v>8.1128289473684223</v>
      </c>
      <c r="L109" s="24">
        <v>5.5644531250000009</v>
      </c>
      <c r="M109">
        <v>8.6664473684210517</v>
      </c>
    </row>
    <row r="110" spans="3:13" x14ac:dyDescent="0.15">
      <c r="C110" s="25">
        <v>78</v>
      </c>
      <c r="D110" s="24">
        <v>78</v>
      </c>
      <c r="E110" s="24">
        <v>0.25657894736842107</v>
      </c>
      <c r="F110" s="24">
        <v>2495</v>
      </c>
      <c r="G110" s="24">
        <v>1713.5625000000002</v>
      </c>
      <c r="H110" s="24">
        <v>1.4560309297151399</v>
      </c>
      <c r="I110" s="24">
        <v>1</v>
      </c>
      <c r="J110" s="24">
        <v>1.5517963307436986</v>
      </c>
      <c r="K110" s="24">
        <v>8.2072368421052637</v>
      </c>
      <c r="L110" s="24">
        <v>5.6367187500000009</v>
      </c>
      <c r="M110">
        <v>8.7470394736842092</v>
      </c>
    </row>
    <row r="111" spans="3:13" x14ac:dyDescent="0.15">
      <c r="C111" s="25">
        <v>79</v>
      </c>
      <c r="D111" s="24">
        <v>79</v>
      </c>
      <c r="E111" s="24">
        <v>0.25986842105263158</v>
      </c>
      <c r="F111" s="24">
        <v>2519.8000000000002</v>
      </c>
      <c r="G111" s="24">
        <v>1735.5312500000002</v>
      </c>
      <c r="H111" s="24">
        <v>1.4518897311702106</v>
      </c>
      <c r="I111" s="24">
        <v>1</v>
      </c>
      <c r="J111" s="24">
        <v>1.5462124349532738</v>
      </c>
      <c r="K111" s="24">
        <v>8.2888157894736842</v>
      </c>
      <c r="L111" s="24">
        <v>5.7089843750000009</v>
      </c>
      <c r="M111">
        <v>8.8273026315789451</v>
      </c>
    </row>
    <row r="112" spans="3:13" x14ac:dyDescent="0.15">
      <c r="C112" s="25">
        <v>80</v>
      </c>
      <c r="D112" s="24">
        <v>80</v>
      </c>
      <c r="E112" s="24">
        <v>0.26315789473684209</v>
      </c>
      <c r="F112" s="24">
        <v>2546</v>
      </c>
      <c r="G112" s="24">
        <v>1757.5000000000002</v>
      </c>
      <c r="H112" s="24">
        <v>1.4486486486486485</v>
      </c>
      <c r="I112" s="24">
        <v>1</v>
      </c>
      <c r="J112" s="24">
        <v>1.5407112375533425</v>
      </c>
      <c r="K112" s="24">
        <v>8.375</v>
      </c>
      <c r="L112" s="24">
        <v>5.7812500000000009</v>
      </c>
      <c r="M112">
        <v>8.907236842105263</v>
      </c>
    </row>
    <row r="113" spans="3:13" x14ac:dyDescent="0.15">
      <c r="C113" s="25">
        <v>81</v>
      </c>
      <c r="D113" s="24">
        <v>81</v>
      </c>
      <c r="E113" s="24">
        <v>0.26644736842105265</v>
      </c>
      <c r="F113" s="24">
        <v>2570.8000000000002</v>
      </c>
      <c r="G113" s="24">
        <v>1779.4687500000002</v>
      </c>
      <c r="H113" s="24">
        <v>1.4447008411920692</v>
      </c>
      <c r="I113" s="24">
        <v>1</v>
      </c>
      <c r="J113" s="24">
        <v>1.5352896756405523</v>
      </c>
      <c r="K113" s="24">
        <v>8.4565789473684223</v>
      </c>
      <c r="L113" s="24">
        <v>5.8535156250000009</v>
      </c>
      <c r="M113">
        <v>8.9868421052631557</v>
      </c>
    </row>
    <row r="114" spans="3:13" x14ac:dyDescent="0.15">
      <c r="C114" s="25">
        <v>82</v>
      </c>
      <c r="D114" s="24">
        <v>82</v>
      </c>
      <c r="E114" s="24">
        <v>0.26973684210526316</v>
      </c>
      <c r="F114" s="24">
        <v>2607</v>
      </c>
      <c r="G114" s="24">
        <v>1801.4375000000002</v>
      </c>
      <c r="H114" s="24">
        <v>1.4471776012212467</v>
      </c>
      <c r="I114" s="24">
        <v>1</v>
      </c>
      <c r="J114" s="24">
        <v>1.529944835721472</v>
      </c>
      <c r="K114" s="24">
        <v>8.5756578947368425</v>
      </c>
      <c r="L114" s="24">
        <v>5.9257812500000009</v>
      </c>
      <c r="M114">
        <v>9.0661184210526304</v>
      </c>
    </row>
    <row r="115" spans="3:13" x14ac:dyDescent="0.15">
      <c r="C115" s="25">
        <v>83</v>
      </c>
      <c r="D115" s="24">
        <v>83</v>
      </c>
      <c r="E115" s="24">
        <v>0.27302631578947367</v>
      </c>
      <c r="F115" s="24">
        <v>2629.3</v>
      </c>
      <c r="G115" s="24">
        <v>1823.40625</v>
      </c>
      <c r="H115" s="24">
        <v>1.4419715847743748</v>
      </c>
      <c r="I115" s="24">
        <v>1</v>
      </c>
      <c r="J115" s="24">
        <v>1.524673944711991</v>
      </c>
      <c r="K115" s="24">
        <v>8.6490131578947373</v>
      </c>
      <c r="L115" s="24">
        <v>5.9980468750000009</v>
      </c>
      <c r="M115">
        <v>9.1450657894736818</v>
      </c>
    </row>
    <row r="116" spans="3:13" x14ac:dyDescent="0.15">
      <c r="C116" s="25">
        <v>84</v>
      </c>
      <c r="D116" s="24">
        <v>84</v>
      </c>
      <c r="E116" s="24">
        <v>0.27631578947368424</v>
      </c>
      <c r="F116" s="24">
        <v>2653.2000000000003</v>
      </c>
      <c r="G116" s="24">
        <v>1845.375</v>
      </c>
      <c r="H116" s="24">
        <v>1.437756553546027</v>
      </c>
      <c r="I116" s="24">
        <v>1</v>
      </c>
      <c r="J116" s="24">
        <v>1.5195285511074978</v>
      </c>
      <c r="K116" s="24">
        <v>8.7276315789473689</v>
      </c>
      <c r="L116" s="24">
        <v>6.0703125000000009</v>
      </c>
      <c r="M116">
        <v>9.2240131578947366</v>
      </c>
    </row>
    <row r="117" spans="3:13" x14ac:dyDescent="0.15">
      <c r="C117" s="25">
        <v>85</v>
      </c>
      <c r="D117" s="24">
        <v>85</v>
      </c>
      <c r="E117" s="24">
        <v>0.27960526315789475</v>
      </c>
      <c r="F117" s="24">
        <v>2678.2000000000003</v>
      </c>
      <c r="G117" s="24">
        <v>1867.34375</v>
      </c>
      <c r="H117" s="24">
        <v>1.4342297715672327</v>
      </c>
      <c r="I117" s="24">
        <v>1</v>
      </c>
      <c r="J117" s="24">
        <v>1.5144506735837999</v>
      </c>
      <c r="K117" s="24">
        <v>8.8098684210526326</v>
      </c>
      <c r="L117" s="24">
        <v>6.1425781250000009</v>
      </c>
      <c r="M117">
        <v>9.3026315789473664</v>
      </c>
    </row>
    <row r="118" spans="3:13" x14ac:dyDescent="0.15">
      <c r="C118" s="25">
        <v>86</v>
      </c>
      <c r="D118" s="24">
        <v>86</v>
      </c>
      <c r="E118" s="24">
        <v>0.28289473684210525</v>
      </c>
      <c r="F118" s="24">
        <v>2693.5000000000005</v>
      </c>
      <c r="G118" s="24">
        <v>1889.3125</v>
      </c>
      <c r="H118" s="24">
        <v>1.4256508650633499</v>
      </c>
      <c r="I118" s="24">
        <v>1</v>
      </c>
      <c r="J118" s="24">
        <v>1.509490886235072</v>
      </c>
      <c r="K118" s="24">
        <v>8.8601973684210549</v>
      </c>
      <c r="L118" s="24">
        <v>6.2148437500000009</v>
      </c>
      <c r="M118">
        <v>9.3812499999999996</v>
      </c>
    </row>
    <row r="119" spans="3:13" x14ac:dyDescent="0.15">
      <c r="C119" s="25">
        <v>87</v>
      </c>
      <c r="D119" s="24">
        <v>87</v>
      </c>
      <c r="E119" s="24">
        <v>0.28618421052631576</v>
      </c>
      <c r="F119" s="24">
        <v>2717.7000000000003</v>
      </c>
      <c r="G119" s="24">
        <v>1911.28125</v>
      </c>
      <c r="H119" s="24">
        <v>1.4219257369892575</v>
      </c>
      <c r="I119" s="24">
        <v>1</v>
      </c>
      <c r="J119" s="24">
        <v>1.5046451169863144</v>
      </c>
      <c r="K119" s="24">
        <v>8.9398026315789476</v>
      </c>
      <c r="L119" s="24">
        <v>6.2871093750000009</v>
      </c>
      <c r="M119">
        <v>9.4598684210526311</v>
      </c>
    </row>
    <row r="120" spans="3:13" x14ac:dyDescent="0.15">
      <c r="C120" s="25">
        <v>88</v>
      </c>
      <c r="D120" s="24">
        <v>88</v>
      </c>
      <c r="E120" s="24">
        <v>0.28947368421052633</v>
      </c>
      <c r="F120" s="24">
        <v>2767.7000000000003</v>
      </c>
      <c r="G120" s="24">
        <v>1933.25</v>
      </c>
      <c r="H120" s="24">
        <v>1.431630673735937</v>
      </c>
      <c r="I120" s="24">
        <v>1</v>
      </c>
      <c r="J120" s="24">
        <v>1.4998577524893311</v>
      </c>
      <c r="K120" s="24">
        <v>9.1042763157894768</v>
      </c>
      <c r="L120" s="24">
        <v>6.3593750000000009</v>
      </c>
      <c r="M120">
        <v>9.5381578947368393</v>
      </c>
    </row>
    <row r="121" spans="3:13" x14ac:dyDescent="0.15">
      <c r="C121" s="25">
        <v>89</v>
      </c>
      <c r="D121" s="24">
        <v>89</v>
      </c>
      <c r="E121" s="24">
        <v>0.29276315789473684</v>
      </c>
      <c r="F121" s="24">
        <v>2794.8</v>
      </c>
      <c r="G121" s="24">
        <v>1955.21875</v>
      </c>
      <c r="H121" s="24">
        <v>1.4294052775424744</v>
      </c>
      <c r="I121" s="24">
        <v>1</v>
      </c>
      <c r="J121" s="24">
        <v>1.4951779692169991</v>
      </c>
      <c r="K121" s="24">
        <v>9.1934210526315798</v>
      </c>
      <c r="L121" s="24">
        <v>6.4316406250000009</v>
      </c>
      <c r="M121">
        <v>9.6164473684210527</v>
      </c>
    </row>
    <row r="122" spans="3:13" x14ac:dyDescent="0.15">
      <c r="C122" s="25">
        <v>90</v>
      </c>
      <c r="D122" s="24">
        <v>90</v>
      </c>
      <c r="E122" s="24">
        <v>0.29605263157894735</v>
      </c>
      <c r="F122" s="24">
        <v>2822.9</v>
      </c>
      <c r="G122" s="24">
        <v>1977.1875</v>
      </c>
      <c r="H122" s="24">
        <v>1.4277351035245771</v>
      </c>
      <c r="I122" s="24">
        <v>1</v>
      </c>
      <c r="J122" s="24">
        <v>1.4906021811284969</v>
      </c>
      <c r="K122" s="24">
        <v>9.2858552631578952</v>
      </c>
      <c r="L122" s="24">
        <v>6.5039062500000009</v>
      </c>
      <c r="M122">
        <v>9.6947368421052644</v>
      </c>
    </row>
    <row r="123" spans="3:13" x14ac:dyDescent="0.15">
      <c r="C123" s="25">
        <v>91</v>
      </c>
      <c r="D123" s="24">
        <v>91</v>
      </c>
      <c r="E123" s="24">
        <v>0.29934210526315791</v>
      </c>
      <c r="F123" s="24">
        <v>2846.7000000000003</v>
      </c>
      <c r="G123" s="24">
        <v>1999.15625</v>
      </c>
      <c r="H123" s="24">
        <v>1.4239507292138871</v>
      </c>
      <c r="I123" s="24">
        <v>1</v>
      </c>
      <c r="J123" s="24">
        <v>1.4861269598111702</v>
      </c>
      <c r="K123" s="24">
        <v>9.3641447368421087</v>
      </c>
      <c r="L123" s="24">
        <v>6.5761718750000009</v>
      </c>
      <c r="M123">
        <v>9.7730263157894743</v>
      </c>
    </row>
    <row r="124" spans="3:13" x14ac:dyDescent="0.15">
      <c r="C124" s="25">
        <v>92</v>
      </c>
      <c r="D124" s="24">
        <v>92</v>
      </c>
      <c r="E124" s="24">
        <v>0.30263157894736842</v>
      </c>
      <c r="F124" s="24">
        <v>2876.5000000000005</v>
      </c>
      <c r="G124" s="24">
        <v>2021.125</v>
      </c>
      <c r="H124" s="24">
        <v>1.4232172676108603</v>
      </c>
      <c r="I124" s="24">
        <v>1</v>
      </c>
      <c r="J124" s="24">
        <v>1.4816995485187705</v>
      </c>
      <c r="K124" s="24">
        <v>9.4621710526315805</v>
      </c>
      <c r="L124" s="24">
        <v>6.6484375000000009</v>
      </c>
      <c r="M124">
        <v>9.8509868421052644</v>
      </c>
    </row>
    <row r="125" spans="3:13" x14ac:dyDescent="0.15">
      <c r="C125" s="25">
        <v>93</v>
      </c>
      <c r="D125" s="24">
        <v>93</v>
      </c>
      <c r="E125" s="24">
        <v>0.30592105263157893</v>
      </c>
      <c r="F125" s="24">
        <v>2900.3000000000006</v>
      </c>
      <c r="G125" s="24">
        <v>2043.09375</v>
      </c>
      <c r="H125" s="24">
        <v>1.4195628565747411</v>
      </c>
      <c r="I125" s="24">
        <v>1</v>
      </c>
      <c r="J125" s="24">
        <v>1.4773673503724436</v>
      </c>
      <c r="K125" s="24">
        <v>9.5404605263157922</v>
      </c>
      <c r="L125" s="24">
        <v>6.7207031250000009</v>
      </c>
      <c r="M125">
        <v>9.9289473684210527</v>
      </c>
    </row>
    <row r="126" spans="3:13" x14ac:dyDescent="0.15">
      <c r="C126" s="25">
        <v>94</v>
      </c>
      <c r="D126" s="24">
        <v>94</v>
      </c>
      <c r="E126" s="24">
        <v>0.30921052631578949</v>
      </c>
      <c r="F126" s="24">
        <v>2923.3000000000006</v>
      </c>
      <c r="G126" s="24">
        <v>2065.0625000000005</v>
      </c>
      <c r="H126" s="24">
        <v>1.4155988014890588</v>
      </c>
      <c r="I126" s="24">
        <v>1</v>
      </c>
      <c r="J126" s="24">
        <v>1.4731273266547618</v>
      </c>
      <c r="K126" s="24">
        <v>9.6161184210526311</v>
      </c>
      <c r="L126" s="24">
        <v>6.7929687500000018</v>
      </c>
      <c r="M126">
        <v>10.006907894736839</v>
      </c>
    </row>
    <row r="127" spans="3:13" x14ac:dyDescent="0.15">
      <c r="C127" s="25">
        <v>95</v>
      </c>
      <c r="D127" s="24">
        <v>95</v>
      </c>
      <c r="E127" s="24">
        <v>0.3125</v>
      </c>
      <c r="F127" s="24">
        <v>2941.8000000000006</v>
      </c>
      <c r="G127" s="24">
        <v>2087.0312500000005</v>
      </c>
      <c r="H127" s="24">
        <v>1.4095620274013625</v>
      </c>
      <c r="I127" s="24">
        <v>1</v>
      </c>
      <c r="J127" s="24">
        <v>1.4689765665942949</v>
      </c>
      <c r="K127" s="24">
        <v>9.6769736842105285</v>
      </c>
      <c r="L127" s="24">
        <v>6.8652343750000018</v>
      </c>
      <c r="M127">
        <v>10.084868421052631</v>
      </c>
    </row>
    <row r="128" spans="3:13" x14ac:dyDescent="0.15">
      <c r="C128" s="25">
        <v>96</v>
      </c>
      <c r="D128" s="24">
        <v>96</v>
      </c>
      <c r="E128" s="24">
        <v>0.31578947368421051</v>
      </c>
      <c r="F128" s="24">
        <v>2974.8000000000006</v>
      </c>
      <c r="G128" s="24">
        <v>2109.0000000000005</v>
      </c>
      <c r="H128" s="24">
        <v>1.4105263157894736</v>
      </c>
      <c r="I128" s="24">
        <v>1</v>
      </c>
      <c r="J128" s="24">
        <v>1.4648648648648643</v>
      </c>
      <c r="K128" s="24">
        <v>9.7855263157894754</v>
      </c>
      <c r="L128" s="24">
        <v>6.9375000000000018</v>
      </c>
      <c r="M128">
        <v>10.1625</v>
      </c>
    </row>
    <row r="129" spans="3:13" x14ac:dyDescent="0.15">
      <c r="C129" s="25">
        <v>97</v>
      </c>
      <c r="D129" s="24">
        <v>97</v>
      </c>
      <c r="E129" s="24">
        <v>0.31907894736842107</v>
      </c>
      <c r="F129" s="24">
        <v>2999.1000000000008</v>
      </c>
      <c r="G129" s="24">
        <v>2130.9687500000005</v>
      </c>
      <c r="H129" s="24">
        <v>1.4073880717396725</v>
      </c>
      <c r="I129" s="24">
        <v>1</v>
      </c>
      <c r="J129" s="24">
        <v>1.4608379404906799</v>
      </c>
      <c r="K129" s="24">
        <v>9.8654605263157915</v>
      </c>
      <c r="L129" s="24">
        <v>7.0097656250000018</v>
      </c>
      <c r="M129">
        <v>10.240131578947366</v>
      </c>
    </row>
    <row r="130" spans="3:13" x14ac:dyDescent="0.15">
      <c r="C130" s="25">
        <v>98</v>
      </c>
      <c r="D130" s="24">
        <v>98</v>
      </c>
      <c r="E130" s="24">
        <v>0.32236842105263158</v>
      </c>
      <c r="F130" s="24">
        <v>3022.2000000000007</v>
      </c>
      <c r="G130" s="24">
        <v>2152.9375000000005</v>
      </c>
      <c r="H130" s="24">
        <v>1.4037564954858188</v>
      </c>
      <c r="I130" s="24">
        <v>1</v>
      </c>
      <c r="J130" s="24">
        <v>1.4568467500798323</v>
      </c>
      <c r="K130" s="24">
        <v>9.9414473684210556</v>
      </c>
      <c r="L130" s="24">
        <v>7.0820312500000018</v>
      </c>
      <c r="M130">
        <v>10.317434210526317</v>
      </c>
    </row>
    <row r="131" spans="3:13" x14ac:dyDescent="0.15">
      <c r="C131" s="25">
        <v>99</v>
      </c>
      <c r="D131" s="24">
        <v>99</v>
      </c>
      <c r="E131" s="24">
        <v>0.32565789473684209</v>
      </c>
      <c r="F131" s="24">
        <v>3046.1000000000008</v>
      </c>
      <c r="G131" s="24">
        <v>2174.9062500000005</v>
      </c>
      <c r="H131" s="24">
        <v>1.40056611635559</v>
      </c>
      <c r="I131" s="24">
        <v>1</v>
      </c>
      <c r="J131" s="24">
        <v>1.4528902107849471</v>
      </c>
      <c r="K131" s="24">
        <v>10.020065789473689</v>
      </c>
      <c r="L131" s="24">
        <v>7.1542968750000018</v>
      </c>
      <c r="M131">
        <v>10.39440789473684</v>
      </c>
    </row>
    <row r="132" spans="3:13" x14ac:dyDescent="0.15">
      <c r="C132" s="25">
        <v>100</v>
      </c>
      <c r="D132" s="24">
        <v>100</v>
      </c>
      <c r="E132" s="24">
        <v>0.32894736842105265</v>
      </c>
      <c r="F132" s="24">
        <v>3066.8000000000006</v>
      </c>
      <c r="G132" s="24">
        <v>2196.8750000000005</v>
      </c>
      <c r="H132" s="24">
        <v>1.3959829302987197</v>
      </c>
      <c r="I132" s="24">
        <v>1</v>
      </c>
      <c r="J132" s="24">
        <v>1.448967283072546</v>
      </c>
      <c r="K132" s="24">
        <v>10.088157894736844</v>
      </c>
      <c r="L132" s="24">
        <v>7.2265625000000018</v>
      </c>
      <c r="M132">
        <v>10.471052631578948</v>
      </c>
    </row>
    <row r="133" spans="3:13" x14ac:dyDescent="0.15">
      <c r="C133" s="25">
        <v>101</v>
      </c>
      <c r="D133" s="24">
        <v>101</v>
      </c>
      <c r="E133" s="24">
        <v>0.33223684210526316</v>
      </c>
      <c r="F133" s="24">
        <v>3089.0000000000005</v>
      </c>
      <c r="G133" s="24">
        <v>2218.8437500000005</v>
      </c>
      <c r="H133" s="24">
        <v>1.3921665281748656</v>
      </c>
      <c r="I133" s="24">
        <v>1</v>
      </c>
      <c r="J133" s="24">
        <v>1.4451220370970237</v>
      </c>
      <c r="K133" s="24">
        <v>10.161184210526317</v>
      </c>
      <c r="L133" s="24">
        <v>7.2988281250000018</v>
      </c>
      <c r="M133">
        <v>10.547697368421051</v>
      </c>
    </row>
    <row r="134" spans="3:13" x14ac:dyDescent="0.15">
      <c r="C134" s="25">
        <v>102</v>
      </c>
      <c r="D134" s="24">
        <v>102</v>
      </c>
      <c r="E134" s="24">
        <v>0.33552631578947367</v>
      </c>
      <c r="F134" s="24">
        <v>3112.4000000000005</v>
      </c>
      <c r="G134" s="24">
        <v>2240.8125000000005</v>
      </c>
      <c r="H134" s="24">
        <v>1.388960477505369</v>
      </c>
      <c r="I134" s="24">
        <v>1</v>
      </c>
      <c r="J134" s="24">
        <v>1.4413521881014135</v>
      </c>
      <c r="K134" s="24">
        <v>10.238157894736844</v>
      </c>
      <c r="L134" s="24">
        <v>7.3710937500000018</v>
      </c>
      <c r="M134">
        <v>10.62434210526316</v>
      </c>
    </row>
    <row r="135" spans="3:13" x14ac:dyDescent="0.15">
      <c r="C135" s="25">
        <v>103</v>
      </c>
      <c r="D135" s="24">
        <v>103</v>
      </c>
      <c r="E135" s="24">
        <v>0.33881578947368424</v>
      </c>
      <c r="F135" s="24">
        <v>3135.3000000000006</v>
      </c>
      <c r="G135" s="24">
        <v>2262.7812500000005</v>
      </c>
      <c r="H135" s="24">
        <v>1.3855957132400667</v>
      </c>
      <c r="I135" s="24">
        <v>1</v>
      </c>
      <c r="J135" s="24">
        <v>1.4376113466558025</v>
      </c>
      <c r="K135" s="24">
        <v>10.313486842105265</v>
      </c>
      <c r="L135" s="24">
        <v>7.4433593750000018</v>
      </c>
      <c r="M135">
        <v>10.700657894736842</v>
      </c>
    </row>
    <row r="136" spans="3:13" x14ac:dyDescent="0.15">
      <c r="C136" s="25">
        <v>104</v>
      </c>
      <c r="D136" s="24">
        <v>104</v>
      </c>
      <c r="E136" s="24">
        <v>0.34210526315789475</v>
      </c>
      <c r="F136" s="24">
        <v>3158.1000000000008</v>
      </c>
      <c r="G136" s="24">
        <v>2284.7500000000005</v>
      </c>
      <c r="H136" s="24">
        <v>1.3822518875150454</v>
      </c>
      <c r="I136" s="24">
        <v>1</v>
      </c>
      <c r="J136" s="24">
        <v>1.4338986760039387</v>
      </c>
      <c r="K136" s="24">
        <v>10.388486842105266</v>
      </c>
      <c r="L136" s="24">
        <v>7.5156250000000018</v>
      </c>
      <c r="M136">
        <v>10.776644736842105</v>
      </c>
    </row>
    <row r="137" spans="3:13" x14ac:dyDescent="0.15">
      <c r="C137" s="25">
        <v>105</v>
      </c>
      <c r="D137" s="24">
        <v>105</v>
      </c>
      <c r="E137" s="24">
        <v>0.34539473684210525</v>
      </c>
      <c r="F137" s="24">
        <v>3179.3000000000006</v>
      </c>
      <c r="G137" s="24">
        <v>2306.7187500000005</v>
      </c>
      <c r="H137" s="24">
        <v>1.3782781277518119</v>
      </c>
      <c r="I137" s="24">
        <v>1</v>
      </c>
      <c r="J137" s="24">
        <v>1.4302567228883014</v>
      </c>
      <c r="K137" s="24">
        <v>10.458223684210529</v>
      </c>
      <c r="L137" s="24">
        <v>7.5878906250000018</v>
      </c>
      <c r="M137">
        <v>10.852631578947369</v>
      </c>
    </row>
    <row r="138" spans="3:13" x14ac:dyDescent="0.15">
      <c r="C138" s="25">
        <v>106</v>
      </c>
      <c r="D138" s="24">
        <v>106</v>
      </c>
      <c r="E138" s="24">
        <v>0.34868421052631576</v>
      </c>
      <c r="F138" s="24">
        <v>3198.6000000000008</v>
      </c>
      <c r="G138" s="24">
        <v>2328.6875000000005</v>
      </c>
      <c r="H138" s="24">
        <v>1.3735634343380123</v>
      </c>
      <c r="I138" s="24">
        <v>1</v>
      </c>
      <c r="J138" s="24">
        <v>1.4266834858691857</v>
      </c>
      <c r="K138" s="24">
        <v>10.521710526315792</v>
      </c>
      <c r="L138" s="24">
        <v>7.6601562500000018</v>
      </c>
      <c r="M138">
        <v>10.928618421052631</v>
      </c>
    </row>
    <row r="139" spans="3:13" x14ac:dyDescent="0.15">
      <c r="C139" s="25">
        <v>107</v>
      </c>
      <c r="D139" s="24">
        <v>107</v>
      </c>
      <c r="E139" s="24">
        <v>0.35197368421052633</v>
      </c>
      <c r="F139" s="24">
        <v>3221.5000000000009</v>
      </c>
      <c r="G139" s="24">
        <v>2350.6562500000005</v>
      </c>
      <c r="H139" s="24">
        <v>1.3704683532524164</v>
      </c>
      <c r="I139" s="24">
        <v>1</v>
      </c>
      <c r="J139" s="24">
        <v>1.4231344970154609</v>
      </c>
      <c r="K139" s="24">
        <v>10.597039473684214</v>
      </c>
      <c r="L139" s="24">
        <v>7.7324218750000018</v>
      </c>
      <c r="M139">
        <v>11.004276315789474</v>
      </c>
    </row>
    <row r="140" spans="3:13" x14ac:dyDescent="0.15">
      <c r="C140" s="25">
        <v>108</v>
      </c>
      <c r="D140" s="24">
        <v>108</v>
      </c>
      <c r="E140" s="24">
        <v>0.35526315789473684</v>
      </c>
      <c r="F140" s="24">
        <v>3236.5000000000009</v>
      </c>
      <c r="G140" s="24">
        <v>2372.6250000000005</v>
      </c>
      <c r="H140" s="24">
        <v>1.3641009430483115</v>
      </c>
      <c r="I140" s="24">
        <v>1</v>
      </c>
      <c r="J140" s="24">
        <v>1.4196512301775457</v>
      </c>
      <c r="K140" s="24">
        <v>10.646381578947372</v>
      </c>
      <c r="L140" s="24">
        <v>7.8046875000000018</v>
      </c>
      <c r="M140">
        <v>11.079934210526314</v>
      </c>
    </row>
    <row r="141" spans="3:13" x14ac:dyDescent="0.15">
      <c r="C141" s="25">
        <v>109</v>
      </c>
      <c r="D141" s="24">
        <v>109</v>
      </c>
      <c r="E141" s="24">
        <v>0.35855263157894735</v>
      </c>
      <c r="F141" s="24">
        <v>3254.3000000000011</v>
      </c>
      <c r="G141" s="24">
        <v>2394.5937500000005</v>
      </c>
      <c r="H141" s="24">
        <v>1.3590196666971175</v>
      </c>
      <c r="I141" s="24">
        <v>1</v>
      </c>
      <c r="J141" s="24">
        <v>1.4162318764926196</v>
      </c>
      <c r="K141" s="24">
        <v>10.70493421052632</v>
      </c>
      <c r="L141" s="24">
        <v>7.8769531250000018</v>
      </c>
      <c r="M141">
        <v>11.155592105263157</v>
      </c>
    </row>
    <row r="142" spans="3:13" x14ac:dyDescent="0.15">
      <c r="C142" s="25">
        <v>110</v>
      </c>
      <c r="D142" s="24">
        <v>110</v>
      </c>
      <c r="E142" s="24">
        <v>0.36184210526315791</v>
      </c>
      <c r="F142" s="24">
        <v>3278.7000000000012</v>
      </c>
      <c r="G142" s="24">
        <v>2416.5625000000005</v>
      </c>
      <c r="H142" s="24">
        <v>1.3567619293935087</v>
      </c>
      <c r="I142" s="24">
        <v>1</v>
      </c>
      <c r="J142" s="24">
        <v>1.4128746928746925</v>
      </c>
      <c r="K142" s="24">
        <v>10.785197368421056</v>
      </c>
      <c r="L142" s="24">
        <v>7.9492187500000018</v>
      </c>
      <c r="M142">
        <v>11.231249999999999</v>
      </c>
    </row>
    <row r="143" spans="3:13" x14ac:dyDescent="0.15">
      <c r="C143" s="25">
        <v>111</v>
      </c>
      <c r="D143" s="24">
        <v>111</v>
      </c>
      <c r="E143" s="24">
        <v>0.36513157894736842</v>
      </c>
      <c r="F143" s="24">
        <v>3302.7000000000012</v>
      </c>
      <c r="G143" s="24">
        <v>2438.5312500000005</v>
      </c>
      <c r="H143" s="24">
        <v>1.3543808388758602</v>
      </c>
      <c r="I143" s="24">
        <v>1</v>
      </c>
      <c r="J143" s="24">
        <v>1.409536990760319</v>
      </c>
      <c r="K143" s="24">
        <v>10.864144736842109</v>
      </c>
      <c r="L143" s="24">
        <v>8.0214843750000018</v>
      </c>
      <c r="M143">
        <v>11.30657894736842</v>
      </c>
    </row>
    <row r="144" spans="3:13" x14ac:dyDescent="0.15">
      <c r="C144" s="25">
        <v>112</v>
      </c>
      <c r="D144" s="24">
        <v>112</v>
      </c>
      <c r="E144" s="24">
        <v>0.36842105263157893</v>
      </c>
      <c r="F144" s="24">
        <v>3324.3000000000011</v>
      </c>
      <c r="G144" s="24">
        <v>2460.5000000000005</v>
      </c>
      <c r="H144" s="24">
        <v>1.3510668563300143</v>
      </c>
      <c r="I144" s="24">
        <v>1</v>
      </c>
      <c r="J144" s="24">
        <v>1.4062588904694164</v>
      </c>
      <c r="K144" s="24">
        <v>10.935197368421056</v>
      </c>
      <c r="L144" s="24">
        <v>8.0937500000000018</v>
      </c>
      <c r="M144">
        <v>11.381907894736839</v>
      </c>
    </row>
    <row r="145" spans="3:13" x14ac:dyDescent="0.15">
      <c r="C145" s="25">
        <v>113</v>
      </c>
      <c r="D145" s="24">
        <v>113</v>
      </c>
      <c r="E145" s="24">
        <v>0.37171052631578949</v>
      </c>
      <c r="F145" s="24">
        <v>3346.5000000000009</v>
      </c>
      <c r="G145" s="24">
        <v>2482.4687500000005</v>
      </c>
      <c r="H145" s="24">
        <v>1.3480532232278857</v>
      </c>
      <c r="I145" s="24">
        <v>1</v>
      </c>
      <c r="J145" s="24">
        <v>1.402998527171792</v>
      </c>
      <c r="K145" s="24">
        <v>11.008223684210529</v>
      </c>
      <c r="L145" s="24">
        <v>8.1660156250000018</v>
      </c>
      <c r="M145">
        <v>11.456907894736842</v>
      </c>
    </row>
    <row r="146" spans="3:13" x14ac:dyDescent="0.15">
      <c r="C146" s="25">
        <v>114</v>
      </c>
      <c r="D146" s="24">
        <v>114</v>
      </c>
      <c r="E146" s="24">
        <v>0.375</v>
      </c>
      <c r="F146" s="24">
        <v>3367.900000000001</v>
      </c>
      <c r="G146" s="24">
        <v>2504.4375000000005</v>
      </c>
      <c r="H146" s="24">
        <v>1.344773027875521</v>
      </c>
      <c r="I146" s="24">
        <v>1</v>
      </c>
      <c r="J146" s="24">
        <v>1.3997953632302662</v>
      </c>
      <c r="K146" s="24">
        <v>11.078618421052637</v>
      </c>
      <c r="L146" s="24">
        <v>8.2382812500000018</v>
      </c>
      <c r="M146">
        <v>11.531907894736843</v>
      </c>
    </row>
    <row r="147" spans="3:13" x14ac:dyDescent="0.15">
      <c r="C147" s="25">
        <v>115</v>
      </c>
      <c r="D147" s="24">
        <v>115</v>
      </c>
      <c r="E147" s="24">
        <v>0.37828947368421051</v>
      </c>
      <c r="F147" s="24">
        <v>3385.7000000000012</v>
      </c>
      <c r="G147" s="24">
        <v>2526.4062500000005</v>
      </c>
      <c r="H147" s="24">
        <v>1.3401249304224134</v>
      </c>
      <c r="I147" s="24">
        <v>1</v>
      </c>
      <c r="J147" s="24">
        <v>1.3966479064877233</v>
      </c>
      <c r="K147" s="24">
        <v>11.137171052631585</v>
      </c>
      <c r="L147" s="24">
        <v>8.3105468750000018</v>
      </c>
      <c r="M147">
        <v>11.606907894736844</v>
      </c>
    </row>
    <row r="148" spans="3:13" x14ac:dyDescent="0.15">
      <c r="C148" s="25">
        <v>116</v>
      </c>
      <c r="D148" s="24">
        <v>116</v>
      </c>
      <c r="E148" s="24">
        <v>0.38157894736842107</v>
      </c>
      <c r="F148" s="24">
        <v>3409.400000000001</v>
      </c>
      <c r="G148" s="24">
        <v>2548.3750000000005</v>
      </c>
      <c r="H148" s="24">
        <v>1.3378721734438614</v>
      </c>
      <c r="I148" s="24">
        <v>1</v>
      </c>
      <c r="J148" s="24">
        <v>1.3934762348555449</v>
      </c>
      <c r="K148" s="24">
        <v>11.215131578947371</v>
      </c>
      <c r="L148" s="24">
        <v>8.3828125000000018</v>
      </c>
      <c r="M148">
        <v>11.68125</v>
      </c>
    </row>
    <row r="149" spans="3:13" x14ac:dyDescent="0.15">
      <c r="C149" s="25">
        <v>117</v>
      </c>
      <c r="D149" s="24">
        <v>117</v>
      </c>
      <c r="E149" s="24">
        <v>0.38486842105263158</v>
      </c>
      <c r="F149" s="24">
        <v>3425.0000000000009</v>
      </c>
      <c r="G149" s="24">
        <v>2570.3437500000005</v>
      </c>
      <c r="H149" s="24">
        <v>1.3325065956644904</v>
      </c>
      <c r="I149" s="24">
        <v>1</v>
      </c>
      <c r="J149" s="24">
        <v>1.3903587798324637</v>
      </c>
      <c r="K149" s="24">
        <v>11.266447368421057</v>
      </c>
      <c r="L149" s="24">
        <v>8.4550781250000018</v>
      </c>
      <c r="M149">
        <v>11.755592105263158</v>
      </c>
    </row>
    <row r="150" spans="3:13" x14ac:dyDescent="0.15">
      <c r="C150" s="25">
        <v>118</v>
      </c>
      <c r="D150" s="24">
        <v>118</v>
      </c>
      <c r="E150" s="24">
        <v>0.38815789473684209</v>
      </c>
      <c r="F150" s="24">
        <v>3446.5000000000009</v>
      </c>
      <c r="G150" s="24">
        <v>2592.3125000000005</v>
      </c>
      <c r="H150" s="24">
        <v>1.3295079200520772</v>
      </c>
      <c r="I150" s="24">
        <v>1</v>
      </c>
      <c r="J150" s="24">
        <v>1.3872941630301128</v>
      </c>
      <c r="K150" s="24">
        <v>11.337171052631582</v>
      </c>
      <c r="L150" s="24">
        <v>8.5273437500000018</v>
      </c>
      <c r="M150">
        <v>11.829934210526316</v>
      </c>
    </row>
    <row r="151" spans="3:13" x14ac:dyDescent="0.15">
      <c r="C151" s="25">
        <v>119</v>
      </c>
      <c r="D151" s="24">
        <v>119</v>
      </c>
      <c r="E151" s="24">
        <v>0.39144736842105265</v>
      </c>
      <c r="F151" s="24">
        <v>3476.1000000000008</v>
      </c>
      <c r="G151" s="24">
        <v>2614.2812500000005</v>
      </c>
      <c r="H151" s="24">
        <v>1.3296580082957792</v>
      </c>
      <c r="I151" s="24">
        <v>1</v>
      </c>
      <c r="J151" s="24">
        <v>1.384242800961067</v>
      </c>
      <c r="K151" s="24">
        <v>11.434539473684213</v>
      </c>
      <c r="L151" s="24">
        <v>8.5996093750000018</v>
      </c>
      <c r="M151">
        <v>11.903947368421052</v>
      </c>
    </row>
    <row r="152" spans="3:13" x14ac:dyDescent="0.15">
      <c r="C152" s="25">
        <v>120</v>
      </c>
      <c r="D152" s="24">
        <v>120</v>
      </c>
      <c r="E152" s="24">
        <v>0.39473684210526322</v>
      </c>
      <c r="F152" s="24">
        <v>3500.8000000000006</v>
      </c>
      <c r="G152" s="24">
        <v>2636.2500000000005</v>
      </c>
      <c r="H152" s="24">
        <v>1.3279468942626838</v>
      </c>
      <c r="I152" s="24">
        <v>1</v>
      </c>
      <c r="J152" s="24">
        <v>1.3811664295874819</v>
      </c>
      <c r="K152" s="24">
        <v>11.515789473684212</v>
      </c>
      <c r="L152" s="24">
        <v>8.6718750000000018</v>
      </c>
      <c r="M152">
        <v>11.977302631578947</v>
      </c>
    </row>
    <row r="153" spans="3:13" x14ac:dyDescent="0.15">
      <c r="C153" s="25">
        <v>121</v>
      </c>
      <c r="D153" s="24">
        <v>121</v>
      </c>
      <c r="E153" s="24">
        <v>0.39802631578947367</v>
      </c>
      <c r="F153" s="24">
        <v>3520.0000000000005</v>
      </c>
      <c r="G153" s="24">
        <v>2658.2187500000005</v>
      </c>
      <c r="H153" s="24">
        <v>1.3241950084055347</v>
      </c>
      <c r="I153" s="24">
        <v>1</v>
      </c>
      <c r="J153" s="24">
        <v>1.3781032881511348</v>
      </c>
      <c r="K153" s="24">
        <v>11.578947368421057</v>
      </c>
      <c r="L153" s="24">
        <v>8.7441406250000018</v>
      </c>
      <c r="M153">
        <v>12.050328947368422</v>
      </c>
    </row>
    <row r="154" spans="3:13" x14ac:dyDescent="0.15">
      <c r="C154" s="25">
        <v>122</v>
      </c>
      <c r="D154" s="24">
        <v>122</v>
      </c>
      <c r="E154" s="24">
        <v>0.40131578947368424</v>
      </c>
      <c r="F154" s="24">
        <v>3541.7000000000003</v>
      </c>
      <c r="G154" s="24">
        <v>2680.1875000000005</v>
      </c>
      <c r="H154" s="24">
        <v>1.3214373994356736</v>
      </c>
      <c r="I154" s="24">
        <v>1</v>
      </c>
      <c r="J154" s="24">
        <v>1.3750903621481705</v>
      </c>
      <c r="K154" s="24">
        <v>11.650328947368422</v>
      </c>
      <c r="L154" s="24">
        <v>8.8164062500000018</v>
      </c>
      <c r="M154">
        <v>12.123355263157896</v>
      </c>
    </row>
    <row r="155" spans="3:13" x14ac:dyDescent="0.15">
      <c r="C155" s="25">
        <v>123</v>
      </c>
      <c r="D155" s="24">
        <v>123</v>
      </c>
      <c r="E155" s="24">
        <v>0.40460526315789475</v>
      </c>
      <c r="F155" s="24">
        <v>3562.6000000000004</v>
      </c>
      <c r="G155" s="24">
        <v>2702.1562500000005</v>
      </c>
      <c r="H155" s="24">
        <v>1.3184285697764515</v>
      </c>
      <c r="I155" s="24">
        <v>1</v>
      </c>
      <c r="J155" s="24">
        <v>1.3720524118470201</v>
      </c>
      <c r="K155" s="24">
        <v>11.719078947368422</v>
      </c>
      <c r="L155" s="24">
        <v>8.8886718750000018</v>
      </c>
      <c r="M155">
        <v>12.195723684210526</v>
      </c>
    </row>
    <row r="156" spans="3:13" x14ac:dyDescent="0.15">
      <c r="C156" s="25">
        <v>124</v>
      </c>
      <c r="D156" s="24">
        <v>124</v>
      </c>
      <c r="E156" s="24">
        <v>0.40789473684210525</v>
      </c>
      <c r="F156" s="24">
        <v>3576.0000000000005</v>
      </c>
      <c r="G156" s="24">
        <v>2724.1250000000005</v>
      </c>
      <c r="H156" s="24">
        <v>1.312715092002019</v>
      </c>
      <c r="I156" s="24">
        <v>1</v>
      </c>
      <c r="J156" s="24">
        <v>1.3690634607442751</v>
      </c>
      <c r="K156" s="24">
        <v>11.763157894736844</v>
      </c>
      <c r="L156" s="24">
        <v>8.9609375000000018</v>
      </c>
      <c r="M156">
        <v>12.268092105263158</v>
      </c>
    </row>
    <row r="157" spans="3:13" x14ac:dyDescent="0.15">
      <c r="C157" s="25">
        <v>125</v>
      </c>
      <c r="D157" s="24">
        <v>125</v>
      </c>
      <c r="E157" s="24">
        <v>0.41118421052631576</v>
      </c>
      <c r="F157" s="24">
        <v>3597.4000000000005</v>
      </c>
      <c r="G157" s="24">
        <v>2746.0937500000005</v>
      </c>
      <c r="H157" s="24">
        <v>1.3100062588904693</v>
      </c>
      <c r="I157" s="24">
        <v>1</v>
      </c>
      <c r="J157" s="24">
        <v>1.3661223328591747</v>
      </c>
      <c r="K157" s="24">
        <v>11.833552631578948</v>
      </c>
      <c r="L157" s="24">
        <v>9.0332031250000018</v>
      </c>
      <c r="M157">
        <v>12.340460526315789</v>
      </c>
    </row>
    <row r="158" spans="3:13" x14ac:dyDescent="0.15">
      <c r="C158" s="25">
        <v>126</v>
      </c>
      <c r="D158" s="24">
        <v>126</v>
      </c>
      <c r="E158" s="24">
        <v>0.41447368421052633</v>
      </c>
      <c r="F158" s="24">
        <v>3621.900000000001</v>
      </c>
      <c r="G158" s="24">
        <v>2768.0625000000005</v>
      </c>
      <c r="H158" s="24">
        <v>1.3084603400392874</v>
      </c>
      <c r="I158" s="24">
        <v>1</v>
      </c>
      <c r="J158" s="24">
        <v>1.3632278895436789</v>
      </c>
      <c r="K158" s="24">
        <v>11.914144736842108</v>
      </c>
      <c r="L158" s="24">
        <v>9.1054687500000018</v>
      </c>
      <c r="M158">
        <v>12.412828947368419</v>
      </c>
    </row>
    <row r="159" spans="3:13" x14ac:dyDescent="0.15">
      <c r="C159" s="25">
        <v>127</v>
      </c>
      <c r="D159" s="24">
        <v>127</v>
      </c>
      <c r="E159" s="24">
        <v>0.41776315789473678</v>
      </c>
      <c r="F159" s="24">
        <v>3642.1</v>
      </c>
      <c r="G159" s="24">
        <v>2790.0312500000005</v>
      </c>
      <c r="H159" s="24">
        <v>1.3053975649914316</v>
      </c>
      <c r="I159" s="24">
        <v>1</v>
      </c>
      <c r="J159" s="24">
        <v>1.3603790280126788</v>
      </c>
      <c r="K159" s="24">
        <v>11.98059210526316</v>
      </c>
      <c r="L159" s="24">
        <v>9.1777343750000018</v>
      </c>
      <c r="M159">
        <v>12.485197368421051</v>
      </c>
    </row>
    <row r="160" spans="3:13" x14ac:dyDescent="0.15">
      <c r="C160" s="25">
        <v>128</v>
      </c>
      <c r="D160" s="24">
        <v>128</v>
      </c>
      <c r="E160" s="24">
        <v>0.42105263157894735</v>
      </c>
      <c r="F160" s="24">
        <v>3662.7</v>
      </c>
      <c r="G160" s="24">
        <v>2812.0000000000005</v>
      </c>
      <c r="H160" s="24">
        <v>1.3025248933143669</v>
      </c>
      <c r="I160" s="24">
        <v>1</v>
      </c>
      <c r="J160" s="24">
        <v>1.3575035561877666</v>
      </c>
      <c r="K160" s="24">
        <v>12.048355263157896</v>
      </c>
      <c r="L160" s="24">
        <v>9.2500000000000018</v>
      </c>
      <c r="M160">
        <v>12.556907894736844</v>
      </c>
    </row>
    <row r="161" spans="3:13" x14ac:dyDescent="0.15">
      <c r="C161" s="25">
        <v>129</v>
      </c>
      <c r="D161" s="24">
        <v>129</v>
      </c>
      <c r="E161" s="24">
        <v>0.42434210526315791</v>
      </c>
      <c r="F161" s="24">
        <v>3686.5000000000009</v>
      </c>
      <c r="G161" s="24">
        <v>2833.9687500000005</v>
      </c>
      <c r="H161" s="24">
        <v>1.3008259177169823</v>
      </c>
      <c r="I161" s="24">
        <v>1</v>
      </c>
      <c r="J161" s="24">
        <v>1.3546373791171831</v>
      </c>
      <c r="K161" s="24">
        <v>12.126644736842106</v>
      </c>
      <c r="L161" s="24">
        <v>9.3222656250000018</v>
      </c>
      <c r="M161">
        <v>12.628289473684211</v>
      </c>
    </row>
    <row r="162" spans="3:13" x14ac:dyDescent="0.15">
      <c r="C162" s="25">
        <v>130</v>
      </c>
      <c r="D162" s="24">
        <v>130</v>
      </c>
      <c r="E162" s="24">
        <v>0.42763157894736842</v>
      </c>
      <c r="F162" s="24">
        <v>3707.7</v>
      </c>
      <c r="G162" s="24">
        <v>2855.9375000000005</v>
      </c>
      <c r="H162" s="24">
        <v>1.2982426961374327</v>
      </c>
      <c r="I162" s="24">
        <v>1</v>
      </c>
      <c r="J162" s="24">
        <v>1.3518152970784545</v>
      </c>
      <c r="K162" s="24">
        <v>12.196381578947369</v>
      </c>
      <c r="L162" s="24">
        <v>9.3945312500000018</v>
      </c>
      <c r="M162">
        <v>12.699671052631578</v>
      </c>
    </row>
    <row r="163" spans="3:13" x14ac:dyDescent="0.15">
      <c r="C163" s="25">
        <v>131</v>
      </c>
      <c r="D163" s="24">
        <v>131</v>
      </c>
      <c r="E163" s="24">
        <v>0.43092105263157893</v>
      </c>
      <c r="F163" s="24">
        <v>3728.1</v>
      </c>
      <c r="G163" s="24">
        <v>2877.9062500000005</v>
      </c>
      <c r="H163" s="24">
        <v>1.2954209331871045</v>
      </c>
      <c r="I163" s="24">
        <v>1</v>
      </c>
      <c r="J163" s="24">
        <v>1.3490363002616916</v>
      </c>
      <c r="K163" s="24">
        <v>12.263486842105264</v>
      </c>
      <c r="L163" s="24">
        <v>9.4667968750000018</v>
      </c>
      <c r="M163">
        <v>12.771052631578948</v>
      </c>
    </row>
    <row r="164" spans="3:13" x14ac:dyDescent="0.15">
      <c r="C164" s="25">
        <v>132</v>
      </c>
      <c r="D164" s="24">
        <v>132</v>
      </c>
      <c r="E164" s="24">
        <v>0.43421052631578949</v>
      </c>
      <c r="F164" s="24">
        <v>3751.400000000001</v>
      </c>
      <c r="G164" s="24">
        <v>2899.8750000000005</v>
      </c>
      <c r="H164" s="24">
        <v>1.2936419673261776</v>
      </c>
      <c r="I164" s="24">
        <v>1</v>
      </c>
      <c r="J164" s="24">
        <v>1.3462649252122934</v>
      </c>
      <c r="K164" s="24">
        <v>12.34013157894737</v>
      </c>
      <c r="L164" s="24">
        <v>9.5390625000000018</v>
      </c>
      <c r="M164">
        <v>12.842105263157894</v>
      </c>
    </row>
    <row r="165" spans="3:13" x14ac:dyDescent="0.15">
      <c r="C165" s="25">
        <v>133</v>
      </c>
      <c r="D165" s="24">
        <v>133</v>
      </c>
      <c r="E165" s="24">
        <v>0.4375</v>
      </c>
      <c r="F165" s="24">
        <v>3772.6</v>
      </c>
      <c r="G165" s="24">
        <v>2921.8437500000005</v>
      </c>
      <c r="H165" s="24">
        <v>1.2911710285671505</v>
      </c>
      <c r="I165" s="24">
        <v>1</v>
      </c>
      <c r="J165" s="24">
        <v>1.3435010000106948</v>
      </c>
      <c r="K165" s="24">
        <v>12.409868421052632</v>
      </c>
      <c r="L165" s="24">
        <v>9.6113281250000018</v>
      </c>
      <c r="M165">
        <v>12.912828947368419</v>
      </c>
    </row>
    <row r="166" spans="3:13" x14ac:dyDescent="0.15">
      <c r="C166" s="25">
        <v>134</v>
      </c>
      <c r="D166" s="24">
        <v>134</v>
      </c>
      <c r="E166" s="24">
        <v>0.44078947368421051</v>
      </c>
      <c r="F166" s="24">
        <v>3792.400000000001</v>
      </c>
      <c r="G166" s="24">
        <v>2943.8125000000005</v>
      </c>
      <c r="H166" s="24">
        <v>1.2882613957240825</v>
      </c>
      <c r="I166" s="24">
        <v>1</v>
      </c>
      <c r="J166" s="24">
        <v>1.3407443578692593</v>
      </c>
      <c r="K166" s="24">
        <v>12.475</v>
      </c>
      <c r="L166" s="24">
        <v>9.6835937500000018</v>
      </c>
      <c r="M166">
        <v>12.983223684210524</v>
      </c>
    </row>
    <row r="167" spans="3:13" x14ac:dyDescent="0.15">
      <c r="C167" s="25">
        <v>135</v>
      </c>
      <c r="D167" s="24">
        <v>135</v>
      </c>
      <c r="E167" s="24">
        <v>0.44407894736842107</v>
      </c>
      <c r="F167" s="24">
        <v>3813.0000000000009</v>
      </c>
      <c r="G167" s="24">
        <v>2965.7812500000005</v>
      </c>
      <c r="H167" s="24">
        <v>1.2856646119804014</v>
      </c>
      <c r="I167" s="24">
        <v>1</v>
      </c>
      <c r="J167" s="24">
        <v>1.3380285548706601</v>
      </c>
      <c r="K167" s="24">
        <v>12.542763157894738</v>
      </c>
      <c r="L167" s="24">
        <v>9.7558593750000018</v>
      </c>
      <c r="M167">
        <v>13.053618421052631</v>
      </c>
    </row>
    <row r="168" spans="3:13" x14ac:dyDescent="0.15">
      <c r="C168" s="25">
        <v>136</v>
      </c>
      <c r="D168" s="24">
        <v>136</v>
      </c>
      <c r="E168" s="24">
        <v>0.44736842105263158</v>
      </c>
      <c r="F168" s="24">
        <v>3834.1</v>
      </c>
      <c r="G168" s="24">
        <v>2987.7500000000005</v>
      </c>
      <c r="H168" s="24">
        <v>1.2832733662455025</v>
      </c>
      <c r="I168" s="24">
        <v>1</v>
      </c>
      <c r="J168" s="24">
        <v>1.3353526901514516</v>
      </c>
      <c r="K168" s="24">
        <v>12.612171052631579</v>
      </c>
      <c r="L168" s="24">
        <v>9.8281250000000018</v>
      </c>
      <c r="M168">
        <v>13.124013157894735</v>
      </c>
    </row>
    <row r="169" spans="3:13" x14ac:dyDescent="0.15">
      <c r="C169" s="25">
        <v>137</v>
      </c>
      <c r="D169" s="24">
        <v>137</v>
      </c>
      <c r="E169" s="24">
        <v>0.45065789473684209</v>
      </c>
      <c r="F169" s="24">
        <v>3855.8</v>
      </c>
      <c r="G169" s="24">
        <v>3009.7187500000005</v>
      </c>
      <c r="H169" s="24">
        <v>1.2811163833829986</v>
      </c>
      <c r="I169" s="24">
        <v>1</v>
      </c>
      <c r="J169" s="24">
        <v>1.3326494377589266</v>
      </c>
      <c r="K169" s="24">
        <v>12.683552631578948</v>
      </c>
      <c r="L169" s="24">
        <v>9.9003906250000018</v>
      </c>
      <c r="M169">
        <v>13.19375</v>
      </c>
    </row>
    <row r="170" spans="3:13" x14ac:dyDescent="0.15">
      <c r="C170" s="25">
        <v>138</v>
      </c>
      <c r="D170" s="24">
        <v>138</v>
      </c>
      <c r="E170" s="24">
        <v>0.45394736842105265</v>
      </c>
      <c r="F170" s="24">
        <v>3875.9</v>
      </c>
      <c r="G170" s="24">
        <v>3031.6875000000005</v>
      </c>
      <c r="H170" s="24">
        <v>1.278462902261529</v>
      </c>
      <c r="I170" s="24">
        <v>1</v>
      </c>
      <c r="J170" s="24">
        <v>1.3299853629373075</v>
      </c>
      <c r="K170" s="24">
        <v>12.749671052631578</v>
      </c>
      <c r="L170" s="24">
        <v>9.9726562500000018</v>
      </c>
      <c r="M170">
        <v>13.263486842105261</v>
      </c>
    </row>
    <row r="171" spans="3:13" x14ac:dyDescent="0.15">
      <c r="C171" s="25">
        <v>139</v>
      </c>
      <c r="D171" s="24">
        <v>139</v>
      </c>
      <c r="E171" s="24">
        <v>0.45723684210526322</v>
      </c>
      <c r="F171" s="24">
        <v>3896.7</v>
      </c>
      <c r="G171" s="24">
        <v>3053.6562500000005</v>
      </c>
      <c r="H171" s="24">
        <v>1.2760768341230286</v>
      </c>
      <c r="I171" s="24">
        <v>1</v>
      </c>
      <c r="J171" s="24">
        <v>1.3273596201275106</v>
      </c>
      <c r="K171" s="24">
        <v>12.818092105263158</v>
      </c>
      <c r="L171" s="24">
        <v>10.044921875000002</v>
      </c>
      <c r="M171">
        <v>13.333223684210523</v>
      </c>
    </row>
    <row r="172" spans="3:13" x14ac:dyDescent="0.15">
      <c r="C172" s="25">
        <v>140</v>
      </c>
      <c r="D172" s="24">
        <v>140</v>
      </c>
      <c r="E172" s="24">
        <v>0.46052631578947367</v>
      </c>
      <c r="F172" s="24">
        <v>3917.7</v>
      </c>
      <c r="G172" s="24">
        <v>3075.6250000000005</v>
      </c>
      <c r="H172" s="24">
        <v>1.2737898801056695</v>
      </c>
      <c r="I172" s="24">
        <v>1</v>
      </c>
      <c r="J172" s="24">
        <v>1.3247713879292822</v>
      </c>
      <c r="K172" s="24">
        <v>12.887171052631579</v>
      </c>
      <c r="L172" s="24">
        <v>10.117187500000002</v>
      </c>
      <c r="M172">
        <v>13.402960526315786</v>
      </c>
    </row>
    <row r="173" spans="3:13" x14ac:dyDescent="0.15">
      <c r="C173" s="25">
        <v>141</v>
      </c>
      <c r="D173" s="24">
        <v>141</v>
      </c>
      <c r="E173" s="24">
        <v>0.46381578947368424</v>
      </c>
      <c r="F173" s="24">
        <v>3939.7</v>
      </c>
      <c r="G173" s="24">
        <v>3097.5937500000005</v>
      </c>
      <c r="H173" s="24">
        <v>1.2718581963822724</v>
      </c>
      <c r="I173" s="24">
        <v>1</v>
      </c>
      <c r="J173" s="24">
        <v>1.3221875851215152</v>
      </c>
      <c r="K173" s="24">
        <v>12.959539473684211</v>
      </c>
      <c r="L173" s="24">
        <v>10.189453125000002</v>
      </c>
      <c r="M173">
        <v>13.472368421052629</v>
      </c>
    </row>
    <row r="174" spans="3:13" x14ac:dyDescent="0.15">
      <c r="C174" s="25">
        <v>142</v>
      </c>
      <c r="D174" s="24">
        <v>142</v>
      </c>
      <c r="E174" s="24">
        <v>0.46710526315789475</v>
      </c>
      <c r="F174" s="24">
        <v>3961.5000000000009</v>
      </c>
      <c r="G174" s="24">
        <v>3119.5625000000005</v>
      </c>
      <c r="H174" s="24">
        <v>1.2698896079177768</v>
      </c>
      <c r="I174" s="24">
        <v>1</v>
      </c>
      <c r="J174" s="24">
        <v>1.3196081181255377</v>
      </c>
      <c r="K174" s="24">
        <v>13.031250000000002</v>
      </c>
      <c r="L174" s="24">
        <v>10.261718750000002</v>
      </c>
      <c r="M174">
        <v>13.541447368421048</v>
      </c>
    </row>
    <row r="175" spans="3:13" x14ac:dyDescent="0.15">
      <c r="C175" s="25">
        <v>143</v>
      </c>
      <c r="D175" s="24">
        <v>143</v>
      </c>
      <c r="E175" s="24">
        <v>0.47039473684210525</v>
      </c>
      <c r="F175" s="24">
        <v>3973.400000000001</v>
      </c>
      <c r="G175" s="24">
        <v>3141.5312500000005</v>
      </c>
      <c r="H175" s="24">
        <v>1.2647972226919597</v>
      </c>
      <c r="I175" s="24">
        <v>1</v>
      </c>
      <c r="J175" s="24">
        <v>1.3170328959802635</v>
      </c>
      <c r="K175" s="24">
        <v>13.070394736842108</v>
      </c>
      <c r="L175" s="24">
        <v>10.333984375000002</v>
      </c>
      <c r="M175">
        <v>13.610197368421046</v>
      </c>
    </row>
    <row r="176" spans="3:13" x14ac:dyDescent="0.15">
      <c r="C176" s="25">
        <v>144</v>
      </c>
      <c r="D176" s="24">
        <v>144</v>
      </c>
      <c r="E176" s="24">
        <v>0.47368421052631576</v>
      </c>
      <c r="F176" s="24">
        <v>3992.400000000001</v>
      </c>
      <c r="G176" s="24">
        <v>3163.5000000000005</v>
      </c>
      <c r="H176" s="24">
        <v>1.2620199146514937</v>
      </c>
      <c r="I176" s="24">
        <v>1</v>
      </c>
      <c r="J176" s="24">
        <v>1.3144934408092297</v>
      </c>
      <c r="K176" s="24">
        <v>13.132894736842108</v>
      </c>
      <c r="L176" s="24">
        <v>10.406250000000002</v>
      </c>
      <c r="M176">
        <v>13.678947368421046</v>
      </c>
    </row>
    <row r="177" spans="3:13" x14ac:dyDescent="0.15">
      <c r="C177" s="25">
        <v>145</v>
      </c>
      <c r="D177" s="24">
        <v>145</v>
      </c>
      <c r="E177" s="24">
        <v>0.47697368421052633</v>
      </c>
      <c r="F177" s="24">
        <v>4016.900000000001</v>
      </c>
      <c r="G177" s="24">
        <v>3185.4687500000005</v>
      </c>
      <c r="H177" s="24">
        <v>1.2610075047824594</v>
      </c>
      <c r="I177" s="24">
        <v>1</v>
      </c>
      <c r="J177" s="24">
        <v>1.3119576200519931</v>
      </c>
      <c r="K177" s="24">
        <v>13.213486842105263</v>
      </c>
      <c r="L177" s="24">
        <v>10.478515625000002</v>
      </c>
      <c r="M177">
        <v>13.747368421052624</v>
      </c>
    </row>
    <row r="178" spans="3:13" x14ac:dyDescent="0.15">
      <c r="C178" s="25">
        <v>146</v>
      </c>
      <c r="D178" s="24">
        <v>146</v>
      </c>
      <c r="E178" s="24">
        <v>0.48026315789473678</v>
      </c>
      <c r="F178" s="24">
        <v>4038.1</v>
      </c>
      <c r="G178" s="24">
        <v>3207.4375000000005</v>
      </c>
      <c r="H178" s="24">
        <v>1.2589801048344669</v>
      </c>
      <c r="I178" s="24">
        <v>1</v>
      </c>
      <c r="J178" s="24">
        <v>1.3094565365654038</v>
      </c>
      <c r="K178" s="24">
        <v>13.283223684210528</v>
      </c>
      <c r="L178" s="24">
        <v>10.550781250000002</v>
      </c>
      <c r="M178">
        <v>13.815789473684204</v>
      </c>
    </row>
    <row r="179" spans="3:13" x14ac:dyDescent="0.15">
      <c r="C179" s="25">
        <v>147</v>
      </c>
      <c r="D179" s="24">
        <v>147</v>
      </c>
      <c r="E179" s="24">
        <v>0.48355263157894735</v>
      </c>
      <c r="F179" s="24">
        <v>4054.900000000001</v>
      </c>
      <c r="G179" s="24">
        <v>3229.4062500000005</v>
      </c>
      <c r="H179" s="24">
        <v>1.2556178090012675</v>
      </c>
      <c r="I179" s="24">
        <v>1</v>
      </c>
      <c r="J179" s="24">
        <v>1.3069585159810715</v>
      </c>
      <c r="K179" s="24">
        <v>13.338486842105263</v>
      </c>
      <c r="L179" s="24">
        <v>10.623046875000002</v>
      </c>
      <c r="M179">
        <v>13.883881578947362</v>
      </c>
    </row>
    <row r="180" spans="3:13" x14ac:dyDescent="0.15">
      <c r="C180" s="25">
        <v>148</v>
      </c>
      <c r="D180" s="24">
        <v>148</v>
      </c>
      <c r="E180" s="24">
        <v>0.48684210526315791</v>
      </c>
      <c r="F180" s="24">
        <v>4075.2000000000007</v>
      </c>
      <c r="G180" s="24">
        <v>3251.3750000000005</v>
      </c>
      <c r="H180" s="24">
        <v>1.2533774172465495</v>
      </c>
      <c r="I180" s="24">
        <v>1</v>
      </c>
      <c r="J180" s="24">
        <v>1.3044634962131398</v>
      </c>
      <c r="K180" s="24">
        <v>13.405263157894741</v>
      </c>
      <c r="L180" s="24">
        <v>10.695312500000002</v>
      </c>
      <c r="M180">
        <v>13.9516447368421</v>
      </c>
    </row>
    <row r="181" spans="3:13" x14ac:dyDescent="0.15">
      <c r="C181" s="25">
        <v>149</v>
      </c>
      <c r="D181" s="24">
        <v>149</v>
      </c>
      <c r="E181" s="24">
        <v>0.49013157894736842</v>
      </c>
      <c r="F181" s="24">
        <v>4094.1000000000008</v>
      </c>
      <c r="G181" s="24">
        <v>3273.3437500000005</v>
      </c>
      <c r="H181" s="24">
        <v>1.2507394006510928</v>
      </c>
      <c r="I181" s="24">
        <v>1</v>
      </c>
      <c r="J181" s="24">
        <v>1.3020019666434357</v>
      </c>
      <c r="K181" s="24">
        <v>13.467434210526321</v>
      </c>
      <c r="L181" s="24">
        <v>10.767578125000002</v>
      </c>
      <c r="M181">
        <v>14.01940789473684</v>
      </c>
    </row>
    <row r="182" spans="3:13" x14ac:dyDescent="0.15">
      <c r="C182" s="25">
        <v>150</v>
      </c>
      <c r="D182" s="24">
        <v>150</v>
      </c>
      <c r="E182" s="24">
        <v>0.49342105263157893</v>
      </c>
      <c r="F182" s="24">
        <v>4116.7000000000007</v>
      </c>
      <c r="G182" s="24">
        <v>3295.3125000000005</v>
      </c>
      <c r="H182" s="24">
        <v>1.2492593646277861</v>
      </c>
      <c r="I182" s="24">
        <v>1</v>
      </c>
      <c r="J182" s="24">
        <v>1.2995732574679937</v>
      </c>
      <c r="K182" s="24">
        <v>13.541776315789477</v>
      </c>
      <c r="L182" s="24">
        <v>10.839843750000002</v>
      </c>
      <c r="M182">
        <v>14.087171052631575</v>
      </c>
    </row>
    <row r="183" spans="3:13" x14ac:dyDescent="0.15">
      <c r="C183" s="25">
        <v>151</v>
      </c>
      <c r="D183" s="24">
        <v>151</v>
      </c>
      <c r="E183" s="24">
        <v>0.49671052631578949</v>
      </c>
      <c r="F183" s="24">
        <v>4136.0000000000009</v>
      </c>
      <c r="G183" s="24">
        <v>3317.2812500000005</v>
      </c>
      <c r="H183" s="24">
        <v>1.2468041411924298</v>
      </c>
      <c r="I183" s="24">
        <v>1</v>
      </c>
      <c r="J183" s="24">
        <v>1.2971767166260018</v>
      </c>
      <c r="K183" s="24">
        <v>13.60526315789474</v>
      </c>
      <c r="L183" s="24">
        <v>10.912109375000002</v>
      </c>
      <c r="M183">
        <v>14.154934210526314</v>
      </c>
    </row>
    <row r="184" spans="3:13" x14ac:dyDescent="0.15">
      <c r="C184" s="25">
        <v>152</v>
      </c>
      <c r="D184" s="24">
        <v>152</v>
      </c>
      <c r="E184" s="24">
        <v>0.5</v>
      </c>
      <c r="F184" s="24">
        <v>4156.1000000000013</v>
      </c>
      <c r="G184" s="24">
        <v>3339.2500000000005</v>
      </c>
      <c r="H184" s="24">
        <v>1.2446207980834021</v>
      </c>
      <c r="I184" s="24">
        <v>1</v>
      </c>
      <c r="J184" s="24">
        <v>1.2948117092161411</v>
      </c>
      <c r="K184" s="24">
        <v>13.671381578947372</v>
      </c>
      <c r="L184" s="24">
        <v>10.984375000000002</v>
      </c>
      <c r="M184">
        <v>14.222697368421052</v>
      </c>
    </row>
    <row r="185" spans="3:13" x14ac:dyDescent="0.15">
      <c r="C185" s="25">
        <v>153</v>
      </c>
      <c r="D185" s="24">
        <v>153</v>
      </c>
      <c r="E185" s="24">
        <v>0.50328947368421051</v>
      </c>
      <c r="F185" s="24">
        <v>4173.2000000000016</v>
      </c>
      <c r="G185" s="24">
        <v>3361.2187500000005</v>
      </c>
      <c r="H185" s="24">
        <v>1.2415734620068988</v>
      </c>
      <c r="I185" s="24">
        <v>1</v>
      </c>
      <c r="J185" s="24">
        <v>1.2924478658224785</v>
      </c>
      <c r="K185" s="24">
        <v>13.727631578947374</v>
      </c>
      <c r="L185" s="24">
        <v>11.056640625000002</v>
      </c>
      <c r="M185">
        <v>14.290131578947369</v>
      </c>
    </row>
    <row r="186" spans="3:13" x14ac:dyDescent="0.15">
      <c r="C186" s="25">
        <v>154</v>
      </c>
      <c r="D186" s="24">
        <v>154</v>
      </c>
      <c r="E186" s="24">
        <v>0.50657894736842102</v>
      </c>
      <c r="F186" s="24">
        <v>4194.1000000000013</v>
      </c>
      <c r="G186" s="24">
        <v>3383.1875000000005</v>
      </c>
      <c r="H186" s="24">
        <v>1.2396889028467977</v>
      </c>
      <c r="I186" s="24">
        <v>1</v>
      </c>
      <c r="J186" s="24">
        <v>1.2900851637693738</v>
      </c>
      <c r="K186" s="24">
        <v>13.796381578947372</v>
      </c>
      <c r="L186" s="24">
        <v>11.128906250000002</v>
      </c>
      <c r="M186">
        <v>14.357236842105261</v>
      </c>
    </row>
    <row r="187" spans="3:13" x14ac:dyDescent="0.15">
      <c r="C187" s="25">
        <v>155</v>
      </c>
      <c r="D187" s="24">
        <v>155</v>
      </c>
      <c r="E187" s="24">
        <v>0.50986842105263153</v>
      </c>
      <c r="F187" s="24">
        <v>4211.8000000000011</v>
      </c>
      <c r="G187" s="24">
        <v>3405.1562500000005</v>
      </c>
      <c r="H187" s="24">
        <v>1.2368889092827973</v>
      </c>
      <c r="I187" s="24">
        <v>1</v>
      </c>
      <c r="J187" s="24">
        <v>1.2877529481943739</v>
      </c>
      <c r="K187" s="24">
        <v>13.854605263157898</v>
      </c>
      <c r="L187" s="24">
        <v>11.201171875000002</v>
      </c>
      <c r="M187">
        <v>14.424342105263156</v>
      </c>
    </row>
    <row r="188" spans="3:13" x14ac:dyDescent="0.15">
      <c r="C188" s="25">
        <v>156</v>
      </c>
      <c r="D188" s="24">
        <v>156</v>
      </c>
      <c r="E188" s="24">
        <v>0.51315789473684215</v>
      </c>
      <c r="F188" s="24">
        <v>4233.5000000000009</v>
      </c>
      <c r="G188" s="24">
        <v>3427.1250000000005</v>
      </c>
      <c r="H188" s="24">
        <v>1.2352919721340774</v>
      </c>
      <c r="I188" s="24">
        <v>1</v>
      </c>
      <c r="J188" s="24">
        <v>1.2854506328190534</v>
      </c>
      <c r="K188" s="24">
        <v>13.925986842105264</v>
      </c>
      <c r="L188" s="24">
        <v>11.273437500000002</v>
      </c>
      <c r="M188">
        <v>14.491447368421049</v>
      </c>
    </row>
    <row r="189" spans="3:13" x14ac:dyDescent="0.15">
      <c r="C189" s="25">
        <v>157</v>
      </c>
      <c r="D189" s="24">
        <v>157</v>
      </c>
      <c r="E189" s="24">
        <v>0.51644736842105265</v>
      </c>
      <c r="F189" s="24">
        <v>4253.5000000000009</v>
      </c>
      <c r="G189" s="24">
        <v>3449.0937500000005</v>
      </c>
      <c r="H189" s="24">
        <v>1.2332224950394579</v>
      </c>
      <c r="I189" s="24">
        <v>1</v>
      </c>
      <c r="J189" s="24">
        <v>1.2831486531788237</v>
      </c>
      <c r="K189" s="24">
        <v>13.991776315789476</v>
      </c>
      <c r="L189" s="24">
        <v>11.345703125000002</v>
      </c>
      <c r="M189">
        <v>14.558223684210525</v>
      </c>
    </row>
    <row r="190" spans="3:13" x14ac:dyDescent="0.15">
      <c r="C190" s="25">
        <v>158</v>
      </c>
      <c r="D190" s="24">
        <v>158</v>
      </c>
      <c r="E190" s="24">
        <v>0.51973684210526316</v>
      </c>
      <c r="F190" s="24">
        <v>4303.5000000000009</v>
      </c>
      <c r="G190" s="24">
        <v>3471.0625000000005</v>
      </c>
      <c r="H190" s="24">
        <v>1.2398221005815944</v>
      </c>
      <c r="I190" s="24">
        <v>1</v>
      </c>
      <c r="J190" s="24">
        <v>1.2808758125213815</v>
      </c>
      <c r="K190" s="24">
        <v>14.156250000000004</v>
      </c>
      <c r="L190" s="24">
        <v>11.417968750000002</v>
      </c>
      <c r="M190">
        <v>14.624999999999996</v>
      </c>
    </row>
    <row r="191" spans="3:13" x14ac:dyDescent="0.15">
      <c r="C191" s="25">
        <v>159</v>
      </c>
      <c r="D191" s="24">
        <v>159</v>
      </c>
      <c r="E191" s="24">
        <v>0.52302631578947367</v>
      </c>
      <c r="F191" s="24">
        <v>4323.6000000000013</v>
      </c>
      <c r="G191" s="24">
        <v>3493.0312500000005</v>
      </c>
      <c r="H191" s="24">
        <v>1.2377787917013341</v>
      </c>
      <c r="I191" s="24">
        <v>1</v>
      </c>
      <c r="J191" s="24">
        <v>1.2786315610545995</v>
      </c>
      <c r="K191" s="24">
        <v>14.222368421052636</v>
      </c>
      <c r="L191" s="24">
        <v>11.490234375000002</v>
      </c>
      <c r="M191">
        <v>14.691776315789472</v>
      </c>
    </row>
    <row r="192" spans="3:13" x14ac:dyDescent="0.15">
      <c r="C192" s="25">
        <v>160</v>
      </c>
      <c r="D192" s="24">
        <v>160</v>
      </c>
      <c r="E192" s="24">
        <v>0.52631578947368418</v>
      </c>
      <c r="F192" s="24">
        <v>4348.6000000000013</v>
      </c>
      <c r="G192" s="24">
        <v>3515.0000000000005</v>
      </c>
      <c r="H192" s="24">
        <v>1.237155049786629</v>
      </c>
      <c r="I192" s="24">
        <v>1</v>
      </c>
      <c r="J192" s="24">
        <v>1.276386913229018</v>
      </c>
      <c r="K192" s="24">
        <v>14.304605263157899</v>
      </c>
      <c r="L192" s="24">
        <v>11.562500000000002</v>
      </c>
      <c r="M192">
        <v>14.758223684210524</v>
      </c>
    </row>
    <row r="193" spans="3:13" x14ac:dyDescent="0.15">
      <c r="C193" s="25">
        <v>161</v>
      </c>
      <c r="D193" s="24">
        <v>161</v>
      </c>
      <c r="E193" s="24">
        <v>0.52960526315789469</v>
      </c>
      <c r="F193" s="24">
        <v>4367.3000000000011</v>
      </c>
      <c r="G193" s="24">
        <v>3536.9687500000005</v>
      </c>
      <c r="H193" s="24">
        <v>1.2347578699981447</v>
      </c>
      <c r="I193" s="24">
        <v>1</v>
      </c>
      <c r="J193" s="24">
        <v>1.2741418764302057</v>
      </c>
      <c r="K193" s="24">
        <v>14.366118421052636</v>
      </c>
      <c r="L193" s="24">
        <v>11.634765625000002</v>
      </c>
      <c r="M193">
        <v>14.824342105263156</v>
      </c>
    </row>
    <row r="194" spans="3:13" x14ac:dyDescent="0.15">
      <c r="C194" s="25">
        <v>162</v>
      </c>
      <c r="D194" s="24">
        <v>162</v>
      </c>
      <c r="E194" s="24">
        <v>0.53289473684210531</v>
      </c>
      <c r="F194" s="24">
        <v>4386.8000000000011</v>
      </c>
      <c r="G194" s="24">
        <v>3558.9375000000005</v>
      </c>
      <c r="H194" s="24">
        <v>1.2326150712115629</v>
      </c>
      <c r="I194" s="24">
        <v>1</v>
      </c>
      <c r="J194" s="24">
        <v>1.2719245561350825</v>
      </c>
      <c r="K194" s="24">
        <v>14.430263157894739</v>
      </c>
      <c r="L194" s="24">
        <v>11.707031250000002</v>
      </c>
      <c r="M194">
        <v>14.890460526315788</v>
      </c>
    </row>
    <row r="195" spans="3:13" x14ac:dyDescent="0.15">
      <c r="C195" s="25">
        <v>163</v>
      </c>
      <c r="D195" s="24">
        <v>163</v>
      </c>
      <c r="E195" s="24">
        <v>0.53618421052631582</v>
      </c>
      <c r="F195" s="24">
        <v>4406.4000000000015</v>
      </c>
      <c r="G195" s="24">
        <v>3580.9062500000005</v>
      </c>
      <c r="H195" s="24">
        <v>1.2305264903262969</v>
      </c>
      <c r="I195" s="24">
        <v>1</v>
      </c>
      <c r="J195" s="24">
        <v>1.269734442223948</v>
      </c>
      <c r="K195" s="24">
        <v>14.494736842105269</v>
      </c>
      <c r="L195" s="24">
        <v>11.779296875000002</v>
      </c>
      <c r="M195">
        <v>14.956578947368422</v>
      </c>
    </row>
    <row r="196" spans="3:13" x14ac:dyDescent="0.15">
      <c r="C196" s="25">
        <v>164</v>
      </c>
      <c r="D196" s="24">
        <v>164</v>
      </c>
      <c r="E196" s="24">
        <v>0.53947368421052633</v>
      </c>
      <c r="F196" s="24">
        <v>4426.4000000000015</v>
      </c>
      <c r="G196" s="24">
        <v>3602.8750000000005</v>
      </c>
      <c r="H196" s="24">
        <v>1.2285744023869829</v>
      </c>
      <c r="I196" s="24">
        <v>1</v>
      </c>
      <c r="J196" s="24">
        <v>1.2675432814072094</v>
      </c>
      <c r="K196" s="24">
        <v>14.560526315789479</v>
      </c>
      <c r="L196" s="24">
        <v>11.851562500000002</v>
      </c>
      <c r="M196">
        <v>15.022368421052631</v>
      </c>
    </row>
    <row r="197" spans="3:13" x14ac:dyDescent="0.15">
      <c r="C197" s="25">
        <v>165</v>
      </c>
      <c r="D197" s="24">
        <v>165</v>
      </c>
      <c r="E197" s="24">
        <v>0.54276315789473684</v>
      </c>
      <c r="F197" s="24">
        <v>4445.2000000000016</v>
      </c>
      <c r="G197" s="24">
        <v>3624.8437500000009</v>
      </c>
      <c r="H197" s="24">
        <v>1.2263149273675591</v>
      </c>
      <c r="I197" s="24">
        <v>1</v>
      </c>
      <c r="J197" s="24">
        <v>1.2653786801155222</v>
      </c>
      <c r="K197" s="24">
        <v>14.622368421052636</v>
      </c>
      <c r="L197" s="24">
        <v>11.923828125000002</v>
      </c>
      <c r="M197">
        <v>15.088157894736844</v>
      </c>
    </row>
    <row r="198" spans="3:13" x14ac:dyDescent="0.15">
      <c r="C198" s="25">
        <v>166</v>
      </c>
      <c r="D198" s="24">
        <v>166</v>
      </c>
      <c r="E198" s="24">
        <v>0.54605263157894735</v>
      </c>
      <c r="F198" s="24">
        <v>4468.2000000000016</v>
      </c>
      <c r="G198" s="24">
        <v>3646.8125000000009</v>
      </c>
      <c r="H198" s="24">
        <v>1.2252343656275173</v>
      </c>
      <c r="I198" s="24">
        <v>1</v>
      </c>
      <c r="J198" s="24">
        <v>1.2632401583574695</v>
      </c>
      <c r="K198" s="24">
        <v>14.69802631578948</v>
      </c>
      <c r="L198" s="24">
        <v>11.996093750000002</v>
      </c>
      <c r="M198">
        <v>15.153947368421052</v>
      </c>
    </row>
    <row r="199" spans="3:13" x14ac:dyDescent="0.15">
      <c r="C199" s="25">
        <v>167</v>
      </c>
      <c r="D199" s="24">
        <v>167</v>
      </c>
      <c r="E199" s="24">
        <v>0.54934210526315785</v>
      </c>
      <c r="F199" s="24">
        <v>4488.6000000000013</v>
      </c>
      <c r="G199" s="24">
        <v>3668.7812500000009</v>
      </c>
      <c r="H199" s="24">
        <v>1.223458062537798</v>
      </c>
      <c r="I199" s="24">
        <v>1</v>
      </c>
      <c r="J199" s="24">
        <v>1.2611272476384356</v>
      </c>
      <c r="K199" s="24">
        <v>14.765131578947372</v>
      </c>
      <c r="L199" s="24">
        <v>12.068359375000002</v>
      </c>
      <c r="M199">
        <v>15.219736842105265</v>
      </c>
    </row>
    <row r="200" spans="3:13" x14ac:dyDescent="0.15">
      <c r="C200" s="25">
        <v>168</v>
      </c>
      <c r="D200" s="24">
        <v>168</v>
      </c>
      <c r="E200" s="24">
        <v>0.55263157894736847</v>
      </c>
      <c r="F200" s="24">
        <v>4510.0000000000009</v>
      </c>
      <c r="G200" s="24">
        <v>3690.7500000000009</v>
      </c>
      <c r="H200" s="24">
        <v>1.2219738535528009</v>
      </c>
      <c r="I200" s="24">
        <v>1</v>
      </c>
      <c r="J200" s="24">
        <v>1.259012395854501</v>
      </c>
      <c r="K200" s="24">
        <v>14.835526315789476</v>
      </c>
      <c r="L200" s="24">
        <v>12.140625000000002</v>
      </c>
      <c r="M200">
        <v>15.285197368421052</v>
      </c>
    </row>
    <row r="201" spans="3:13" x14ac:dyDescent="0.15">
      <c r="C201" s="25">
        <v>169</v>
      </c>
      <c r="D201" s="24">
        <v>169</v>
      </c>
      <c r="E201" s="24">
        <v>0.55592105263157898</v>
      </c>
      <c r="F201" s="24">
        <v>4528.3000000000011</v>
      </c>
      <c r="G201" s="24">
        <v>3712.7187500000009</v>
      </c>
      <c r="H201" s="24">
        <v>1.2196722415345898</v>
      </c>
      <c r="I201" s="24">
        <v>1</v>
      </c>
      <c r="J201" s="24">
        <v>1.2569225719023287</v>
      </c>
      <c r="K201" s="24">
        <v>14.89572368421053</v>
      </c>
      <c r="L201" s="24">
        <v>12.212890625000002</v>
      </c>
      <c r="M201">
        <v>15.350657894736839</v>
      </c>
    </row>
    <row r="202" spans="3:13" x14ac:dyDescent="0.15">
      <c r="C202" s="25">
        <v>170</v>
      </c>
      <c r="D202" s="24">
        <v>170</v>
      </c>
      <c r="E202" s="24">
        <v>0.55921052631578949</v>
      </c>
      <c r="F202" s="24">
        <v>4548.9000000000015</v>
      </c>
      <c r="G202" s="24">
        <v>3734.6875000000009</v>
      </c>
      <c r="H202" s="24">
        <v>1.218013555351017</v>
      </c>
      <c r="I202" s="24">
        <v>1</v>
      </c>
      <c r="J202" s="24">
        <v>1.2548305581122916</v>
      </c>
      <c r="K202" s="24">
        <v>14.963486842105269</v>
      </c>
      <c r="L202" s="24">
        <v>12.285156250000002</v>
      </c>
      <c r="M202">
        <v>15.415789473684208</v>
      </c>
    </row>
    <row r="203" spans="3:13" x14ac:dyDescent="0.15">
      <c r="C203" s="25">
        <v>171</v>
      </c>
      <c r="D203" s="24">
        <v>171</v>
      </c>
      <c r="E203" s="24">
        <v>0.5625</v>
      </c>
      <c r="F203" s="24">
        <v>4572.0000000000018</v>
      </c>
      <c r="G203" s="24">
        <v>3756.6562500000009</v>
      </c>
      <c r="H203" s="24">
        <v>1.2170397544358766</v>
      </c>
      <c r="I203" s="24">
        <v>1</v>
      </c>
      <c r="J203" s="24">
        <v>1.2527097734853965</v>
      </c>
      <c r="K203" s="24">
        <v>15.039473684210533</v>
      </c>
      <c r="L203" s="24">
        <v>12.357421875000002</v>
      </c>
      <c r="M203">
        <v>15.480263157894736</v>
      </c>
    </row>
    <row r="204" spans="3:13" x14ac:dyDescent="0.15">
      <c r="C204" s="25">
        <v>172</v>
      </c>
      <c r="D204" s="24">
        <v>172</v>
      </c>
      <c r="E204" s="24">
        <v>0.56578947368421051</v>
      </c>
      <c r="F204" s="24">
        <v>4592.4000000000015</v>
      </c>
      <c r="G204" s="24">
        <v>3778.6250000000009</v>
      </c>
      <c r="H204" s="24">
        <v>1.2153627311522051</v>
      </c>
      <c r="I204" s="24">
        <v>1</v>
      </c>
      <c r="J204" s="24">
        <v>1.2506136491448607</v>
      </c>
      <c r="K204" s="24">
        <v>15.106578947368426</v>
      </c>
      <c r="L204" s="24">
        <v>12.429687500000002</v>
      </c>
      <c r="M204">
        <v>15.544736842105264</v>
      </c>
    </row>
    <row r="205" spans="3:13" x14ac:dyDescent="0.15">
      <c r="C205" s="25">
        <v>173</v>
      </c>
      <c r="D205" s="24">
        <v>173</v>
      </c>
      <c r="E205" s="24">
        <v>0.56907894736842102</v>
      </c>
      <c r="F205" s="24">
        <v>4612.3000000000011</v>
      </c>
      <c r="G205" s="24">
        <v>3800.5937500000009</v>
      </c>
      <c r="H205" s="24">
        <v>1.2135735370295759</v>
      </c>
      <c r="I205" s="24">
        <v>1</v>
      </c>
      <c r="J205" s="24">
        <v>1.2485417574556608</v>
      </c>
      <c r="K205" s="24">
        <v>15.172039473684212</v>
      </c>
      <c r="L205" s="24">
        <v>12.501953125000002</v>
      </c>
      <c r="M205">
        <v>15.609210526315792</v>
      </c>
    </row>
    <row r="206" spans="3:13" x14ac:dyDescent="0.15">
      <c r="C206" s="25">
        <v>174</v>
      </c>
      <c r="D206" s="24">
        <v>174</v>
      </c>
      <c r="E206" s="24">
        <v>0.57236842105263153</v>
      </c>
      <c r="F206" s="24">
        <v>4632.3000000000011</v>
      </c>
      <c r="G206" s="24">
        <v>3822.5625000000009</v>
      </c>
      <c r="H206" s="24">
        <v>1.2118310688183649</v>
      </c>
      <c r="I206" s="24">
        <v>1</v>
      </c>
      <c r="J206" s="24">
        <v>1.246493680613463</v>
      </c>
      <c r="K206" s="24">
        <v>15.237828947368424</v>
      </c>
      <c r="L206" s="24">
        <v>12.574218750000002</v>
      </c>
      <c r="M206">
        <v>15.67368421052632</v>
      </c>
    </row>
    <row r="207" spans="3:13" x14ac:dyDescent="0.15">
      <c r="C207" s="25">
        <v>175</v>
      </c>
      <c r="D207" s="24">
        <v>175</v>
      </c>
      <c r="E207" s="24">
        <v>0.57565789473684215</v>
      </c>
      <c r="F207" s="24">
        <v>4655.3000000000011</v>
      </c>
      <c r="G207" s="24">
        <v>3844.5312500000009</v>
      </c>
      <c r="H207" s="24">
        <v>1.2108888437309491</v>
      </c>
      <c r="I207" s="24">
        <v>1</v>
      </c>
      <c r="J207" s="24">
        <v>1.2444429993903678</v>
      </c>
      <c r="K207" s="24">
        <v>15.313486842105268</v>
      </c>
      <c r="L207" s="24">
        <v>12.646484375000002</v>
      </c>
      <c r="M207">
        <v>15.737828947368424</v>
      </c>
    </row>
    <row r="208" spans="3:13" x14ac:dyDescent="0.15">
      <c r="C208" s="25">
        <v>176</v>
      </c>
      <c r="D208" s="24">
        <v>176</v>
      </c>
      <c r="E208" s="24">
        <v>0.57894736842105265</v>
      </c>
      <c r="F208" s="24">
        <v>4670.5000000000009</v>
      </c>
      <c r="G208" s="24">
        <v>3866.5000000000009</v>
      </c>
      <c r="H208" s="24">
        <v>1.2079399974136815</v>
      </c>
      <c r="I208" s="24">
        <v>1</v>
      </c>
      <c r="J208" s="24">
        <v>1.24241562136299</v>
      </c>
      <c r="K208" s="24">
        <v>15.363486842105264</v>
      </c>
      <c r="L208" s="24">
        <v>12.718750000000002</v>
      </c>
      <c r="M208">
        <v>15.80197368421053</v>
      </c>
    </row>
    <row r="209" spans="3:13" x14ac:dyDescent="0.15">
      <c r="C209" s="25">
        <v>177</v>
      </c>
      <c r="D209" s="24">
        <v>177</v>
      </c>
      <c r="E209" s="24">
        <v>0.58223684210526316</v>
      </c>
      <c r="F209" s="24">
        <v>4688.9000000000005</v>
      </c>
      <c r="G209" s="24">
        <v>3888.4687500000009</v>
      </c>
      <c r="H209" s="24">
        <v>1.205847417444206</v>
      </c>
      <c r="I209" s="24">
        <v>1</v>
      </c>
      <c r="J209" s="24">
        <v>1.2404111515619098</v>
      </c>
      <c r="K209" s="24">
        <v>15.424013157894739</v>
      </c>
      <c r="L209" s="24">
        <v>12.791015625000002</v>
      </c>
      <c r="M209">
        <v>15.866118421052636</v>
      </c>
    </row>
    <row r="210" spans="3:13" x14ac:dyDescent="0.15">
      <c r="C210" s="25">
        <v>178</v>
      </c>
      <c r="D210" s="24">
        <v>178</v>
      </c>
      <c r="E210" s="24">
        <v>0.58552631578947367</v>
      </c>
      <c r="F210" s="24">
        <v>4702.0000000000009</v>
      </c>
      <c r="G210" s="24">
        <v>3910.4375000000009</v>
      </c>
      <c r="H210" s="24">
        <v>1.2024230025412761</v>
      </c>
      <c r="I210" s="24">
        <v>1</v>
      </c>
      <c r="J210" s="24">
        <v>1.2384036313072386</v>
      </c>
      <c r="K210" s="24">
        <v>15.467105263157896</v>
      </c>
      <c r="L210" s="24">
        <v>12.863281250000002</v>
      </c>
      <c r="M210">
        <v>15.929934210526318</v>
      </c>
    </row>
    <row r="211" spans="3:13" x14ac:dyDescent="0.15">
      <c r="C211" s="25">
        <v>179</v>
      </c>
      <c r="D211" s="24">
        <v>179</v>
      </c>
      <c r="E211" s="24">
        <v>0.58881578947368418</v>
      </c>
      <c r="F211" s="24">
        <v>4728.4000000000005</v>
      </c>
      <c r="G211" s="24">
        <v>3932.4062500000009</v>
      </c>
      <c r="H211" s="24">
        <v>1.2024190023601962</v>
      </c>
      <c r="I211" s="24">
        <v>1</v>
      </c>
      <c r="J211" s="24">
        <v>1.2364185414464743</v>
      </c>
      <c r="K211" s="24">
        <v>15.553947368421056</v>
      </c>
      <c r="L211" s="24">
        <v>12.935546875000002</v>
      </c>
      <c r="M211">
        <v>15.99375</v>
      </c>
    </row>
    <row r="212" spans="3:13" x14ac:dyDescent="0.15">
      <c r="C212" s="25">
        <v>180</v>
      </c>
      <c r="D212" s="24">
        <v>180</v>
      </c>
      <c r="E212" s="24">
        <v>0.59210526315789469</v>
      </c>
      <c r="F212" s="24">
        <v>4743.4000000000005</v>
      </c>
      <c r="G212" s="24">
        <v>3954.3750000000009</v>
      </c>
      <c r="H212" s="24">
        <v>1.1995321637426899</v>
      </c>
      <c r="I212" s="24">
        <v>1</v>
      </c>
      <c r="J212" s="24">
        <v>1.2344555081397186</v>
      </c>
      <c r="K212" s="24">
        <v>15.603289473684212</v>
      </c>
      <c r="L212" s="24">
        <v>13.007812500000002</v>
      </c>
      <c r="M212">
        <v>16.057565789473685</v>
      </c>
    </row>
    <row r="213" spans="3:13" x14ac:dyDescent="0.15">
      <c r="C213" s="25">
        <v>181</v>
      </c>
      <c r="D213" s="24">
        <v>181</v>
      </c>
      <c r="E213" s="24">
        <v>0.59539473684210531</v>
      </c>
      <c r="F213" s="24">
        <v>4762.8</v>
      </c>
      <c r="G213" s="24">
        <v>3976.3437500000009</v>
      </c>
      <c r="H213" s="24">
        <v>1.1977837680658268</v>
      </c>
      <c r="I213" s="24">
        <v>1</v>
      </c>
      <c r="J213" s="24">
        <v>1.2324890170775602</v>
      </c>
      <c r="K213" s="24">
        <v>15.667105263157897</v>
      </c>
      <c r="L213" s="24">
        <v>13.080078125000002</v>
      </c>
      <c r="M213">
        <v>16.121052631578948</v>
      </c>
    </row>
    <row r="214" spans="3:13" x14ac:dyDescent="0.15">
      <c r="C214" s="25">
        <v>182</v>
      </c>
      <c r="D214" s="24">
        <v>182</v>
      </c>
      <c r="E214" s="24">
        <v>0.59868421052631582</v>
      </c>
      <c r="F214" s="24">
        <v>4789.9000000000005</v>
      </c>
      <c r="G214" s="24">
        <v>3998.3125000000009</v>
      </c>
      <c r="H214" s="24">
        <v>1.197980397980398</v>
      </c>
      <c r="I214" s="24">
        <v>1</v>
      </c>
      <c r="J214" s="24">
        <v>1.2305441358072935</v>
      </c>
      <c r="K214" s="24">
        <v>15.75625</v>
      </c>
      <c r="L214" s="24">
        <v>13.152343750000002</v>
      </c>
      <c r="M214">
        <v>16.184539473684211</v>
      </c>
    </row>
    <row r="215" spans="3:13" x14ac:dyDescent="0.15">
      <c r="C215" s="25">
        <v>183</v>
      </c>
      <c r="D215" s="24">
        <v>183</v>
      </c>
      <c r="E215" s="24">
        <v>0.60197368421052633</v>
      </c>
      <c r="F215" s="24">
        <v>4809.3</v>
      </c>
      <c r="G215" s="24">
        <v>4020.2812500000009</v>
      </c>
      <c r="H215" s="24">
        <v>1.1962595900473378</v>
      </c>
      <c r="I215" s="24">
        <v>1</v>
      </c>
      <c r="J215" s="24">
        <v>1.2286205100700354</v>
      </c>
      <c r="K215" s="24">
        <v>15.820065789473684</v>
      </c>
      <c r="L215" s="24">
        <v>13.224609375000002</v>
      </c>
      <c r="M215">
        <v>16.248026315789474</v>
      </c>
    </row>
    <row r="216" spans="3:13" x14ac:dyDescent="0.15">
      <c r="C216" s="25">
        <v>184</v>
      </c>
      <c r="D216" s="24">
        <v>184</v>
      </c>
      <c r="E216" s="24">
        <v>0.60526315789473684</v>
      </c>
      <c r="F216" s="24">
        <v>4825.5</v>
      </c>
      <c r="G216" s="24">
        <v>4042.2500000000009</v>
      </c>
      <c r="H216" s="24">
        <v>1.1937658482280906</v>
      </c>
      <c r="I216" s="24">
        <v>1</v>
      </c>
      <c r="J216" s="24">
        <v>1.2266930546106749</v>
      </c>
      <c r="K216" s="24">
        <v>15.873355263157896</v>
      </c>
      <c r="L216" s="24">
        <v>13.296875000000002</v>
      </c>
      <c r="M216">
        <v>16.311184210526317</v>
      </c>
    </row>
    <row r="217" spans="3:13" x14ac:dyDescent="0.15">
      <c r="C217" s="25">
        <v>185</v>
      </c>
      <c r="D217" s="24">
        <v>185</v>
      </c>
      <c r="E217" s="24">
        <v>0.60855263157894735</v>
      </c>
      <c r="F217" s="24">
        <v>4846.1000000000004</v>
      </c>
      <c r="G217" s="24">
        <v>4064.2187500000009</v>
      </c>
      <c r="H217" s="24">
        <v>1.1923816846718696</v>
      </c>
      <c r="I217" s="24">
        <v>1</v>
      </c>
      <c r="J217" s="24">
        <v>1.2247618315328133</v>
      </c>
      <c r="K217" s="24">
        <v>15.941118421052632</v>
      </c>
      <c r="L217" s="24">
        <v>13.369140625000002</v>
      </c>
      <c r="M217">
        <v>16.374013157894741</v>
      </c>
    </row>
    <row r="218" spans="3:13" x14ac:dyDescent="0.15">
      <c r="C218" s="25">
        <v>186</v>
      </c>
      <c r="D218" s="24">
        <v>186</v>
      </c>
      <c r="E218" s="24">
        <v>0.61184210526315785</v>
      </c>
      <c r="F218" s="24">
        <v>4864.6000000000004</v>
      </c>
      <c r="G218" s="24">
        <v>4086.1875000000009</v>
      </c>
      <c r="H218" s="24">
        <v>1.19049847810459</v>
      </c>
      <c r="I218" s="24">
        <v>1</v>
      </c>
      <c r="J218" s="24">
        <v>1.2228269016044908</v>
      </c>
      <c r="K218" s="24">
        <v>16.001973684210526</v>
      </c>
      <c r="L218" s="24">
        <v>13.441406250000002</v>
      </c>
      <c r="M218">
        <v>16.436513157894741</v>
      </c>
    </row>
    <row r="219" spans="3:13" x14ac:dyDescent="0.15">
      <c r="C219" s="25">
        <v>187</v>
      </c>
      <c r="D219" s="24">
        <v>187</v>
      </c>
      <c r="E219" s="24">
        <v>0.61513157894736847</v>
      </c>
      <c r="F219" s="24">
        <v>4884.2000000000007</v>
      </c>
      <c r="G219" s="24">
        <v>4108.1562500000009</v>
      </c>
      <c r="H219" s="24">
        <v>1.1889031728041015</v>
      </c>
      <c r="I219" s="24">
        <v>1</v>
      </c>
      <c r="J219" s="24">
        <v>1.2208883242938968</v>
      </c>
      <c r="K219" s="24">
        <v>16.066447368421056</v>
      </c>
      <c r="L219" s="24">
        <v>13.513671875000004</v>
      </c>
      <c r="M219">
        <v>16.498684210526317</v>
      </c>
    </row>
    <row r="220" spans="3:13" x14ac:dyDescent="0.15">
      <c r="C220" s="25">
        <v>188</v>
      </c>
      <c r="D220" s="24">
        <v>188</v>
      </c>
      <c r="E220" s="24">
        <v>0.61842105263157898</v>
      </c>
      <c r="F220" s="24">
        <v>4901.6000000000004</v>
      </c>
      <c r="G220" s="24">
        <v>4130.1250000000009</v>
      </c>
      <c r="H220" s="24">
        <v>1.1867921673072848</v>
      </c>
      <c r="I220" s="24">
        <v>1</v>
      </c>
      <c r="J220" s="24">
        <v>1.2189703701461816</v>
      </c>
      <c r="K220" s="24">
        <v>16.123684210526317</v>
      </c>
      <c r="L220" s="24">
        <v>13.585937500000004</v>
      </c>
      <c r="M220">
        <v>16.560855263157894</v>
      </c>
    </row>
    <row r="221" spans="3:13" x14ac:dyDescent="0.15">
      <c r="C221" s="25">
        <v>189</v>
      </c>
      <c r="D221" s="24">
        <v>189</v>
      </c>
      <c r="E221" s="24">
        <v>0.62171052631578949</v>
      </c>
      <c r="F221" s="24">
        <v>4920</v>
      </c>
      <c r="G221" s="24">
        <v>4152.0937500000009</v>
      </c>
      <c r="H221" s="24">
        <v>1.1849443428390796</v>
      </c>
      <c r="I221" s="24">
        <v>1</v>
      </c>
      <c r="J221" s="24">
        <v>1.2170486275749433</v>
      </c>
      <c r="K221" s="24">
        <v>16.184210526315791</v>
      </c>
      <c r="L221" s="24">
        <v>13.658203125000004</v>
      </c>
      <c r="M221">
        <v>16.622697368421054</v>
      </c>
    </row>
    <row r="222" spans="3:13" x14ac:dyDescent="0.15">
      <c r="C222" s="25">
        <v>190</v>
      </c>
      <c r="D222" s="24">
        <v>190</v>
      </c>
      <c r="E222" s="24">
        <v>0.625</v>
      </c>
      <c r="F222" s="24">
        <v>4932.5</v>
      </c>
      <c r="G222" s="24">
        <v>4174.0625000000009</v>
      </c>
      <c r="H222" s="24">
        <v>1.1817024781013701</v>
      </c>
      <c r="I222" s="24">
        <v>1</v>
      </c>
      <c r="J222" s="24">
        <v>1.2151471138728751</v>
      </c>
      <c r="K222" s="24">
        <v>16.225328947368421</v>
      </c>
      <c r="L222" s="24">
        <v>13.730468750000004</v>
      </c>
      <c r="M222">
        <v>16.684539473684211</v>
      </c>
    </row>
    <row r="223" spans="3:13" x14ac:dyDescent="0.15">
      <c r="C223" s="25">
        <v>191</v>
      </c>
      <c r="D223" s="24">
        <v>191</v>
      </c>
      <c r="E223" s="24">
        <v>0.62828947368421051</v>
      </c>
      <c r="F223" s="24">
        <v>4947.8999999999996</v>
      </c>
      <c r="G223" s="24">
        <v>4196.0312500000009</v>
      </c>
      <c r="H223" s="24">
        <v>1.1791856888577743</v>
      </c>
      <c r="I223" s="24">
        <v>1</v>
      </c>
      <c r="J223" s="24">
        <v>1.2132416792653771</v>
      </c>
      <c r="K223" s="24">
        <v>16.275986842105262</v>
      </c>
      <c r="L223" s="24">
        <v>13.802734375000004</v>
      </c>
      <c r="M223">
        <v>16.746052631578948</v>
      </c>
    </row>
    <row r="224" spans="3:13" x14ac:dyDescent="0.15">
      <c r="C224" s="25">
        <v>192</v>
      </c>
      <c r="D224" s="24">
        <v>192</v>
      </c>
      <c r="E224" s="24">
        <v>0.63157894736842102</v>
      </c>
      <c r="F224" s="24">
        <v>4965.8999999999996</v>
      </c>
      <c r="G224" s="24">
        <v>4218.0000000000009</v>
      </c>
      <c r="H224" s="24">
        <v>1.1773115220483641</v>
      </c>
      <c r="I224" s="24">
        <v>1</v>
      </c>
      <c r="J224" s="24">
        <v>1.21135609293504</v>
      </c>
      <c r="K224" s="24">
        <v>16.335197368421053</v>
      </c>
      <c r="L224" s="24">
        <v>13.875000000000004</v>
      </c>
      <c r="M224">
        <v>16.807565789473685</v>
      </c>
    </row>
    <row r="225" spans="3:13" x14ac:dyDescent="0.15">
      <c r="C225" s="25">
        <v>193</v>
      </c>
      <c r="D225" s="24">
        <v>193</v>
      </c>
      <c r="E225" s="24">
        <v>0.63486842105263153</v>
      </c>
      <c r="F225" s="24">
        <v>4989.7</v>
      </c>
      <c r="G225" s="24">
        <v>4239.9687500000009</v>
      </c>
      <c r="H225" s="24">
        <v>1.1768247112670345</v>
      </c>
      <c r="I225" s="24">
        <v>1</v>
      </c>
      <c r="J225" s="24">
        <v>1.2094428762004434</v>
      </c>
      <c r="K225" s="24">
        <v>16.413486842105261</v>
      </c>
      <c r="L225" s="24">
        <v>13.947265625000004</v>
      </c>
      <c r="M225">
        <v>16.868421052631579</v>
      </c>
    </row>
    <row r="226" spans="3:13" x14ac:dyDescent="0.15">
      <c r="C226" s="25">
        <v>194</v>
      </c>
      <c r="D226" s="24">
        <v>194</v>
      </c>
      <c r="E226" s="24">
        <v>0.63815789473684215</v>
      </c>
      <c r="F226" s="24">
        <v>5005.8</v>
      </c>
      <c r="G226" s="24">
        <v>4261.9375000000009</v>
      </c>
      <c r="H226" s="24">
        <v>1.1745362291211447</v>
      </c>
      <c r="I226" s="24">
        <v>1</v>
      </c>
      <c r="J226" s="24">
        <v>1.2075493833497086</v>
      </c>
      <c r="K226" s="24">
        <v>16.466447368421054</v>
      </c>
      <c r="L226" s="24">
        <v>14.019531250000004</v>
      </c>
      <c r="M226">
        <v>16.929276315789473</v>
      </c>
    </row>
    <row r="227" spans="3:13" x14ac:dyDescent="0.15">
      <c r="C227" s="25">
        <v>195</v>
      </c>
      <c r="D227" s="24">
        <v>195</v>
      </c>
      <c r="E227" s="24">
        <v>0.64144736842105265</v>
      </c>
      <c r="F227" s="24">
        <v>5024</v>
      </c>
      <c r="G227" s="24">
        <v>4283.9062500000009</v>
      </c>
      <c r="H227" s="24">
        <v>1.1727614253930041</v>
      </c>
      <c r="I227" s="24">
        <v>1</v>
      </c>
      <c r="J227" s="24">
        <v>1.2056753109384686</v>
      </c>
      <c r="K227" s="24">
        <v>16.526315789473685</v>
      </c>
      <c r="L227" s="24">
        <v>14.091796875000004</v>
      </c>
      <c r="M227">
        <v>16.99013157894737</v>
      </c>
    </row>
    <row r="228" spans="3:13" x14ac:dyDescent="0.15">
      <c r="C228" s="25">
        <v>196</v>
      </c>
      <c r="D228" s="24">
        <v>196</v>
      </c>
      <c r="E228" s="24">
        <v>0.64473684210526316</v>
      </c>
      <c r="F228" s="24">
        <v>5041.5</v>
      </c>
      <c r="G228" s="24">
        <v>4305.8750000000009</v>
      </c>
      <c r="H228" s="24">
        <v>1.1708421633233661</v>
      </c>
      <c r="I228" s="24">
        <v>1</v>
      </c>
      <c r="J228" s="24">
        <v>1.2038203617150982</v>
      </c>
      <c r="K228" s="24">
        <v>16.58388157894737</v>
      </c>
      <c r="L228" s="24">
        <v>14.164062500000004</v>
      </c>
      <c r="M228">
        <v>17.050986842105264</v>
      </c>
    </row>
    <row r="229" spans="3:13" x14ac:dyDescent="0.15">
      <c r="C229" s="25">
        <v>197</v>
      </c>
      <c r="D229" s="24">
        <v>197</v>
      </c>
      <c r="E229" s="24">
        <v>0.64802631578947367</v>
      </c>
      <c r="F229" s="24">
        <v>5058.2</v>
      </c>
      <c r="G229" s="24">
        <v>4327.8437500000009</v>
      </c>
      <c r="H229" s="24">
        <v>1.1687575365908249</v>
      </c>
      <c r="I229" s="24">
        <v>1</v>
      </c>
      <c r="J229" s="24">
        <v>1.2019611382689124</v>
      </c>
      <c r="K229" s="24">
        <v>16.638815789473682</v>
      </c>
      <c r="L229" s="24">
        <v>14.236328125000004</v>
      </c>
      <c r="M229">
        <v>17.111513157894734</v>
      </c>
    </row>
    <row r="230" spans="3:13" x14ac:dyDescent="0.15">
      <c r="C230" s="25">
        <v>198</v>
      </c>
      <c r="D230" s="24">
        <v>198</v>
      </c>
      <c r="E230" s="24">
        <v>0.65131578947368418</v>
      </c>
      <c r="F230" s="24">
        <v>5073.5999999999995</v>
      </c>
      <c r="G230" s="24">
        <v>4349.8125000000009</v>
      </c>
      <c r="H230" s="24">
        <v>1.1663951032372082</v>
      </c>
      <c r="I230" s="24">
        <v>1</v>
      </c>
      <c r="J230" s="24">
        <v>1.2001206948575365</v>
      </c>
      <c r="K230" s="24">
        <v>16.689473684210526</v>
      </c>
      <c r="L230" s="24">
        <v>14.308593750000004</v>
      </c>
      <c r="M230">
        <v>17.172039473684208</v>
      </c>
    </row>
    <row r="231" spans="3:13" x14ac:dyDescent="0.15">
      <c r="C231" s="25">
        <v>199</v>
      </c>
      <c r="D231" s="24">
        <v>199</v>
      </c>
      <c r="E231" s="24">
        <v>0.65460526315789469</v>
      </c>
      <c r="F231" s="24">
        <v>5093.2</v>
      </c>
      <c r="G231" s="24">
        <v>4371.7812500000009</v>
      </c>
      <c r="H231" s="24">
        <v>1.1650171197380927</v>
      </c>
      <c r="I231" s="24">
        <v>1</v>
      </c>
      <c r="J231" s="24">
        <v>1.1982987483648679</v>
      </c>
      <c r="K231" s="24">
        <v>16.753947368421052</v>
      </c>
      <c r="L231" s="24">
        <v>14.380859375000004</v>
      </c>
      <c r="M231">
        <v>17.232565789473682</v>
      </c>
    </row>
    <row r="232" spans="3:13" x14ac:dyDescent="0.15">
      <c r="C232" s="25">
        <v>200</v>
      </c>
      <c r="D232" s="24">
        <v>200</v>
      </c>
      <c r="E232" s="24">
        <v>0.65789473684210531</v>
      </c>
      <c r="F232" s="24">
        <v>5112.0999999999995</v>
      </c>
      <c r="G232" s="24">
        <v>4393.7500000000009</v>
      </c>
      <c r="H232" s="24">
        <v>1.1634935988620194</v>
      </c>
      <c r="I232" s="24">
        <v>1</v>
      </c>
      <c r="J232" s="24">
        <v>1.1964722617354191</v>
      </c>
      <c r="K232" s="24">
        <v>16.816118421052629</v>
      </c>
      <c r="L232" s="24">
        <v>14.453125000000004</v>
      </c>
      <c r="M232">
        <v>17.292763157894733</v>
      </c>
    </row>
    <row r="233" spans="3:13" x14ac:dyDescent="0.15">
      <c r="C233" s="25">
        <v>201</v>
      </c>
      <c r="D233" s="24">
        <v>201</v>
      </c>
      <c r="E233" s="24">
        <v>0.66118421052631582</v>
      </c>
      <c r="F233" s="24">
        <v>5124.7</v>
      </c>
      <c r="G233" s="24">
        <v>4415.7187500000009</v>
      </c>
      <c r="H233" s="24">
        <v>1.1605585160966148</v>
      </c>
      <c r="I233" s="24">
        <v>1</v>
      </c>
      <c r="J233" s="24">
        <v>1.1946413027324254</v>
      </c>
      <c r="K233" s="24">
        <v>16.857565789473682</v>
      </c>
      <c r="L233" s="24">
        <v>14.525390625000004</v>
      </c>
      <c r="M233">
        <v>17.352631578947364</v>
      </c>
    </row>
    <row r="234" spans="3:13" x14ac:dyDescent="0.15">
      <c r="C234" s="25">
        <v>202</v>
      </c>
      <c r="D234" s="24">
        <v>202</v>
      </c>
      <c r="E234" s="24">
        <v>0.66447368421052633</v>
      </c>
      <c r="F234" s="24">
        <v>5145.3</v>
      </c>
      <c r="G234" s="24">
        <v>4437.6875000000009</v>
      </c>
      <c r="H234" s="24">
        <v>1.1594552342858748</v>
      </c>
      <c r="I234" s="24">
        <v>1</v>
      </c>
      <c r="J234" s="24">
        <v>1.1928284720363922</v>
      </c>
      <c r="K234" s="24">
        <v>16.925328947368421</v>
      </c>
      <c r="L234" s="24">
        <v>14.597656250000004</v>
      </c>
      <c r="M234">
        <v>17.412499999999994</v>
      </c>
    </row>
    <row r="235" spans="3:13" x14ac:dyDescent="0.15">
      <c r="C235" s="25">
        <v>203</v>
      </c>
      <c r="D235" s="24">
        <v>203</v>
      </c>
      <c r="E235" s="24">
        <v>0.66776315789473684</v>
      </c>
      <c r="F235" s="24">
        <v>5162</v>
      </c>
      <c r="G235" s="24">
        <v>4459.6562500000009</v>
      </c>
      <c r="H235" s="24">
        <v>1.157488315383052</v>
      </c>
      <c r="I235" s="24">
        <v>1</v>
      </c>
      <c r="J235" s="24">
        <v>1.191033501741305</v>
      </c>
      <c r="K235" s="24">
        <v>16.980263157894736</v>
      </c>
      <c r="L235" s="24">
        <v>14.669921875000004</v>
      </c>
      <c r="M235">
        <v>17.472368421052625</v>
      </c>
    </row>
    <row r="236" spans="3:13" x14ac:dyDescent="0.15">
      <c r="C236" s="25">
        <v>204</v>
      </c>
      <c r="D236" s="24">
        <v>204</v>
      </c>
      <c r="E236" s="24">
        <v>0.67105263157894735</v>
      </c>
      <c r="F236" s="24">
        <v>5180.2</v>
      </c>
      <c r="G236" s="24">
        <v>4481.6250000000009</v>
      </c>
      <c r="H236" s="24">
        <v>1.1558753800239865</v>
      </c>
      <c r="I236" s="24">
        <v>1</v>
      </c>
      <c r="J236" s="24">
        <v>1.1892338158592024</v>
      </c>
      <c r="K236" s="24">
        <v>17.040131578947367</v>
      </c>
      <c r="L236" s="24">
        <v>14.742187500000004</v>
      </c>
      <c r="M236">
        <v>17.53190789473684</v>
      </c>
    </row>
    <row r="237" spans="3:13" x14ac:dyDescent="0.15">
      <c r="C237" s="25">
        <v>205</v>
      </c>
      <c r="D237" s="24">
        <v>205</v>
      </c>
      <c r="E237" s="24">
        <v>0.67434210526315785</v>
      </c>
      <c r="F237" s="24">
        <v>5197.3</v>
      </c>
      <c r="G237" s="24">
        <v>4503.5937500000009</v>
      </c>
      <c r="H237" s="24">
        <v>1.1540339312354717</v>
      </c>
      <c r="I237" s="24">
        <v>1</v>
      </c>
      <c r="J237" s="24">
        <v>1.187429483398674</v>
      </c>
      <c r="K237" s="24">
        <v>17.096381578947369</v>
      </c>
      <c r="L237" s="24">
        <v>14.814453125000004</v>
      </c>
      <c r="M237">
        <v>17.591118421052627</v>
      </c>
    </row>
    <row r="238" spans="3:13" x14ac:dyDescent="0.15">
      <c r="C238" s="25">
        <v>206</v>
      </c>
      <c r="D238" s="24">
        <v>206</v>
      </c>
      <c r="E238" s="24">
        <v>0.67763157894736847</v>
      </c>
      <c r="F238" s="24">
        <v>5215.5</v>
      </c>
      <c r="G238" s="24">
        <v>4525.5625000000009</v>
      </c>
      <c r="H238" s="24">
        <v>1.1524534242980842</v>
      </c>
      <c r="I238" s="24">
        <v>1</v>
      </c>
      <c r="J238" s="24">
        <v>1.1856205720283384</v>
      </c>
      <c r="K238" s="24">
        <v>17.15625</v>
      </c>
      <c r="L238" s="24">
        <v>14.886718750000004</v>
      </c>
      <c r="M238">
        <v>17.649999999999995</v>
      </c>
    </row>
    <row r="239" spans="3:13" x14ac:dyDescent="0.15">
      <c r="C239" s="25">
        <v>207</v>
      </c>
      <c r="D239" s="24">
        <v>207</v>
      </c>
      <c r="E239" s="24">
        <v>0.68092105263157898</v>
      </c>
      <c r="F239" s="24">
        <v>5265.5</v>
      </c>
      <c r="G239" s="24">
        <v>4547.5312500000009</v>
      </c>
      <c r="H239" s="24">
        <v>1.1578809931212677</v>
      </c>
      <c r="I239" s="24">
        <v>1</v>
      </c>
      <c r="J239" s="24">
        <v>1.183807148109207</v>
      </c>
      <c r="K239" s="24">
        <v>17.320723684210527</v>
      </c>
      <c r="L239" s="24">
        <v>14.958984375000004</v>
      </c>
      <c r="M239">
        <v>17.708552631578943</v>
      </c>
    </row>
    <row r="240" spans="3:13" x14ac:dyDescent="0.15">
      <c r="C240" s="25">
        <v>208</v>
      </c>
      <c r="D240" s="24">
        <v>208</v>
      </c>
      <c r="E240" s="24">
        <v>0.68421052631578949</v>
      </c>
      <c r="F240" s="24">
        <v>5286.3</v>
      </c>
      <c r="G240" s="24">
        <v>4569.5000000000009</v>
      </c>
      <c r="H240" s="24">
        <v>1.1568661779188092</v>
      </c>
      <c r="I240" s="24">
        <v>1</v>
      </c>
      <c r="J240" s="24">
        <v>1.1820111609585289</v>
      </c>
      <c r="K240" s="24">
        <v>17.389144736842105</v>
      </c>
      <c r="L240" s="24">
        <v>15.031250000000004</v>
      </c>
      <c r="M240">
        <v>17.767105263157891</v>
      </c>
    </row>
    <row r="241" spans="3:13" x14ac:dyDescent="0.15">
      <c r="C241" s="25">
        <v>209</v>
      </c>
      <c r="D241" s="24">
        <v>209</v>
      </c>
      <c r="E241" s="24">
        <v>0.6875</v>
      </c>
      <c r="F241" s="24">
        <v>5301.2</v>
      </c>
      <c r="G241" s="24">
        <v>4591.4687500000009</v>
      </c>
      <c r="H241" s="24">
        <v>1.1545760819999045</v>
      </c>
      <c r="I241" s="24">
        <v>1</v>
      </c>
      <c r="J241" s="24">
        <v>1.1802323602877616</v>
      </c>
      <c r="K241" s="24">
        <v>17.438157894736843</v>
      </c>
      <c r="L241" s="24">
        <v>15.103515625000004</v>
      </c>
      <c r="M241">
        <v>17.825657894736839</v>
      </c>
    </row>
    <row r="242" spans="3:13" x14ac:dyDescent="0.15">
      <c r="C242" s="25">
        <v>210</v>
      </c>
      <c r="D242" s="24">
        <v>210</v>
      </c>
      <c r="E242" s="24">
        <v>0.69078947368421051</v>
      </c>
      <c r="F242" s="24">
        <v>5319.7</v>
      </c>
      <c r="G242" s="24">
        <v>4613.4375000000009</v>
      </c>
      <c r="H242" s="24">
        <v>1.1530881257197043</v>
      </c>
      <c r="I242" s="24">
        <v>1</v>
      </c>
      <c r="J242" s="24">
        <v>1.1784488247646137</v>
      </c>
      <c r="K242" s="24">
        <v>17.499013157894737</v>
      </c>
      <c r="L242" s="24">
        <v>15.175781250000004</v>
      </c>
      <c r="M242">
        <v>17.883881578947364</v>
      </c>
    </row>
    <row r="243" spans="3:13" x14ac:dyDescent="0.15">
      <c r="C243" s="25">
        <v>211</v>
      </c>
      <c r="D243" s="24">
        <v>211</v>
      </c>
      <c r="E243" s="24">
        <v>0.69407894736842102</v>
      </c>
      <c r="F243" s="24">
        <v>5339.5999999999995</v>
      </c>
      <c r="G243" s="24">
        <v>4635.4062500000009</v>
      </c>
      <c r="H243" s="24">
        <v>1.1519162964411154</v>
      </c>
      <c r="I243" s="24">
        <v>1</v>
      </c>
      <c r="J243" s="24">
        <v>1.1766606217092619</v>
      </c>
      <c r="K243" s="24">
        <v>17.564473684210526</v>
      </c>
      <c r="L243" s="24">
        <v>15.248046875000004</v>
      </c>
      <c r="M243">
        <v>17.941776315789472</v>
      </c>
    </row>
    <row r="244" spans="3:13" x14ac:dyDescent="0.15">
      <c r="C244" s="25">
        <v>212</v>
      </c>
      <c r="D244" s="24">
        <v>212</v>
      </c>
      <c r="E244" s="24">
        <v>0.69736842105263153</v>
      </c>
      <c r="F244" s="24">
        <v>5357.7</v>
      </c>
      <c r="G244" s="24">
        <v>4657.3750000000009</v>
      </c>
      <c r="H244" s="24">
        <v>1.1503690383531493</v>
      </c>
      <c r="I244" s="24">
        <v>1</v>
      </c>
      <c r="J244" s="24">
        <v>1.1748678171716898</v>
      </c>
      <c r="K244" s="24">
        <v>17.624013157894737</v>
      </c>
      <c r="L244" s="24">
        <v>15.320312500000004</v>
      </c>
      <c r="M244">
        <v>17.999342105263157</v>
      </c>
    </row>
    <row r="245" spans="3:13" x14ac:dyDescent="0.15">
      <c r="C245" s="25">
        <v>213</v>
      </c>
      <c r="D245" s="24">
        <v>213</v>
      </c>
      <c r="E245" s="24">
        <v>0.70065789473684215</v>
      </c>
      <c r="F245" s="24">
        <v>5378</v>
      </c>
      <c r="G245" s="24">
        <v>4679.3437500000009</v>
      </c>
      <c r="H245" s="24">
        <v>1.1493064599069045</v>
      </c>
      <c r="I245" s="24">
        <v>1</v>
      </c>
      <c r="J245" s="24">
        <v>1.1730918464795406</v>
      </c>
      <c r="K245" s="24">
        <v>17.690789473684209</v>
      </c>
      <c r="L245" s="24">
        <v>15.392578125000004</v>
      </c>
      <c r="M245">
        <v>18.056907894736842</v>
      </c>
    </row>
    <row r="246" spans="3:13" x14ac:dyDescent="0.15">
      <c r="C246" s="25">
        <v>214</v>
      </c>
      <c r="D246" s="24">
        <v>214</v>
      </c>
      <c r="E246" s="24">
        <v>0.70394736842105265</v>
      </c>
      <c r="F246" s="24">
        <v>5390.1</v>
      </c>
      <c r="G246" s="24">
        <v>4701.3125000000009</v>
      </c>
      <c r="H246" s="24">
        <v>1.1465096183246699</v>
      </c>
      <c r="I246" s="24">
        <v>1</v>
      </c>
      <c r="J246" s="24">
        <v>1.1713112029885266</v>
      </c>
      <c r="K246" s="24">
        <v>17.73059210526316</v>
      </c>
      <c r="L246" s="24">
        <v>15.464843750000004</v>
      </c>
      <c r="M246">
        <v>18.114144736842103</v>
      </c>
    </row>
    <row r="247" spans="3:13" x14ac:dyDescent="0.15">
      <c r="C247" s="25">
        <v>215</v>
      </c>
      <c r="D247" s="24">
        <v>215</v>
      </c>
      <c r="E247" s="24">
        <v>0.70723684210526316</v>
      </c>
      <c r="F247" s="24">
        <v>5413.3</v>
      </c>
      <c r="G247" s="24">
        <v>4723.2812500000009</v>
      </c>
      <c r="H247" s="24">
        <v>1.1460888550729429</v>
      </c>
      <c r="I247" s="24">
        <v>1</v>
      </c>
      <c r="J247" s="24">
        <v>1.1695047801779743</v>
      </c>
      <c r="K247" s="24">
        <v>17.806907894736842</v>
      </c>
      <c r="L247" s="24">
        <v>15.537109375000004</v>
      </c>
      <c r="M247">
        <v>18.170723684210522</v>
      </c>
    </row>
    <row r="248" spans="3:13" x14ac:dyDescent="0.15">
      <c r="C248" s="25">
        <v>216</v>
      </c>
      <c r="D248" s="24">
        <v>216</v>
      </c>
      <c r="E248" s="24">
        <v>0.71052631578947367</v>
      </c>
      <c r="F248" s="24">
        <v>5427.4000000000005</v>
      </c>
      <c r="G248" s="24">
        <v>4745.2500000000009</v>
      </c>
      <c r="H248" s="24">
        <v>1.1437542805963858</v>
      </c>
      <c r="I248" s="24">
        <v>1</v>
      </c>
      <c r="J248" s="24">
        <v>1.1677150835045569</v>
      </c>
      <c r="K248" s="24">
        <v>17.853289473684214</v>
      </c>
      <c r="L248" s="24">
        <v>15.609375000000004</v>
      </c>
      <c r="M248">
        <v>18.227302631578944</v>
      </c>
    </row>
    <row r="249" spans="3:13" x14ac:dyDescent="0.15">
      <c r="C249" s="25">
        <v>217</v>
      </c>
      <c r="D249" s="24">
        <v>217</v>
      </c>
      <c r="E249" s="24">
        <v>0.71381578947368418</v>
      </c>
      <c r="F249" s="24">
        <v>5446.9000000000005</v>
      </c>
      <c r="G249" s="24">
        <v>4767.2187500000009</v>
      </c>
      <c r="H249" s="24">
        <v>1.1425739588727699</v>
      </c>
      <c r="I249" s="24">
        <v>1</v>
      </c>
      <c r="J249" s="24">
        <v>1.1659209051399195</v>
      </c>
      <c r="K249" s="24">
        <v>17.917434210526316</v>
      </c>
      <c r="L249" s="24">
        <v>15.681640625000004</v>
      </c>
      <c r="M249">
        <v>18.283552631578942</v>
      </c>
    </row>
    <row r="250" spans="3:13" x14ac:dyDescent="0.15">
      <c r="C250" s="25">
        <v>218</v>
      </c>
      <c r="D250" s="24">
        <v>218</v>
      </c>
      <c r="E250" s="24">
        <v>0.71710526315789469</v>
      </c>
      <c r="F250" s="24">
        <v>5464.7000000000007</v>
      </c>
      <c r="G250" s="24">
        <v>4789.1875000000009</v>
      </c>
      <c r="H250" s="24">
        <v>1.1410494995236664</v>
      </c>
      <c r="I250" s="24">
        <v>1</v>
      </c>
      <c r="J250" s="24">
        <v>1.1641431871272525</v>
      </c>
      <c r="K250" s="24">
        <v>17.975986842105264</v>
      </c>
      <c r="L250" s="24">
        <v>15.753906250000004</v>
      </c>
      <c r="M250">
        <v>18.339802631578944</v>
      </c>
    </row>
    <row r="251" spans="3:13" x14ac:dyDescent="0.15">
      <c r="C251" s="25">
        <v>219</v>
      </c>
      <c r="D251" s="24">
        <v>219</v>
      </c>
      <c r="E251" s="24">
        <v>0.72039473684210531</v>
      </c>
      <c r="F251" s="24">
        <v>5484.3000000000011</v>
      </c>
      <c r="G251" s="24">
        <v>4811.1562500000009</v>
      </c>
      <c r="H251" s="24">
        <v>1.1399130926167695</v>
      </c>
      <c r="I251" s="24">
        <v>1</v>
      </c>
      <c r="J251" s="24">
        <v>1.1623193489091106</v>
      </c>
      <c r="K251" s="24">
        <v>18.04046052631579</v>
      </c>
      <c r="L251" s="24">
        <v>15.826171875000004</v>
      </c>
      <c r="M251">
        <v>18.395065789473684</v>
      </c>
    </row>
    <row r="252" spans="3:13" x14ac:dyDescent="0.15">
      <c r="C252" s="25">
        <v>220</v>
      </c>
      <c r="D252" s="24">
        <v>220</v>
      </c>
      <c r="E252" s="24">
        <v>0.72368421052631582</v>
      </c>
      <c r="F252" s="24">
        <v>5504.6000000000013</v>
      </c>
      <c r="G252" s="24">
        <v>4833.1250000000009</v>
      </c>
      <c r="H252" s="24">
        <v>1.1389318505107977</v>
      </c>
      <c r="I252" s="24">
        <v>1</v>
      </c>
      <c r="J252" s="24">
        <v>1.1604914004914002</v>
      </c>
      <c r="K252" s="24">
        <v>18.107236842105262</v>
      </c>
      <c r="L252" s="24">
        <v>15.898437500000004</v>
      </c>
      <c r="M252">
        <v>18.45</v>
      </c>
    </row>
    <row r="253" spans="3:13" x14ac:dyDescent="0.15">
      <c r="C253" s="25">
        <v>221</v>
      </c>
      <c r="D253" s="24">
        <v>221</v>
      </c>
      <c r="E253" s="24">
        <v>0.72697368421052633</v>
      </c>
      <c r="F253" s="24">
        <v>5519.1000000000013</v>
      </c>
      <c r="G253" s="24">
        <v>4855.0937500000009</v>
      </c>
      <c r="H253" s="24">
        <v>1.1367648667958266</v>
      </c>
      <c r="I253" s="24">
        <v>1</v>
      </c>
      <c r="J253" s="24">
        <v>1.1586799945933068</v>
      </c>
      <c r="K253" s="24">
        <v>18.154934210526321</v>
      </c>
      <c r="L253" s="24">
        <v>15.970703125000004</v>
      </c>
      <c r="M253">
        <v>18.504934210526311</v>
      </c>
    </row>
    <row r="254" spans="3:13" x14ac:dyDescent="0.15">
      <c r="C254" s="25">
        <v>222</v>
      </c>
      <c r="D254" s="24">
        <v>222</v>
      </c>
      <c r="E254" s="24">
        <v>0.73026315789473684</v>
      </c>
      <c r="F254" s="24">
        <v>5536.6000000000013</v>
      </c>
      <c r="G254" s="24">
        <v>4877.0625000000009</v>
      </c>
      <c r="H254" s="24">
        <v>1.1352325298271244</v>
      </c>
      <c r="I254" s="24">
        <v>1</v>
      </c>
      <c r="J254" s="24">
        <v>1.1568644035215865</v>
      </c>
      <c r="K254" s="24">
        <v>18.212500000000009</v>
      </c>
      <c r="L254" s="24">
        <v>16.042968750000004</v>
      </c>
      <c r="M254">
        <v>18.559539473684207</v>
      </c>
    </row>
    <row r="255" spans="3:13" x14ac:dyDescent="0.15">
      <c r="C255" s="25">
        <v>223</v>
      </c>
      <c r="D255" s="24">
        <v>223</v>
      </c>
      <c r="E255" s="24">
        <v>0.73355263157894735</v>
      </c>
      <c r="F255" s="24">
        <v>5543.8000000000011</v>
      </c>
      <c r="G255" s="24">
        <v>4899.0312500000009</v>
      </c>
      <c r="H255" s="24">
        <v>1.1316114793103229</v>
      </c>
      <c r="I255" s="24">
        <v>1</v>
      </c>
      <c r="J255" s="24">
        <v>1.1550446835790236</v>
      </c>
      <c r="K255" s="24">
        <v>18.236184210526321</v>
      </c>
      <c r="L255" s="24">
        <v>16.115234375000004</v>
      </c>
      <c r="M255">
        <v>18.613815789473684</v>
      </c>
    </row>
    <row r="256" spans="3:13" x14ac:dyDescent="0.15">
      <c r="C256" s="25">
        <v>224</v>
      </c>
      <c r="D256" s="24">
        <v>224</v>
      </c>
      <c r="E256" s="24">
        <v>0.73684210526315785</v>
      </c>
      <c r="F256" s="24">
        <v>5557.7000000000007</v>
      </c>
      <c r="G256" s="24">
        <v>4921.0000000000009</v>
      </c>
      <c r="H256" s="24">
        <v>1.1293842714895346</v>
      </c>
      <c r="I256" s="24">
        <v>1</v>
      </c>
      <c r="J256" s="24">
        <v>1.1532005689900422</v>
      </c>
      <c r="K256" s="24">
        <v>18.281907894736843</v>
      </c>
      <c r="L256" s="24">
        <v>16.187500000000004</v>
      </c>
      <c r="M256">
        <v>18.667434210526313</v>
      </c>
    </row>
    <row r="257" spans="3:13" x14ac:dyDescent="0.15">
      <c r="C257" s="25">
        <v>225</v>
      </c>
      <c r="D257" s="24">
        <v>225</v>
      </c>
      <c r="E257" s="24">
        <v>0.74013157894736847</v>
      </c>
      <c r="F257" s="24">
        <v>5573.8000000000011</v>
      </c>
      <c r="G257" s="24">
        <v>4942.9687500000009</v>
      </c>
      <c r="H257" s="24">
        <v>1.127621937727201</v>
      </c>
      <c r="I257" s="24">
        <v>1</v>
      </c>
      <c r="J257" s="24">
        <v>1.1513526157736682</v>
      </c>
      <c r="K257" s="24">
        <v>18.334868421052636</v>
      </c>
      <c r="L257" s="24">
        <v>16.259765625000004</v>
      </c>
      <c r="M257">
        <v>18.72072368421053</v>
      </c>
    </row>
    <row r="258" spans="3:13" x14ac:dyDescent="0.15">
      <c r="C258" s="25">
        <v>226</v>
      </c>
      <c r="D258" s="24">
        <v>226</v>
      </c>
      <c r="E258" s="24">
        <v>0.74342105263157898</v>
      </c>
      <c r="F258" s="24">
        <v>5592.5000000000009</v>
      </c>
      <c r="G258" s="24">
        <v>4964.9375000000009</v>
      </c>
      <c r="H258" s="24">
        <v>1.1263988720905349</v>
      </c>
      <c r="I258" s="24">
        <v>1</v>
      </c>
      <c r="J258" s="24">
        <v>1.1495210161255802</v>
      </c>
      <c r="K258" s="24">
        <v>18.39638157894737</v>
      </c>
      <c r="L258" s="24">
        <v>16.332031250000004</v>
      </c>
      <c r="M258">
        <v>18.774013157894736</v>
      </c>
    </row>
    <row r="259" spans="3:13" x14ac:dyDescent="0.15">
      <c r="C259" s="25">
        <v>227</v>
      </c>
      <c r="D259" s="24">
        <v>227</v>
      </c>
      <c r="E259" s="24">
        <v>0.74671052631578949</v>
      </c>
      <c r="F259" s="24">
        <v>5611.8000000000011</v>
      </c>
      <c r="G259" s="24">
        <v>4986.9062500000009</v>
      </c>
      <c r="H259" s="24">
        <v>1.125306897437665</v>
      </c>
      <c r="I259" s="24">
        <v>1</v>
      </c>
      <c r="J259" s="24">
        <v>1.1476855014068088</v>
      </c>
      <c r="K259" s="24">
        <v>18.459868421052636</v>
      </c>
      <c r="L259" s="24">
        <v>16.404296875000004</v>
      </c>
      <c r="M259">
        <v>18.826973684210525</v>
      </c>
    </row>
    <row r="260" spans="3:13" x14ac:dyDescent="0.15">
      <c r="C260" s="25">
        <v>228</v>
      </c>
      <c r="D260" s="24">
        <v>228</v>
      </c>
      <c r="E260" s="24">
        <v>0.75</v>
      </c>
      <c r="F260" s="24">
        <v>5631.3000000000011</v>
      </c>
      <c r="G260" s="24">
        <v>5008.8750000000009</v>
      </c>
      <c r="H260" s="24">
        <v>1.1242644306356218</v>
      </c>
      <c r="I260" s="24">
        <v>1</v>
      </c>
      <c r="J260" s="24">
        <v>1.1458660876943425</v>
      </c>
      <c r="K260" s="24">
        <v>18.524013157894739</v>
      </c>
      <c r="L260" s="24">
        <v>16.476562500000004</v>
      </c>
      <c r="M260">
        <v>18.879934210526315</v>
      </c>
    </row>
    <row r="261" spans="3:13" x14ac:dyDescent="0.15">
      <c r="C261" s="25">
        <v>229</v>
      </c>
      <c r="D261" s="24">
        <v>229</v>
      </c>
      <c r="E261" s="24">
        <v>0.75328947368421051</v>
      </c>
      <c r="F261" s="24">
        <v>5647.4000000000015</v>
      </c>
      <c r="G261" s="24">
        <v>5030.8437500000009</v>
      </c>
      <c r="H261" s="24">
        <v>1.1225552373794161</v>
      </c>
      <c r="I261" s="24">
        <v>1</v>
      </c>
      <c r="J261" s="24">
        <v>1.1440625640579671</v>
      </c>
      <c r="K261" s="24">
        <v>18.576973684210532</v>
      </c>
      <c r="L261" s="24">
        <v>16.548828125000004</v>
      </c>
      <c r="M261">
        <v>18.932894736842105</v>
      </c>
    </row>
    <row r="262" spans="3:13" x14ac:dyDescent="0.15">
      <c r="C262" s="25">
        <v>230</v>
      </c>
      <c r="D262" s="24">
        <v>230</v>
      </c>
      <c r="E262" s="24">
        <v>0.75657894736842102</v>
      </c>
      <c r="F262" s="24">
        <v>5663.4000000000015</v>
      </c>
      <c r="G262" s="24">
        <v>5052.8125000000009</v>
      </c>
      <c r="H262" s="24">
        <v>1.1208411157152576</v>
      </c>
      <c r="I262" s="24">
        <v>1</v>
      </c>
      <c r="J262" s="24">
        <v>1.1422549322778155</v>
      </c>
      <c r="K262" s="24">
        <v>18.629605263157899</v>
      </c>
      <c r="L262" s="24">
        <v>16.621093750000004</v>
      </c>
      <c r="M262">
        <v>18.985526315789475</v>
      </c>
    </row>
    <row r="263" spans="3:13" x14ac:dyDescent="0.15">
      <c r="C263" s="25">
        <v>231</v>
      </c>
      <c r="D263" s="24">
        <v>231</v>
      </c>
      <c r="E263" s="24">
        <v>0.75986842105263153</v>
      </c>
      <c r="F263" s="24">
        <v>5677.2000000000016</v>
      </c>
      <c r="G263" s="24">
        <v>5074.7812500000009</v>
      </c>
      <c r="H263" s="24">
        <v>1.1187083187083189</v>
      </c>
      <c r="I263" s="24">
        <v>1</v>
      </c>
      <c r="J263" s="24">
        <v>1.1403841298578139</v>
      </c>
      <c r="K263" s="24">
        <v>18.675000000000004</v>
      </c>
      <c r="L263" s="24">
        <v>16.693359375000004</v>
      </c>
      <c r="M263">
        <v>19.036842105263158</v>
      </c>
    </row>
    <row r="264" spans="3:13" x14ac:dyDescent="0.15">
      <c r="C264" s="25">
        <v>232</v>
      </c>
      <c r="D264" s="24">
        <v>232</v>
      </c>
      <c r="E264" s="24">
        <v>0.76315789473684215</v>
      </c>
      <c r="F264" s="24">
        <v>5691.800000000002</v>
      </c>
      <c r="G264" s="24">
        <v>5096.7500000000009</v>
      </c>
      <c r="H264" s="24">
        <v>1.116750870652867</v>
      </c>
      <c r="I264" s="24">
        <v>1</v>
      </c>
      <c r="J264" s="24">
        <v>1.1385294550448817</v>
      </c>
      <c r="K264" s="24">
        <v>18.723026315789479</v>
      </c>
      <c r="L264" s="24">
        <v>16.765625000000004</v>
      </c>
      <c r="M264">
        <v>19.088157894736845</v>
      </c>
    </row>
    <row r="265" spans="3:13" x14ac:dyDescent="0.15">
      <c r="C265" s="25">
        <v>233</v>
      </c>
      <c r="D265" s="24">
        <v>233</v>
      </c>
      <c r="E265" s="24">
        <v>0.76644736842105265</v>
      </c>
      <c r="F265" s="24">
        <v>5708.4000000000024</v>
      </c>
      <c r="G265" s="24">
        <v>5118.7187500000009</v>
      </c>
      <c r="H265" s="24">
        <v>1.1152009475027322</v>
      </c>
      <c r="I265" s="24">
        <v>1</v>
      </c>
      <c r="J265" s="24">
        <v>1.1366516279098162</v>
      </c>
      <c r="K265" s="24">
        <v>18.777631578947375</v>
      </c>
      <c r="L265" s="24">
        <v>16.837890625000004</v>
      </c>
      <c r="M265">
        <v>19.138815789473689</v>
      </c>
    </row>
    <row r="266" spans="3:13" x14ac:dyDescent="0.15">
      <c r="C266" s="25">
        <v>234</v>
      </c>
      <c r="D266" s="24">
        <v>234</v>
      </c>
      <c r="E266" s="24">
        <v>0.76973684210526316</v>
      </c>
      <c r="F266" s="24">
        <v>5723.6000000000022</v>
      </c>
      <c r="G266" s="24">
        <v>5140.6875000000009</v>
      </c>
      <c r="H266" s="24">
        <v>1.1133919344445662</v>
      </c>
      <c r="I266" s="24">
        <v>1</v>
      </c>
      <c r="J266" s="24">
        <v>1.1347898505793239</v>
      </c>
      <c r="K266" s="24">
        <v>18.827631578947376</v>
      </c>
      <c r="L266" s="24">
        <v>16.910156250000004</v>
      </c>
      <c r="M266">
        <v>19.18947368421053</v>
      </c>
    </row>
    <row r="267" spans="3:13" x14ac:dyDescent="0.15">
      <c r="C267" s="25">
        <v>235</v>
      </c>
      <c r="D267" s="24">
        <v>235</v>
      </c>
      <c r="E267" s="24">
        <v>0.77302631578947367</v>
      </c>
      <c r="F267" s="24">
        <v>5743.6000000000022</v>
      </c>
      <c r="G267" s="24">
        <v>5162.6562500000009</v>
      </c>
      <c r="H267" s="24">
        <v>1.1125280711842862</v>
      </c>
      <c r="I267" s="24">
        <v>1</v>
      </c>
      <c r="J267" s="24">
        <v>1.13292454828849</v>
      </c>
      <c r="K267" s="24">
        <v>18.893421052631584</v>
      </c>
      <c r="L267" s="24">
        <v>16.982421875000004</v>
      </c>
      <c r="M267">
        <v>19.23980263157895</v>
      </c>
    </row>
    <row r="268" spans="3:13" x14ac:dyDescent="0.15">
      <c r="C268" s="25">
        <v>236</v>
      </c>
      <c r="D268" s="24">
        <v>236</v>
      </c>
      <c r="E268" s="24">
        <v>0.77631578947368418</v>
      </c>
      <c r="F268" s="24">
        <v>5758.7000000000025</v>
      </c>
      <c r="G268" s="24">
        <v>5184.6250000000009</v>
      </c>
      <c r="H268" s="24">
        <v>1.1107264266943129</v>
      </c>
      <c r="I268" s="24">
        <v>1</v>
      </c>
      <c r="J268" s="24">
        <v>1.1310557658461311</v>
      </c>
      <c r="K268" s="24">
        <v>18.943092105263165</v>
      </c>
      <c r="L268" s="24">
        <v>17.054687500000004</v>
      </c>
      <c r="M268">
        <v>19.289802631578947</v>
      </c>
    </row>
    <row r="269" spans="3:13" x14ac:dyDescent="0.15">
      <c r="C269" s="25">
        <v>237</v>
      </c>
      <c r="D269" s="24">
        <v>237</v>
      </c>
      <c r="E269" s="24">
        <v>0.77960526315789469</v>
      </c>
      <c r="F269" s="24">
        <v>5781.2000000000025</v>
      </c>
      <c r="G269" s="24">
        <v>5206.5937500000009</v>
      </c>
      <c r="H269" s="24">
        <v>1.1103612606610609</v>
      </c>
      <c r="I269" s="24">
        <v>1</v>
      </c>
      <c r="J269" s="24">
        <v>1.1292027537197422</v>
      </c>
      <c r="K269" s="24">
        <v>19.017105263157902</v>
      </c>
      <c r="L269" s="24">
        <v>17.126953125000004</v>
      </c>
      <c r="M269">
        <v>19.339802631578948</v>
      </c>
    </row>
    <row r="270" spans="3:13" x14ac:dyDescent="0.15">
      <c r="C270" s="25">
        <v>238</v>
      </c>
      <c r="D270" s="24">
        <v>238</v>
      </c>
      <c r="E270" s="24">
        <v>0.78289473684210531</v>
      </c>
      <c r="F270" s="24">
        <v>5801.7000000000025</v>
      </c>
      <c r="G270" s="24">
        <v>5228.5625000000009</v>
      </c>
      <c r="H270" s="24">
        <v>1.1096166489355348</v>
      </c>
      <c r="I270" s="24">
        <v>1</v>
      </c>
      <c r="J270" s="24">
        <v>1.1273653131238268</v>
      </c>
      <c r="K270" s="24">
        <v>19.08453947368422</v>
      </c>
      <c r="L270" s="24">
        <v>17.199218750000004</v>
      </c>
      <c r="M270">
        <v>19.389802631578949</v>
      </c>
    </row>
    <row r="271" spans="3:13" x14ac:dyDescent="0.15">
      <c r="C271" s="25">
        <v>239</v>
      </c>
      <c r="D271" s="24">
        <v>239</v>
      </c>
      <c r="E271" s="24">
        <v>0.78618421052631582</v>
      </c>
      <c r="F271" s="24">
        <v>5821.1000000000022</v>
      </c>
      <c r="G271" s="24">
        <v>5250.5312500000009</v>
      </c>
      <c r="H271" s="24">
        <v>1.108668765660618</v>
      </c>
      <c r="I271" s="24">
        <v>1</v>
      </c>
      <c r="J271" s="24">
        <v>1.1255242029080388</v>
      </c>
      <c r="K271" s="24">
        <v>19.148355263157903</v>
      </c>
      <c r="L271" s="24">
        <v>17.271484375000004</v>
      </c>
      <c r="M271">
        <v>19.43947368421053</v>
      </c>
    </row>
    <row r="272" spans="3:13" x14ac:dyDescent="0.15">
      <c r="C272" s="25">
        <v>240</v>
      </c>
      <c r="D272" s="24">
        <v>240</v>
      </c>
      <c r="E272" s="24">
        <v>0.78947368421052633</v>
      </c>
      <c r="F272" s="24">
        <v>5835.4000000000024</v>
      </c>
      <c r="G272" s="24">
        <v>5272.5000000000009</v>
      </c>
      <c r="H272" s="24">
        <v>1.1067614983404459</v>
      </c>
      <c r="I272" s="24">
        <v>1</v>
      </c>
      <c r="J272" s="24">
        <v>1.1236794689426268</v>
      </c>
      <c r="K272" s="24">
        <v>19.195394736842115</v>
      </c>
      <c r="L272" s="24">
        <v>17.343750000000004</v>
      </c>
      <c r="M272">
        <v>19.488815789473687</v>
      </c>
    </row>
    <row r="273" spans="3:13" x14ac:dyDescent="0.15">
      <c r="C273" s="25">
        <v>241</v>
      </c>
      <c r="D273" s="24">
        <v>241</v>
      </c>
      <c r="E273" s="24">
        <v>0.79276315789473684</v>
      </c>
      <c r="F273" s="24">
        <v>5854.2000000000025</v>
      </c>
      <c r="G273" s="24">
        <v>5294.4687500000009</v>
      </c>
      <c r="H273" s="24">
        <v>1.1057200025970502</v>
      </c>
      <c r="I273" s="24">
        <v>1</v>
      </c>
      <c r="J273" s="24">
        <v>1.1218500439727781</v>
      </c>
      <c r="K273" s="24">
        <v>19.257236842105272</v>
      </c>
      <c r="L273" s="24">
        <v>17.416015625000004</v>
      </c>
      <c r="M273">
        <v>19.538157894736845</v>
      </c>
    </row>
    <row r="274" spans="3:13" x14ac:dyDescent="0.15">
      <c r="C274" s="25">
        <v>242</v>
      </c>
      <c r="D274" s="24">
        <v>242</v>
      </c>
      <c r="E274" s="24">
        <v>0.79605263157894735</v>
      </c>
      <c r="F274" s="24">
        <v>5872.6000000000022</v>
      </c>
      <c r="G274" s="24">
        <v>5316.4375000000009</v>
      </c>
      <c r="H274" s="24">
        <v>1.1046118759037422</v>
      </c>
      <c r="I274" s="24">
        <v>1</v>
      </c>
      <c r="J274" s="24">
        <v>1.1200169286293686</v>
      </c>
      <c r="K274" s="24">
        <v>19.317763157894746</v>
      </c>
      <c r="L274" s="24">
        <v>17.488281250000004</v>
      </c>
      <c r="M274">
        <v>19.587171052631579</v>
      </c>
    </row>
    <row r="275" spans="3:13" x14ac:dyDescent="0.15">
      <c r="C275" s="25">
        <v>243</v>
      </c>
      <c r="D275" s="24">
        <v>243</v>
      </c>
      <c r="E275" s="24">
        <v>0.79934210526315785</v>
      </c>
      <c r="F275" s="24">
        <v>5900.5000000000018</v>
      </c>
      <c r="G275" s="24">
        <v>5338.4062500000009</v>
      </c>
      <c r="H275" s="24">
        <v>1.1052924269298541</v>
      </c>
      <c r="I275" s="24">
        <v>1</v>
      </c>
      <c r="J275" s="24">
        <v>1.1181989006550406</v>
      </c>
      <c r="K275" s="24">
        <v>19.409539473684216</v>
      </c>
      <c r="L275" s="24">
        <v>17.560546875000004</v>
      </c>
      <c r="M275">
        <v>19.636184210526313</v>
      </c>
    </row>
    <row r="276" spans="3:13" x14ac:dyDescent="0.15">
      <c r="C276" s="25">
        <v>244</v>
      </c>
      <c r="D276" s="24">
        <v>244</v>
      </c>
      <c r="E276" s="24">
        <v>0.80263157894736847</v>
      </c>
      <c r="F276" s="24">
        <v>5913.9000000000015</v>
      </c>
      <c r="G276" s="24">
        <v>5360.3750000000009</v>
      </c>
      <c r="H276" s="24">
        <v>1.1032623650397593</v>
      </c>
      <c r="I276" s="24">
        <v>1</v>
      </c>
      <c r="J276" s="24">
        <v>1.1163771191381198</v>
      </c>
      <c r="K276" s="24">
        <v>19.453618421052635</v>
      </c>
      <c r="L276" s="24">
        <v>17.632812500000004</v>
      </c>
      <c r="M276">
        <v>19.684868421052631</v>
      </c>
    </row>
    <row r="277" spans="3:13" x14ac:dyDescent="0.15">
      <c r="C277" s="25">
        <v>245</v>
      </c>
      <c r="D277" s="24">
        <v>245</v>
      </c>
      <c r="E277" s="24">
        <v>0.80592105263157898</v>
      </c>
      <c r="F277" s="24">
        <v>5929.5000000000018</v>
      </c>
      <c r="G277" s="24">
        <v>5382.3437500000009</v>
      </c>
      <c r="H277" s="24">
        <v>1.1016576189508522</v>
      </c>
      <c r="I277" s="24">
        <v>1</v>
      </c>
      <c r="J277" s="24">
        <v>1.1145330507736522</v>
      </c>
      <c r="K277" s="24">
        <v>19.504934210526319</v>
      </c>
      <c r="L277" s="24">
        <v>17.705078125000004</v>
      </c>
      <c r="M277">
        <v>19.732894736842105</v>
      </c>
    </row>
    <row r="278" spans="3:13" x14ac:dyDescent="0.15">
      <c r="C278" s="25">
        <v>246</v>
      </c>
      <c r="D278" s="24">
        <v>246</v>
      </c>
      <c r="E278" s="24">
        <v>0.80921052631578949</v>
      </c>
      <c r="F278" s="24">
        <v>5937.9000000000015</v>
      </c>
      <c r="G278" s="24">
        <v>5404.3125000000009</v>
      </c>
      <c r="H278" s="24">
        <v>1.0987336502099021</v>
      </c>
      <c r="I278" s="24">
        <v>1</v>
      </c>
      <c r="J278" s="24">
        <v>1.1127039748349117</v>
      </c>
      <c r="K278" s="24">
        <v>19.53256578947369</v>
      </c>
      <c r="L278" s="24">
        <v>17.777343750000004</v>
      </c>
      <c r="M278">
        <v>19.78092105263158</v>
      </c>
    </row>
    <row r="279" spans="3:13" x14ac:dyDescent="0.15">
      <c r="C279" s="25">
        <v>247</v>
      </c>
      <c r="D279" s="24">
        <v>247</v>
      </c>
      <c r="E279" s="24">
        <v>0.8125</v>
      </c>
      <c r="F279" s="24">
        <v>5955.5000000000018</v>
      </c>
      <c r="G279" s="24">
        <v>5426.2812500000009</v>
      </c>
      <c r="H279" s="24">
        <v>1.097528809440167</v>
      </c>
      <c r="I279" s="24">
        <v>1</v>
      </c>
      <c r="J279" s="24">
        <v>1.1108712804003662</v>
      </c>
      <c r="K279" s="24">
        <v>19.590460526315795</v>
      </c>
      <c r="L279" s="24">
        <v>17.849609375000004</v>
      </c>
      <c r="M279">
        <v>19.828618421052635</v>
      </c>
    </row>
    <row r="280" spans="3:13" x14ac:dyDescent="0.15">
      <c r="C280" s="25">
        <v>248</v>
      </c>
      <c r="D280" s="24">
        <v>248</v>
      </c>
      <c r="E280" s="24">
        <v>0.81578947368421051</v>
      </c>
      <c r="F280" s="24">
        <v>5970.1000000000022</v>
      </c>
      <c r="G280" s="24">
        <v>5448.2500000000009</v>
      </c>
      <c r="H280" s="24">
        <v>1.0957830496030836</v>
      </c>
      <c r="I280" s="24">
        <v>1</v>
      </c>
      <c r="J280" s="24">
        <v>1.1090533657596475</v>
      </c>
      <c r="K280" s="24">
        <v>19.638486842105269</v>
      </c>
      <c r="L280" s="24">
        <v>17.921875000000004</v>
      </c>
      <c r="M280">
        <v>19.876315789473686</v>
      </c>
    </row>
    <row r="281" spans="3:13" x14ac:dyDescent="0.15">
      <c r="C281" s="25">
        <v>249</v>
      </c>
      <c r="D281" s="24">
        <v>249</v>
      </c>
      <c r="E281" s="24">
        <v>0.81907894736842102</v>
      </c>
      <c r="F281" s="24">
        <v>5981.9000000000024</v>
      </c>
      <c r="G281" s="24">
        <v>5470.2187500000009</v>
      </c>
      <c r="H281" s="24">
        <v>1.093539449405017</v>
      </c>
      <c r="I281" s="24">
        <v>1</v>
      </c>
      <c r="J281" s="24">
        <v>1.1072500528429503</v>
      </c>
      <c r="K281" s="24">
        <v>19.677302631578954</v>
      </c>
      <c r="L281" s="24">
        <v>17.994140625000004</v>
      </c>
      <c r="M281">
        <v>19.924013157894738</v>
      </c>
    </row>
    <row r="282" spans="3:13" x14ac:dyDescent="0.15">
      <c r="C282" s="25">
        <v>250</v>
      </c>
      <c r="D282" s="24">
        <v>250</v>
      </c>
      <c r="E282" s="24">
        <v>0.82236842105263153</v>
      </c>
      <c r="F282" s="24">
        <v>5992.1000000000022</v>
      </c>
      <c r="G282" s="24">
        <v>5492.1875000000009</v>
      </c>
      <c r="H282" s="24">
        <v>1.0910224751066859</v>
      </c>
      <c r="I282" s="24">
        <v>1</v>
      </c>
      <c r="J282" s="24">
        <v>1.1054429587482215</v>
      </c>
      <c r="K282" s="24">
        <v>19.710855263157903</v>
      </c>
      <c r="L282" s="24">
        <v>18.066406250000004</v>
      </c>
      <c r="M282">
        <v>19.971381578947369</v>
      </c>
    </row>
    <row r="283" spans="3:13" x14ac:dyDescent="0.15">
      <c r="C283" s="25">
        <v>251</v>
      </c>
      <c r="D283" s="24">
        <v>251</v>
      </c>
      <c r="E283" s="24">
        <v>0.82565789473684215</v>
      </c>
      <c r="F283" s="24">
        <v>6000.6000000000022</v>
      </c>
      <c r="G283" s="24">
        <v>5514.1562500000009</v>
      </c>
      <c r="H283" s="24">
        <v>1.0882172589868124</v>
      </c>
      <c r="I283" s="24">
        <v>1</v>
      </c>
      <c r="J283" s="24">
        <v>1.1036502638096262</v>
      </c>
      <c r="K283" s="24">
        <v>19.738815789473691</v>
      </c>
      <c r="L283" s="24">
        <v>18.138671875000004</v>
      </c>
      <c r="M283">
        <v>20.018750000000001</v>
      </c>
    </row>
    <row r="284" spans="3:13" x14ac:dyDescent="0.15">
      <c r="C284" s="25">
        <v>252</v>
      </c>
      <c r="D284" s="24">
        <v>252</v>
      </c>
      <c r="E284" s="24">
        <v>0.82894736842105265</v>
      </c>
      <c r="F284" s="24">
        <v>6016.800000000002</v>
      </c>
      <c r="G284" s="24">
        <v>5536.1250000000009</v>
      </c>
      <c r="H284" s="24">
        <v>1.0868251710356975</v>
      </c>
      <c r="I284" s="24">
        <v>1</v>
      </c>
      <c r="J284" s="24">
        <v>1.1018537334326806</v>
      </c>
      <c r="K284" s="24">
        <v>19.7921052631579</v>
      </c>
      <c r="L284" s="24">
        <v>18.210937500000004</v>
      </c>
      <c r="M284">
        <v>20.065789473684209</v>
      </c>
    </row>
    <row r="285" spans="3:13" x14ac:dyDescent="0.15">
      <c r="C285" s="25">
        <v>253</v>
      </c>
      <c r="D285" s="24">
        <v>253</v>
      </c>
      <c r="E285" s="24">
        <v>0.83223684210526316</v>
      </c>
      <c r="F285" s="24">
        <v>6030.800000000002</v>
      </c>
      <c r="G285" s="24">
        <v>5558.0937500000009</v>
      </c>
      <c r="H285" s="24">
        <v>1.0850482685722962</v>
      </c>
      <c r="I285" s="24">
        <v>1</v>
      </c>
      <c r="J285" s="24">
        <v>1.1000714048768967</v>
      </c>
      <c r="K285" s="24">
        <v>19.838157894736849</v>
      </c>
      <c r="L285" s="24">
        <v>18.283203125000004</v>
      </c>
      <c r="M285">
        <v>20.112828947368421</v>
      </c>
    </row>
    <row r="286" spans="3:13" x14ac:dyDescent="0.15">
      <c r="C286" s="25">
        <v>254</v>
      </c>
      <c r="D286" s="24">
        <v>254</v>
      </c>
      <c r="E286" s="24">
        <v>0.83552631578947367</v>
      </c>
      <c r="F286" s="24">
        <v>6045.7000000000016</v>
      </c>
      <c r="G286" s="24">
        <v>5580.0625000000009</v>
      </c>
      <c r="H286" s="24">
        <v>1.083446645982908</v>
      </c>
      <c r="I286" s="24">
        <v>1</v>
      </c>
      <c r="J286" s="24">
        <v>1.0982672685117774</v>
      </c>
      <c r="K286" s="24">
        <v>19.887171052631583</v>
      </c>
      <c r="L286" s="24">
        <v>18.355468750000004</v>
      </c>
      <c r="M286">
        <v>20.159210526315793</v>
      </c>
    </row>
    <row r="287" spans="3:13" x14ac:dyDescent="0.15">
      <c r="C287" s="25">
        <v>255</v>
      </c>
      <c r="D287" s="24">
        <v>255</v>
      </c>
      <c r="E287" s="24">
        <v>0.83881578947368418</v>
      </c>
      <c r="F287" s="24">
        <v>6058.800000000002</v>
      </c>
      <c r="G287" s="24">
        <v>5602.0312500000009</v>
      </c>
      <c r="H287" s="24">
        <v>1.0815362731152205</v>
      </c>
      <c r="I287" s="24">
        <v>1</v>
      </c>
      <c r="J287" s="24">
        <v>1.0964772822357962</v>
      </c>
      <c r="K287" s="24">
        <v>19.930263157894743</v>
      </c>
      <c r="L287" s="24">
        <v>18.427734375000004</v>
      </c>
      <c r="M287">
        <v>20.205592105263161</v>
      </c>
    </row>
    <row r="288" spans="3:13" x14ac:dyDescent="0.15">
      <c r="C288" s="25">
        <v>256</v>
      </c>
      <c r="D288" s="24">
        <v>256</v>
      </c>
      <c r="E288" s="24">
        <v>0.84210526315789469</v>
      </c>
      <c r="F288" s="24">
        <v>6072.9000000000024</v>
      </c>
      <c r="G288" s="24">
        <v>5624.0000000000009</v>
      </c>
      <c r="H288" s="24">
        <v>1.0798186344238978</v>
      </c>
      <c r="I288" s="24">
        <v>1</v>
      </c>
      <c r="J288" s="24">
        <v>1.0946834992887624</v>
      </c>
      <c r="K288" s="24">
        <v>19.976644736842115</v>
      </c>
      <c r="L288" s="24">
        <v>18.500000000000004</v>
      </c>
      <c r="M288">
        <v>20.25164473684211</v>
      </c>
    </row>
    <row r="289" spans="3:13" x14ac:dyDescent="0.15">
      <c r="C289" s="25">
        <v>257</v>
      </c>
      <c r="D289" s="24">
        <v>257</v>
      </c>
      <c r="E289" s="24">
        <v>0.84539473684210531</v>
      </c>
      <c r="F289" s="24">
        <v>6088.1000000000022</v>
      </c>
      <c r="G289" s="24">
        <v>5645.9687500000009</v>
      </c>
      <c r="H289" s="24">
        <v>1.0783091918459522</v>
      </c>
      <c r="I289" s="24">
        <v>1</v>
      </c>
      <c r="J289" s="24">
        <v>1.0928859639897937</v>
      </c>
      <c r="K289" s="24">
        <v>20.026644736842112</v>
      </c>
      <c r="L289" s="24">
        <v>18.572265625000004</v>
      </c>
      <c r="M289">
        <v>20.297368421052635</v>
      </c>
    </row>
    <row r="290" spans="3:13" x14ac:dyDescent="0.15">
      <c r="C290" s="25">
        <v>258</v>
      </c>
      <c r="D290" s="24">
        <v>258</v>
      </c>
      <c r="E290" s="24">
        <v>0.84868421052631582</v>
      </c>
      <c r="F290" s="24">
        <v>6102.9000000000024</v>
      </c>
      <c r="G290" s="24">
        <v>5667.9375000000009</v>
      </c>
      <c r="H290" s="24">
        <v>1.0767408779648684</v>
      </c>
      <c r="I290" s="24">
        <v>1</v>
      </c>
      <c r="J290" s="24">
        <v>1.091102363072987</v>
      </c>
      <c r="K290" s="24">
        <v>20.07532894736843</v>
      </c>
      <c r="L290" s="24">
        <v>18.644531250000004</v>
      </c>
      <c r="M290">
        <v>20.343092105263157</v>
      </c>
    </row>
    <row r="291" spans="3:13" x14ac:dyDescent="0.15">
      <c r="C291" s="25">
        <v>259</v>
      </c>
      <c r="D291" s="24">
        <v>259</v>
      </c>
      <c r="E291" s="24">
        <v>0.85197368421052633</v>
      </c>
      <c r="F291" s="24">
        <v>6117.2000000000025</v>
      </c>
      <c r="G291" s="24">
        <v>5689.9062500000009</v>
      </c>
      <c r="H291" s="24">
        <v>1.0750967997056191</v>
      </c>
      <c r="I291" s="24">
        <v>1</v>
      </c>
      <c r="J291" s="24">
        <v>1.0893149601542205</v>
      </c>
      <c r="K291" s="24">
        <v>20.122368421052641</v>
      </c>
      <c r="L291" s="24">
        <v>18.716796875000004</v>
      </c>
      <c r="M291">
        <v>20.388486842105262</v>
      </c>
    </row>
    <row r="292" spans="3:13" x14ac:dyDescent="0.15">
      <c r="C292" s="25">
        <v>260</v>
      </c>
      <c r="D292" s="24">
        <v>260</v>
      </c>
      <c r="E292" s="24">
        <v>0.85526315789473684</v>
      </c>
      <c r="F292" s="24">
        <v>6130.6000000000022</v>
      </c>
      <c r="G292" s="24">
        <v>5711.8750000000009</v>
      </c>
      <c r="H292" s="24">
        <v>1.0733078017288546</v>
      </c>
      <c r="I292" s="24">
        <v>1</v>
      </c>
      <c r="J292" s="24">
        <v>1.0875413064886748</v>
      </c>
      <c r="K292" s="24">
        <v>20.166447368421061</v>
      </c>
      <c r="L292" s="24">
        <v>18.789062500000004</v>
      </c>
      <c r="M292">
        <v>20.433881578947371</v>
      </c>
    </row>
    <row r="293" spans="3:13" x14ac:dyDescent="0.15">
      <c r="C293" s="25">
        <v>261</v>
      </c>
      <c r="D293" s="24">
        <v>261</v>
      </c>
      <c r="E293" s="24">
        <v>0.85855263157894735</v>
      </c>
      <c r="F293" s="24">
        <v>6140.2000000000025</v>
      </c>
      <c r="G293" s="24">
        <v>5733.8437500000009</v>
      </c>
      <c r="H293" s="24">
        <v>1.0708697808516321</v>
      </c>
      <c r="I293" s="24">
        <v>1</v>
      </c>
      <c r="J293" s="24">
        <v>1.0857812440389571</v>
      </c>
      <c r="K293" s="24">
        <v>20.19802631578948</v>
      </c>
      <c r="L293" s="24">
        <v>18.861328125000004</v>
      </c>
      <c r="M293">
        <v>20.479276315789477</v>
      </c>
    </row>
    <row r="294" spans="3:13" x14ac:dyDescent="0.15">
      <c r="C294" s="25">
        <v>262</v>
      </c>
      <c r="D294" s="24">
        <v>262</v>
      </c>
      <c r="E294" s="24">
        <v>0.86184210526315785</v>
      </c>
      <c r="F294" s="24">
        <v>6150.6000000000022</v>
      </c>
      <c r="G294" s="24">
        <v>5755.8125000000009</v>
      </c>
      <c r="H294" s="24">
        <v>1.0685893607548893</v>
      </c>
      <c r="I294" s="24">
        <v>1</v>
      </c>
      <c r="J294" s="24">
        <v>1.0839998696969366</v>
      </c>
      <c r="K294" s="24">
        <v>20.232236842105269</v>
      </c>
      <c r="L294" s="24">
        <v>18.933593750000004</v>
      </c>
      <c r="M294">
        <v>20.524013157894739</v>
      </c>
    </row>
    <row r="295" spans="3:13" x14ac:dyDescent="0.15">
      <c r="C295" s="25">
        <v>263</v>
      </c>
      <c r="D295" s="24">
        <v>263</v>
      </c>
      <c r="E295" s="24">
        <v>0.86513157894736847</v>
      </c>
      <c r="F295" s="24">
        <v>6162.300000000002</v>
      </c>
      <c r="G295" s="24">
        <v>5777.7812500000009</v>
      </c>
      <c r="H295" s="24">
        <v>1.066551282120624</v>
      </c>
      <c r="I295" s="24">
        <v>1</v>
      </c>
      <c r="J295" s="24">
        <v>1.0822147342459529</v>
      </c>
      <c r="K295" s="24">
        <v>20.270723684210537</v>
      </c>
      <c r="L295" s="24">
        <v>19.005859375000004</v>
      </c>
      <c r="M295">
        <v>20.568421052631582</v>
      </c>
    </row>
    <row r="296" spans="3:13" x14ac:dyDescent="0.15">
      <c r="C296" s="25">
        <v>264</v>
      </c>
      <c r="D296" s="24">
        <v>264</v>
      </c>
      <c r="E296" s="24">
        <v>0.86842105263157898</v>
      </c>
      <c r="F296" s="24">
        <v>6176.800000000002</v>
      </c>
      <c r="G296" s="24">
        <v>5799.7500000000009</v>
      </c>
      <c r="H296" s="24">
        <v>1.0650114229061598</v>
      </c>
      <c r="I296" s="24">
        <v>1</v>
      </c>
      <c r="J296" s="24">
        <v>1.0804258804258802</v>
      </c>
      <c r="K296" s="24">
        <v>20.318421052631585</v>
      </c>
      <c r="L296" s="24">
        <v>19.078125000000004</v>
      </c>
      <c r="M296">
        <v>20.612500000000001</v>
      </c>
    </row>
    <row r="297" spans="3:13" x14ac:dyDescent="0.15">
      <c r="C297" s="25">
        <v>265</v>
      </c>
      <c r="D297" s="24">
        <v>265</v>
      </c>
      <c r="E297" s="24">
        <v>0.87171052631578949</v>
      </c>
      <c r="F297" s="24">
        <v>6191.300000000002</v>
      </c>
      <c r="G297" s="24">
        <v>5821.7187500000009</v>
      </c>
      <c r="H297" s="24">
        <v>1.063483185270673</v>
      </c>
      <c r="I297" s="24">
        <v>1</v>
      </c>
      <c r="J297" s="24">
        <v>1.0786505273893554</v>
      </c>
      <c r="K297" s="24">
        <v>20.366118421052636</v>
      </c>
      <c r="L297" s="24">
        <v>19.150390625000004</v>
      </c>
      <c r="M297">
        <v>20.656578947368423</v>
      </c>
    </row>
    <row r="298" spans="3:13" x14ac:dyDescent="0.15">
      <c r="C298" s="25">
        <v>266</v>
      </c>
      <c r="D298" s="24">
        <v>266</v>
      </c>
      <c r="E298" s="24">
        <v>0.875</v>
      </c>
      <c r="F298" s="24">
        <v>6210.4000000000024</v>
      </c>
      <c r="G298" s="24">
        <v>5843.6875000000009</v>
      </c>
      <c r="H298" s="24">
        <v>1.0627536123381001</v>
      </c>
      <c r="I298" s="24">
        <v>1</v>
      </c>
      <c r="J298" s="24">
        <v>1.0768885228719025</v>
      </c>
      <c r="K298" s="24">
        <v>20.42894736842106</v>
      </c>
      <c r="L298" s="24">
        <v>19.222656250000004</v>
      </c>
      <c r="M298">
        <v>20.700657894736839</v>
      </c>
    </row>
    <row r="299" spans="3:13" x14ac:dyDescent="0.15">
      <c r="C299" s="25">
        <v>267</v>
      </c>
      <c r="D299" s="24">
        <v>267</v>
      </c>
      <c r="E299" s="24">
        <v>0.87828947368421051</v>
      </c>
      <c r="F299" s="24">
        <v>6228.9000000000024</v>
      </c>
      <c r="G299" s="24">
        <v>5865.6562500000009</v>
      </c>
      <c r="H299" s="24">
        <v>1.0619272140265636</v>
      </c>
      <c r="I299" s="24">
        <v>1</v>
      </c>
      <c r="J299" s="24">
        <v>1.0751226684993684</v>
      </c>
      <c r="K299" s="24">
        <v>20.489802631578954</v>
      </c>
      <c r="L299" s="24">
        <v>19.294921875000004</v>
      </c>
      <c r="M299">
        <v>20.744407894736842</v>
      </c>
    </row>
    <row r="300" spans="3:13" x14ac:dyDescent="0.15">
      <c r="C300" s="25">
        <v>268</v>
      </c>
      <c r="D300" s="24">
        <v>268</v>
      </c>
      <c r="E300" s="24">
        <v>0.88157894736842102</v>
      </c>
      <c r="F300" s="24">
        <v>6239.9000000000024</v>
      </c>
      <c r="G300" s="24">
        <v>5887.6250000000009</v>
      </c>
      <c r="H300" s="24">
        <v>1.0598331245621115</v>
      </c>
      <c r="I300" s="24">
        <v>1</v>
      </c>
      <c r="J300" s="24">
        <v>1.0733530073671471</v>
      </c>
      <c r="K300" s="24">
        <v>20.525986842105272</v>
      </c>
      <c r="L300" s="24">
        <v>19.367187500000004</v>
      </c>
      <c r="M300">
        <v>20.787828947368421</v>
      </c>
    </row>
    <row r="301" spans="3:13" x14ac:dyDescent="0.15">
      <c r="C301" s="25">
        <v>269</v>
      </c>
      <c r="D301" s="24">
        <v>269</v>
      </c>
      <c r="E301" s="24">
        <v>0.88486842105263153</v>
      </c>
      <c r="F301" s="24">
        <v>6257.1000000000022</v>
      </c>
      <c r="G301" s="24">
        <v>5909.5937500000009</v>
      </c>
      <c r="H301" s="24">
        <v>1.0588037460273814</v>
      </c>
      <c r="I301" s="24">
        <v>1</v>
      </c>
      <c r="J301" s="24">
        <v>1.0715795819298068</v>
      </c>
      <c r="K301" s="24">
        <v>20.582565789473691</v>
      </c>
      <c r="L301" s="24">
        <v>19.439453125000004</v>
      </c>
      <c r="M301">
        <v>20.830921052631581</v>
      </c>
    </row>
    <row r="302" spans="3:13" x14ac:dyDescent="0.15">
      <c r="C302" s="25">
        <v>270</v>
      </c>
      <c r="D302" s="24">
        <v>270</v>
      </c>
      <c r="E302" s="24">
        <v>0.88815789473684215</v>
      </c>
      <c r="F302" s="24">
        <v>6268.6000000000022</v>
      </c>
      <c r="G302" s="24">
        <v>5931.5625000000009</v>
      </c>
      <c r="H302" s="24">
        <v>1.0568210315578741</v>
      </c>
      <c r="I302" s="24">
        <v>1</v>
      </c>
      <c r="J302" s="24">
        <v>1.0698192929771877</v>
      </c>
      <c r="K302" s="24">
        <v>20.620394736842112</v>
      </c>
      <c r="L302" s="24">
        <v>19.511718750000004</v>
      </c>
      <c r="M302">
        <v>20.874013157894741</v>
      </c>
    </row>
    <row r="303" spans="3:13" x14ac:dyDescent="0.15">
      <c r="C303" s="25">
        <v>271</v>
      </c>
      <c r="D303" s="24">
        <v>271</v>
      </c>
      <c r="E303" s="24">
        <v>0.89144736842105265</v>
      </c>
      <c r="F303" s="24">
        <v>6280.4000000000024</v>
      </c>
      <c r="G303" s="24">
        <v>5953.5312500000009</v>
      </c>
      <c r="H303" s="24">
        <v>1.0549033399295589</v>
      </c>
      <c r="I303" s="24">
        <v>1</v>
      </c>
      <c r="J303" s="24">
        <v>1.067988011316813</v>
      </c>
      <c r="K303" s="24">
        <v>20.659210526315796</v>
      </c>
      <c r="L303" s="24">
        <v>19.583984375000004</v>
      </c>
      <c r="M303">
        <v>20.91546052631579</v>
      </c>
    </row>
    <row r="304" spans="3:13" x14ac:dyDescent="0.15">
      <c r="C304" s="25">
        <v>272</v>
      </c>
      <c r="D304" s="24">
        <v>272</v>
      </c>
      <c r="E304" s="24">
        <v>0.89473684210526316</v>
      </c>
      <c r="F304" s="24">
        <v>6304.1000000000022</v>
      </c>
      <c r="G304" s="24">
        <v>5975.5000000000009</v>
      </c>
      <c r="H304" s="24">
        <v>1.0549912141243412</v>
      </c>
      <c r="I304" s="24">
        <v>1</v>
      </c>
      <c r="J304" s="24">
        <v>1.0661534599615097</v>
      </c>
      <c r="K304" s="24">
        <v>20.737171052631584</v>
      </c>
      <c r="L304" s="24">
        <v>19.656250000000004</v>
      </c>
      <c r="M304">
        <v>20.956578947368424</v>
      </c>
    </row>
    <row r="305" spans="3:13" x14ac:dyDescent="0.15">
      <c r="C305" s="25">
        <v>273</v>
      </c>
      <c r="D305" s="24">
        <v>273</v>
      </c>
      <c r="E305" s="24">
        <v>0.89802631578947367</v>
      </c>
      <c r="F305" s="24">
        <v>6314.6000000000022</v>
      </c>
      <c r="G305" s="24">
        <v>5997.4687500000009</v>
      </c>
      <c r="H305" s="24">
        <v>1.0528775160354109</v>
      </c>
      <c r="I305" s="24">
        <v>1</v>
      </c>
      <c r="J305" s="24">
        <v>1.0642990011411064</v>
      </c>
      <c r="K305" s="24">
        <v>20.771710526315797</v>
      </c>
      <c r="L305" s="24">
        <v>19.728515625000004</v>
      </c>
      <c r="M305">
        <v>20.997039473684215</v>
      </c>
    </row>
    <row r="306" spans="3:13" x14ac:dyDescent="0.15">
      <c r="C306" s="25">
        <v>274</v>
      </c>
      <c r="D306" s="24">
        <v>274</v>
      </c>
      <c r="E306" s="24">
        <v>0.90131578947368418</v>
      </c>
      <c r="F306" s="24">
        <v>6327.9000000000024</v>
      </c>
      <c r="G306" s="24">
        <v>6019.4375000000009</v>
      </c>
      <c r="H306" s="24">
        <v>1.0512444061426007</v>
      </c>
      <c r="I306" s="24">
        <v>1</v>
      </c>
      <c r="J306" s="24">
        <v>1.06242485282055</v>
      </c>
      <c r="K306" s="24">
        <v>20.815460526315796</v>
      </c>
      <c r="L306" s="24">
        <v>19.800781250000004</v>
      </c>
      <c r="M306">
        <v>21.036842105263158</v>
      </c>
    </row>
    <row r="307" spans="3:13" x14ac:dyDescent="0.15">
      <c r="C307" s="25">
        <v>275</v>
      </c>
      <c r="D307" s="24">
        <v>275</v>
      </c>
      <c r="E307" s="24">
        <v>0.9046052631578948</v>
      </c>
      <c r="F307" s="24">
        <v>6341.4000000000024</v>
      </c>
      <c r="G307" s="24">
        <v>6041.4062500000009</v>
      </c>
      <c r="H307" s="24">
        <v>1.0496562782878571</v>
      </c>
      <c r="I307" s="24">
        <v>1</v>
      </c>
      <c r="J307" s="24">
        <v>1.0605477822319929</v>
      </c>
      <c r="K307" s="24">
        <v>20.859868421052639</v>
      </c>
      <c r="L307" s="24">
        <v>19.873046875000004</v>
      </c>
      <c r="M307">
        <v>21.076315789473689</v>
      </c>
    </row>
    <row r="308" spans="3:13" x14ac:dyDescent="0.15">
      <c r="C308" s="25">
        <v>276</v>
      </c>
      <c r="D308" s="24">
        <v>276</v>
      </c>
      <c r="E308" s="24">
        <v>0.9078947368421052</v>
      </c>
      <c r="F308" s="24">
        <v>6353.7000000000025</v>
      </c>
      <c r="G308" s="24">
        <v>6063.3750000000009</v>
      </c>
      <c r="H308" s="24">
        <v>1.047881749025914</v>
      </c>
      <c r="I308" s="24">
        <v>1</v>
      </c>
      <c r="J308" s="24">
        <v>1.0586678211392171</v>
      </c>
      <c r="K308" s="24">
        <v>20.900328947368429</v>
      </c>
      <c r="L308" s="24">
        <v>19.945312500000004</v>
      </c>
      <c r="M308">
        <v>21.115460526315793</v>
      </c>
    </row>
    <row r="309" spans="3:13" x14ac:dyDescent="0.15">
      <c r="C309" s="25">
        <v>277</v>
      </c>
      <c r="D309" s="24">
        <v>277</v>
      </c>
      <c r="E309" s="24">
        <v>0.91118421052631582</v>
      </c>
      <c r="F309" s="24">
        <v>6367.6000000000022</v>
      </c>
      <c r="G309" s="24">
        <v>6085.3437500000009</v>
      </c>
      <c r="H309" s="24">
        <v>1.0463829590563394</v>
      </c>
      <c r="I309" s="24">
        <v>1</v>
      </c>
      <c r="J309" s="24">
        <v>1.0567850008473227</v>
      </c>
      <c r="K309" s="24">
        <v>20.946052631578951</v>
      </c>
      <c r="L309" s="24">
        <v>20.017578125000004</v>
      </c>
      <c r="M309">
        <v>21.154276315789481</v>
      </c>
    </row>
    <row r="310" spans="3:13" x14ac:dyDescent="0.15">
      <c r="C310" s="25">
        <v>278</v>
      </c>
      <c r="D310" s="24">
        <v>278</v>
      </c>
      <c r="E310" s="24">
        <v>0.91447368421052644</v>
      </c>
      <c r="F310" s="24">
        <v>6377.800000000002</v>
      </c>
      <c r="G310" s="24">
        <v>6107.3125000000009</v>
      </c>
      <c r="H310" s="24">
        <v>1.0442891206238425</v>
      </c>
      <c r="I310" s="24">
        <v>1</v>
      </c>
      <c r="J310" s="24">
        <v>1.0549157260251545</v>
      </c>
      <c r="K310" s="24">
        <v>20.9796052631579</v>
      </c>
      <c r="L310" s="24">
        <v>20.089843750000004</v>
      </c>
      <c r="M310">
        <v>21.193092105263158</v>
      </c>
    </row>
    <row r="311" spans="3:13" x14ac:dyDescent="0.15">
      <c r="C311" s="25">
        <v>279</v>
      </c>
      <c r="D311" s="24">
        <v>279</v>
      </c>
      <c r="E311" s="24">
        <v>0.91776315789473684</v>
      </c>
      <c r="F311" s="24">
        <v>6391.4000000000024</v>
      </c>
      <c r="G311" s="24">
        <v>6129.2812500000009</v>
      </c>
      <c r="H311" s="24">
        <v>1.0427650060926803</v>
      </c>
      <c r="I311" s="24">
        <v>1</v>
      </c>
      <c r="J311" s="24">
        <v>1.0530435358958281</v>
      </c>
      <c r="K311" s="24">
        <v>21.02434210526317</v>
      </c>
      <c r="L311" s="24">
        <v>20.162109375000004</v>
      </c>
      <c r="M311">
        <v>21.231578947368423</v>
      </c>
    </row>
    <row r="312" spans="3:13" x14ac:dyDescent="0.15">
      <c r="C312" s="25">
        <v>280</v>
      </c>
      <c r="D312" s="24">
        <v>280</v>
      </c>
      <c r="E312" s="24">
        <v>0.92105263157894723</v>
      </c>
      <c r="F312" s="24">
        <v>6405.2000000000025</v>
      </c>
      <c r="G312" s="24">
        <v>6151.2500000000009</v>
      </c>
      <c r="H312" s="24">
        <v>1.0412842918106078</v>
      </c>
      <c r="I312" s="24">
        <v>1</v>
      </c>
      <c r="J312" s="24">
        <v>1.0511847185531396</v>
      </c>
      <c r="K312" s="24">
        <v>21.069736842105272</v>
      </c>
      <c r="L312" s="24">
        <v>20.234375000000004</v>
      </c>
      <c r="M312">
        <v>21.270065789473687</v>
      </c>
    </row>
    <row r="313" spans="3:13" x14ac:dyDescent="0.15">
      <c r="C313" s="25">
        <v>281</v>
      </c>
      <c r="D313" s="24">
        <v>281</v>
      </c>
      <c r="E313" s="24">
        <v>0.92434210526315796</v>
      </c>
      <c r="F313" s="24">
        <v>6411.5000000000027</v>
      </c>
      <c r="G313" s="24">
        <v>6173.2187500000009</v>
      </c>
      <c r="H313" s="24">
        <v>1.0385991910621994</v>
      </c>
      <c r="I313" s="24">
        <v>1</v>
      </c>
      <c r="J313" s="24">
        <v>1.0493067332175778</v>
      </c>
      <c r="K313" s="24">
        <v>21.090460526315798</v>
      </c>
      <c r="L313" s="24">
        <v>20.306640625000004</v>
      </c>
      <c r="M313">
        <v>21.307894736842108</v>
      </c>
    </row>
    <row r="314" spans="3:13" x14ac:dyDescent="0.15">
      <c r="C314" s="25">
        <v>282</v>
      </c>
      <c r="D314" s="24">
        <v>282</v>
      </c>
      <c r="E314" s="24">
        <v>0.92763157894736836</v>
      </c>
      <c r="F314" s="24">
        <v>6422.3000000000029</v>
      </c>
      <c r="G314" s="24">
        <v>6195.1875000000009</v>
      </c>
      <c r="H314" s="24">
        <v>1.0366595038487538</v>
      </c>
      <c r="I314" s="24">
        <v>1</v>
      </c>
      <c r="J314" s="24">
        <v>1.0473613591194779</v>
      </c>
      <c r="K314" s="24">
        <v>21.125986842105274</v>
      </c>
      <c r="L314" s="24">
        <v>20.378906250000004</v>
      </c>
      <c r="M314">
        <v>21.344078947368427</v>
      </c>
    </row>
    <row r="315" spans="3:13" x14ac:dyDescent="0.15">
      <c r="C315" s="25">
        <v>283</v>
      </c>
      <c r="D315" s="24">
        <v>283</v>
      </c>
      <c r="E315" s="24">
        <v>0.93092105263157898</v>
      </c>
      <c r="F315" s="24">
        <v>6449.8000000000029</v>
      </c>
      <c r="G315" s="24">
        <v>6217.1562500000009</v>
      </c>
      <c r="H315" s="24">
        <v>1.0374196402093001</v>
      </c>
      <c r="I315" s="24">
        <v>1</v>
      </c>
      <c r="J315" s="24">
        <v>1.0453975641998705</v>
      </c>
      <c r="K315" s="24">
        <v>21.216447368421061</v>
      </c>
      <c r="L315" s="24">
        <v>20.451171875000004</v>
      </c>
      <c r="M315">
        <v>21.379605263157899</v>
      </c>
    </row>
    <row r="316" spans="3:13" x14ac:dyDescent="0.15">
      <c r="C316" s="25">
        <v>284</v>
      </c>
      <c r="D316" s="24">
        <v>284</v>
      </c>
      <c r="E316" s="24">
        <v>0.9342105263157896</v>
      </c>
      <c r="F316" s="24">
        <v>6461.5000000000027</v>
      </c>
      <c r="G316" s="24">
        <v>6239.1250000000009</v>
      </c>
      <c r="H316" s="24">
        <v>1.0356420171097711</v>
      </c>
      <c r="I316" s="24">
        <v>1</v>
      </c>
      <c r="J316" s="24">
        <v>1.0433995151563722</v>
      </c>
      <c r="K316" s="24">
        <v>21.254934210526329</v>
      </c>
      <c r="L316" s="24">
        <v>20.523437500000004</v>
      </c>
      <c r="M316">
        <v>21.414144736842111</v>
      </c>
    </row>
    <row r="317" spans="3:13" x14ac:dyDescent="0.15">
      <c r="C317" s="25">
        <v>285</v>
      </c>
      <c r="D317" s="24">
        <v>285</v>
      </c>
      <c r="E317" s="24">
        <v>0.9375</v>
      </c>
      <c r="F317" s="24">
        <v>6469.8000000000029</v>
      </c>
      <c r="G317" s="24">
        <v>6261.0937500000009</v>
      </c>
      <c r="H317" s="24">
        <v>1.0333338324474062</v>
      </c>
      <c r="I317" s="24">
        <v>1</v>
      </c>
      <c r="J317" s="24">
        <v>1.0414154875096704</v>
      </c>
      <c r="K317" s="24">
        <v>21.282236842105274</v>
      </c>
      <c r="L317" s="24">
        <v>20.595703125000004</v>
      </c>
      <c r="M317">
        <v>21.44868421052632</v>
      </c>
    </row>
    <row r="318" spans="3:13" x14ac:dyDescent="0.15">
      <c r="C318" s="25">
        <v>286</v>
      </c>
      <c r="D318" s="24">
        <v>286</v>
      </c>
      <c r="E318" s="24">
        <v>0.9407894736842104</v>
      </c>
      <c r="F318" s="24">
        <v>6478.5000000000027</v>
      </c>
      <c r="G318" s="24">
        <v>6283.0625000000009</v>
      </c>
      <c r="H318" s="24">
        <v>1.031105452158084</v>
      </c>
      <c r="I318" s="24">
        <v>1</v>
      </c>
      <c r="J318" s="24">
        <v>1.0394294183767867</v>
      </c>
      <c r="K318" s="24">
        <v>21.310855263157904</v>
      </c>
      <c r="L318" s="24">
        <v>20.667968750000004</v>
      </c>
      <c r="M318">
        <v>21.482894736842109</v>
      </c>
    </row>
    <row r="319" spans="3:13" x14ac:dyDescent="0.15">
      <c r="C319" s="25">
        <v>287</v>
      </c>
      <c r="D319" s="24">
        <v>287</v>
      </c>
      <c r="E319" s="24">
        <v>0.94407894736842102</v>
      </c>
      <c r="F319" s="24">
        <v>6485.7000000000025</v>
      </c>
      <c r="G319" s="24">
        <v>6305.0312500000009</v>
      </c>
      <c r="H319" s="24">
        <v>1.0286546954069422</v>
      </c>
      <c r="I319" s="24">
        <v>1</v>
      </c>
      <c r="J319" s="24">
        <v>1.0374571894469198</v>
      </c>
      <c r="K319" s="24">
        <v>21.33453947368422</v>
      </c>
      <c r="L319" s="24">
        <v>20.740234375000004</v>
      </c>
      <c r="M319">
        <v>21.517105263157895</v>
      </c>
    </row>
    <row r="320" spans="3:13" x14ac:dyDescent="0.15">
      <c r="C320" s="25">
        <v>288</v>
      </c>
      <c r="D320" s="24">
        <v>288</v>
      </c>
      <c r="E320" s="24">
        <v>0.94736842105263164</v>
      </c>
      <c r="F320" s="24">
        <v>6502.9000000000024</v>
      </c>
      <c r="G320" s="24">
        <v>6327.0000000000009</v>
      </c>
      <c r="H320" s="24">
        <v>1.0278014856962228</v>
      </c>
      <c r="I320" s="24">
        <v>1</v>
      </c>
      <c r="J320" s="24">
        <v>1.0354670459933617</v>
      </c>
      <c r="K320" s="24">
        <v>21.391118421052639</v>
      </c>
      <c r="L320" s="24">
        <v>20.812500000000004</v>
      </c>
      <c r="M320">
        <v>21.550657894736844</v>
      </c>
    </row>
    <row r="321" spans="3:13" x14ac:dyDescent="0.15">
      <c r="C321" s="25">
        <v>289</v>
      </c>
      <c r="D321" s="24">
        <v>289</v>
      </c>
      <c r="E321" s="24">
        <v>0.95065789473684204</v>
      </c>
      <c r="F321" s="24">
        <v>6511.2000000000025</v>
      </c>
      <c r="G321" s="24">
        <v>6348.9687500000009</v>
      </c>
      <c r="H321" s="24">
        <v>1.0255523780928992</v>
      </c>
      <c r="I321" s="24">
        <v>1</v>
      </c>
      <c r="J321" s="24">
        <v>1.0334906751588593</v>
      </c>
      <c r="K321" s="24">
        <v>21.418421052631587</v>
      </c>
      <c r="L321" s="24">
        <v>20.884765625000004</v>
      </c>
      <c r="M321">
        <v>21.58421052631579</v>
      </c>
    </row>
    <row r="322" spans="3:13" x14ac:dyDescent="0.15">
      <c r="C322" s="25">
        <v>290</v>
      </c>
      <c r="D322" s="24">
        <v>290</v>
      </c>
      <c r="E322" s="24">
        <v>0.95394736842105277</v>
      </c>
      <c r="F322" s="24">
        <v>6524.4000000000024</v>
      </c>
      <c r="G322" s="24">
        <v>6370.9375000000009</v>
      </c>
      <c r="H322" s="24">
        <v>1.0240878991514202</v>
      </c>
      <c r="I322" s="24">
        <v>1</v>
      </c>
      <c r="J322" s="24">
        <v>1.0314494530828469</v>
      </c>
      <c r="K322" s="24">
        <v>21.46184210526317</v>
      </c>
      <c r="L322" s="24">
        <v>20.957031250000004</v>
      </c>
      <c r="M322">
        <v>21.616118421052633</v>
      </c>
    </row>
    <row r="323" spans="3:13" x14ac:dyDescent="0.15">
      <c r="C323" s="25">
        <v>291</v>
      </c>
      <c r="D323" s="24">
        <v>291</v>
      </c>
      <c r="E323" s="24">
        <v>0.95723684210526316</v>
      </c>
      <c r="F323" s="24">
        <v>6538.800000000002</v>
      </c>
      <c r="G323" s="24">
        <v>6392.9062500000009</v>
      </c>
      <c r="H323" s="24">
        <v>1.0228211934126206</v>
      </c>
      <c r="I323" s="24">
        <v>1</v>
      </c>
      <c r="J323" s="24">
        <v>1.0294066176865959</v>
      </c>
      <c r="K323" s="24">
        <v>21.509210526315801</v>
      </c>
      <c r="L323" s="24">
        <v>21.029296875000004</v>
      </c>
      <c r="M323">
        <v>21.647697368421053</v>
      </c>
    </row>
    <row r="324" spans="3:13" x14ac:dyDescent="0.15">
      <c r="C324" s="25">
        <v>292</v>
      </c>
      <c r="D324" s="24">
        <v>292</v>
      </c>
      <c r="E324" s="24">
        <v>0.96052631578947356</v>
      </c>
      <c r="F324" s="24">
        <v>6548.5000000000018</v>
      </c>
      <c r="G324" s="24">
        <v>6414.8750000000009</v>
      </c>
      <c r="H324" s="24">
        <v>1.0208304916307802</v>
      </c>
      <c r="I324" s="24">
        <v>1</v>
      </c>
      <c r="J324" s="24">
        <v>1.027237475398975</v>
      </c>
      <c r="K324" s="24">
        <v>21.541118421052637</v>
      </c>
      <c r="L324" s="24">
        <v>21.101562500000004</v>
      </c>
      <c r="M324">
        <v>21.676315789473687</v>
      </c>
    </row>
    <row r="325" spans="3:13" x14ac:dyDescent="0.15">
      <c r="C325" s="25">
        <v>293</v>
      </c>
      <c r="D325" s="24">
        <v>293</v>
      </c>
      <c r="E325" s="24">
        <v>0.96381578947368418</v>
      </c>
      <c r="F325" s="24">
        <v>6556.6000000000022</v>
      </c>
      <c r="G325" s="24">
        <v>6436.8437500000009</v>
      </c>
      <c r="H325" s="24">
        <v>1.0186048092281257</v>
      </c>
      <c r="I325" s="24">
        <v>1</v>
      </c>
      <c r="J325" s="24">
        <v>1.0250520684147413</v>
      </c>
      <c r="K325" s="24">
        <v>21.567763157894746</v>
      </c>
      <c r="L325" s="24">
        <v>21.173828125000004</v>
      </c>
      <c r="M325">
        <v>21.704276315789475</v>
      </c>
    </row>
    <row r="326" spans="3:13" x14ac:dyDescent="0.15">
      <c r="C326" s="25">
        <v>294</v>
      </c>
      <c r="D326" s="24">
        <v>294</v>
      </c>
      <c r="E326" s="24">
        <v>0.9671052631578948</v>
      </c>
      <c r="F326" s="24">
        <v>6568.6000000000022</v>
      </c>
      <c r="G326" s="24">
        <v>6458.8125000000009</v>
      </c>
      <c r="H326" s="24">
        <v>1.0169980936898231</v>
      </c>
      <c r="I326" s="24">
        <v>1</v>
      </c>
      <c r="J326" s="24">
        <v>1.0228660454224363</v>
      </c>
      <c r="K326" s="24">
        <v>21.607236842105269</v>
      </c>
      <c r="L326" s="24">
        <v>21.246093750000004</v>
      </c>
      <c r="M326">
        <v>21.731907894736839</v>
      </c>
    </row>
    <row r="327" spans="3:13" x14ac:dyDescent="0.15">
      <c r="C327" s="25">
        <v>295</v>
      </c>
      <c r="D327" s="24">
        <v>295</v>
      </c>
      <c r="E327" s="24">
        <v>0.9703947368421052</v>
      </c>
      <c r="F327" s="24">
        <v>6575.800000000002</v>
      </c>
      <c r="G327" s="24">
        <v>6480.7812500000009</v>
      </c>
      <c r="H327" s="24">
        <v>1.014661619692842</v>
      </c>
      <c r="I327" s="24">
        <v>1</v>
      </c>
      <c r="J327" s="24">
        <v>1.020679412686549</v>
      </c>
      <c r="K327" s="24">
        <v>21.630921052631585</v>
      </c>
      <c r="L327" s="24">
        <v>21.318359375000004</v>
      </c>
      <c r="M327">
        <v>21.75921052631579</v>
      </c>
    </row>
    <row r="328" spans="3:13" x14ac:dyDescent="0.15">
      <c r="C328" s="25">
        <v>296</v>
      </c>
      <c r="D328" s="24">
        <v>296</v>
      </c>
      <c r="E328" s="24">
        <v>0.97368421052631582</v>
      </c>
      <c r="F328" s="24">
        <v>6590.2000000000016</v>
      </c>
      <c r="G328" s="24">
        <v>6502.7500000000009</v>
      </c>
      <c r="H328" s="24">
        <v>1.0134481565491524</v>
      </c>
      <c r="I328" s="24">
        <v>1</v>
      </c>
      <c r="J328" s="24">
        <v>1.0185075544961746</v>
      </c>
      <c r="K328" s="24">
        <v>21.678289473684217</v>
      </c>
      <c r="L328" s="24">
        <v>21.390625000000004</v>
      </c>
      <c r="M328">
        <v>21.786513157894738</v>
      </c>
    </row>
    <row r="329" spans="3:13" x14ac:dyDescent="0.15">
      <c r="C329" s="25">
        <v>297</v>
      </c>
      <c r="D329" s="24">
        <v>297</v>
      </c>
      <c r="E329" s="24">
        <v>0.97697368421052644</v>
      </c>
      <c r="F329" s="24">
        <v>6606.5000000000018</v>
      </c>
      <c r="G329" s="24">
        <v>6524.7187500000009</v>
      </c>
      <c r="H329" s="24">
        <v>1.0125340651656445</v>
      </c>
      <c r="I329" s="24">
        <v>1</v>
      </c>
      <c r="J329" s="24">
        <v>1.0163196689512477</v>
      </c>
      <c r="K329" s="24">
        <v>21.73190789473685</v>
      </c>
      <c r="L329" s="24">
        <v>21.462890625000004</v>
      </c>
      <c r="M329">
        <v>21.813157894736843</v>
      </c>
    </row>
    <row r="330" spans="3:13" x14ac:dyDescent="0.15">
      <c r="C330" s="25">
        <v>298</v>
      </c>
      <c r="D330" s="24">
        <v>298</v>
      </c>
      <c r="E330" s="24">
        <v>0.98026315789473684</v>
      </c>
      <c r="F330" s="24">
        <v>6611.5000000000018</v>
      </c>
      <c r="G330" s="24">
        <v>6546.6875000000009</v>
      </c>
      <c r="H330" s="24">
        <v>1.0099000448700202</v>
      </c>
      <c r="I330" s="24">
        <v>1</v>
      </c>
      <c r="J330" s="24">
        <v>1.0140395428986031</v>
      </c>
      <c r="K330" s="24">
        <v>21.748355263157901</v>
      </c>
      <c r="L330" s="24">
        <v>21.535156250000004</v>
      </c>
      <c r="M330">
        <v>21.837499999999999</v>
      </c>
    </row>
    <row r="331" spans="3:13" x14ac:dyDescent="0.15">
      <c r="C331" s="25">
        <v>299</v>
      </c>
      <c r="D331" s="24">
        <v>299</v>
      </c>
      <c r="E331" s="24">
        <v>0.98355263157894723</v>
      </c>
      <c r="F331" s="24">
        <v>6618.9000000000015</v>
      </c>
      <c r="G331" s="24">
        <v>6568.6562500000009</v>
      </c>
      <c r="H331" s="24">
        <v>1.0076490149716697</v>
      </c>
      <c r="I331" s="24">
        <v>1</v>
      </c>
      <c r="J331" s="24">
        <v>1.0117442208975389</v>
      </c>
      <c r="K331" s="24">
        <v>21.772697368421056</v>
      </c>
      <c r="L331" s="24">
        <v>21.607421875000004</v>
      </c>
      <c r="M331">
        <v>21.861184210526321</v>
      </c>
    </row>
    <row r="332" spans="3:13" x14ac:dyDescent="0.15">
      <c r="C332" s="25">
        <v>300</v>
      </c>
      <c r="D332" s="24">
        <v>300</v>
      </c>
      <c r="E332" s="24">
        <v>0.98684210526315796</v>
      </c>
      <c r="F332" s="24">
        <v>6629.3000000000011</v>
      </c>
      <c r="G332" s="24">
        <v>6590.6250000000009</v>
      </c>
      <c r="H332" s="24">
        <v>1.0058681839734471</v>
      </c>
      <c r="I332" s="24">
        <v>1</v>
      </c>
      <c r="J332" s="24">
        <v>1.0094642010431485</v>
      </c>
      <c r="K332" s="24">
        <v>21.806907894736845</v>
      </c>
      <c r="L332" s="24">
        <v>21.679687500000004</v>
      </c>
      <c r="M332">
        <v>21.88486842105263</v>
      </c>
    </row>
    <row r="333" spans="3:13" x14ac:dyDescent="0.15">
      <c r="C333" s="25">
        <v>301</v>
      </c>
      <c r="D333" s="24">
        <v>301</v>
      </c>
      <c r="E333" s="24">
        <v>0.99013157894736836</v>
      </c>
      <c r="F333" s="24">
        <v>6639.8000000000011</v>
      </c>
      <c r="G333" s="24">
        <v>6612.5937500000009</v>
      </c>
      <c r="H333" s="24">
        <v>1.0041143083982742</v>
      </c>
      <c r="I333" s="24">
        <v>1</v>
      </c>
      <c r="J333" s="24">
        <v>1.0071993308223417</v>
      </c>
      <c r="K333" s="24">
        <v>21.841447368421058</v>
      </c>
      <c r="L333" s="24">
        <v>21.751953125000004</v>
      </c>
      <c r="M333">
        <v>21.908552631578942</v>
      </c>
    </row>
    <row r="334" spans="3:13" x14ac:dyDescent="0.15">
      <c r="C334" s="25">
        <v>302</v>
      </c>
      <c r="D334" s="24">
        <v>302</v>
      </c>
      <c r="E334" s="24">
        <v>0.99342105263157898</v>
      </c>
      <c r="F334" s="24">
        <v>6653.6000000000013</v>
      </c>
      <c r="G334" s="24">
        <v>6634.5625000000009</v>
      </c>
      <c r="H334" s="24">
        <v>1.0028694431622285</v>
      </c>
      <c r="I334" s="24">
        <v>1</v>
      </c>
      <c r="J334" s="24">
        <v>1.0049193145742463</v>
      </c>
      <c r="K334" s="24">
        <v>21.886842105263163</v>
      </c>
      <c r="L334" s="24">
        <v>21.824218750000004</v>
      </c>
      <c r="M334">
        <v>21.931578947368426</v>
      </c>
    </row>
    <row r="335" spans="3:13" x14ac:dyDescent="0.15">
      <c r="C335" s="25">
        <v>303</v>
      </c>
      <c r="D335" s="24">
        <v>303</v>
      </c>
      <c r="E335" s="24">
        <v>0.9967105263157896</v>
      </c>
      <c r="F335" s="24">
        <v>6671.5000000000009</v>
      </c>
      <c r="G335" s="24">
        <v>6656.5312500000009</v>
      </c>
      <c r="H335" s="24">
        <v>1.0022487312742654</v>
      </c>
      <c r="I335" s="24">
        <v>1</v>
      </c>
      <c r="J335" s="24">
        <v>1.0025491880624762</v>
      </c>
      <c r="K335" s="24">
        <v>21.945723684210531</v>
      </c>
      <c r="L335" s="24">
        <v>21.896484375000004</v>
      </c>
      <c r="M335">
        <v>21.952302631578949</v>
      </c>
    </row>
    <row r="336" spans="3:13" x14ac:dyDescent="0.15">
      <c r="C336" s="25">
        <v>304</v>
      </c>
      <c r="D336" s="24">
        <v>304</v>
      </c>
      <c r="E336" s="24">
        <v>1</v>
      </c>
      <c r="F336" s="24">
        <v>6678.5000000000009</v>
      </c>
      <c r="G336" s="24">
        <v>6678.5000000000009</v>
      </c>
      <c r="H336" s="24">
        <v>1</v>
      </c>
      <c r="I336" s="24">
        <v>1</v>
      </c>
      <c r="J336" s="24">
        <v>1</v>
      </c>
      <c r="K336" s="24">
        <v>21.968750000000004</v>
      </c>
      <c r="L336" s="24">
        <v>21.968750000000004</v>
      </c>
      <c r="M336">
        <v>21.96875</v>
      </c>
    </row>
    <row r="338" spans="2:8" ht="19" x14ac:dyDescent="0.25">
      <c r="B338" s="20" t="s">
        <v>3703</v>
      </c>
    </row>
    <row r="340" spans="2:8" x14ac:dyDescent="0.15">
      <c r="C340" s="25" t="s">
        <v>3692</v>
      </c>
      <c r="D340" t="s">
        <v>3704</v>
      </c>
      <c r="E340" t="s">
        <v>3705</v>
      </c>
      <c r="F340" t="s">
        <v>3706</v>
      </c>
      <c r="G340" t="s">
        <v>3707</v>
      </c>
      <c r="H340" t="s">
        <v>3708</v>
      </c>
    </row>
    <row r="341" spans="2:8" x14ac:dyDescent="0.15">
      <c r="C341" s="25">
        <v>0</v>
      </c>
      <c r="D341" s="24">
        <v>0</v>
      </c>
      <c r="E341" s="24">
        <v>0</v>
      </c>
      <c r="F341" s="24">
        <v>-9724.1001966054591</v>
      </c>
      <c r="G341" s="24">
        <v>-8521.4999999999982</v>
      </c>
      <c r="H341">
        <v>0</v>
      </c>
    </row>
    <row r="342" spans="2:8" x14ac:dyDescent="0.15">
      <c r="C342" s="25">
        <v>1</v>
      </c>
      <c r="D342" s="24">
        <v>2.6152759017549485</v>
      </c>
      <c r="E342" s="24">
        <v>0</v>
      </c>
      <c r="F342" s="24">
        <v>-8931.6715983737085</v>
      </c>
      <c r="G342" s="24">
        <v>-8521.4999999999982</v>
      </c>
      <c r="H342">
        <v>0</v>
      </c>
    </row>
    <row r="343" spans="2:8" x14ac:dyDescent="0.15">
      <c r="C343" s="25">
        <v>2</v>
      </c>
      <c r="D343" s="24">
        <v>11.628786530378209</v>
      </c>
      <c r="E343" s="24">
        <v>0</v>
      </c>
      <c r="F343" s="24">
        <v>-7570.6314934515967</v>
      </c>
      <c r="G343" s="24">
        <v>-8521.4999999999982</v>
      </c>
      <c r="H343">
        <v>0</v>
      </c>
    </row>
    <row r="344" spans="2:8" x14ac:dyDescent="0.15">
      <c r="C344" s="25">
        <v>3</v>
      </c>
      <c r="D344" s="24">
        <v>28.884055884183681</v>
      </c>
      <c r="E344" s="24">
        <v>0</v>
      </c>
      <c r="F344" s="24">
        <v>-5839.3528016197815</v>
      </c>
      <c r="G344" s="24">
        <v>-8521.4999999999982</v>
      </c>
      <c r="H344">
        <v>0</v>
      </c>
    </row>
    <row r="345" spans="2:8" x14ac:dyDescent="0.15">
      <c r="C345" s="25">
        <v>4</v>
      </c>
      <c r="D345" s="24">
        <v>36.205897405274271</v>
      </c>
      <c r="E345" s="24">
        <v>0</v>
      </c>
      <c r="F345" s="24">
        <v>-5290.2146875379858</v>
      </c>
      <c r="G345" s="24">
        <v>-8521.4999999999982</v>
      </c>
      <c r="H345">
        <v>0</v>
      </c>
    </row>
    <row r="346" spans="2:8" x14ac:dyDescent="0.15">
      <c r="C346" s="25">
        <v>5</v>
      </c>
      <c r="D346" s="24">
        <v>45.233848340447537</v>
      </c>
      <c r="E346" s="24">
        <v>0</v>
      </c>
      <c r="F346" s="24">
        <v>-4750.3432216146248</v>
      </c>
      <c r="G346" s="24">
        <v>-8521.4999999999982</v>
      </c>
      <c r="H346">
        <v>0</v>
      </c>
    </row>
    <row r="347" spans="2:8" x14ac:dyDescent="0.15">
      <c r="C347" s="25">
        <v>6</v>
      </c>
      <c r="D347" s="24">
        <v>47.79415523373126</v>
      </c>
      <c r="E347" s="24">
        <v>0</v>
      </c>
      <c r="F347" s="24">
        <v>-4623.1813125815343</v>
      </c>
      <c r="G347" s="24">
        <v>-8521.4999999999982</v>
      </c>
      <c r="H347">
        <v>0</v>
      </c>
    </row>
    <row r="348" spans="2:8" x14ac:dyDescent="0.15">
      <c r="C348" s="25">
        <v>7</v>
      </c>
      <c r="D348" s="24">
        <v>51.967379163516483</v>
      </c>
      <c r="E348" s="24">
        <v>0</v>
      </c>
      <c r="F348" s="24">
        <v>-4446.1173829892177</v>
      </c>
      <c r="G348" s="24">
        <v>-8521.4999999999982</v>
      </c>
      <c r="H348">
        <v>0</v>
      </c>
    </row>
    <row r="349" spans="2:8" x14ac:dyDescent="0.15">
      <c r="C349" s="25">
        <v>8</v>
      </c>
      <c r="D349" s="24">
        <v>66.644212123993327</v>
      </c>
      <c r="E349" s="24">
        <v>0</v>
      </c>
      <c r="F349" s="24">
        <v>-3903.0745634515742</v>
      </c>
      <c r="G349" s="24">
        <v>-8521.4999999999982</v>
      </c>
      <c r="H349">
        <v>0</v>
      </c>
    </row>
    <row r="350" spans="2:8" x14ac:dyDescent="0.15">
      <c r="C350" s="25">
        <v>9</v>
      </c>
      <c r="D350" s="24">
        <v>71.409147962694789</v>
      </c>
      <c r="E350" s="24">
        <v>0</v>
      </c>
      <c r="F350" s="24">
        <v>-3746.890555405249</v>
      </c>
      <c r="G350" s="24">
        <v>-8521.4999999999982</v>
      </c>
      <c r="H350">
        <v>0</v>
      </c>
    </row>
    <row r="351" spans="2:8" x14ac:dyDescent="0.15">
      <c r="C351" s="25">
        <v>10</v>
      </c>
      <c r="D351" s="24">
        <v>71.597711961663947</v>
      </c>
      <c r="E351" s="24">
        <v>12</v>
      </c>
      <c r="F351" s="24">
        <v>-3741.3467738355548</v>
      </c>
      <c r="G351" s="24">
        <v>-8168.6999999999971</v>
      </c>
      <c r="H351">
        <v>0</v>
      </c>
    </row>
    <row r="352" spans="2:8" x14ac:dyDescent="0.15">
      <c r="C352" s="25">
        <v>11</v>
      </c>
      <c r="D352" s="24">
        <v>74.56508147986159</v>
      </c>
      <c r="E352" s="24">
        <v>17.500000000000057</v>
      </c>
      <c r="F352" s="24">
        <v>-3662.3068403053821</v>
      </c>
      <c r="G352" s="24">
        <v>-8022.199999999998</v>
      </c>
      <c r="H352">
        <v>0</v>
      </c>
    </row>
    <row r="353" spans="3:8" x14ac:dyDescent="0.15">
      <c r="C353" s="25">
        <v>12</v>
      </c>
      <c r="D353" s="24">
        <v>75.172533641161806</v>
      </c>
      <c r="E353" s="24">
        <v>69.100000000000023</v>
      </c>
      <c r="F353" s="24">
        <v>-3647.5255043804104</v>
      </c>
      <c r="G353" s="24">
        <v>-6766.5999999999985</v>
      </c>
      <c r="H353">
        <v>0</v>
      </c>
    </row>
    <row r="354" spans="3:8" x14ac:dyDescent="0.15">
      <c r="C354" s="25">
        <v>13</v>
      </c>
      <c r="D354" s="24">
        <v>82.67203444732354</v>
      </c>
      <c r="E354" s="24">
        <v>75.600000000000023</v>
      </c>
      <c r="F354" s="24">
        <v>-3479.6520632578677</v>
      </c>
      <c r="G354" s="24">
        <v>-6621.0999999999985</v>
      </c>
      <c r="H354">
        <v>0</v>
      </c>
    </row>
    <row r="355" spans="3:8" x14ac:dyDescent="0.15">
      <c r="C355" s="25">
        <v>14</v>
      </c>
      <c r="D355" s="24">
        <v>83.679664602126991</v>
      </c>
      <c r="E355" s="24">
        <v>81.200000000000045</v>
      </c>
      <c r="F355" s="24">
        <v>-3458.7797243369391</v>
      </c>
      <c r="G355" s="24">
        <v>-6505.0999999999995</v>
      </c>
      <c r="H355">
        <v>0</v>
      </c>
    </row>
    <row r="356" spans="3:8" x14ac:dyDescent="0.15">
      <c r="C356" s="25">
        <v>15</v>
      </c>
      <c r="D356" s="24">
        <v>94.633276365613085</v>
      </c>
      <c r="E356" s="24">
        <v>85.700000000000102</v>
      </c>
      <c r="F356" s="24">
        <v>-3247.7401376937737</v>
      </c>
      <c r="G356" s="24">
        <v>-6418.3999999999969</v>
      </c>
      <c r="H356">
        <v>0</v>
      </c>
    </row>
    <row r="357" spans="3:8" x14ac:dyDescent="0.15">
      <c r="C357" s="25">
        <v>16</v>
      </c>
      <c r="D357" s="24">
        <v>101.64617428700214</v>
      </c>
      <c r="E357" s="24">
        <v>109.7000000000001</v>
      </c>
      <c r="F357" s="24">
        <v>-3121.507975108771</v>
      </c>
      <c r="G357" s="24">
        <v>-5986.3999999999978</v>
      </c>
      <c r="H357">
        <v>0</v>
      </c>
    </row>
    <row r="358" spans="3:8" x14ac:dyDescent="0.15">
      <c r="C358" s="25">
        <v>17</v>
      </c>
      <c r="D358" s="24">
        <v>108.44461772241073</v>
      </c>
      <c r="E358" s="24">
        <v>135.20000000000016</v>
      </c>
      <c r="F358" s="24">
        <v>-3006.7342535815787</v>
      </c>
      <c r="G358" s="24">
        <v>-5555.8999999999978</v>
      </c>
      <c r="H358">
        <v>0</v>
      </c>
    </row>
    <row r="359" spans="3:8" x14ac:dyDescent="0.15">
      <c r="C359" s="25">
        <v>18</v>
      </c>
      <c r="D359" s="24">
        <v>119.83753167598776</v>
      </c>
      <c r="E359" s="24">
        <v>155</v>
      </c>
      <c r="F359" s="24">
        <v>-2825.7135096525226</v>
      </c>
      <c r="G359" s="24">
        <v>-5241.2999999999993</v>
      </c>
      <c r="H359">
        <v>0</v>
      </c>
    </row>
    <row r="360" spans="3:8" x14ac:dyDescent="0.15">
      <c r="C360" s="25">
        <v>19</v>
      </c>
      <c r="D360" s="24">
        <v>125.29431623142897</v>
      </c>
      <c r="E360" s="24">
        <v>181.60000000000016</v>
      </c>
      <c r="F360" s="24">
        <v>-2743.8617413209035</v>
      </c>
      <c r="G360" s="24">
        <v>-4842.2999999999975</v>
      </c>
      <c r="H360">
        <v>0</v>
      </c>
    </row>
    <row r="361" spans="3:8" x14ac:dyDescent="0.15">
      <c r="C361" s="25">
        <v>20</v>
      </c>
      <c r="D361" s="24">
        <v>131.79158964319382</v>
      </c>
      <c r="E361" s="24">
        <v>199.60000000000008</v>
      </c>
      <c r="F361" s="24">
        <v>-2651.6004588738424</v>
      </c>
      <c r="G361" s="24">
        <v>-4586.699999999998</v>
      </c>
      <c r="H361">
        <v>0</v>
      </c>
    </row>
    <row r="362" spans="3:8" x14ac:dyDescent="0.15">
      <c r="C362" s="25">
        <v>21</v>
      </c>
      <c r="D362" s="24">
        <v>142.01364162818749</v>
      </c>
      <c r="E362" s="24">
        <v>203.80000000000007</v>
      </c>
      <c r="F362" s="24">
        <v>-2513.8461392665472</v>
      </c>
      <c r="G362" s="24">
        <v>-4530.0999999999995</v>
      </c>
      <c r="H362">
        <v>0</v>
      </c>
    </row>
    <row r="363" spans="3:8" x14ac:dyDescent="0.15">
      <c r="C363" s="25">
        <v>22</v>
      </c>
      <c r="D363" s="24">
        <v>143.61571776624382</v>
      </c>
      <c r="E363" s="24">
        <v>203.80000000000013</v>
      </c>
      <c r="F363" s="24">
        <v>-2493.3104360423699</v>
      </c>
      <c r="G363" s="24">
        <v>-4530.0999999999995</v>
      </c>
      <c r="H363">
        <v>0</v>
      </c>
    </row>
    <row r="364" spans="3:8" x14ac:dyDescent="0.15">
      <c r="C364" s="25">
        <v>23</v>
      </c>
      <c r="D364" s="24">
        <v>156.4122185956258</v>
      </c>
      <c r="E364" s="24">
        <v>222.20000000000016</v>
      </c>
      <c r="F364" s="24">
        <v>-2336.9705780833988</v>
      </c>
      <c r="G364" s="24">
        <v>-4305.2999999999984</v>
      </c>
      <c r="H364">
        <v>0</v>
      </c>
    </row>
    <row r="365" spans="3:8" x14ac:dyDescent="0.15">
      <c r="C365" s="25">
        <v>24</v>
      </c>
      <c r="D365" s="24">
        <v>163.42614342796446</v>
      </c>
      <c r="E365" s="24">
        <v>222.20000000000016</v>
      </c>
      <c r="F365" s="24">
        <v>-2255.1414550394479</v>
      </c>
      <c r="G365" s="24">
        <v>-4305.2999999999984</v>
      </c>
      <c r="H365">
        <v>0</v>
      </c>
    </row>
    <row r="366" spans="3:8" x14ac:dyDescent="0.15">
      <c r="C366" s="25">
        <v>25</v>
      </c>
      <c r="D366" s="24">
        <v>168.03418354206156</v>
      </c>
      <c r="E366" s="24">
        <v>227.2000000000001</v>
      </c>
      <c r="F366" s="24">
        <v>-2203.7157273661242</v>
      </c>
      <c r="G366" s="24">
        <v>-4249.4999999999991</v>
      </c>
      <c r="H366">
        <v>0</v>
      </c>
    </row>
    <row r="367" spans="3:8" x14ac:dyDescent="0.15">
      <c r="C367" s="25">
        <v>26</v>
      </c>
      <c r="D367" s="24">
        <v>176.73563684373454</v>
      </c>
      <c r="E367" s="24">
        <v>229.80000000000015</v>
      </c>
      <c r="F367" s="24">
        <v>-2110.6771112943902</v>
      </c>
      <c r="G367" s="24">
        <v>-4221.6999999999989</v>
      </c>
      <c r="H367">
        <v>0</v>
      </c>
    </row>
    <row r="368" spans="3:8" x14ac:dyDescent="0.15">
      <c r="C368" s="25">
        <v>27</v>
      </c>
      <c r="D368" s="24">
        <v>176.77865935677318</v>
      </c>
      <c r="E368" s="24">
        <v>235.20000000000024</v>
      </c>
      <c r="F368" s="24">
        <v>-2110.2357321791419</v>
      </c>
      <c r="G368" s="24">
        <v>-4166.2999999999984</v>
      </c>
      <c r="H368">
        <v>0</v>
      </c>
    </row>
    <row r="369" spans="3:8" x14ac:dyDescent="0.15">
      <c r="C369" s="25">
        <v>28</v>
      </c>
      <c r="D369" s="24">
        <v>184.99588824348493</v>
      </c>
      <c r="E369" s="24">
        <v>235.20000000000024</v>
      </c>
      <c r="F369" s="24">
        <v>-2029.2373331529832</v>
      </c>
      <c r="G369" s="24">
        <v>-4166.2999999999984</v>
      </c>
      <c r="H369">
        <v>0</v>
      </c>
    </row>
    <row r="370" spans="3:8" x14ac:dyDescent="0.15">
      <c r="C370" s="25">
        <v>29</v>
      </c>
      <c r="D370" s="24">
        <v>200.47798745790135</v>
      </c>
      <c r="E370" s="24">
        <v>235.20000000000024</v>
      </c>
      <c r="F370" s="24">
        <v>-1882.4243233611032</v>
      </c>
      <c r="G370" s="24">
        <v>-4166.2999999999984</v>
      </c>
      <c r="H370">
        <v>0</v>
      </c>
    </row>
    <row r="371" spans="3:8" x14ac:dyDescent="0.15">
      <c r="C371" s="25">
        <v>30</v>
      </c>
      <c r="D371" s="24">
        <v>201.22834310047111</v>
      </c>
      <c r="E371" s="24">
        <v>268.20000000000022</v>
      </c>
      <c r="F371" s="24">
        <v>-1875.5710751589663</v>
      </c>
      <c r="G371" s="24">
        <v>-3864.8999999999978</v>
      </c>
      <c r="H371">
        <v>0</v>
      </c>
    </row>
    <row r="372" spans="3:8" x14ac:dyDescent="0.15">
      <c r="C372" s="25">
        <v>31</v>
      </c>
      <c r="D372" s="24">
        <v>218.91240263455705</v>
      </c>
      <c r="E372" s="24">
        <v>286.80000000000007</v>
      </c>
      <c r="F372" s="24">
        <v>-1719.8372605523384</v>
      </c>
      <c r="G372" s="24">
        <v>-3701.099999999999</v>
      </c>
      <c r="H372">
        <v>0</v>
      </c>
    </row>
    <row r="373" spans="3:8" x14ac:dyDescent="0.15">
      <c r="C373" s="25">
        <v>32</v>
      </c>
      <c r="D373" s="24">
        <v>224.67260319716851</v>
      </c>
      <c r="E373" s="24">
        <v>286.80000000000013</v>
      </c>
      <c r="F373" s="24">
        <v>-1670.8755557701409</v>
      </c>
      <c r="G373" s="24">
        <v>-3701.099999999999</v>
      </c>
      <c r="H373">
        <v>0</v>
      </c>
    </row>
    <row r="374" spans="3:8" x14ac:dyDescent="0.15">
      <c r="C374" s="25">
        <v>33</v>
      </c>
      <c r="D374" s="24">
        <v>224.93492543265867</v>
      </c>
      <c r="E374" s="24">
        <v>290.10000000000019</v>
      </c>
      <c r="F374" s="24">
        <v>-1668.7213337756612</v>
      </c>
      <c r="G374" s="24">
        <v>-3673.9999999999991</v>
      </c>
      <c r="H374">
        <v>0</v>
      </c>
    </row>
    <row r="375" spans="3:8" x14ac:dyDescent="0.15">
      <c r="C375" s="25">
        <v>34</v>
      </c>
      <c r="D375" s="24">
        <v>233.61813730718583</v>
      </c>
      <c r="E375" s="24">
        <v>290.10000000000019</v>
      </c>
      <c r="F375" s="24">
        <v>-1599.7664159485334</v>
      </c>
      <c r="G375" s="24">
        <v>-3673.9999999999991</v>
      </c>
      <c r="H375">
        <v>0</v>
      </c>
    </row>
    <row r="376" spans="3:8" x14ac:dyDescent="0.15">
      <c r="C376" s="25">
        <v>35</v>
      </c>
      <c r="D376" s="24">
        <v>233.78303162904356</v>
      </c>
      <c r="E376" s="24">
        <v>293.60000000000025</v>
      </c>
      <c r="F376" s="24">
        <v>-1598.4990853033987</v>
      </c>
      <c r="G376" s="24">
        <v>-3647.0999999999985</v>
      </c>
      <c r="H376">
        <v>0</v>
      </c>
    </row>
    <row r="377" spans="3:8" x14ac:dyDescent="0.15">
      <c r="C377" s="25">
        <v>36</v>
      </c>
      <c r="D377" s="24">
        <v>233.84948555925791</v>
      </c>
      <c r="E377" s="24">
        <v>297.20000000000027</v>
      </c>
      <c r="F377" s="24">
        <v>-1598.0043727118029</v>
      </c>
      <c r="G377" s="24">
        <v>-3620.2999999999984</v>
      </c>
      <c r="H377">
        <v>0</v>
      </c>
    </row>
    <row r="378" spans="3:8" x14ac:dyDescent="0.15">
      <c r="C378" s="25">
        <v>37</v>
      </c>
      <c r="D378" s="24">
        <v>234.52959608303121</v>
      </c>
      <c r="E378" s="24">
        <v>304.60000000000019</v>
      </c>
      <c r="F378" s="24">
        <v>-1593.0965481213309</v>
      </c>
      <c r="G378" s="24">
        <v>-3566.8999999999996</v>
      </c>
      <c r="H378">
        <v>0</v>
      </c>
    </row>
    <row r="379" spans="3:8" x14ac:dyDescent="0.15">
      <c r="C379" s="25">
        <v>38</v>
      </c>
      <c r="D379" s="24">
        <v>247.00986020474008</v>
      </c>
      <c r="E379" s="24">
        <v>312.20000000000027</v>
      </c>
      <c r="F379" s="24">
        <v>-1505.7346992693683</v>
      </c>
      <c r="G379" s="24">
        <v>-3513.6999999999989</v>
      </c>
      <c r="H379">
        <v>0</v>
      </c>
    </row>
    <row r="380" spans="3:8" x14ac:dyDescent="0.15">
      <c r="C380" s="25">
        <v>39</v>
      </c>
      <c r="D380" s="24">
        <v>249.48728412081397</v>
      </c>
      <c r="E380" s="24">
        <v>331.70000000000027</v>
      </c>
      <c r="F380" s="24">
        <v>-1488.9009213780971</v>
      </c>
      <c r="G380" s="24">
        <v>-3381.1999999999989</v>
      </c>
      <c r="H380">
        <v>0</v>
      </c>
    </row>
    <row r="381" spans="3:8" x14ac:dyDescent="0.15">
      <c r="C381" s="25">
        <v>40</v>
      </c>
      <c r="D381" s="24">
        <v>253.49160287468027</v>
      </c>
      <c r="E381" s="24">
        <v>343.70000000000039</v>
      </c>
      <c r="F381" s="24">
        <v>-1462.4724176025798</v>
      </c>
      <c r="G381" s="24">
        <v>-3301.9999999999982</v>
      </c>
      <c r="H381">
        <v>0</v>
      </c>
    </row>
    <row r="382" spans="3:8" x14ac:dyDescent="0.15">
      <c r="C382" s="25">
        <v>41</v>
      </c>
      <c r="D382" s="24">
        <v>259.17181232934701</v>
      </c>
      <c r="E382" s="24">
        <v>351.90000000000038</v>
      </c>
      <c r="F382" s="24">
        <v>-1426.0359520763029</v>
      </c>
      <c r="G382" s="24">
        <v>-3249.3999999999987</v>
      </c>
      <c r="H382">
        <v>0</v>
      </c>
    </row>
    <row r="383" spans="3:8" x14ac:dyDescent="0.15">
      <c r="C383" s="25">
        <v>42</v>
      </c>
      <c r="D383" s="24">
        <v>268.00328955995178</v>
      </c>
      <c r="E383" s="24">
        <v>372.90000000000038</v>
      </c>
      <c r="F383" s="24">
        <v>-1370.944356018721</v>
      </c>
      <c r="G383" s="24">
        <v>-3118.3999999999987</v>
      </c>
      <c r="H383">
        <v>0</v>
      </c>
    </row>
    <row r="384" spans="3:8" x14ac:dyDescent="0.15">
      <c r="C384" s="25">
        <v>43</v>
      </c>
      <c r="D384" s="24">
        <v>271.82854400825227</v>
      </c>
      <c r="E384" s="24">
        <v>385.80000000000041</v>
      </c>
      <c r="F384" s="24">
        <v>-1347.7259511115944</v>
      </c>
      <c r="G384" s="24">
        <v>-3040.0999999999985</v>
      </c>
      <c r="H384">
        <v>0</v>
      </c>
    </row>
    <row r="385" spans="3:8" x14ac:dyDescent="0.15">
      <c r="C385" s="25">
        <v>44</v>
      </c>
      <c r="D385" s="24">
        <v>282.22474323220445</v>
      </c>
      <c r="E385" s="24">
        <v>394.60000000000042</v>
      </c>
      <c r="F385" s="24">
        <v>-1286.2938647882404</v>
      </c>
      <c r="G385" s="24">
        <v>-2988.0999999999985</v>
      </c>
      <c r="H385">
        <v>0</v>
      </c>
    </row>
    <row r="386" spans="3:8" x14ac:dyDescent="0.15">
      <c r="C386" s="25">
        <v>45</v>
      </c>
      <c r="D386" s="24">
        <v>282.73047261417855</v>
      </c>
      <c r="E386" s="24">
        <v>412.60000000000031</v>
      </c>
      <c r="F386" s="24">
        <v>-1283.3831112342116</v>
      </c>
      <c r="G386" s="24">
        <v>-2884.4999999999991</v>
      </c>
      <c r="H386">
        <v>0</v>
      </c>
    </row>
    <row r="387" spans="3:8" x14ac:dyDescent="0.15">
      <c r="C387" s="25">
        <v>46</v>
      </c>
      <c r="D387" s="24">
        <v>289.5348379660669</v>
      </c>
      <c r="E387" s="24">
        <v>412.60000000000042</v>
      </c>
      <c r="F387" s="24">
        <v>-1245.2194968692725</v>
      </c>
      <c r="G387" s="24">
        <v>-2884.4999999999991</v>
      </c>
      <c r="H387">
        <v>0</v>
      </c>
    </row>
    <row r="388" spans="3:8" x14ac:dyDescent="0.15">
      <c r="C388" s="25">
        <v>47</v>
      </c>
      <c r="D388" s="24">
        <v>290.57251072993347</v>
      </c>
      <c r="E388" s="24">
        <v>422.00000000000051</v>
      </c>
      <c r="F388" s="24">
        <v>-1239.5454138838743</v>
      </c>
      <c r="G388" s="24">
        <v>-2833.0999999999985</v>
      </c>
      <c r="H388">
        <v>0</v>
      </c>
    </row>
    <row r="389" spans="3:8" x14ac:dyDescent="0.15">
      <c r="C389" s="25">
        <v>48</v>
      </c>
      <c r="D389" s="24">
        <v>290.71670401660867</v>
      </c>
      <c r="E389" s="24">
        <v>426.8000000000003</v>
      </c>
      <c r="F389" s="24">
        <v>-1238.7763830216068</v>
      </c>
      <c r="G389" s="24">
        <v>-2807.4999999999991</v>
      </c>
      <c r="H389">
        <v>0</v>
      </c>
    </row>
    <row r="390" spans="3:8" x14ac:dyDescent="0.15">
      <c r="C390" s="25">
        <v>49</v>
      </c>
      <c r="D390" s="24">
        <v>292.23858947587217</v>
      </c>
      <c r="E390" s="24">
        <v>426.8000000000003</v>
      </c>
      <c r="F390" s="24">
        <v>-1230.8563668560521</v>
      </c>
      <c r="G390" s="24">
        <v>-2807.4999999999991</v>
      </c>
      <c r="H390">
        <v>0</v>
      </c>
    </row>
    <row r="391" spans="3:8" x14ac:dyDescent="0.15">
      <c r="C391" s="25">
        <v>50</v>
      </c>
      <c r="D391" s="24">
        <v>299.88817294115552</v>
      </c>
      <c r="E391" s="24">
        <v>436.8000000000003</v>
      </c>
      <c r="F391" s="24">
        <v>-1191.9964828524123</v>
      </c>
      <c r="G391" s="24">
        <v>-2756.6999999999989</v>
      </c>
      <c r="H391">
        <v>0</v>
      </c>
    </row>
    <row r="392" spans="3:8" x14ac:dyDescent="0.15">
      <c r="C392" s="25">
        <v>51</v>
      </c>
      <c r="D392" s="24">
        <v>300.49079207582076</v>
      </c>
      <c r="E392" s="24">
        <v>462.3000000000003</v>
      </c>
      <c r="F392" s="24">
        <v>-1189.0070193020142</v>
      </c>
      <c r="G392" s="24">
        <v>-2630.1999999999989</v>
      </c>
      <c r="H392">
        <v>0</v>
      </c>
    </row>
    <row r="393" spans="3:8" x14ac:dyDescent="0.15">
      <c r="C393" s="25">
        <v>52</v>
      </c>
      <c r="D393" s="24">
        <v>303.28922127193522</v>
      </c>
      <c r="E393" s="24">
        <v>467.5000000000004</v>
      </c>
      <c r="F393" s="24">
        <v>-1175.4454008900748</v>
      </c>
      <c r="G393" s="24">
        <v>-2604.9999999999982</v>
      </c>
      <c r="H393">
        <v>0</v>
      </c>
    </row>
    <row r="394" spans="3:8" x14ac:dyDescent="0.15">
      <c r="C394" s="25">
        <v>53</v>
      </c>
      <c r="D394" s="24">
        <v>306.74804923843203</v>
      </c>
      <c r="E394" s="24">
        <v>483.40000000000049</v>
      </c>
      <c r="F394" s="24">
        <v>-1159.0649137279863</v>
      </c>
      <c r="G394" s="24">
        <v>-2529.6999999999985</v>
      </c>
      <c r="H394">
        <v>0</v>
      </c>
    </row>
    <row r="395" spans="3:8" x14ac:dyDescent="0.15">
      <c r="C395" s="25">
        <v>54</v>
      </c>
      <c r="D395" s="24">
        <v>314.57197161371118</v>
      </c>
      <c r="E395" s="24">
        <v>510.40000000000055</v>
      </c>
      <c r="F395" s="24">
        <v>-1122.8430508794718</v>
      </c>
      <c r="G395" s="24">
        <v>-2404.6999999999989</v>
      </c>
      <c r="H395">
        <v>0</v>
      </c>
    </row>
    <row r="396" spans="3:8" x14ac:dyDescent="0.15">
      <c r="C396" s="25">
        <v>55</v>
      </c>
      <c r="D396" s="24">
        <v>317.19719122492018</v>
      </c>
      <c r="E396" s="24">
        <v>515.90000000000043</v>
      </c>
      <c r="F396" s="24">
        <v>-1110.9579657305435</v>
      </c>
      <c r="G396" s="24">
        <v>-2379.7999999999993</v>
      </c>
      <c r="H396">
        <v>0</v>
      </c>
    </row>
    <row r="397" spans="3:8" x14ac:dyDescent="0.15">
      <c r="C397" s="25">
        <v>56</v>
      </c>
      <c r="D397" s="24">
        <v>320.37817965751685</v>
      </c>
      <c r="E397" s="24">
        <v>521.50000000000057</v>
      </c>
      <c r="F397" s="24">
        <v>-1096.8707312433298</v>
      </c>
      <c r="G397" s="24">
        <v>-2354.9999999999991</v>
      </c>
      <c r="H397">
        <v>0</v>
      </c>
    </row>
    <row r="398" spans="3:8" x14ac:dyDescent="0.15">
      <c r="C398" s="25">
        <v>57</v>
      </c>
      <c r="D398" s="24">
        <v>324.31760093557443</v>
      </c>
      <c r="E398" s="24">
        <v>527.20000000000061</v>
      </c>
      <c r="F398" s="24">
        <v>-1079.7999057050804</v>
      </c>
      <c r="G398" s="24">
        <v>-2330.2999999999984</v>
      </c>
      <c r="H398">
        <v>0</v>
      </c>
    </row>
    <row r="399" spans="3:8" x14ac:dyDescent="0.15">
      <c r="C399" s="25">
        <v>58</v>
      </c>
      <c r="D399" s="24">
        <v>325.58503705449903</v>
      </c>
      <c r="E399" s="24">
        <v>550.40000000000055</v>
      </c>
      <c r="F399" s="24">
        <v>-1074.42422837309</v>
      </c>
      <c r="G399" s="24">
        <v>-2231.8999999999987</v>
      </c>
      <c r="H399">
        <v>0</v>
      </c>
    </row>
    <row r="400" spans="3:8" x14ac:dyDescent="0.15">
      <c r="C400" s="25">
        <v>59</v>
      </c>
      <c r="D400" s="24">
        <v>333.95270340082521</v>
      </c>
      <c r="E400" s="24">
        <v>574.00000000000045</v>
      </c>
      <c r="F400" s="24">
        <v>-1039.677139307837</v>
      </c>
      <c r="G400" s="24">
        <v>-2133.8999999999992</v>
      </c>
      <c r="H400">
        <v>0</v>
      </c>
    </row>
    <row r="401" spans="3:8" x14ac:dyDescent="0.15">
      <c r="C401" s="25">
        <v>60</v>
      </c>
      <c r="D401" s="24">
        <v>334.4947921863814</v>
      </c>
      <c r="E401" s="24">
        <v>574.00000000000045</v>
      </c>
      <c r="F401" s="24">
        <v>-1037.472644913242</v>
      </c>
      <c r="G401" s="24">
        <v>-2133.8999999999992</v>
      </c>
      <c r="H401">
        <v>0</v>
      </c>
    </row>
    <row r="402" spans="3:8" x14ac:dyDescent="0.15">
      <c r="C402" s="25">
        <v>61</v>
      </c>
      <c r="D402" s="24">
        <v>335.81387053263495</v>
      </c>
      <c r="E402" s="24">
        <v>580.10000000000059</v>
      </c>
      <c r="F402" s="24">
        <v>-1032.2179557634122</v>
      </c>
      <c r="G402" s="24">
        <v>-2109.599999999999</v>
      </c>
      <c r="H402">
        <v>0</v>
      </c>
    </row>
    <row r="403" spans="3:8" x14ac:dyDescent="0.15">
      <c r="C403" s="25">
        <v>62</v>
      </c>
      <c r="D403" s="24">
        <v>336.25325204051478</v>
      </c>
      <c r="E403" s="24">
        <v>598.70000000000073</v>
      </c>
      <c r="F403" s="24">
        <v>-1030.5029505229782</v>
      </c>
      <c r="G403" s="24">
        <v>-2036.9999999999984</v>
      </c>
      <c r="H403">
        <v>0</v>
      </c>
    </row>
    <row r="404" spans="3:8" x14ac:dyDescent="0.15">
      <c r="C404" s="25">
        <v>63</v>
      </c>
      <c r="D404" s="24">
        <v>344.03739786595276</v>
      </c>
      <c r="E404" s="24">
        <v>605.00000000000057</v>
      </c>
      <c r="F404" s="24">
        <v>-1000.7255037939216</v>
      </c>
      <c r="G404" s="24">
        <v>-2012.8999999999992</v>
      </c>
      <c r="H404">
        <v>0</v>
      </c>
    </row>
    <row r="405" spans="3:8" x14ac:dyDescent="0.15">
      <c r="C405" s="25">
        <v>64</v>
      </c>
      <c r="D405" s="24">
        <v>345.38194991492679</v>
      </c>
      <c r="E405" s="24">
        <v>617.80000000000075</v>
      </c>
      <c r="F405" s="24">
        <v>-995.68343361026882</v>
      </c>
      <c r="G405" s="24">
        <v>-1964.8999999999987</v>
      </c>
      <c r="H405">
        <v>0</v>
      </c>
    </row>
    <row r="406" spans="3:8" x14ac:dyDescent="0.15">
      <c r="C406" s="25">
        <v>65</v>
      </c>
      <c r="D406" s="24">
        <v>349.78558661654756</v>
      </c>
      <c r="E406" s="24">
        <v>617.80000000000064</v>
      </c>
      <c r="F406" s="24">
        <v>-979.49160019969418</v>
      </c>
      <c r="G406" s="24">
        <v>-1964.8999999999987</v>
      </c>
      <c r="H406">
        <v>0</v>
      </c>
    </row>
    <row r="407" spans="3:8" x14ac:dyDescent="0.15">
      <c r="C407" s="25">
        <v>66</v>
      </c>
      <c r="D407" s="24">
        <v>351.08344276895275</v>
      </c>
      <c r="E407" s="24">
        <v>631.00000000000068</v>
      </c>
      <c r="F407" s="24">
        <v>-974.8114522561724</v>
      </c>
      <c r="G407" s="24">
        <v>-1917.2999999999988</v>
      </c>
      <c r="H407">
        <v>0</v>
      </c>
    </row>
    <row r="408" spans="3:8" x14ac:dyDescent="0.15">
      <c r="C408" s="25">
        <v>67</v>
      </c>
      <c r="D408" s="24">
        <v>354.07632241290156</v>
      </c>
      <c r="E408" s="24">
        <v>698.0000000000008</v>
      </c>
      <c r="F408" s="24">
        <v>-964.22469888877117</v>
      </c>
      <c r="G408" s="24">
        <v>-1680.2999999999988</v>
      </c>
      <c r="H408">
        <v>0</v>
      </c>
    </row>
    <row r="409" spans="3:8" x14ac:dyDescent="0.15">
      <c r="C409" s="25">
        <v>68</v>
      </c>
      <c r="D409" s="24">
        <v>356.12408606706185</v>
      </c>
      <c r="E409" s="24">
        <v>711.6000000000007</v>
      </c>
      <c r="F409" s="24">
        <v>-957.11775444197963</v>
      </c>
      <c r="G409" s="24">
        <v>-1633.099999999999</v>
      </c>
      <c r="H409">
        <v>0</v>
      </c>
    </row>
    <row r="410" spans="3:8" x14ac:dyDescent="0.15">
      <c r="C410" s="25">
        <v>69</v>
      </c>
      <c r="D410" s="24">
        <v>357.04574737134044</v>
      </c>
      <c r="E410" s="24">
        <v>711.6000000000007</v>
      </c>
      <c r="F410" s="24">
        <v>-953.97876304334977</v>
      </c>
      <c r="G410" s="24">
        <v>-1633.099999999999</v>
      </c>
      <c r="H410">
        <v>0</v>
      </c>
    </row>
    <row r="411" spans="3:8" x14ac:dyDescent="0.15">
      <c r="C411" s="25">
        <v>70</v>
      </c>
      <c r="D411" s="24">
        <v>366.41063962356492</v>
      </c>
      <c r="E411" s="24">
        <v>711.6000000000007</v>
      </c>
      <c r="F411" s="24">
        <v>-922.67326608591361</v>
      </c>
      <c r="G411" s="24">
        <v>-1633.099999999999</v>
      </c>
      <c r="H411">
        <v>0</v>
      </c>
    </row>
    <row r="412" spans="3:8" x14ac:dyDescent="0.15">
      <c r="C412" s="25">
        <v>71</v>
      </c>
      <c r="D412" s="24">
        <v>366.70751726620489</v>
      </c>
      <c r="E412" s="24">
        <v>725.80000000000064</v>
      </c>
      <c r="F412" s="24">
        <v>-921.69900565302476</v>
      </c>
      <c r="G412" s="24">
        <v>-1586.4999999999991</v>
      </c>
      <c r="H412">
        <v>0</v>
      </c>
    </row>
    <row r="413" spans="3:8" x14ac:dyDescent="0.15">
      <c r="C413" s="25">
        <v>72</v>
      </c>
      <c r="D413" s="24">
        <v>367.20379425166954</v>
      </c>
      <c r="E413" s="24">
        <v>725.80000000000064</v>
      </c>
      <c r="F413" s="24">
        <v>-920.0998909220832</v>
      </c>
      <c r="G413" s="24">
        <v>-1586.4999999999991</v>
      </c>
      <c r="H413">
        <v>0</v>
      </c>
    </row>
    <row r="414" spans="3:8" x14ac:dyDescent="0.15">
      <c r="C414" s="25">
        <v>73</v>
      </c>
      <c r="D414" s="24">
        <v>377.83542854185032</v>
      </c>
      <c r="E414" s="24">
        <v>733.10000000000082</v>
      </c>
      <c r="F414" s="24">
        <v>-886.45732214082659</v>
      </c>
      <c r="G414" s="24">
        <v>-1563.3999999999987</v>
      </c>
      <c r="H414">
        <v>0</v>
      </c>
    </row>
    <row r="415" spans="3:8" x14ac:dyDescent="0.15">
      <c r="C415" s="25">
        <v>74</v>
      </c>
      <c r="D415" s="24">
        <v>383.04949387803487</v>
      </c>
      <c r="E415" s="24">
        <v>733.10000000000082</v>
      </c>
      <c r="F415" s="24">
        <v>-870.25144339322583</v>
      </c>
      <c r="G415" s="24">
        <v>-1563.399999999999</v>
      </c>
      <c r="H415">
        <v>0</v>
      </c>
    </row>
    <row r="416" spans="3:8" x14ac:dyDescent="0.15">
      <c r="C416" s="25">
        <v>75</v>
      </c>
      <c r="D416" s="24">
        <v>392.43932398140817</v>
      </c>
      <c r="E416" s="24">
        <v>748.10000000000082</v>
      </c>
      <c r="F416" s="24">
        <v>-841.58116214425922</v>
      </c>
      <c r="G416" s="24">
        <v>-1517.599999999999</v>
      </c>
      <c r="H416">
        <v>0</v>
      </c>
    </row>
    <row r="417" spans="3:8" x14ac:dyDescent="0.15">
      <c r="C417" s="25">
        <v>76</v>
      </c>
      <c r="D417" s="24">
        <v>401.3469859288337</v>
      </c>
      <c r="E417" s="24">
        <v>748.10000000000082</v>
      </c>
      <c r="F417" s="24">
        <v>-814.85817630198267</v>
      </c>
      <c r="G417" s="24">
        <v>-1517.599999999999</v>
      </c>
      <c r="H417">
        <v>0</v>
      </c>
    </row>
    <row r="418" spans="3:8" x14ac:dyDescent="0.15">
      <c r="C418" s="25">
        <v>77</v>
      </c>
      <c r="D418" s="24">
        <v>402.36509074889943</v>
      </c>
      <c r="E418" s="24">
        <v>748.10000000000082</v>
      </c>
      <c r="F418" s="24">
        <v>-811.85675040386695</v>
      </c>
      <c r="G418" s="24">
        <v>-1517.599999999999</v>
      </c>
      <c r="H418">
        <v>0</v>
      </c>
    </row>
    <row r="419" spans="3:8" x14ac:dyDescent="0.15">
      <c r="C419" s="25">
        <v>78</v>
      </c>
      <c r="D419" s="24">
        <v>407.77943154860526</v>
      </c>
      <c r="E419" s="24">
        <v>755.90000000000089</v>
      </c>
      <c r="F419" s="24">
        <v>-796.16904500984754</v>
      </c>
      <c r="G419" s="24">
        <v>-1494.9999999999986</v>
      </c>
      <c r="H419">
        <v>0</v>
      </c>
    </row>
    <row r="420" spans="3:8" x14ac:dyDescent="0.15">
      <c r="C420" s="25">
        <v>79</v>
      </c>
      <c r="D420" s="24">
        <v>421.42154661524722</v>
      </c>
      <c r="E420" s="24">
        <v>763.80000000000064</v>
      </c>
      <c r="F420" s="24">
        <v>-757.31491982004468</v>
      </c>
      <c r="G420" s="24">
        <v>-1472.4999999999991</v>
      </c>
      <c r="H420">
        <v>0</v>
      </c>
    </row>
    <row r="421" spans="3:8" x14ac:dyDescent="0.15">
      <c r="C421" s="25">
        <v>80</v>
      </c>
      <c r="D421" s="24">
        <v>423.14551240800648</v>
      </c>
      <c r="E421" s="24">
        <v>771.80000000000086</v>
      </c>
      <c r="F421" s="24">
        <v>-752.48781560031875</v>
      </c>
      <c r="G421" s="24">
        <v>-1450.099999999999</v>
      </c>
      <c r="H421">
        <v>0</v>
      </c>
    </row>
    <row r="422" spans="3:8" x14ac:dyDescent="0.15">
      <c r="C422" s="25">
        <v>81</v>
      </c>
      <c r="D422" s="24">
        <v>437.33120750738101</v>
      </c>
      <c r="E422" s="24">
        <v>779.90000000000066</v>
      </c>
      <c r="F422" s="24">
        <v>-713.4333710674731</v>
      </c>
      <c r="G422" s="24">
        <v>-1427.7999999999995</v>
      </c>
      <c r="H422">
        <v>0</v>
      </c>
    </row>
    <row r="423" spans="3:8" x14ac:dyDescent="0.15">
      <c r="C423" s="25">
        <v>82</v>
      </c>
      <c r="D423" s="24">
        <v>438.82521132344601</v>
      </c>
      <c r="E423" s="24">
        <v>788.10000000000082</v>
      </c>
      <c r="F423" s="24">
        <v>-709.38862902885796</v>
      </c>
      <c r="G423" s="24">
        <v>-1405.599999999999</v>
      </c>
      <c r="H423">
        <v>0</v>
      </c>
    </row>
    <row r="424" spans="3:8" x14ac:dyDescent="0.15">
      <c r="C424" s="25">
        <v>83</v>
      </c>
      <c r="D424" s="24">
        <v>442.41379935397737</v>
      </c>
      <c r="E424" s="24">
        <v>788.10000000000082</v>
      </c>
      <c r="F424" s="24">
        <v>-699.83347294756345</v>
      </c>
      <c r="G424" s="24">
        <v>-1405.599999999999</v>
      </c>
      <c r="H424">
        <v>0</v>
      </c>
    </row>
    <row r="425" spans="3:8" x14ac:dyDescent="0.15">
      <c r="C425" s="25">
        <v>84</v>
      </c>
      <c r="D425" s="24">
        <v>445.61931778236055</v>
      </c>
      <c r="E425" s="24">
        <v>796.50000000000091</v>
      </c>
      <c r="F425" s="24">
        <v>-691.43806753989315</v>
      </c>
      <c r="G425" s="24">
        <v>-1383.5999999999988</v>
      </c>
      <c r="H425">
        <v>0</v>
      </c>
    </row>
    <row r="426" spans="3:8" x14ac:dyDescent="0.15">
      <c r="C426" s="25">
        <v>85</v>
      </c>
      <c r="D426" s="24">
        <v>447.4473823420696</v>
      </c>
      <c r="E426" s="24">
        <v>796.50000000000091</v>
      </c>
      <c r="F426" s="24">
        <v>-686.72811296840769</v>
      </c>
      <c r="G426" s="24">
        <v>-1383.5999999999988</v>
      </c>
      <c r="H426">
        <v>0</v>
      </c>
    </row>
    <row r="427" spans="3:8" x14ac:dyDescent="0.15">
      <c r="C427" s="25">
        <v>86</v>
      </c>
      <c r="D427" s="24">
        <v>460.85755052249118</v>
      </c>
      <c r="E427" s="24">
        <v>796.50000000000091</v>
      </c>
      <c r="F427" s="24">
        <v>-652.73489595292051</v>
      </c>
      <c r="G427" s="24">
        <v>-1383.5999999999988</v>
      </c>
      <c r="H427">
        <v>0</v>
      </c>
    </row>
    <row r="428" spans="3:8" x14ac:dyDescent="0.15">
      <c r="C428" s="25">
        <v>87</v>
      </c>
      <c r="D428" s="24">
        <v>463.07113583081815</v>
      </c>
      <c r="E428" s="24">
        <v>805.20000000000061</v>
      </c>
      <c r="F428" s="24">
        <v>-647.21365443674893</v>
      </c>
      <c r="G428" s="24">
        <v>-1361.8999999999992</v>
      </c>
      <c r="H428">
        <v>0</v>
      </c>
    </row>
    <row r="429" spans="3:8" x14ac:dyDescent="0.15">
      <c r="C429" s="25">
        <v>88</v>
      </c>
      <c r="D429" s="24">
        <v>463.99198516338339</v>
      </c>
      <c r="E429" s="24">
        <v>805.2000000000005</v>
      </c>
      <c r="F429" s="24">
        <v>-644.95338789317952</v>
      </c>
      <c r="G429" s="24">
        <v>-1361.8999999999992</v>
      </c>
      <c r="H429">
        <v>0</v>
      </c>
    </row>
    <row r="430" spans="3:8" x14ac:dyDescent="0.15">
      <c r="C430" s="25">
        <v>89</v>
      </c>
      <c r="D430" s="24">
        <v>464.60484838084909</v>
      </c>
      <c r="E430" s="24">
        <v>805.2000000000005</v>
      </c>
      <c r="F430" s="24">
        <v>-643.47287562626809</v>
      </c>
      <c r="G430" s="24">
        <v>-1361.8999999999992</v>
      </c>
      <c r="H430">
        <v>0</v>
      </c>
    </row>
    <row r="431" spans="3:8" x14ac:dyDescent="0.15">
      <c r="C431" s="25">
        <v>90</v>
      </c>
      <c r="D431" s="24">
        <v>467.01154035399026</v>
      </c>
      <c r="E431" s="24">
        <v>805.2000000000005</v>
      </c>
      <c r="F431" s="24">
        <v>-637.75029693457702</v>
      </c>
      <c r="G431" s="24">
        <v>-1361.8999999999992</v>
      </c>
      <c r="H431">
        <v>0</v>
      </c>
    </row>
    <row r="432" spans="3:8" x14ac:dyDescent="0.15">
      <c r="C432" s="25">
        <v>91</v>
      </c>
      <c r="D432" s="24">
        <v>470.31594659159674</v>
      </c>
      <c r="E432" s="24">
        <v>814.30000000000064</v>
      </c>
      <c r="F432" s="24">
        <v>-630.01580760919046</v>
      </c>
      <c r="G432" s="24">
        <v>-1340.5999999999988</v>
      </c>
      <c r="H432">
        <v>0</v>
      </c>
    </row>
    <row r="433" spans="3:8" x14ac:dyDescent="0.15">
      <c r="C433" s="25">
        <v>92</v>
      </c>
      <c r="D433" s="24">
        <v>471.60914200511417</v>
      </c>
      <c r="E433" s="24">
        <v>814.30000000000075</v>
      </c>
      <c r="F433" s="24">
        <v>-627.03583556934586</v>
      </c>
      <c r="G433" s="24">
        <v>-1340.5999999999988</v>
      </c>
      <c r="H433">
        <v>0</v>
      </c>
    </row>
    <row r="434" spans="3:8" x14ac:dyDescent="0.15">
      <c r="C434" s="25">
        <v>93</v>
      </c>
      <c r="D434" s="24">
        <v>476.14034178795839</v>
      </c>
      <c r="E434" s="24">
        <v>814.30000000000075</v>
      </c>
      <c r="F434" s="24">
        <v>-616.75537154590359</v>
      </c>
      <c r="G434" s="24">
        <v>-1340.599999999999</v>
      </c>
      <c r="H434">
        <v>0</v>
      </c>
    </row>
    <row r="435" spans="3:8" x14ac:dyDescent="0.15">
      <c r="C435" s="25">
        <v>94</v>
      </c>
      <c r="D435" s="24">
        <v>483.4168907461617</v>
      </c>
      <c r="E435" s="24">
        <v>814.30000000000086</v>
      </c>
      <c r="F435" s="24">
        <v>-600.49925153289621</v>
      </c>
      <c r="G435" s="24">
        <v>-1340.599999999999</v>
      </c>
      <c r="H435">
        <v>0</v>
      </c>
    </row>
    <row r="436" spans="3:8" x14ac:dyDescent="0.15">
      <c r="C436" s="25">
        <v>95</v>
      </c>
      <c r="D436" s="24">
        <v>485.98283558927073</v>
      </c>
      <c r="E436" s="24">
        <v>823.80000000000064</v>
      </c>
      <c r="F436" s="24">
        <v>-594.85417287805626</v>
      </c>
      <c r="G436" s="24">
        <v>-1319.6999999999994</v>
      </c>
      <c r="H436">
        <v>0</v>
      </c>
    </row>
    <row r="437" spans="3:8" x14ac:dyDescent="0.15">
      <c r="C437" s="25">
        <v>96</v>
      </c>
      <c r="D437" s="24">
        <v>488.97547089597981</v>
      </c>
      <c r="E437" s="24">
        <v>823.80000000000064</v>
      </c>
      <c r="F437" s="24">
        <v>-588.37012971351999</v>
      </c>
      <c r="G437" s="24">
        <v>-1319.6999999999994</v>
      </c>
      <c r="H437">
        <v>0</v>
      </c>
    </row>
    <row r="438" spans="3:8" x14ac:dyDescent="0.15">
      <c r="C438" s="25">
        <v>97</v>
      </c>
      <c r="D438" s="24">
        <v>489.81637982378186</v>
      </c>
      <c r="E438" s="24">
        <v>833.5000000000008</v>
      </c>
      <c r="F438" s="24">
        <v>-586.57561272326211</v>
      </c>
      <c r="G438" s="24">
        <v>-1298.9999999999991</v>
      </c>
      <c r="H438">
        <v>0</v>
      </c>
    </row>
    <row r="439" spans="3:8" x14ac:dyDescent="0.15">
      <c r="C439" s="25">
        <v>98</v>
      </c>
      <c r="D439" s="24">
        <v>490.03048816471397</v>
      </c>
      <c r="E439" s="24">
        <v>843.30000000000086</v>
      </c>
      <c r="F439" s="24">
        <v>-586.12554825150698</v>
      </c>
      <c r="G439" s="24">
        <v>-1278.3999999999987</v>
      </c>
      <c r="H439">
        <v>0</v>
      </c>
    </row>
    <row r="440" spans="3:8" x14ac:dyDescent="0.15">
      <c r="C440" s="25">
        <v>99</v>
      </c>
      <c r="D440" s="24">
        <v>491.38634726724882</v>
      </c>
      <c r="E440" s="24">
        <v>853.20000000000073</v>
      </c>
      <c r="F440" s="24">
        <v>-583.31796122100559</v>
      </c>
      <c r="G440" s="24">
        <v>-1257.8999999999992</v>
      </c>
      <c r="H440">
        <v>0</v>
      </c>
    </row>
    <row r="441" spans="3:8" x14ac:dyDescent="0.15">
      <c r="C441" s="25">
        <v>100</v>
      </c>
      <c r="D441" s="24">
        <v>493.12883315275775</v>
      </c>
      <c r="E441" s="24">
        <v>853.20000000000061</v>
      </c>
      <c r="F441" s="24">
        <v>-579.76329001456725</v>
      </c>
      <c r="G441" s="24">
        <v>-1257.8999999999992</v>
      </c>
      <c r="H441">
        <v>0</v>
      </c>
    </row>
    <row r="442" spans="3:8" x14ac:dyDescent="0.15">
      <c r="C442" s="25">
        <v>101</v>
      </c>
      <c r="D442" s="24">
        <v>497.13495912088962</v>
      </c>
      <c r="E442" s="24">
        <v>853.20000000000061</v>
      </c>
      <c r="F442" s="24">
        <v>-571.71137346475768</v>
      </c>
      <c r="G442" s="24">
        <v>-1257.8999999999992</v>
      </c>
      <c r="H442">
        <v>0</v>
      </c>
    </row>
    <row r="443" spans="3:8" x14ac:dyDescent="0.15">
      <c r="C443" s="25">
        <v>102</v>
      </c>
      <c r="D443" s="24">
        <v>497.35355825807761</v>
      </c>
      <c r="E443" s="24">
        <v>863.40000000000077</v>
      </c>
      <c r="F443" s="24">
        <v>-571.27846144797365</v>
      </c>
      <c r="G443" s="24">
        <v>-1237.6999999999989</v>
      </c>
      <c r="H443">
        <v>0</v>
      </c>
    </row>
    <row r="444" spans="3:8" x14ac:dyDescent="0.15">
      <c r="C444" s="25">
        <v>103</v>
      </c>
      <c r="D444" s="24">
        <v>497.71223101154027</v>
      </c>
      <c r="E444" s="24">
        <v>873.70000000000061</v>
      </c>
      <c r="F444" s="24">
        <v>-570.57852723976021</v>
      </c>
      <c r="G444" s="24">
        <v>-1217.5999999999997</v>
      </c>
      <c r="H444">
        <v>0</v>
      </c>
    </row>
    <row r="445" spans="3:8" x14ac:dyDescent="0.15">
      <c r="C445" s="25">
        <v>104</v>
      </c>
      <c r="D445" s="24">
        <v>502.0028642607848</v>
      </c>
      <c r="E445" s="24">
        <v>873.70000000000061</v>
      </c>
      <c r="F445" s="24">
        <v>-562.32730945275159</v>
      </c>
      <c r="G445" s="24">
        <v>-1217.5999999999997</v>
      </c>
      <c r="H445">
        <v>0</v>
      </c>
    </row>
    <row r="446" spans="3:8" x14ac:dyDescent="0.15">
      <c r="C446" s="25">
        <v>105</v>
      </c>
      <c r="D446" s="24">
        <v>502.33835722260358</v>
      </c>
      <c r="E446" s="24">
        <v>873.70000000000061</v>
      </c>
      <c r="F446" s="24">
        <v>-561.69147041082817</v>
      </c>
      <c r="G446" s="24">
        <v>-1217.5999999999997</v>
      </c>
      <c r="H446">
        <v>0</v>
      </c>
    </row>
    <row r="447" spans="3:8" x14ac:dyDescent="0.15">
      <c r="C447" s="25">
        <v>106</v>
      </c>
      <c r="D447" s="24">
        <v>503.66982035290766</v>
      </c>
      <c r="E447" s="24">
        <v>884.30000000000075</v>
      </c>
      <c r="F447" s="24">
        <v>-559.20439777120384</v>
      </c>
      <c r="G447" s="24">
        <v>-1197.799999999999</v>
      </c>
      <c r="H447">
        <v>0</v>
      </c>
    </row>
    <row r="448" spans="3:8" x14ac:dyDescent="0.15">
      <c r="C448" s="25">
        <v>107</v>
      </c>
      <c r="D448" s="24">
        <v>504.4592611926127</v>
      </c>
      <c r="E448" s="24">
        <v>884.30000000000075</v>
      </c>
      <c r="F448" s="24">
        <v>-557.75094127193358</v>
      </c>
      <c r="G448" s="24">
        <v>-1197.7999999999993</v>
      </c>
      <c r="H448">
        <v>0</v>
      </c>
    </row>
    <row r="449" spans="3:8" x14ac:dyDescent="0.15">
      <c r="C449" s="25">
        <v>108</v>
      </c>
      <c r="D449" s="24">
        <v>510.67076988235374</v>
      </c>
      <c r="E449" s="24">
        <v>884.30000000000075</v>
      </c>
      <c r="F449" s="24">
        <v>-546.47820327944055</v>
      </c>
      <c r="G449" s="24">
        <v>-1197.7999999999993</v>
      </c>
      <c r="H449">
        <v>0</v>
      </c>
    </row>
    <row r="450" spans="3:8" x14ac:dyDescent="0.15">
      <c r="C450" s="25">
        <v>109</v>
      </c>
      <c r="D450" s="24">
        <v>510.7101580088206</v>
      </c>
      <c r="E450" s="24">
        <v>884.30000000000086</v>
      </c>
      <c r="F450" s="24">
        <v>-546.40773828255044</v>
      </c>
      <c r="G450" s="24">
        <v>-1197.7999999999993</v>
      </c>
      <c r="H450">
        <v>0</v>
      </c>
    </row>
    <row r="451" spans="3:8" x14ac:dyDescent="0.15">
      <c r="C451" s="25">
        <v>110</v>
      </c>
      <c r="D451" s="24">
        <v>516.57506845005707</v>
      </c>
      <c r="E451" s="24">
        <v>895.30000000000098</v>
      </c>
      <c r="F451" s="24">
        <v>-536.06416895891516</v>
      </c>
      <c r="G451" s="24">
        <v>-1178.399999999999</v>
      </c>
      <c r="H451">
        <v>0</v>
      </c>
    </row>
    <row r="452" spans="3:8" x14ac:dyDescent="0.15">
      <c r="C452" s="25">
        <v>111</v>
      </c>
      <c r="D452" s="24">
        <v>518.43952660895434</v>
      </c>
      <c r="E452" s="24">
        <v>895.30000000000086</v>
      </c>
      <c r="F452" s="24">
        <v>-532.82236333128276</v>
      </c>
      <c r="G452" s="24">
        <v>-1178.3999999999987</v>
      </c>
      <c r="H452">
        <v>0</v>
      </c>
    </row>
    <row r="453" spans="3:8" x14ac:dyDescent="0.15">
      <c r="C453" s="25">
        <v>112</v>
      </c>
      <c r="D453" s="24">
        <v>518.83960093137603</v>
      </c>
      <c r="E453" s="24">
        <v>906.5000000000008</v>
      </c>
      <c r="F453" s="24">
        <v>-532.13652163570282</v>
      </c>
      <c r="G453" s="24">
        <v>-1159.1999999999991</v>
      </c>
      <c r="H453">
        <v>0</v>
      </c>
    </row>
    <row r="454" spans="3:8" x14ac:dyDescent="0.15">
      <c r="C454" s="25">
        <v>113</v>
      </c>
      <c r="D454" s="24">
        <v>518.89666814422583</v>
      </c>
      <c r="E454" s="24">
        <v>906.50000000000057</v>
      </c>
      <c r="F454" s="24">
        <v>-532.04006289539927</v>
      </c>
      <c r="G454" s="24">
        <v>-1159.1999999999991</v>
      </c>
      <c r="H454">
        <v>0</v>
      </c>
    </row>
    <row r="455" spans="3:8" x14ac:dyDescent="0.15">
      <c r="C455" s="25">
        <v>114</v>
      </c>
      <c r="D455" s="24">
        <v>520.27492615048368</v>
      </c>
      <c r="E455" s="24">
        <v>906.50000000000057</v>
      </c>
      <c r="F455" s="24">
        <v>-529.74296621830285</v>
      </c>
      <c r="G455" s="24">
        <v>-1159.1999999999991</v>
      </c>
      <c r="H455">
        <v>0</v>
      </c>
    </row>
    <row r="456" spans="3:8" x14ac:dyDescent="0.15">
      <c r="C456" s="25">
        <v>115</v>
      </c>
      <c r="D456" s="24">
        <v>520.68373393462161</v>
      </c>
      <c r="E456" s="24">
        <v>929.50000000000045</v>
      </c>
      <c r="F456" s="24">
        <v>-529.07109951219809</v>
      </c>
      <c r="G456" s="24">
        <v>-1121.3999999999992</v>
      </c>
      <c r="H456">
        <v>0</v>
      </c>
    </row>
    <row r="457" spans="3:8" x14ac:dyDescent="0.15">
      <c r="C457" s="25">
        <v>116</v>
      </c>
      <c r="D457" s="24">
        <v>521.46020827818131</v>
      </c>
      <c r="E457" s="24">
        <v>929.50000000000057</v>
      </c>
      <c r="F457" s="24">
        <v>-527.81267557608419</v>
      </c>
      <c r="G457" s="24">
        <v>-1121.3999999999994</v>
      </c>
      <c r="H457">
        <v>0</v>
      </c>
    </row>
    <row r="458" spans="3:8" x14ac:dyDescent="0.15">
      <c r="C458" s="25">
        <v>117</v>
      </c>
      <c r="D458" s="24">
        <v>523.65005408832178</v>
      </c>
      <c r="E458" s="24">
        <v>929.50000000000057</v>
      </c>
      <c r="F458" s="24">
        <v>-524.31266560603046</v>
      </c>
      <c r="G458" s="24">
        <v>-1121.3999999999994</v>
      </c>
      <c r="H458">
        <v>0</v>
      </c>
    </row>
    <row r="459" spans="3:8" x14ac:dyDescent="0.15">
      <c r="C459" s="25">
        <v>118</v>
      </c>
      <c r="D459" s="24">
        <v>526.47970062880006</v>
      </c>
      <c r="E459" s="24">
        <v>941.30000000000075</v>
      </c>
      <c r="F459" s="24">
        <v>-519.85237529646315</v>
      </c>
      <c r="G459" s="24">
        <v>-1102.799999999999</v>
      </c>
      <c r="H459">
        <v>0</v>
      </c>
    </row>
    <row r="460" spans="3:8" x14ac:dyDescent="0.15">
      <c r="C460" s="25">
        <v>119</v>
      </c>
      <c r="D460" s="24">
        <v>526.6935719737894</v>
      </c>
      <c r="E460" s="24">
        <v>965.10000000000059</v>
      </c>
      <c r="F460" s="24">
        <v>-519.51988623072339</v>
      </c>
      <c r="G460" s="24">
        <v>-1065.7999999999993</v>
      </c>
      <c r="H460">
        <v>0</v>
      </c>
    </row>
    <row r="461" spans="3:8" x14ac:dyDescent="0.15">
      <c r="C461" s="25">
        <v>120</v>
      </c>
      <c r="D461" s="24">
        <v>527.10340365495802</v>
      </c>
      <c r="E461" s="24">
        <v>977.10000000000082</v>
      </c>
      <c r="F461" s="24">
        <v>-518.89147765293137</v>
      </c>
      <c r="G461" s="24">
        <v>-1047.399999999999</v>
      </c>
      <c r="H461">
        <v>0</v>
      </c>
    </row>
    <row r="462" spans="3:8" x14ac:dyDescent="0.15">
      <c r="C462" s="25">
        <v>121</v>
      </c>
      <c r="D462" s="24">
        <v>534.02136876137342</v>
      </c>
      <c r="E462" s="24">
        <v>977.10000000000082</v>
      </c>
      <c r="F462" s="24">
        <v>-508.42877009529474</v>
      </c>
      <c r="G462" s="24">
        <v>-1047.399999999999</v>
      </c>
      <c r="H462">
        <v>0</v>
      </c>
    </row>
    <row r="463" spans="3:8" x14ac:dyDescent="0.15">
      <c r="C463" s="25">
        <v>122</v>
      </c>
      <c r="D463" s="24">
        <v>538.89089391425387</v>
      </c>
      <c r="E463" s="24">
        <v>1001.5000000000008</v>
      </c>
      <c r="F463" s="24">
        <v>-501.16439650657151</v>
      </c>
      <c r="G463" s="24">
        <v>-1010.9999999999992</v>
      </c>
      <c r="H463">
        <v>0</v>
      </c>
    </row>
    <row r="464" spans="3:8" x14ac:dyDescent="0.15">
      <c r="C464" s="25">
        <v>123</v>
      </c>
      <c r="D464" s="24">
        <v>539.57416993357003</v>
      </c>
      <c r="E464" s="24">
        <v>1001.5000000000008</v>
      </c>
      <c r="F464" s="24">
        <v>-500.15892529115501</v>
      </c>
      <c r="G464" s="24">
        <v>-1010.9999999999992</v>
      </c>
      <c r="H464">
        <v>0</v>
      </c>
    </row>
    <row r="465" spans="3:8" x14ac:dyDescent="0.15">
      <c r="C465" s="25">
        <v>124</v>
      </c>
      <c r="D465" s="24">
        <v>542.46407046555089</v>
      </c>
      <c r="E465" s="24">
        <v>1001.5000000000008</v>
      </c>
      <c r="F465" s="24">
        <v>-495.96390838989248</v>
      </c>
      <c r="G465" s="24">
        <v>-1010.9999999999992</v>
      </c>
      <c r="H465">
        <v>0</v>
      </c>
    </row>
    <row r="466" spans="3:8" x14ac:dyDescent="0.15">
      <c r="C466" s="25">
        <v>125</v>
      </c>
      <c r="D466" s="24">
        <v>547.42970285637159</v>
      </c>
      <c r="E466" s="24">
        <v>1001.5000000000008</v>
      </c>
      <c r="F466" s="24">
        <v>-488.8531228062372</v>
      </c>
      <c r="G466" s="24">
        <v>-1010.9999999999992</v>
      </c>
      <c r="H466">
        <v>0</v>
      </c>
    </row>
    <row r="467" spans="3:8" x14ac:dyDescent="0.15">
      <c r="C467" s="25">
        <v>126</v>
      </c>
      <c r="D467" s="24">
        <v>552.90147940882264</v>
      </c>
      <c r="E467" s="24">
        <v>1001.5000000000008</v>
      </c>
      <c r="F467" s="24">
        <v>-481.12315275594938</v>
      </c>
      <c r="G467" s="24">
        <v>-1010.9999999999992</v>
      </c>
      <c r="H467">
        <v>0</v>
      </c>
    </row>
    <row r="468" spans="3:8" x14ac:dyDescent="0.15">
      <c r="C468" s="25">
        <v>127</v>
      </c>
      <c r="D468" s="24">
        <v>555.53450015054659</v>
      </c>
      <c r="E468" s="24">
        <v>1026.9000000000003</v>
      </c>
      <c r="F468" s="24">
        <v>-477.45350967496398</v>
      </c>
      <c r="G468" s="24">
        <v>-975.59999999999923</v>
      </c>
      <c r="H468">
        <v>0</v>
      </c>
    </row>
    <row r="469" spans="3:8" x14ac:dyDescent="0.15">
      <c r="C469" s="25">
        <v>128</v>
      </c>
      <c r="D469" s="24">
        <v>563.2180112510805</v>
      </c>
      <c r="E469" s="24">
        <v>1039.700000000001</v>
      </c>
      <c r="F469" s="24">
        <v>-466.88868191172992</v>
      </c>
      <c r="G469" s="24">
        <v>-957.99999999999898</v>
      </c>
      <c r="H469">
        <v>0</v>
      </c>
    </row>
    <row r="470" spans="3:8" x14ac:dyDescent="0.15">
      <c r="C470" s="25">
        <v>129</v>
      </c>
      <c r="D470" s="24">
        <v>564.19129443266809</v>
      </c>
      <c r="E470" s="24">
        <v>1039.700000000001</v>
      </c>
      <c r="F470" s="24">
        <v>-465.56833651035129</v>
      </c>
      <c r="G470" s="24">
        <v>-957.9999999999992</v>
      </c>
      <c r="H470">
        <v>0</v>
      </c>
    </row>
    <row r="471" spans="3:8" x14ac:dyDescent="0.15">
      <c r="C471" s="25">
        <v>130</v>
      </c>
      <c r="D471" s="24">
        <v>569.01863338072656</v>
      </c>
      <c r="E471" s="24">
        <v>1039.700000000001</v>
      </c>
      <c r="F471" s="24">
        <v>-459.10712899525782</v>
      </c>
      <c r="G471" s="24">
        <v>-957.9999999999992</v>
      </c>
      <c r="H471">
        <v>0</v>
      </c>
    </row>
    <row r="472" spans="3:8" x14ac:dyDescent="0.15">
      <c r="C472" s="25">
        <v>131</v>
      </c>
      <c r="D472" s="24">
        <v>570.02923649056459</v>
      </c>
      <c r="E472" s="24">
        <v>1052.8000000000006</v>
      </c>
      <c r="F472" s="24">
        <v>-457.77251572806728</v>
      </c>
      <c r="G472" s="24">
        <v>-940.69999999999959</v>
      </c>
      <c r="H472">
        <v>0</v>
      </c>
    </row>
    <row r="473" spans="3:8" x14ac:dyDescent="0.15">
      <c r="C473" s="25">
        <v>132</v>
      </c>
      <c r="D473" s="24">
        <v>582.61575834717712</v>
      </c>
      <c r="E473" s="24">
        <v>1066.0000000000009</v>
      </c>
      <c r="F473" s="24">
        <v>-441.37189633914784</v>
      </c>
      <c r="G473" s="24">
        <v>-923.4999999999992</v>
      </c>
      <c r="H473">
        <v>0</v>
      </c>
    </row>
    <row r="474" spans="3:8" x14ac:dyDescent="0.15">
      <c r="C474" s="25">
        <v>133</v>
      </c>
      <c r="D474" s="24">
        <v>582.92495808839942</v>
      </c>
      <c r="E474" s="24">
        <v>1079.3000000000011</v>
      </c>
      <c r="F474" s="24">
        <v>-440.97435381471922</v>
      </c>
      <c r="G474" s="24">
        <v>-906.39999999999895</v>
      </c>
      <c r="H474">
        <v>0</v>
      </c>
    </row>
    <row r="475" spans="3:8" x14ac:dyDescent="0.15">
      <c r="C475" s="25">
        <v>134</v>
      </c>
      <c r="D475" s="24">
        <v>586.68083048974893</v>
      </c>
      <c r="E475" s="24">
        <v>1079.3000000000011</v>
      </c>
      <c r="F475" s="24">
        <v>-436.20944106673863</v>
      </c>
      <c r="G475" s="24">
        <v>-906.39999999999895</v>
      </c>
      <c r="H475">
        <v>0</v>
      </c>
    </row>
    <row r="476" spans="3:8" x14ac:dyDescent="0.15">
      <c r="C476" s="25">
        <v>135</v>
      </c>
      <c r="D476" s="24">
        <v>590.2376875841818</v>
      </c>
      <c r="E476" s="24">
        <v>1079.3000000000011</v>
      </c>
      <c r="F476" s="24">
        <v>-431.75678292630056</v>
      </c>
      <c r="G476" s="24">
        <v>-906.39999999999895</v>
      </c>
      <c r="H476">
        <v>0</v>
      </c>
    </row>
    <row r="477" spans="3:8" x14ac:dyDescent="0.15">
      <c r="C477" s="25">
        <v>136</v>
      </c>
      <c r="D477" s="24">
        <v>590.73444239054697</v>
      </c>
      <c r="E477" s="24">
        <v>1106.5000000000009</v>
      </c>
      <c r="F477" s="24">
        <v>-431.14314463608463</v>
      </c>
      <c r="G477" s="24">
        <v>-872.79999999999916</v>
      </c>
      <c r="H477">
        <v>0</v>
      </c>
    </row>
    <row r="478" spans="3:8" x14ac:dyDescent="0.15">
      <c r="C478" s="25">
        <v>137</v>
      </c>
      <c r="D478" s="24">
        <v>596.32616668053402</v>
      </c>
      <c r="E478" s="24">
        <v>1106.5000000000011</v>
      </c>
      <c r="F478" s="24">
        <v>-424.32695517310771</v>
      </c>
      <c r="G478" s="24">
        <v>-872.79999999999916</v>
      </c>
      <c r="H478">
        <v>0</v>
      </c>
    </row>
    <row r="479" spans="3:8" x14ac:dyDescent="0.15">
      <c r="C479" s="25">
        <v>138</v>
      </c>
      <c r="D479" s="24">
        <v>601.19234698114656</v>
      </c>
      <c r="E479" s="24">
        <v>1106.5000000000011</v>
      </c>
      <c r="F479" s="24">
        <v>-418.47343394193615</v>
      </c>
      <c r="G479" s="24">
        <v>-872.79999999999927</v>
      </c>
      <c r="H479">
        <v>0</v>
      </c>
    </row>
    <row r="480" spans="3:8" x14ac:dyDescent="0.15">
      <c r="C480" s="25">
        <v>139</v>
      </c>
      <c r="D480" s="24">
        <v>606.33793453383475</v>
      </c>
      <c r="E480" s="24">
        <v>1106.5000000000011</v>
      </c>
      <c r="F480" s="24">
        <v>-412.3653623865867</v>
      </c>
      <c r="G480" s="24">
        <v>-872.79999999999927</v>
      </c>
      <c r="H480">
        <v>0</v>
      </c>
    </row>
    <row r="481" spans="3:8" x14ac:dyDescent="0.15">
      <c r="C481" s="25">
        <v>140</v>
      </c>
      <c r="D481" s="24">
        <v>608.1216720076394</v>
      </c>
      <c r="E481" s="24">
        <v>1120.5000000000009</v>
      </c>
      <c r="F481" s="24">
        <v>-410.27584134584401</v>
      </c>
      <c r="G481" s="24">
        <v>-856.39999999999964</v>
      </c>
      <c r="H481">
        <v>0</v>
      </c>
    </row>
    <row r="482" spans="3:8" x14ac:dyDescent="0.15">
      <c r="C482" s="25">
        <v>141</v>
      </c>
      <c r="D482" s="24">
        <v>608.13176406827563</v>
      </c>
      <c r="E482" s="24">
        <v>1134.600000000001</v>
      </c>
      <c r="F482" s="24">
        <v>-410.26417463744895</v>
      </c>
      <c r="G482" s="24">
        <v>-840.09999999999945</v>
      </c>
      <c r="H482">
        <v>0</v>
      </c>
    </row>
    <row r="483" spans="3:8" x14ac:dyDescent="0.15">
      <c r="C483" s="25">
        <v>142</v>
      </c>
      <c r="D483" s="24">
        <v>613.12832118185429</v>
      </c>
      <c r="E483" s="24">
        <v>1148.8000000000011</v>
      </c>
      <c r="F483" s="24">
        <v>-404.56387708533811</v>
      </c>
      <c r="G483" s="24">
        <v>-823.89999999999918</v>
      </c>
      <c r="H483">
        <v>0</v>
      </c>
    </row>
    <row r="484" spans="3:8" x14ac:dyDescent="0.15">
      <c r="C484" s="25">
        <v>143</v>
      </c>
      <c r="D484" s="24">
        <v>613.53384007202737</v>
      </c>
      <c r="E484" s="24">
        <v>1148.8000000000011</v>
      </c>
      <c r="F484" s="24">
        <v>-404.10731385933894</v>
      </c>
      <c r="G484" s="24">
        <v>-823.89999999999918</v>
      </c>
      <c r="H484">
        <v>0</v>
      </c>
    </row>
    <row r="485" spans="3:8" x14ac:dyDescent="0.15">
      <c r="C485" s="25">
        <v>144</v>
      </c>
      <c r="D485" s="24">
        <v>616.59653380748136</v>
      </c>
      <c r="E485" s="24">
        <v>1163.200000000001</v>
      </c>
      <c r="F485" s="24">
        <v>-400.70432081994562</v>
      </c>
      <c r="G485" s="24">
        <v>-807.89999999999941</v>
      </c>
      <c r="H485">
        <v>0</v>
      </c>
    </row>
    <row r="486" spans="3:8" x14ac:dyDescent="0.15">
      <c r="C486" s="25">
        <v>145</v>
      </c>
      <c r="D486" s="24">
        <v>618.75485229955564</v>
      </c>
      <c r="E486" s="24">
        <v>1163.200000000001</v>
      </c>
      <c r="F486" s="24">
        <v>-398.33761295622264</v>
      </c>
      <c r="G486" s="24">
        <v>-807.89999999999941</v>
      </c>
      <c r="H486">
        <v>0</v>
      </c>
    </row>
    <row r="487" spans="3:8" x14ac:dyDescent="0.15">
      <c r="C487" s="25">
        <v>146</v>
      </c>
      <c r="D487" s="24">
        <v>619.55738510734227</v>
      </c>
      <c r="E487" s="24">
        <v>1177.8000000000011</v>
      </c>
      <c r="F487" s="24">
        <v>-397.46911854779597</v>
      </c>
      <c r="G487" s="24">
        <v>-792.09999999999923</v>
      </c>
      <c r="H487">
        <v>0</v>
      </c>
    </row>
    <row r="488" spans="3:8" x14ac:dyDescent="0.15">
      <c r="C488" s="25">
        <v>147</v>
      </c>
      <c r="D488" s="24">
        <v>619.60611694519901</v>
      </c>
      <c r="E488" s="24">
        <v>1192.5000000000009</v>
      </c>
      <c r="F488" s="24">
        <v>-397.41707161892862</v>
      </c>
      <c r="G488" s="24">
        <v>-776.39999999999964</v>
      </c>
      <c r="H488">
        <v>0</v>
      </c>
    </row>
    <row r="489" spans="3:8" x14ac:dyDescent="0.15">
      <c r="C489" s="25">
        <v>148</v>
      </c>
      <c r="D489" s="24">
        <v>625.28685409509626</v>
      </c>
      <c r="E489" s="24">
        <v>1192.5000000000009</v>
      </c>
      <c r="F489" s="24">
        <v>-391.42926759606382</v>
      </c>
      <c r="G489" s="24">
        <v>-776.39999999999964</v>
      </c>
      <c r="H489">
        <v>0</v>
      </c>
    </row>
    <row r="490" spans="3:8" x14ac:dyDescent="0.15">
      <c r="C490" s="25">
        <v>149</v>
      </c>
      <c r="D490" s="24">
        <v>625.43303440410796</v>
      </c>
      <c r="E490" s="24">
        <v>1192.5000000000009</v>
      </c>
      <c r="F490" s="24">
        <v>-391.2772008316557</v>
      </c>
      <c r="G490" s="24">
        <v>-776.39999999999964</v>
      </c>
      <c r="H490">
        <v>0</v>
      </c>
    </row>
    <row r="491" spans="3:8" x14ac:dyDescent="0.15">
      <c r="C491" s="25">
        <v>150</v>
      </c>
      <c r="D491" s="24">
        <v>625.8611168015558</v>
      </c>
      <c r="E491" s="24">
        <v>1192.5000000000009</v>
      </c>
      <c r="F491" s="24">
        <v>-390.83770290360906</v>
      </c>
      <c r="G491" s="24">
        <v>-776.39999999999964</v>
      </c>
      <c r="H491">
        <v>0</v>
      </c>
    </row>
    <row r="492" spans="3:8" x14ac:dyDescent="0.15">
      <c r="C492" s="25">
        <v>151</v>
      </c>
      <c r="D492" s="24">
        <v>626.31563079708985</v>
      </c>
      <c r="E492" s="24">
        <v>1192.5000000000009</v>
      </c>
      <c r="F492" s="24">
        <v>-390.37716885515408</v>
      </c>
      <c r="G492" s="24">
        <v>-776.39999999999975</v>
      </c>
      <c r="H492">
        <v>0</v>
      </c>
    </row>
    <row r="493" spans="3:8" x14ac:dyDescent="0.15">
      <c r="C493" s="25">
        <v>152</v>
      </c>
      <c r="D493" s="24">
        <v>630.24635892743709</v>
      </c>
      <c r="E493" s="24">
        <v>1207.7000000000012</v>
      </c>
      <c r="F493" s="24">
        <v>-386.44644072480696</v>
      </c>
      <c r="G493" s="24">
        <v>-761.19999999999948</v>
      </c>
      <c r="H493">
        <v>0</v>
      </c>
    </row>
    <row r="494" spans="3:8" x14ac:dyDescent="0.15">
      <c r="C494" s="25">
        <v>153</v>
      </c>
      <c r="D494" s="24">
        <v>631.52623672346431</v>
      </c>
      <c r="E494" s="24">
        <v>1223.0000000000014</v>
      </c>
      <c r="F494" s="24">
        <v>-385.18329335748587</v>
      </c>
      <c r="G494" s="24">
        <v>-746.09999999999923</v>
      </c>
      <c r="H494">
        <v>0</v>
      </c>
    </row>
    <row r="495" spans="3:8" x14ac:dyDescent="0.15">
      <c r="C495" s="25">
        <v>154</v>
      </c>
      <c r="D495" s="24">
        <v>636.10077912817974</v>
      </c>
      <c r="E495" s="24">
        <v>1223.0000000000014</v>
      </c>
      <c r="F495" s="24">
        <v>-380.7275702360098</v>
      </c>
      <c r="G495" s="24">
        <v>-746.09999999999923</v>
      </c>
      <c r="H495">
        <v>0</v>
      </c>
    </row>
    <row r="496" spans="3:8" x14ac:dyDescent="0.15">
      <c r="C496" s="25">
        <v>155</v>
      </c>
      <c r="D496" s="24">
        <v>636.67400305648061</v>
      </c>
      <c r="E496" s="24">
        <v>1223.0000000000014</v>
      </c>
      <c r="F496" s="24">
        <v>-380.17653562106238</v>
      </c>
      <c r="G496" s="24">
        <v>-746.09999999999923</v>
      </c>
      <c r="H496">
        <v>0</v>
      </c>
    </row>
    <row r="497" spans="3:8" x14ac:dyDescent="0.15">
      <c r="C497" s="25">
        <v>156</v>
      </c>
      <c r="D497" s="24">
        <v>637.92233995169636</v>
      </c>
      <c r="E497" s="24">
        <v>1238.6000000000008</v>
      </c>
      <c r="F497" s="24">
        <v>-378.99221600252434</v>
      </c>
      <c r="G497" s="24">
        <v>-731.2999999999995</v>
      </c>
      <c r="H497">
        <v>0</v>
      </c>
    </row>
    <row r="498" spans="3:8" x14ac:dyDescent="0.15">
      <c r="C498" s="25">
        <v>157</v>
      </c>
      <c r="D498" s="24">
        <v>645.27409416483988</v>
      </c>
      <c r="E498" s="24">
        <v>1238.6000000000008</v>
      </c>
      <c r="F498" s="24">
        <v>-372.10872638894409</v>
      </c>
      <c r="G498" s="24">
        <v>-731.2999999999995</v>
      </c>
      <c r="H498">
        <v>0</v>
      </c>
    </row>
    <row r="499" spans="3:8" x14ac:dyDescent="0.15">
      <c r="C499" s="25">
        <v>158</v>
      </c>
      <c r="D499" s="24">
        <v>646.93634818634359</v>
      </c>
      <c r="E499" s="24">
        <v>1238.6000000000008</v>
      </c>
      <c r="F499" s="24">
        <v>-370.57271950831409</v>
      </c>
      <c r="G499" s="24">
        <v>-731.2999999999995</v>
      </c>
      <c r="H499">
        <v>0</v>
      </c>
    </row>
    <row r="500" spans="3:8" x14ac:dyDescent="0.15">
      <c r="C500" s="25">
        <v>159</v>
      </c>
      <c r="D500" s="24">
        <v>654.92729846167742</v>
      </c>
      <c r="E500" s="24">
        <v>1254.5000000000011</v>
      </c>
      <c r="F500" s="24">
        <v>-363.2853749176009</v>
      </c>
      <c r="G500" s="24">
        <v>-716.79999999999927</v>
      </c>
      <c r="H500">
        <v>0</v>
      </c>
    </row>
    <row r="501" spans="3:8" x14ac:dyDescent="0.15">
      <c r="C501" s="25">
        <v>160</v>
      </c>
      <c r="D501" s="24">
        <v>657.14106673687036</v>
      </c>
      <c r="E501" s="24">
        <v>1270.5000000000009</v>
      </c>
      <c r="F501" s="24">
        <v>-361.29298346992721</v>
      </c>
      <c r="G501" s="24">
        <v>-702.39999999999964</v>
      </c>
      <c r="H501">
        <v>0</v>
      </c>
    </row>
    <row r="502" spans="3:8" x14ac:dyDescent="0.15">
      <c r="C502" s="25">
        <v>161</v>
      </c>
      <c r="D502" s="24">
        <v>659.05319651801028</v>
      </c>
      <c r="E502" s="24">
        <v>1270.5000000000009</v>
      </c>
      <c r="F502" s="24">
        <v>-359.59463217363515</v>
      </c>
      <c r="G502" s="24">
        <v>-702.39999999999964</v>
      </c>
      <c r="H502">
        <v>0</v>
      </c>
    </row>
    <row r="503" spans="3:8" x14ac:dyDescent="0.15">
      <c r="C503" s="25">
        <v>162</v>
      </c>
      <c r="D503" s="24">
        <v>666.90029913018839</v>
      </c>
      <c r="E503" s="24">
        <v>1270.5000000000009</v>
      </c>
      <c r="F503" s="24">
        <v>-352.71630766172603</v>
      </c>
      <c r="G503" s="24">
        <v>-702.39999999999964</v>
      </c>
      <c r="H503">
        <v>0</v>
      </c>
    </row>
    <row r="504" spans="3:8" x14ac:dyDescent="0.15">
      <c r="C504" s="25">
        <v>163</v>
      </c>
      <c r="D504" s="24">
        <v>672.69220452685977</v>
      </c>
      <c r="E504" s="24">
        <v>1286.8000000000011</v>
      </c>
      <c r="F504" s="24">
        <v>-347.70613182779556</v>
      </c>
      <c r="G504" s="24">
        <v>-688.2999999999995</v>
      </c>
      <c r="H504">
        <v>0</v>
      </c>
    </row>
    <row r="505" spans="3:8" x14ac:dyDescent="0.15">
      <c r="C505" s="25">
        <v>164</v>
      </c>
      <c r="D505" s="24">
        <v>672.84828837408736</v>
      </c>
      <c r="E505" s="24">
        <v>1286.8000000000011</v>
      </c>
      <c r="F505" s="24">
        <v>-347.57288951918656</v>
      </c>
      <c r="G505" s="24">
        <v>-688.2999999999995</v>
      </c>
      <c r="H505">
        <v>0</v>
      </c>
    </row>
    <row r="506" spans="3:8" x14ac:dyDescent="0.15">
      <c r="C506" s="25">
        <v>165</v>
      </c>
      <c r="D506" s="24">
        <v>673.87489255746527</v>
      </c>
      <c r="E506" s="24">
        <v>1286.8000000000011</v>
      </c>
      <c r="F506" s="24">
        <v>-346.70805326773484</v>
      </c>
      <c r="G506" s="24">
        <v>-688.2999999999995</v>
      </c>
      <c r="H506">
        <v>0</v>
      </c>
    </row>
    <row r="507" spans="3:8" x14ac:dyDescent="0.15">
      <c r="C507" s="25">
        <v>166</v>
      </c>
      <c r="D507" s="24">
        <v>674.82932445105439</v>
      </c>
      <c r="E507" s="24">
        <v>1286.8000000000011</v>
      </c>
      <c r="F507" s="24">
        <v>-345.91460988631741</v>
      </c>
      <c r="G507" s="24">
        <v>-688.2999999999995</v>
      </c>
      <c r="H507">
        <v>0</v>
      </c>
    </row>
    <row r="508" spans="3:8" x14ac:dyDescent="0.15">
      <c r="C508" s="25">
        <v>167</v>
      </c>
      <c r="D508" s="24">
        <v>675.09272781759159</v>
      </c>
      <c r="E508" s="24">
        <v>1303.5000000000014</v>
      </c>
      <c r="F508" s="24">
        <v>-345.69852448981692</v>
      </c>
      <c r="G508" s="24">
        <v>-674.59999999999923</v>
      </c>
      <c r="H508">
        <v>0</v>
      </c>
    </row>
    <row r="509" spans="3:8" x14ac:dyDescent="0.15">
      <c r="C509" s="25">
        <v>168</v>
      </c>
      <c r="D509" s="24">
        <v>686.04160150892449</v>
      </c>
      <c r="E509" s="24">
        <v>1303.5000000000014</v>
      </c>
      <c r="F509" s="24">
        <v>-336.83515054921401</v>
      </c>
      <c r="G509" s="24">
        <v>-674.59999999999923</v>
      </c>
      <c r="H509">
        <v>0</v>
      </c>
    </row>
    <row r="510" spans="3:8" x14ac:dyDescent="0.15">
      <c r="C510" s="25">
        <v>169</v>
      </c>
      <c r="D510" s="24">
        <v>691.05015033478446</v>
      </c>
      <c r="E510" s="24">
        <v>1320.400000000001</v>
      </c>
      <c r="F510" s="24">
        <v>-332.83423876524307</v>
      </c>
      <c r="G510" s="24">
        <v>-661.09999999999945</v>
      </c>
      <c r="H510">
        <v>0</v>
      </c>
    </row>
    <row r="511" spans="3:8" x14ac:dyDescent="0.15">
      <c r="C511" s="25">
        <v>170</v>
      </c>
      <c r="D511" s="24">
        <v>697.18183736765184</v>
      </c>
      <c r="E511" s="24">
        <v>1354.4000000000008</v>
      </c>
      <c r="F511" s="24">
        <v>-328.00102663345353</v>
      </c>
      <c r="G511" s="24">
        <v>-634.29999999999961</v>
      </c>
      <c r="H511">
        <v>0</v>
      </c>
    </row>
    <row r="512" spans="3:8" x14ac:dyDescent="0.15">
      <c r="C512" s="25">
        <v>171</v>
      </c>
      <c r="D512" s="24">
        <v>697.43209214367312</v>
      </c>
      <c r="E512" s="24">
        <v>1354.4000000000008</v>
      </c>
      <c r="F512" s="24">
        <v>-327.80638402988149</v>
      </c>
      <c r="G512" s="24">
        <v>-634.29999999999961</v>
      </c>
      <c r="H512">
        <v>0</v>
      </c>
    </row>
    <row r="513" spans="3:8" x14ac:dyDescent="0.15">
      <c r="C513" s="25">
        <v>172</v>
      </c>
      <c r="D513" s="24">
        <v>704.57632119747416</v>
      </c>
      <c r="E513" s="24">
        <v>1354.400000000001</v>
      </c>
      <c r="F513" s="24">
        <v>-322.32360359324343</v>
      </c>
      <c r="G513" s="24">
        <v>-634.29999999999973</v>
      </c>
      <c r="H513">
        <v>0</v>
      </c>
    </row>
    <row r="514" spans="3:8" x14ac:dyDescent="0.15">
      <c r="C514" s="25">
        <v>173</v>
      </c>
      <c r="D514" s="24">
        <v>709.85505634650622</v>
      </c>
      <c r="E514" s="24">
        <v>1354.400000000001</v>
      </c>
      <c r="F514" s="24">
        <v>-318.32641108154871</v>
      </c>
      <c r="G514" s="24">
        <v>-634.29999999999973</v>
      </c>
      <c r="H514">
        <v>0</v>
      </c>
    </row>
    <row r="515" spans="3:8" x14ac:dyDescent="0.15">
      <c r="C515" s="25">
        <v>174</v>
      </c>
      <c r="D515" s="24">
        <v>710.51352820509885</v>
      </c>
      <c r="E515" s="24">
        <v>1371.8000000000011</v>
      </c>
      <c r="F515" s="24">
        <v>-317.83444934811746</v>
      </c>
      <c r="G515" s="24">
        <v>-621.2999999999995</v>
      </c>
      <c r="H515">
        <v>0</v>
      </c>
    </row>
    <row r="516" spans="3:8" x14ac:dyDescent="0.15">
      <c r="C516" s="25">
        <v>175</v>
      </c>
      <c r="D516" s="24">
        <v>714.60687868339301</v>
      </c>
      <c r="E516" s="24">
        <v>1371.8000000000011</v>
      </c>
      <c r="F516" s="24">
        <v>-314.81706528126062</v>
      </c>
      <c r="G516" s="24">
        <v>-621.2999999999995</v>
      </c>
      <c r="H516">
        <v>0</v>
      </c>
    </row>
    <row r="517" spans="3:8" x14ac:dyDescent="0.15">
      <c r="C517" s="25">
        <v>176</v>
      </c>
      <c r="D517" s="24">
        <v>716.19526839851517</v>
      </c>
      <c r="E517" s="24">
        <v>1371.8000000000011</v>
      </c>
      <c r="F517" s="24">
        <v>-313.66187276117182</v>
      </c>
      <c r="G517" s="24">
        <v>-621.2999999999995</v>
      </c>
      <c r="H517">
        <v>0</v>
      </c>
    </row>
    <row r="518" spans="3:8" x14ac:dyDescent="0.15">
      <c r="C518" s="25">
        <v>177</v>
      </c>
      <c r="D518" s="24">
        <v>716.52108536947571</v>
      </c>
      <c r="E518" s="24">
        <v>1389.5000000000014</v>
      </c>
      <c r="F518" s="24">
        <v>-313.42809448257299</v>
      </c>
      <c r="G518" s="24">
        <v>-608.59999999999923</v>
      </c>
      <c r="H518">
        <v>0</v>
      </c>
    </row>
    <row r="519" spans="3:8" x14ac:dyDescent="0.15">
      <c r="C519" s="25">
        <v>178</v>
      </c>
      <c r="D519" s="24">
        <v>717.11901483531528</v>
      </c>
      <c r="E519" s="24">
        <v>1389.5000000000014</v>
      </c>
      <c r="F519" s="24">
        <v>-313.00484104046194</v>
      </c>
      <c r="G519" s="24">
        <v>-608.59999999999923</v>
      </c>
      <c r="H519">
        <v>0</v>
      </c>
    </row>
    <row r="520" spans="3:8" x14ac:dyDescent="0.15">
      <c r="C520" s="25">
        <v>179</v>
      </c>
      <c r="D520" s="24">
        <v>718.58912561841203</v>
      </c>
      <c r="E520" s="24">
        <v>1389.5000000000014</v>
      </c>
      <c r="F520" s="24">
        <v>-311.97822736511495</v>
      </c>
      <c r="G520" s="24">
        <v>-608.59999999999923</v>
      </c>
      <c r="H520">
        <v>0</v>
      </c>
    </row>
    <row r="521" spans="3:8" x14ac:dyDescent="0.15">
      <c r="C521" s="25">
        <v>180</v>
      </c>
      <c r="D521" s="24">
        <v>718.71765997959255</v>
      </c>
      <c r="E521" s="24">
        <v>1407.5000000000009</v>
      </c>
      <c r="F521" s="24">
        <v>-311.88968147185733</v>
      </c>
      <c r="G521" s="24">
        <v>-596.19999999999948</v>
      </c>
      <c r="H521">
        <v>0</v>
      </c>
    </row>
    <row r="522" spans="3:8" x14ac:dyDescent="0.15">
      <c r="C522" s="25">
        <v>181</v>
      </c>
      <c r="D522" s="24">
        <v>719.9967764168241</v>
      </c>
      <c r="E522" s="24">
        <v>1407.5000000000009</v>
      </c>
      <c r="F522" s="24">
        <v>-311.02044764987124</v>
      </c>
      <c r="G522" s="24">
        <v>-596.19999999999948</v>
      </c>
      <c r="H522">
        <v>0</v>
      </c>
    </row>
    <row r="523" spans="3:8" x14ac:dyDescent="0.15">
      <c r="C523" s="25">
        <v>182</v>
      </c>
      <c r="D523" s="24">
        <v>731.854014722275</v>
      </c>
      <c r="E523" s="24">
        <v>1407.5000000000009</v>
      </c>
      <c r="F523" s="24">
        <v>-303.07218900555807</v>
      </c>
      <c r="G523" s="24">
        <v>-596.19999999999936</v>
      </c>
      <c r="H523">
        <v>0</v>
      </c>
    </row>
    <row r="524" spans="3:8" x14ac:dyDescent="0.15">
      <c r="C524" s="25">
        <v>183</v>
      </c>
      <c r="D524" s="24">
        <v>734.85372455891991</v>
      </c>
      <c r="E524" s="24">
        <v>1425.8000000000011</v>
      </c>
      <c r="F524" s="24">
        <v>-301.08877430482562</v>
      </c>
      <c r="G524" s="24">
        <v>-584.09999999999923</v>
      </c>
      <c r="H524">
        <v>0</v>
      </c>
    </row>
    <row r="525" spans="3:8" x14ac:dyDescent="0.15">
      <c r="C525" s="25">
        <v>184</v>
      </c>
      <c r="D525" s="24">
        <v>737.85660395933064</v>
      </c>
      <c r="E525" s="24">
        <v>1444.2000000000007</v>
      </c>
      <c r="F525" s="24">
        <v>-299.13037469586209</v>
      </c>
      <c r="G525" s="24">
        <v>-572.09999999999957</v>
      </c>
      <c r="H525">
        <v>0</v>
      </c>
    </row>
    <row r="526" spans="3:8" x14ac:dyDescent="0.15">
      <c r="C526" s="25">
        <v>185</v>
      </c>
      <c r="D526" s="24">
        <v>742.2342776803132</v>
      </c>
      <c r="E526" s="24">
        <v>1462.7000000000012</v>
      </c>
      <c r="F526" s="24">
        <v>-296.31446565371652</v>
      </c>
      <c r="G526" s="24">
        <v>-560.19999999999936</v>
      </c>
      <c r="H526">
        <v>0</v>
      </c>
    </row>
    <row r="527" spans="3:8" x14ac:dyDescent="0.15">
      <c r="C527" s="25">
        <v>186</v>
      </c>
      <c r="D527" s="24">
        <v>750.04790527681405</v>
      </c>
      <c r="E527" s="24">
        <v>1481.3000000000011</v>
      </c>
      <c r="F527" s="24">
        <v>-291.35743309249563</v>
      </c>
      <c r="G527" s="24">
        <v>-548.39999999999918</v>
      </c>
      <c r="H527">
        <v>0</v>
      </c>
    </row>
    <row r="528" spans="3:8" x14ac:dyDescent="0.15">
      <c r="C528" s="25">
        <v>187</v>
      </c>
      <c r="D528" s="24">
        <v>751.26632187428402</v>
      </c>
      <c r="E528" s="24">
        <v>1481.3000000000011</v>
      </c>
      <c r="F528" s="24">
        <v>-290.59510826947962</v>
      </c>
      <c r="G528" s="24">
        <v>-548.39999999999918</v>
      </c>
      <c r="H528">
        <v>0</v>
      </c>
    </row>
    <row r="529" spans="3:8" x14ac:dyDescent="0.15">
      <c r="C529" s="25">
        <v>188</v>
      </c>
      <c r="D529" s="24">
        <v>753.55698147737564</v>
      </c>
      <c r="E529" s="24">
        <v>1500.1000000000008</v>
      </c>
      <c r="F529" s="24">
        <v>-289.18172255693366</v>
      </c>
      <c r="G529" s="24">
        <v>-536.79999999999939</v>
      </c>
      <c r="H529">
        <v>0</v>
      </c>
    </row>
    <row r="530" spans="3:8" x14ac:dyDescent="0.15">
      <c r="C530" s="25">
        <v>189</v>
      </c>
      <c r="D530" s="24">
        <v>766.42794159305686</v>
      </c>
      <c r="E530" s="24">
        <v>1500.1000000000008</v>
      </c>
      <c r="F530" s="24">
        <v>-281.35018597860915</v>
      </c>
      <c r="G530" s="24">
        <v>-536.79999999999939</v>
      </c>
      <c r="H530">
        <v>0</v>
      </c>
    </row>
    <row r="531" spans="3:8" x14ac:dyDescent="0.15">
      <c r="C531" s="25">
        <v>190</v>
      </c>
      <c r="D531" s="24">
        <v>767.94560257871831</v>
      </c>
      <c r="E531" s="24">
        <v>1519.1000000000013</v>
      </c>
      <c r="F531" s="24">
        <v>-280.43958938721221</v>
      </c>
      <c r="G531" s="24">
        <v>-525.39999999999918</v>
      </c>
      <c r="H531">
        <v>0</v>
      </c>
    </row>
    <row r="532" spans="3:8" x14ac:dyDescent="0.15">
      <c r="C532" s="25">
        <v>191</v>
      </c>
      <c r="D532" s="24">
        <v>779.00259618957114</v>
      </c>
      <c r="E532" s="24">
        <v>1519.1000000000013</v>
      </c>
      <c r="F532" s="24">
        <v>-273.89801725094856</v>
      </c>
      <c r="G532" s="24">
        <v>-525.3999999999993</v>
      </c>
      <c r="H532">
        <v>0</v>
      </c>
    </row>
    <row r="533" spans="3:8" x14ac:dyDescent="0.15">
      <c r="C533" s="25">
        <v>192</v>
      </c>
      <c r="D533" s="24">
        <v>784.11998070146194</v>
      </c>
      <c r="E533" s="24">
        <v>1557.5000000000009</v>
      </c>
      <c r="F533" s="24">
        <v>-270.91287628567892</v>
      </c>
      <c r="G533" s="24">
        <v>-502.99999999999937</v>
      </c>
      <c r="H533">
        <v>0</v>
      </c>
    </row>
    <row r="534" spans="3:8" x14ac:dyDescent="0.15">
      <c r="C534" s="25">
        <v>193</v>
      </c>
      <c r="D534" s="24">
        <v>784.33157956998389</v>
      </c>
      <c r="E534" s="24">
        <v>1557.5000000000009</v>
      </c>
      <c r="F534" s="24">
        <v>-270.79117952709896</v>
      </c>
      <c r="G534" s="24">
        <v>-502.99999999999937</v>
      </c>
      <c r="H534">
        <v>0</v>
      </c>
    </row>
    <row r="535" spans="3:8" x14ac:dyDescent="0.15">
      <c r="C535" s="25">
        <v>194</v>
      </c>
      <c r="D535" s="24">
        <v>788.47188454746527</v>
      </c>
      <c r="E535" s="24">
        <v>1557.5000000000009</v>
      </c>
      <c r="F535" s="24">
        <v>-268.44358392131062</v>
      </c>
      <c r="G535" s="24">
        <v>-502.99999999999937</v>
      </c>
      <c r="H535">
        <v>0</v>
      </c>
    </row>
    <row r="536" spans="3:8" x14ac:dyDescent="0.15">
      <c r="C536" s="25">
        <v>195</v>
      </c>
      <c r="D536" s="24">
        <v>791.1436494146692</v>
      </c>
      <c r="E536" s="24">
        <v>1557.5000000000009</v>
      </c>
      <c r="F536" s="24">
        <v>-266.95013586733506</v>
      </c>
      <c r="G536" s="24">
        <v>-502.99999999999937</v>
      </c>
      <c r="H536">
        <v>0</v>
      </c>
    </row>
    <row r="537" spans="3:8" x14ac:dyDescent="0.15">
      <c r="C537" s="25">
        <v>196</v>
      </c>
      <c r="D537" s="24">
        <v>794.2023860925151</v>
      </c>
      <c r="E537" s="24">
        <v>1577.1000000000013</v>
      </c>
      <c r="F537" s="24">
        <v>-265.26470953464445</v>
      </c>
      <c r="G537" s="24">
        <v>-492.19999999999919</v>
      </c>
      <c r="H537">
        <v>0</v>
      </c>
    </row>
    <row r="538" spans="3:8" x14ac:dyDescent="0.15">
      <c r="C538" s="25">
        <v>197</v>
      </c>
      <c r="D538" s="24">
        <v>796.09539893459782</v>
      </c>
      <c r="E538" s="24">
        <v>1577.1000000000013</v>
      </c>
      <c r="F538" s="24">
        <v>-264.23652489452849</v>
      </c>
      <c r="G538" s="24">
        <v>-492.19999999999919</v>
      </c>
      <c r="H538">
        <v>0</v>
      </c>
    </row>
    <row r="539" spans="3:8" x14ac:dyDescent="0.15">
      <c r="C539" s="25">
        <v>198</v>
      </c>
      <c r="D539" s="24">
        <v>796.92113935493762</v>
      </c>
      <c r="E539" s="24">
        <v>1577.1000000000013</v>
      </c>
      <c r="F539" s="24">
        <v>-263.79446184121525</v>
      </c>
      <c r="G539" s="24">
        <v>-492.19999999999919</v>
      </c>
      <c r="H539">
        <v>0</v>
      </c>
    </row>
    <row r="540" spans="3:8" x14ac:dyDescent="0.15">
      <c r="C540" s="25">
        <v>199</v>
      </c>
      <c r="D540" s="24">
        <v>806.53361721902638</v>
      </c>
      <c r="E540" s="24">
        <v>1597.0000000000009</v>
      </c>
      <c r="F540" s="24">
        <v>-258.72255141041467</v>
      </c>
      <c r="G540" s="24">
        <v>-481.69999999999936</v>
      </c>
      <c r="H540">
        <v>0</v>
      </c>
    </row>
    <row r="541" spans="3:8" x14ac:dyDescent="0.15">
      <c r="C541" s="25">
        <v>200</v>
      </c>
      <c r="D541" s="24">
        <v>818.39050714474331</v>
      </c>
      <c r="E541" s="24">
        <v>1617.0000000000011</v>
      </c>
      <c r="F541" s="24">
        <v>-252.55696864904181</v>
      </c>
      <c r="G541" s="24">
        <v>-471.29999999999927</v>
      </c>
      <c r="H541">
        <v>0</v>
      </c>
    </row>
    <row r="542" spans="3:8" x14ac:dyDescent="0.15">
      <c r="C542" s="25">
        <v>201</v>
      </c>
      <c r="D542" s="24">
        <v>832.47787253299589</v>
      </c>
      <c r="E542" s="24">
        <v>1617.0000000000011</v>
      </c>
      <c r="F542" s="24">
        <v>-245.33806996749945</v>
      </c>
      <c r="G542" s="24">
        <v>-471.29999999999939</v>
      </c>
      <c r="H542">
        <v>0</v>
      </c>
    </row>
    <row r="543" spans="3:8" x14ac:dyDescent="0.15">
      <c r="C543" s="25">
        <v>202</v>
      </c>
      <c r="D543" s="24">
        <v>835.10200908662205</v>
      </c>
      <c r="E543" s="24">
        <v>1617.0000000000014</v>
      </c>
      <c r="F543" s="24">
        <v>-244.01301091566853</v>
      </c>
      <c r="G543" s="24">
        <v>-471.29999999999939</v>
      </c>
      <c r="H543">
        <v>0</v>
      </c>
    </row>
    <row r="544" spans="3:8" x14ac:dyDescent="0.15">
      <c r="C544" s="25">
        <v>203</v>
      </c>
      <c r="D544" s="24">
        <v>840.1841752789685</v>
      </c>
      <c r="E544" s="24">
        <v>1637.3000000000009</v>
      </c>
      <c r="F544" s="24">
        <v>-241.48444547021535</v>
      </c>
      <c r="G544" s="24">
        <v>-461.19999999999959</v>
      </c>
      <c r="H544">
        <v>0</v>
      </c>
    </row>
    <row r="545" spans="3:8" x14ac:dyDescent="0.15">
      <c r="C545" s="25">
        <v>204</v>
      </c>
      <c r="D545" s="24">
        <v>840.41327878930565</v>
      </c>
      <c r="E545" s="24">
        <v>1657.7000000000012</v>
      </c>
      <c r="F545" s="24">
        <v>-241.37213982789319</v>
      </c>
      <c r="G545" s="24">
        <v>-451.19999999999948</v>
      </c>
      <c r="H545">
        <v>0</v>
      </c>
    </row>
    <row r="546" spans="3:8" x14ac:dyDescent="0.15">
      <c r="C546" s="25">
        <v>205</v>
      </c>
      <c r="D546" s="24">
        <v>840.77786026618105</v>
      </c>
      <c r="E546" s="24">
        <v>1678.2000000000014</v>
      </c>
      <c r="F546" s="24">
        <v>-241.19607365125577</v>
      </c>
      <c r="G546" s="24">
        <v>-441.29999999999939</v>
      </c>
      <c r="H546">
        <v>0</v>
      </c>
    </row>
    <row r="547" spans="3:8" x14ac:dyDescent="0.15">
      <c r="C547" s="25">
        <v>206</v>
      </c>
      <c r="D547" s="24">
        <v>841.14348217493284</v>
      </c>
      <c r="E547" s="24">
        <v>1698.8000000000009</v>
      </c>
      <c r="F547" s="24">
        <v>-241.02213701505349</v>
      </c>
      <c r="G547" s="24">
        <v>-431.49999999999949</v>
      </c>
      <c r="H547">
        <v>0</v>
      </c>
    </row>
    <row r="548" spans="3:8" x14ac:dyDescent="0.15">
      <c r="C548" s="25">
        <v>207</v>
      </c>
      <c r="D548" s="24">
        <v>855.1178766710533</v>
      </c>
      <c r="E548" s="24">
        <v>1698.8000000000009</v>
      </c>
      <c r="F548" s="24">
        <v>-234.47374925600189</v>
      </c>
      <c r="G548" s="24">
        <v>-431.49999999999943</v>
      </c>
      <c r="H548">
        <v>0</v>
      </c>
    </row>
    <row r="549" spans="3:8" x14ac:dyDescent="0.15">
      <c r="C549" s="25">
        <v>208</v>
      </c>
      <c r="D549" s="24">
        <v>857.22643497772583</v>
      </c>
      <c r="E549" s="24">
        <v>1698.8000000000009</v>
      </c>
      <c r="F549" s="24">
        <v>-233.50056849907611</v>
      </c>
      <c r="G549" s="24">
        <v>-431.49999999999937</v>
      </c>
      <c r="H549">
        <v>0</v>
      </c>
    </row>
    <row r="550" spans="3:8" x14ac:dyDescent="0.15">
      <c r="C550" s="25">
        <v>209</v>
      </c>
      <c r="D550" s="24">
        <v>872.36870107897005</v>
      </c>
      <c r="E550" s="24">
        <v>1719.7000000000012</v>
      </c>
      <c r="F550" s="24">
        <v>-226.61772027123783</v>
      </c>
      <c r="G550" s="24">
        <v>-421.99999999999932</v>
      </c>
      <c r="H550">
        <v>0</v>
      </c>
    </row>
    <row r="551" spans="3:8" x14ac:dyDescent="0.15">
      <c r="C551" s="25">
        <v>210</v>
      </c>
      <c r="D551" s="24">
        <v>877.82917351851324</v>
      </c>
      <c r="E551" s="24">
        <v>1740.7000000000007</v>
      </c>
      <c r="F551" s="24">
        <v>-224.17350879829945</v>
      </c>
      <c r="G551" s="24">
        <v>-412.59999999999951</v>
      </c>
      <c r="H551">
        <v>0</v>
      </c>
    </row>
    <row r="552" spans="3:8" x14ac:dyDescent="0.15">
      <c r="C552" s="25">
        <v>211</v>
      </c>
      <c r="D552" s="24">
        <v>878.89964646221722</v>
      </c>
      <c r="E552" s="24">
        <v>1761.8000000000011</v>
      </c>
      <c r="F552" s="24">
        <v>-223.7016889700318</v>
      </c>
      <c r="G552" s="24">
        <v>-403.29999999999939</v>
      </c>
      <c r="H552">
        <v>0</v>
      </c>
    </row>
    <row r="553" spans="3:8" x14ac:dyDescent="0.15">
      <c r="C553" s="25">
        <v>212</v>
      </c>
      <c r="D553" s="24">
        <v>903.18045623918817</v>
      </c>
      <c r="E553" s="24">
        <v>1761.8000000000011</v>
      </c>
      <c r="F553" s="24">
        <v>-213.16473378379911</v>
      </c>
      <c r="G553" s="24">
        <v>-403.29999999999939</v>
      </c>
      <c r="H553">
        <v>0</v>
      </c>
    </row>
    <row r="554" spans="3:8" x14ac:dyDescent="0.15">
      <c r="C554" s="25">
        <v>213</v>
      </c>
      <c r="D554" s="24">
        <v>908.55358379918277</v>
      </c>
      <c r="E554" s="24">
        <v>1783.1000000000013</v>
      </c>
      <c r="F554" s="24">
        <v>-210.86917224408313</v>
      </c>
      <c r="G554" s="24">
        <v>-394.19999999999931</v>
      </c>
      <c r="H554">
        <v>0</v>
      </c>
    </row>
    <row r="555" spans="3:8" x14ac:dyDescent="0.15">
      <c r="C555" s="25">
        <v>214</v>
      </c>
      <c r="D555" s="24">
        <v>914.44660569101677</v>
      </c>
      <c r="E555" s="24">
        <v>1825.9000000000012</v>
      </c>
      <c r="F555" s="24">
        <v>-208.39079855125561</v>
      </c>
      <c r="G555" s="24">
        <v>-376.19999999999936</v>
      </c>
      <c r="H555">
        <v>0</v>
      </c>
    </row>
    <row r="556" spans="3:8" x14ac:dyDescent="0.15">
      <c r="C556" s="25">
        <v>215</v>
      </c>
      <c r="D556" s="24">
        <v>916.30185676351141</v>
      </c>
      <c r="E556" s="24">
        <v>1825.9000000000012</v>
      </c>
      <c r="F556" s="24">
        <v>-207.62281089799043</v>
      </c>
      <c r="G556" s="24">
        <v>-376.19999999999942</v>
      </c>
      <c r="H556">
        <v>0</v>
      </c>
    </row>
    <row r="557" spans="3:8" x14ac:dyDescent="0.15">
      <c r="C557" s="25">
        <v>216</v>
      </c>
      <c r="D557" s="24">
        <v>924.84865312604279</v>
      </c>
      <c r="E557" s="24">
        <v>1847.5000000000009</v>
      </c>
      <c r="F557" s="24">
        <v>-204.14078275029237</v>
      </c>
      <c r="G557" s="24">
        <v>-367.39999999999969</v>
      </c>
      <c r="H557">
        <v>0</v>
      </c>
    </row>
    <row r="558" spans="3:8" x14ac:dyDescent="0.15">
      <c r="C558" s="25">
        <v>217</v>
      </c>
      <c r="D558" s="24">
        <v>928.83216664147801</v>
      </c>
      <c r="E558" s="24">
        <v>1847.5000000000009</v>
      </c>
      <c r="F558" s="24">
        <v>-202.54370590309037</v>
      </c>
      <c r="G558" s="24">
        <v>-367.39999999999969</v>
      </c>
      <c r="H558">
        <v>0</v>
      </c>
    </row>
    <row r="559" spans="3:8" x14ac:dyDescent="0.15">
      <c r="C559" s="25">
        <v>218</v>
      </c>
      <c r="D559" s="24">
        <v>936.48767818119143</v>
      </c>
      <c r="E559" s="24">
        <v>1912.900000000001</v>
      </c>
      <c r="F559" s="24">
        <v>-199.52364171769872</v>
      </c>
      <c r="G559" s="24">
        <v>-341.59999999999957</v>
      </c>
      <c r="H559">
        <v>0</v>
      </c>
    </row>
    <row r="560" spans="3:8" x14ac:dyDescent="0.15">
      <c r="C560" s="25">
        <v>219</v>
      </c>
      <c r="D560" s="24">
        <v>937.9665609869204</v>
      </c>
      <c r="E560" s="24">
        <v>1934.8000000000011</v>
      </c>
      <c r="F560" s="24">
        <v>-198.94964610816913</v>
      </c>
      <c r="G560" s="24">
        <v>-333.09999999999945</v>
      </c>
      <c r="H560">
        <v>0</v>
      </c>
    </row>
    <row r="561" spans="3:8" x14ac:dyDescent="0.15">
      <c r="C561" s="25">
        <v>220</v>
      </c>
      <c r="D561" s="24">
        <v>956.86172816774661</v>
      </c>
      <c r="E561" s="24">
        <v>1934.8000000000011</v>
      </c>
      <c r="F561" s="24">
        <v>-191.73512773003557</v>
      </c>
      <c r="G561" s="24">
        <v>-333.09999999999951</v>
      </c>
      <c r="H561">
        <v>0</v>
      </c>
    </row>
    <row r="562" spans="3:8" x14ac:dyDescent="0.15">
      <c r="C562" s="25">
        <v>221</v>
      </c>
      <c r="D562" s="24">
        <v>974.99970122341279</v>
      </c>
      <c r="E562" s="24">
        <v>1956.900000000001</v>
      </c>
      <c r="F562" s="24">
        <v>-184.92312879962697</v>
      </c>
      <c r="G562" s="24">
        <v>-324.79999999999973</v>
      </c>
      <c r="H562">
        <v>0</v>
      </c>
    </row>
    <row r="563" spans="3:8" x14ac:dyDescent="0.15">
      <c r="C563" s="25">
        <v>222</v>
      </c>
      <c r="D563" s="24">
        <v>975.89086228360964</v>
      </c>
      <c r="E563" s="24">
        <v>1979.1000000000013</v>
      </c>
      <c r="F563" s="24">
        <v>-184.59396120081564</v>
      </c>
      <c r="G563" s="24">
        <v>-316.59999999999962</v>
      </c>
      <c r="H563">
        <v>0</v>
      </c>
    </row>
    <row r="564" spans="3:8" x14ac:dyDescent="0.15">
      <c r="C564" s="25">
        <v>223</v>
      </c>
      <c r="D564" s="24">
        <v>993.77576144526563</v>
      </c>
      <c r="E564" s="24">
        <v>2023.7000000000012</v>
      </c>
      <c r="F564" s="24">
        <v>-178.09765253671631</v>
      </c>
      <c r="G564" s="24">
        <v>-300.39999999999964</v>
      </c>
      <c r="H564">
        <v>0</v>
      </c>
    </row>
    <row r="565" spans="3:8" x14ac:dyDescent="0.15">
      <c r="C565" s="25">
        <v>224</v>
      </c>
      <c r="D565" s="24">
        <v>995.96207799706599</v>
      </c>
      <c r="E565" s="24">
        <v>2046.1000000000013</v>
      </c>
      <c r="F565" s="24">
        <v>-177.31682519678759</v>
      </c>
      <c r="G565" s="24">
        <v>-292.39999999999958</v>
      </c>
      <c r="H565">
        <v>0</v>
      </c>
    </row>
    <row r="566" spans="3:8" x14ac:dyDescent="0.15">
      <c r="C566" s="25">
        <v>225</v>
      </c>
      <c r="D566" s="24">
        <v>996.58723071889801</v>
      </c>
      <c r="E566" s="24">
        <v>2046.1000000000013</v>
      </c>
      <c r="F566" s="24">
        <v>-177.097327130011</v>
      </c>
      <c r="G566" s="24">
        <v>-292.39999999999964</v>
      </c>
      <c r="H566">
        <v>0</v>
      </c>
    </row>
    <row r="567" spans="3:8" x14ac:dyDescent="0.15">
      <c r="C567" s="25">
        <v>226</v>
      </c>
      <c r="D567" s="24">
        <v>998.22512381844263</v>
      </c>
      <c r="E567" s="24">
        <v>2068.7000000000007</v>
      </c>
      <c r="F567" s="24">
        <v>-176.53203659123022</v>
      </c>
      <c r="G567" s="24">
        <v>-284.5999999999998</v>
      </c>
      <c r="H567">
        <v>0</v>
      </c>
    </row>
    <row r="568" spans="3:8" x14ac:dyDescent="0.15">
      <c r="C568" s="25">
        <v>227</v>
      </c>
      <c r="D568" s="24">
        <v>1018.1781473251229</v>
      </c>
      <c r="E568" s="24">
        <v>2068.7000000000012</v>
      </c>
      <c r="F568" s="24">
        <v>-169.76383037971306</v>
      </c>
      <c r="G568" s="24">
        <v>-284.59999999999985</v>
      </c>
      <c r="H568">
        <v>0</v>
      </c>
    </row>
    <row r="569" spans="3:8" x14ac:dyDescent="0.15">
      <c r="C569" s="25">
        <v>228</v>
      </c>
      <c r="D569" s="24">
        <v>1020.3437964133528</v>
      </c>
      <c r="E569" s="24">
        <v>2068.7000000000012</v>
      </c>
      <c r="F569" s="24">
        <v>-169.0419473503031</v>
      </c>
      <c r="G569" s="24">
        <v>-284.59999999999985</v>
      </c>
      <c r="H569">
        <v>0</v>
      </c>
    </row>
    <row r="570" spans="3:8" x14ac:dyDescent="0.15">
      <c r="C570" s="25">
        <v>229</v>
      </c>
      <c r="D570" s="24">
        <v>1022.6407064182158</v>
      </c>
      <c r="E570" s="24">
        <v>2091.6000000000013</v>
      </c>
      <c r="F570" s="24">
        <v>-168.28968424827372</v>
      </c>
      <c r="G570" s="24">
        <v>-277.09999999999974</v>
      </c>
      <c r="H570">
        <v>0</v>
      </c>
    </row>
    <row r="571" spans="3:8" x14ac:dyDescent="0.15">
      <c r="C571" s="25">
        <v>230</v>
      </c>
      <c r="D571" s="24">
        <v>1051.2315568578672</v>
      </c>
      <c r="E571" s="24">
        <v>2183.6000000000017</v>
      </c>
      <c r="F571" s="24">
        <v>-159.09088888942932</v>
      </c>
      <c r="G571" s="24">
        <v>-247.49999999999977</v>
      </c>
      <c r="H571">
        <v>0</v>
      </c>
    </row>
    <row r="572" spans="3:8" x14ac:dyDescent="0.15">
      <c r="C572" s="25">
        <v>231</v>
      </c>
      <c r="D572" s="24">
        <v>1057.5423655842103</v>
      </c>
      <c r="E572" s="24">
        <v>2183.6000000000013</v>
      </c>
      <c r="F572" s="24">
        <v>-157.09656405383171</v>
      </c>
      <c r="G572" s="24">
        <v>-247.49999999999977</v>
      </c>
      <c r="H572">
        <v>0</v>
      </c>
    </row>
    <row r="573" spans="3:8" x14ac:dyDescent="0.15">
      <c r="C573" s="25">
        <v>232</v>
      </c>
      <c r="D573" s="24">
        <v>1075.882208590916</v>
      </c>
      <c r="E573" s="24">
        <v>2230.0000000000018</v>
      </c>
      <c r="F573" s="24">
        <v>-151.40488863795755</v>
      </c>
      <c r="G573" s="24">
        <v>-233.0999999999998</v>
      </c>
      <c r="H573">
        <v>0</v>
      </c>
    </row>
    <row r="574" spans="3:8" x14ac:dyDescent="0.15">
      <c r="C574" s="25">
        <v>233</v>
      </c>
      <c r="D574" s="24">
        <v>1078.449149088749</v>
      </c>
      <c r="E574" s="24">
        <v>2230.0000000000018</v>
      </c>
      <c r="F574" s="24">
        <v>-150.62268788539905</v>
      </c>
      <c r="G574" s="24">
        <v>-233.0999999999998</v>
      </c>
      <c r="H574">
        <v>0</v>
      </c>
    </row>
    <row r="575" spans="3:8" x14ac:dyDescent="0.15">
      <c r="C575" s="25">
        <v>234</v>
      </c>
      <c r="D575" s="24">
        <v>1086.9558994521103</v>
      </c>
      <c r="E575" s="24">
        <v>2253.4000000000015</v>
      </c>
      <c r="F575" s="24">
        <v>-148.07793350319679</v>
      </c>
      <c r="G575" s="24">
        <v>-226.0999999999998</v>
      </c>
      <c r="H575">
        <v>0</v>
      </c>
    </row>
    <row r="576" spans="3:8" x14ac:dyDescent="0.15">
      <c r="C576" s="25">
        <v>235</v>
      </c>
      <c r="D576" s="24">
        <v>1088.0650619196308</v>
      </c>
      <c r="E576" s="24">
        <v>2276.9000000000015</v>
      </c>
      <c r="F576" s="24">
        <v>-147.75226452337171</v>
      </c>
      <c r="G576" s="24">
        <v>-219.1999999999997</v>
      </c>
      <c r="H576">
        <v>0</v>
      </c>
    </row>
    <row r="577" spans="3:8" x14ac:dyDescent="0.15">
      <c r="C577" s="25">
        <v>236</v>
      </c>
      <c r="D577" s="24">
        <v>1101.8710210478171</v>
      </c>
      <c r="E577" s="24">
        <v>2276.9000000000015</v>
      </c>
      <c r="F577" s="24">
        <v>-143.77427629999605</v>
      </c>
      <c r="G577" s="24">
        <v>-219.19999999999976</v>
      </c>
      <c r="H577">
        <v>0</v>
      </c>
    </row>
    <row r="578" spans="3:8" x14ac:dyDescent="0.15">
      <c r="C578" s="25">
        <v>237</v>
      </c>
      <c r="D578" s="24">
        <v>1107.0268104750207</v>
      </c>
      <c r="E578" s="24">
        <v>2276.9000000000015</v>
      </c>
      <c r="F578" s="24">
        <v>-142.31673245348694</v>
      </c>
      <c r="G578" s="24">
        <v>-219.19999999999985</v>
      </c>
      <c r="H578">
        <v>0</v>
      </c>
    </row>
    <row r="579" spans="3:8" x14ac:dyDescent="0.15">
      <c r="C579" s="25">
        <v>238</v>
      </c>
      <c r="D579" s="24">
        <v>1115.1894218257794</v>
      </c>
      <c r="E579" s="24">
        <v>2300.7000000000016</v>
      </c>
      <c r="F579" s="24">
        <v>-140.05315115453709</v>
      </c>
      <c r="G579" s="24">
        <v>-212.59999999999991</v>
      </c>
      <c r="H579">
        <v>0</v>
      </c>
    </row>
    <row r="580" spans="3:8" x14ac:dyDescent="0.15">
      <c r="C580" s="25">
        <v>239</v>
      </c>
      <c r="D580" s="24">
        <v>1129.5878307531989</v>
      </c>
      <c r="E580" s="24">
        <v>2324.6000000000017</v>
      </c>
      <c r="F580" s="24">
        <v>-136.13726588138957</v>
      </c>
      <c r="G580" s="24">
        <v>-206.09999999999991</v>
      </c>
      <c r="H580">
        <v>0</v>
      </c>
    </row>
    <row r="581" spans="3:8" x14ac:dyDescent="0.15">
      <c r="C581" s="25">
        <v>240</v>
      </c>
      <c r="D581" s="24">
        <v>1130.5493669085909</v>
      </c>
      <c r="E581" s="24">
        <v>2324.6000000000017</v>
      </c>
      <c r="F581" s="24">
        <v>-135.88085623995164</v>
      </c>
      <c r="G581" s="24">
        <v>-206.09999999999991</v>
      </c>
      <c r="H581">
        <v>0</v>
      </c>
    </row>
    <row r="582" spans="3:8" x14ac:dyDescent="0.15">
      <c r="C582" s="25">
        <v>241</v>
      </c>
      <c r="D582" s="24">
        <v>1164.8325742976326</v>
      </c>
      <c r="E582" s="24">
        <v>2348.7000000000016</v>
      </c>
      <c r="F582" s="24">
        <v>-126.91885596812747</v>
      </c>
      <c r="G582" s="24">
        <v>-199.7999999999999</v>
      </c>
      <c r="H582">
        <v>0</v>
      </c>
    </row>
    <row r="583" spans="3:8" x14ac:dyDescent="0.15">
      <c r="C583" s="25">
        <v>242</v>
      </c>
      <c r="D583" s="24">
        <v>1166.9623475613578</v>
      </c>
      <c r="E583" s="24">
        <v>2348.7000000000016</v>
      </c>
      <c r="F583" s="24">
        <v>-126.37321157824746</v>
      </c>
      <c r="G583" s="24">
        <v>-199.7999999999999</v>
      </c>
      <c r="H583">
        <v>0</v>
      </c>
    </row>
    <row r="584" spans="3:8" x14ac:dyDescent="0.15">
      <c r="C584" s="25">
        <v>243</v>
      </c>
      <c r="D584" s="24">
        <v>1176.6040388652059</v>
      </c>
      <c r="E584" s="24">
        <v>2373.0000000000018</v>
      </c>
      <c r="F584" s="24">
        <v>-123.9528693167876</v>
      </c>
      <c r="G584" s="24">
        <v>-193.69999999999987</v>
      </c>
      <c r="H584">
        <v>0</v>
      </c>
    </row>
    <row r="585" spans="3:8" x14ac:dyDescent="0.15">
      <c r="C585" s="25">
        <v>244</v>
      </c>
      <c r="D585" s="24">
        <v>1203.4526880162141</v>
      </c>
      <c r="E585" s="24">
        <v>2421.8000000000015</v>
      </c>
      <c r="F585" s="24">
        <v>-117.3507424763758</v>
      </c>
      <c r="G585" s="24">
        <v>-181.69999999999985</v>
      </c>
      <c r="H585">
        <v>0</v>
      </c>
    </row>
    <row r="586" spans="3:8" x14ac:dyDescent="0.15">
      <c r="C586" s="25">
        <v>245</v>
      </c>
      <c r="D586" s="24">
        <v>1206.7868839966172</v>
      </c>
      <c r="E586" s="24">
        <v>2421.8000000000015</v>
      </c>
      <c r="F586" s="24">
        <v>-116.54781364844196</v>
      </c>
      <c r="G586" s="24">
        <v>-181.69999999999987</v>
      </c>
      <c r="H586">
        <v>0</v>
      </c>
    </row>
    <row r="587" spans="3:8" x14ac:dyDescent="0.15">
      <c r="C587" s="25">
        <v>246</v>
      </c>
      <c r="D587" s="24">
        <v>1220.9583287264036</v>
      </c>
      <c r="E587" s="24">
        <v>2446.4000000000015</v>
      </c>
      <c r="F587" s="24">
        <v>-113.20657871215089</v>
      </c>
      <c r="G587" s="24">
        <v>-175.89999999999986</v>
      </c>
      <c r="H587">
        <v>0</v>
      </c>
    </row>
    <row r="588" spans="3:8" x14ac:dyDescent="0.15">
      <c r="C588" s="25">
        <v>247</v>
      </c>
      <c r="D588" s="24">
        <v>1241.1346699945216</v>
      </c>
      <c r="E588" s="24">
        <v>2446.4000000000015</v>
      </c>
      <c r="F588" s="24">
        <v>-108.55049995796981</v>
      </c>
      <c r="G588" s="24">
        <v>-175.89999999999986</v>
      </c>
      <c r="H588">
        <v>0</v>
      </c>
    </row>
    <row r="589" spans="3:8" x14ac:dyDescent="0.15">
      <c r="C589" s="25">
        <v>248</v>
      </c>
      <c r="D589" s="24">
        <v>1243.5762055795744</v>
      </c>
      <c r="E589" s="24">
        <v>2446.4000000000015</v>
      </c>
      <c r="F589" s="24">
        <v>-107.99918547102236</v>
      </c>
      <c r="G589" s="24">
        <v>-175.89999999999992</v>
      </c>
      <c r="H589">
        <v>0</v>
      </c>
    </row>
    <row r="590" spans="3:8" x14ac:dyDescent="0.15">
      <c r="C590" s="25">
        <v>249</v>
      </c>
      <c r="D590" s="24">
        <v>1262.6198966239961</v>
      </c>
      <c r="E590" s="24">
        <v>2471.3000000000015</v>
      </c>
      <c r="F590" s="24">
        <v>-103.79274769012603</v>
      </c>
      <c r="G590" s="24">
        <v>-170.39999999999992</v>
      </c>
      <c r="H590">
        <v>0</v>
      </c>
    </row>
    <row r="591" spans="3:8" x14ac:dyDescent="0.15">
      <c r="C591" s="25">
        <v>250</v>
      </c>
      <c r="D591" s="24">
        <v>1263.4315403228077</v>
      </c>
      <c r="E591" s="24">
        <v>2471.3000000000015</v>
      </c>
      <c r="F591" s="24">
        <v>-103.61743265118284</v>
      </c>
      <c r="G591" s="24">
        <v>-170.39999999999986</v>
      </c>
      <c r="H591">
        <v>0</v>
      </c>
    </row>
    <row r="592" spans="3:8" x14ac:dyDescent="0.15">
      <c r="C592" s="25">
        <v>251</v>
      </c>
      <c r="D592" s="24">
        <v>1277.20439014985</v>
      </c>
      <c r="E592" s="24">
        <v>2496.4000000000015</v>
      </c>
      <c r="F592" s="24">
        <v>-100.70922133312196</v>
      </c>
      <c r="G592" s="24">
        <v>-165.09999999999985</v>
      </c>
      <c r="H592">
        <v>0</v>
      </c>
    </row>
    <row r="593" spans="3:8" x14ac:dyDescent="0.15">
      <c r="C593" s="25">
        <v>252</v>
      </c>
      <c r="D593" s="24">
        <v>1294.3808707182702</v>
      </c>
      <c r="E593" s="24">
        <v>2496.4000000000015</v>
      </c>
      <c r="F593" s="24">
        <v>-97.164868199955976</v>
      </c>
      <c r="G593" s="24">
        <v>-165.0999999999998</v>
      </c>
      <c r="H593">
        <v>0</v>
      </c>
    </row>
    <row r="594" spans="3:8" x14ac:dyDescent="0.15">
      <c r="C594" s="25">
        <v>253</v>
      </c>
      <c r="D594" s="24">
        <v>1296.2996470332023</v>
      </c>
      <c r="E594" s="24">
        <v>2547.0000000000018</v>
      </c>
      <c r="F594" s="24">
        <v>-96.778079298526904</v>
      </c>
      <c r="G594" s="24">
        <v>-154.89999999999981</v>
      </c>
      <c r="H594">
        <v>0</v>
      </c>
    </row>
    <row r="595" spans="3:8" x14ac:dyDescent="0.15">
      <c r="C595" s="25">
        <v>254</v>
      </c>
      <c r="D595" s="24">
        <v>1303.4387011184642</v>
      </c>
      <c r="E595" s="24">
        <v>2547.0000000000018</v>
      </c>
      <c r="F595" s="24">
        <v>-95.37275369119196</v>
      </c>
      <c r="G595" s="24">
        <v>-154.89999999999981</v>
      </c>
      <c r="H595">
        <v>0</v>
      </c>
    </row>
    <row r="596" spans="3:8" x14ac:dyDescent="0.15">
      <c r="C596" s="25">
        <v>255</v>
      </c>
      <c r="D596" s="24">
        <v>1309.9769215695455</v>
      </c>
      <c r="E596" s="24">
        <v>2572.5000000000018</v>
      </c>
      <c r="F596" s="24">
        <v>-94.116389761376354</v>
      </c>
      <c r="G596" s="24">
        <v>-149.99999999999983</v>
      </c>
      <c r="H596">
        <v>0</v>
      </c>
    </row>
    <row r="597" spans="3:8" x14ac:dyDescent="0.15">
      <c r="C597" s="25">
        <v>256</v>
      </c>
      <c r="D597" s="24">
        <v>1310.9548275840291</v>
      </c>
      <c r="E597" s="24">
        <v>2598.1000000000013</v>
      </c>
      <c r="F597" s="24">
        <v>-93.933032383660674</v>
      </c>
      <c r="G597" s="24">
        <v>-145.19999999999982</v>
      </c>
      <c r="H597">
        <v>0</v>
      </c>
    </row>
    <row r="598" spans="3:8" x14ac:dyDescent="0.15">
      <c r="C598" s="25">
        <v>257</v>
      </c>
      <c r="D598" s="24">
        <v>1344.4290492864247</v>
      </c>
      <c r="E598" s="24">
        <v>2598.1000000000013</v>
      </c>
      <c r="F598" s="24">
        <v>-87.811287558708955</v>
      </c>
      <c r="G598" s="24">
        <v>-145.19999999999982</v>
      </c>
      <c r="H598">
        <v>0</v>
      </c>
    </row>
    <row r="599" spans="3:8" x14ac:dyDescent="0.15">
      <c r="C599" s="25">
        <v>258</v>
      </c>
      <c r="D599" s="24">
        <v>1369.9350064717278</v>
      </c>
      <c r="E599" s="24">
        <v>2623.900000000001</v>
      </c>
      <c r="F599" s="24">
        <v>-83.263713796988213</v>
      </c>
      <c r="G599" s="24">
        <v>-140.59999999999991</v>
      </c>
      <c r="H599">
        <v>0</v>
      </c>
    </row>
    <row r="600" spans="3:8" x14ac:dyDescent="0.15">
      <c r="C600" s="25">
        <v>259</v>
      </c>
      <c r="D600" s="24">
        <v>1393.0484990295636</v>
      </c>
      <c r="E600" s="24">
        <v>2623.9000000000015</v>
      </c>
      <c r="F600" s="24">
        <v>-79.247856016669232</v>
      </c>
      <c r="G600" s="24">
        <v>-140.59999999999991</v>
      </c>
      <c r="H600">
        <v>0</v>
      </c>
    </row>
    <row r="601" spans="3:8" x14ac:dyDescent="0.15">
      <c r="C601" s="25">
        <v>260</v>
      </c>
      <c r="D601" s="24">
        <v>1398.0972594778309</v>
      </c>
      <c r="E601" s="24">
        <v>2623.9000000000015</v>
      </c>
      <c r="F601" s="24">
        <v>-78.393450402347071</v>
      </c>
      <c r="G601" s="24">
        <v>-140.59999999999991</v>
      </c>
      <c r="H601">
        <v>0</v>
      </c>
    </row>
    <row r="602" spans="3:8" x14ac:dyDescent="0.15">
      <c r="C602" s="25">
        <v>261</v>
      </c>
      <c r="D602" s="24">
        <v>1405.4246194213592</v>
      </c>
      <c r="E602" s="24">
        <v>2676.1000000000017</v>
      </c>
      <c r="F602" s="24">
        <v>-77.186260833106729</v>
      </c>
      <c r="G602" s="24">
        <v>-131.99999999999989</v>
      </c>
      <c r="H602">
        <v>0</v>
      </c>
    </row>
    <row r="603" spans="3:8" x14ac:dyDescent="0.15">
      <c r="C603" s="25">
        <v>262</v>
      </c>
      <c r="D603" s="24">
        <v>1423.8208794958789</v>
      </c>
      <c r="E603" s="24">
        <v>2702.3000000000015</v>
      </c>
      <c r="F603" s="24">
        <v>-74.237242042534973</v>
      </c>
      <c r="G603" s="24">
        <v>-127.7999999999999</v>
      </c>
      <c r="H603">
        <v>0</v>
      </c>
    </row>
    <row r="604" spans="3:8" x14ac:dyDescent="0.15">
      <c r="C604" s="25">
        <v>263</v>
      </c>
      <c r="D604" s="24">
        <v>1430.6892558404525</v>
      </c>
      <c r="E604" s="24">
        <v>2728.6000000000017</v>
      </c>
      <c r="F604" s="24">
        <v>-73.166506566764866</v>
      </c>
      <c r="G604" s="24">
        <v>-123.69999999999992</v>
      </c>
      <c r="H604">
        <v>0</v>
      </c>
    </row>
    <row r="605" spans="3:8" x14ac:dyDescent="0.15">
      <c r="C605" s="25">
        <v>264</v>
      </c>
      <c r="D605" s="24">
        <v>1441.3420024777074</v>
      </c>
      <c r="E605" s="24">
        <v>2728.6000000000013</v>
      </c>
      <c r="F605" s="24">
        <v>-71.552454045968688</v>
      </c>
      <c r="G605" s="24">
        <v>-123.69999999999987</v>
      </c>
      <c r="H605">
        <v>0</v>
      </c>
    </row>
    <row r="606" spans="3:8" x14ac:dyDescent="0.15">
      <c r="C606" s="25">
        <v>265</v>
      </c>
      <c r="D606" s="24">
        <v>1441.9276815237663</v>
      </c>
      <c r="E606" s="24">
        <v>2728.6000000000013</v>
      </c>
      <c r="F606" s="24">
        <v>-71.466259771265669</v>
      </c>
      <c r="G606" s="24">
        <v>-123.69999999999987</v>
      </c>
      <c r="H606">
        <v>0</v>
      </c>
    </row>
    <row r="607" spans="3:8" x14ac:dyDescent="0.15">
      <c r="C607" s="25">
        <v>266</v>
      </c>
      <c r="D607" s="24">
        <v>1443.4763013526249</v>
      </c>
      <c r="E607" s="24">
        <v>2755.2000000000012</v>
      </c>
      <c r="F607" s="24">
        <v>-71.24502836714305</v>
      </c>
      <c r="G607" s="24">
        <v>-119.89999999999992</v>
      </c>
      <c r="H607">
        <v>0</v>
      </c>
    </row>
    <row r="608" spans="3:8" x14ac:dyDescent="0.15">
      <c r="C608" s="25">
        <v>267</v>
      </c>
      <c r="D608" s="24">
        <v>1448.6929480940696</v>
      </c>
      <c r="E608" s="24">
        <v>2781.9000000000015</v>
      </c>
      <c r="F608" s="24">
        <v>-70.522122264395989</v>
      </c>
      <c r="G608" s="24">
        <v>-116.19999999999982</v>
      </c>
      <c r="H608">
        <v>0</v>
      </c>
    </row>
    <row r="609" spans="3:8" x14ac:dyDescent="0.15">
      <c r="C609" s="25">
        <v>268</v>
      </c>
      <c r="D609" s="24">
        <v>1459.4345277235575</v>
      </c>
      <c r="E609" s="24">
        <v>2808.7000000000016</v>
      </c>
      <c r="F609" s="24">
        <v>-69.079223508196065</v>
      </c>
      <c r="G609" s="24">
        <v>-112.59999999999992</v>
      </c>
      <c r="H609">
        <v>0</v>
      </c>
    </row>
    <row r="610" spans="3:8" x14ac:dyDescent="0.15">
      <c r="C610" s="25">
        <v>269</v>
      </c>
      <c r="D610" s="24">
        <v>1459.9215036172177</v>
      </c>
      <c r="E610" s="24">
        <v>2808.7000000000016</v>
      </c>
      <c r="F610" s="24">
        <v>-69.015862332441088</v>
      </c>
      <c r="G610" s="24">
        <v>-112.59999999999992</v>
      </c>
      <c r="H610">
        <v>0</v>
      </c>
    </row>
    <row r="611" spans="3:8" x14ac:dyDescent="0.15">
      <c r="C611" s="25">
        <v>270</v>
      </c>
      <c r="D611" s="24">
        <v>1461.7538909649684</v>
      </c>
      <c r="E611" s="24">
        <v>2943.7000000000016</v>
      </c>
      <c r="F611" s="24">
        <v>-68.785117259020666</v>
      </c>
      <c r="G611" s="24">
        <v>-95.599999999999966</v>
      </c>
      <c r="H611">
        <v>0</v>
      </c>
    </row>
    <row r="612" spans="3:8" x14ac:dyDescent="0.15">
      <c r="C612" s="25">
        <v>271</v>
      </c>
      <c r="D612" s="24">
        <v>1466.4497756738631</v>
      </c>
      <c r="E612" s="24">
        <v>2970.8000000000015</v>
      </c>
      <c r="F612" s="24">
        <v>-68.213293659782522</v>
      </c>
      <c r="G612" s="24">
        <v>-92.299999999999955</v>
      </c>
      <c r="H612">
        <v>0</v>
      </c>
    </row>
    <row r="613" spans="3:8" x14ac:dyDescent="0.15">
      <c r="C613" s="25">
        <v>272</v>
      </c>
      <c r="D613" s="24">
        <v>1512.4190710203131</v>
      </c>
      <c r="E613" s="24">
        <v>3025.2000000000016</v>
      </c>
      <c r="F613" s="24">
        <v>-62.805141266082529</v>
      </c>
      <c r="G613" s="24">
        <v>-85.899999999999977</v>
      </c>
      <c r="H613">
        <v>0</v>
      </c>
    </row>
    <row r="614" spans="3:8" x14ac:dyDescent="0.15">
      <c r="C614" s="25">
        <v>273</v>
      </c>
      <c r="D614" s="24">
        <v>1528.0436620251508</v>
      </c>
      <c r="E614" s="24">
        <v>3079.800000000002</v>
      </c>
      <c r="F614" s="24">
        <v>-61.030920309489261</v>
      </c>
      <c r="G614" s="24">
        <v>-79.699999999999989</v>
      </c>
      <c r="H614">
        <v>0</v>
      </c>
    </row>
    <row r="615" spans="3:8" x14ac:dyDescent="0.15">
      <c r="C615" s="25">
        <v>274</v>
      </c>
      <c r="D615" s="24">
        <v>1570.278932256108</v>
      </c>
      <c r="E615" s="24">
        <v>3107.2000000000016</v>
      </c>
      <c r="F615" s="24">
        <v>-56.40662064916549</v>
      </c>
      <c r="G615" s="24">
        <v>-76.699999999999989</v>
      </c>
      <c r="H615">
        <v>0</v>
      </c>
    </row>
    <row r="616" spans="3:8" x14ac:dyDescent="0.15">
      <c r="C616" s="25">
        <v>275</v>
      </c>
      <c r="D616" s="24">
        <v>1570.3379892078494</v>
      </c>
      <c r="E616" s="24">
        <v>3134.7000000000016</v>
      </c>
      <c r="F616" s="24">
        <v>-56.400392825163635</v>
      </c>
      <c r="G616" s="24">
        <v>-73.800000000000011</v>
      </c>
      <c r="H616">
        <v>0</v>
      </c>
    </row>
    <row r="617" spans="3:8" x14ac:dyDescent="0.15">
      <c r="C617" s="25">
        <v>276</v>
      </c>
      <c r="D617" s="24">
        <v>1578.3754292448248</v>
      </c>
      <c r="E617" s="24">
        <v>3162.3000000000015</v>
      </c>
      <c r="F617" s="24">
        <v>-55.585000357644418</v>
      </c>
      <c r="G617" s="24">
        <v>-71</v>
      </c>
      <c r="H617">
        <v>0</v>
      </c>
    </row>
    <row r="618" spans="3:8" x14ac:dyDescent="0.15">
      <c r="C618" s="25">
        <v>277</v>
      </c>
      <c r="D618" s="24">
        <v>1623.0657709189816</v>
      </c>
      <c r="E618" s="24">
        <v>3162.3000000000015</v>
      </c>
      <c r="F618" s="24">
        <v>-51.228902071715765</v>
      </c>
      <c r="G618" s="24">
        <v>-71.000000000000057</v>
      </c>
      <c r="H618">
        <v>0</v>
      </c>
    </row>
    <row r="619" spans="3:8" x14ac:dyDescent="0.15">
      <c r="C619" s="25">
        <v>278</v>
      </c>
      <c r="D619" s="24">
        <v>1664.7620377934495</v>
      </c>
      <c r="E619" s="24">
        <v>3190.1000000000017</v>
      </c>
      <c r="F619" s="24">
        <v>-47.329251212952563</v>
      </c>
      <c r="G619" s="24">
        <v>-68.399999999999977</v>
      </c>
      <c r="H619">
        <v>0</v>
      </c>
    </row>
    <row r="620" spans="3:8" x14ac:dyDescent="0.15">
      <c r="C620" s="25">
        <v>279</v>
      </c>
      <c r="D620" s="24">
        <v>1699.4908238590178</v>
      </c>
      <c r="E620" s="24">
        <v>3190.1000000000022</v>
      </c>
      <c r="F620" s="24">
        <v>-44.217352819980505</v>
      </c>
      <c r="G620" s="24">
        <v>-68.399999999999977</v>
      </c>
      <c r="H620">
        <v>0</v>
      </c>
    </row>
    <row r="621" spans="3:8" x14ac:dyDescent="0.15">
      <c r="C621" s="25">
        <v>280</v>
      </c>
      <c r="D621" s="24">
        <v>1715.9320249285724</v>
      </c>
      <c r="E621" s="24">
        <v>3246.1000000000013</v>
      </c>
      <c r="F621" s="24">
        <v>-42.808107014018674</v>
      </c>
      <c r="G621" s="24">
        <v>-63.599999999999994</v>
      </c>
      <c r="H621">
        <v>0</v>
      </c>
    </row>
    <row r="622" spans="3:8" x14ac:dyDescent="0.15">
      <c r="C622" s="25">
        <v>281</v>
      </c>
      <c r="D622" s="24">
        <v>1739.4140308096555</v>
      </c>
      <c r="E622" s="24">
        <v>3386.6000000000013</v>
      </c>
      <c r="F622" s="24">
        <v>-40.886092297773416</v>
      </c>
      <c r="G622" s="24">
        <v>-52.099999999999994</v>
      </c>
      <c r="H622">
        <v>0</v>
      </c>
    </row>
    <row r="623" spans="3:8" x14ac:dyDescent="0.15">
      <c r="C623" s="25">
        <v>282</v>
      </c>
      <c r="D623" s="24">
        <v>1744.5750126003825</v>
      </c>
      <c r="E623" s="24">
        <v>3443.0000000000018</v>
      </c>
      <c r="F623" s="24">
        <v>-40.483462512681257</v>
      </c>
      <c r="G623" s="24">
        <v>-47.700000000000045</v>
      </c>
      <c r="H623">
        <v>0</v>
      </c>
    </row>
    <row r="624" spans="3:8" x14ac:dyDescent="0.15">
      <c r="C624" s="25">
        <v>283</v>
      </c>
      <c r="D624" s="24">
        <v>1748.3763490818476</v>
      </c>
      <c r="E624" s="24">
        <v>3527.9000000000015</v>
      </c>
      <c r="F624" s="24">
        <v>-40.201384540558379</v>
      </c>
      <c r="G624" s="24">
        <v>-41.400000000000034</v>
      </c>
      <c r="H624">
        <v>0</v>
      </c>
    </row>
    <row r="625" spans="3:8" x14ac:dyDescent="0.15">
      <c r="C625" s="25">
        <v>284</v>
      </c>
      <c r="D625" s="24">
        <v>1817.6107211121755</v>
      </c>
      <c r="E625" s="24">
        <v>3527.9000000000015</v>
      </c>
      <c r="F625" s="24">
        <v>-35.32572453842262</v>
      </c>
      <c r="G625" s="24">
        <v>-41.400000000000034</v>
      </c>
      <c r="H625">
        <v>0</v>
      </c>
    </row>
    <row r="626" spans="3:8" x14ac:dyDescent="0.15">
      <c r="C626" s="25">
        <v>285</v>
      </c>
      <c r="D626" s="24">
        <v>1857.3838237431223</v>
      </c>
      <c r="E626" s="24">
        <v>3556.4000000000015</v>
      </c>
      <c r="F626" s="24">
        <v>-32.674184363026157</v>
      </c>
      <c r="G626" s="24">
        <v>-39.5</v>
      </c>
      <c r="H626">
        <v>0</v>
      </c>
    </row>
    <row r="627" spans="3:8" x14ac:dyDescent="0.15">
      <c r="C627" s="25">
        <v>286</v>
      </c>
      <c r="D627" s="24">
        <v>1869.9639817018085</v>
      </c>
      <c r="E627" s="24">
        <v>3556.4000000000015</v>
      </c>
      <c r="F627" s="24">
        <v>-31.882426169822125</v>
      </c>
      <c r="G627" s="24">
        <v>-39.500000000000028</v>
      </c>
      <c r="H627">
        <v>0</v>
      </c>
    </row>
    <row r="628" spans="3:8" x14ac:dyDescent="0.15">
      <c r="C628" s="25">
        <v>287</v>
      </c>
      <c r="D628" s="24">
        <v>1922.5608356700025</v>
      </c>
      <c r="E628" s="24">
        <v>3613.800000000002</v>
      </c>
      <c r="F628" s="24">
        <v>-28.76693307762946</v>
      </c>
      <c r="G628" s="24">
        <v>-36.099999999999994</v>
      </c>
      <c r="H628">
        <v>0</v>
      </c>
    </row>
    <row r="629" spans="3:8" x14ac:dyDescent="0.15">
      <c r="C629" s="25">
        <v>288</v>
      </c>
      <c r="D629" s="24">
        <v>1976.4937287543808</v>
      </c>
      <c r="E629" s="24">
        <v>3613.800000000002</v>
      </c>
      <c r="F629" s="24">
        <v>-25.770661239608444</v>
      </c>
      <c r="G629" s="24">
        <v>-36.099999999999994</v>
      </c>
      <c r="H629">
        <v>0</v>
      </c>
    </row>
    <row r="630" spans="3:8" x14ac:dyDescent="0.15">
      <c r="C630" s="25">
        <v>289</v>
      </c>
      <c r="D630" s="24">
        <v>2000.7074557380911</v>
      </c>
      <c r="E630" s="24">
        <v>3758.300000000002</v>
      </c>
      <c r="F630" s="24">
        <v>-24.513893403083671</v>
      </c>
      <c r="G630" s="24">
        <v>-28.599999999999991</v>
      </c>
      <c r="H630">
        <v>0</v>
      </c>
    </row>
    <row r="631" spans="3:8" x14ac:dyDescent="0.15">
      <c r="C631" s="25">
        <v>290</v>
      </c>
      <c r="D631" s="24">
        <v>2040.5496421739051</v>
      </c>
      <c r="E631" s="24">
        <v>3787.3000000000015</v>
      </c>
      <c r="F631" s="24">
        <v>-22.590477506182278</v>
      </c>
      <c r="G631" s="24">
        <v>-27.199999999999989</v>
      </c>
      <c r="H631">
        <v>0</v>
      </c>
    </row>
    <row r="632" spans="3:8" x14ac:dyDescent="0.15">
      <c r="C632" s="25">
        <v>291</v>
      </c>
      <c r="D632" s="24">
        <v>2076.4358679863708</v>
      </c>
      <c r="E632" s="24">
        <v>4049.2000000000016</v>
      </c>
      <c r="F632" s="24">
        <v>-20.987312779164924</v>
      </c>
      <c r="G632" s="24">
        <v>-15.499999999999972</v>
      </c>
      <c r="H632">
        <v>0</v>
      </c>
    </row>
    <row r="633" spans="3:8" x14ac:dyDescent="0.15">
      <c r="C633" s="25">
        <v>292</v>
      </c>
      <c r="D633" s="24">
        <v>2079.5537273992422</v>
      </c>
      <c r="E633" s="24">
        <v>4107.6000000000013</v>
      </c>
      <c r="F633" s="24">
        <v>-20.859181570416791</v>
      </c>
      <c r="G633" s="24">
        <v>-13.099999999999994</v>
      </c>
      <c r="H633">
        <v>0</v>
      </c>
    </row>
    <row r="634" spans="3:8" x14ac:dyDescent="0.15">
      <c r="C634" s="25">
        <v>293</v>
      </c>
      <c r="D634" s="24">
        <v>2154.5141030795257</v>
      </c>
      <c r="E634" s="24">
        <v>4136.9000000000015</v>
      </c>
      <c r="F634" s="24">
        <v>-18.044969514160417</v>
      </c>
      <c r="G634" s="24">
        <v>-12</v>
      </c>
      <c r="H634">
        <v>0</v>
      </c>
    </row>
    <row r="635" spans="3:8" x14ac:dyDescent="0.15">
      <c r="C635" s="25">
        <v>294</v>
      </c>
      <c r="D635" s="24">
        <v>2202.3667885053751</v>
      </c>
      <c r="E635" s="24">
        <v>4166.3000000000011</v>
      </c>
      <c r="F635" s="24">
        <v>-16.417327152736974</v>
      </c>
      <c r="G635" s="24">
        <v>-11.000000000000014</v>
      </c>
      <c r="H635">
        <v>0</v>
      </c>
    </row>
    <row r="636" spans="3:8" x14ac:dyDescent="0.15">
      <c r="C636" s="25">
        <v>295</v>
      </c>
      <c r="D636" s="24">
        <v>2305.9279609178275</v>
      </c>
      <c r="E636" s="24">
        <v>4166.3000000000011</v>
      </c>
      <c r="F636" s="24">
        <v>-13.25783375710283</v>
      </c>
      <c r="G636" s="24">
        <v>-11.000000000000014</v>
      </c>
      <c r="H636">
        <v>0</v>
      </c>
    </row>
    <row r="637" spans="3:8" x14ac:dyDescent="0.15">
      <c r="C637" s="25">
        <v>296</v>
      </c>
      <c r="D637" s="24">
        <v>2315.6031457097961</v>
      </c>
      <c r="E637" s="24">
        <v>4225.5000000000018</v>
      </c>
      <c r="F637" s="24">
        <v>-12.996342276238812</v>
      </c>
      <c r="G637" s="24">
        <v>-9.4000000000000057</v>
      </c>
      <c r="H637">
        <v>0</v>
      </c>
    </row>
    <row r="638" spans="3:8" x14ac:dyDescent="0.15">
      <c r="C638" s="25">
        <v>297</v>
      </c>
      <c r="D638" s="24">
        <v>2344.1652491039845</v>
      </c>
      <c r="E638" s="24">
        <v>4433.4000000000015</v>
      </c>
      <c r="F638" s="24">
        <v>-12.323161388160299</v>
      </c>
      <c r="G638" s="24">
        <v>-4.5</v>
      </c>
      <c r="H638">
        <v>0</v>
      </c>
    </row>
    <row r="639" spans="3:8" x14ac:dyDescent="0.15">
      <c r="C639" s="25">
        <v>298</v>
      </c>
      <c r="D639" s="24">
        <v>2648.0805929821008</v>
      </c>
      <c r="E639" s="24">
        <v>4493.0000000000018</v>
      </c>
      <c r="F639" s="24">
        <v>-6.2040605047082877</v>
      </c>
      <c r="G639" s="24">
        <v>-3.2999999999999829</v>
      </c>
      <c r="H639">
        <v>0</v>
      </c>
    </row>
    <row r="640" spans="3:8" x14ac:dyDescent="0.15">
      <c r="C640" s="25">
        <v>299</v>
      </c>
      <c r="D640" s="24">
        <v>2888.6318965242426</v>
      </c>
      <c r="E640" s="24">
        <v>4493.0000000000018</v>
      </c>
      <c r="F640" s="24">
        <v>-2.181463455508585</v>
      </c>
      <c r="G640" s="24">
        <v>-3.2999999999999972</v>
      </c>
      <c r="H640">
        <v>0</v>
      </c>
    </row>
    <row r="641" spans="3:8" x14ac:dyDescent="0.15">
      <c r="C641" s="25">
        <v>300</v>
      </c>
      <c r="D641" s="24">
        <v>2931.7556422412604</v>
      </c>
      <c r="E641" s="24">
        <v>4493.0000000000018</v>
      </c>
      <c r="F641" s="24">
        <v>-1.6064801792816858</v>
      </c>
      <c r="G641" s="24">
        <v>-3.2999999999999901</v>
      </c>
      <c r="H641">
        <v>0</v>
      </c>
    </row>
    <row r="642" spans="3:8" x14ac:dyDescent="0.15">
      <c r="C642" s="25">
        <v>301</v>
      </c>
      <c r="D642" s="24">
        <v>3029.972885515097</v>
      </c>
      <c r="E642" s="24">
        <v>4553.2000000000016</v>
      </c>
      <c r="F642" s="24">
        <v>-0.62757077788132065</v>
      </c>
      <c r="G642" s="24">
        <v>-2.6999999999999957</v>
      </c>
      <c r="H642">
        <v>0</v>
      </c>
    </row>
    <row r="643" spans="3:8" x14ac:dyDescent="0.15">
      <c r="C643" s="25">
        <v>302</v>
      </c>
      <c r="D643" s="24">
        <v>3038.301324340398</v>
      </c>
      <c r="E643" s="24">
        <v>4764.6000000000022</v>
      </c>
      <c r="F643" s="24">
        <v>-0.57241555387270537</v>
      </c>
      <c r="G643" s="24">
        <v>-1.3000000000000007</v>
      </c>
      <c r="H643">
        <v>0</v>
      </c>
    </row>
    <row r="644" spans="3:8" x14ac:dyDescent="0.15">
      <c r="C644" s="25">
        <v>303</v>
      </c>
      <c r="D644" s="24">
        <v>3211.7432371638279</v>
      </c>
      <c r="E644" s="24">
        <v>5158.5000000000018</v>
      </c>
      <c r="F644" s="24">
        <v>0</v>
      </c>
      <c r="G644" s="24">
        <v>0</v>
      </c>
      <c r="H644">
        <v>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3'!$B$10:$B$10" display="Inputs" xr:uid="{42D457FB-90BB-4358-AD87-3E3108A21B75}"/>
    <hyperlink ref="D4" location="'NNP_Stored3'!$B$10:$B$10" display="PMML Model" xr:uid="{1DFABBED-FD1F-4695-AD59-0490E9BDFCF2}"/>
    <hyperlink ref="F4" location="'NNP_TrainLog3'!$B$10:$B$10" display="Training Log" xr:uid="{918A111F-DB5C-46BA-8A7D-A3A566A75616}"/>
    <hyperlink ref="H4" location="'NNP_TrainingLiftChart3'!$B$10:$B$10" display="Training: Charts" xr:uid="{7E8CD976-DA14-40B2-852E-6C237EBBD2A6}"/>
    <hyperlink ref="J4" location="'NNP_TrainingScore3'!$B$10:$B$10" display="Training: Prediction Summary" xr:uid="{3AFFFCA5-A569-4AA7-86D8-D223BE0AC410}"/>
    <hyperlink ref="B5" location="'NNP_TrainingScore3'!$B$19:$B$19" display="Training: Prediction Details" xr:uid="{ED97B3C5-D3B1-4CF8-922A-D5D58751F205}"/>
    <hyperlink ref="D5" location="'NNP_ValidationLiftChart3'!$B$10:$B$10" display="Validation: Charts" xr:uid="{925D103E-AE51-45BA-8764-063672292A9C}"/>
    <hyperlink ref="F5" location="'NNP_ValidationScore3'!$B$10:$B$10" display="Validation: Prediction Summary" xr:uid="{EBD954C0-5276-4FCC-9BB7-446C37C97A89}"/>
    <hyperlink ref="H5" location="'NNP_ValidationScore3'!$B$19:$B$19" display="Validation: Prediction Details" xr:uid="{7D35F40A-D495-4818-8C55-FF6078CB3C3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2FB24-9D5E-482A-99E0-5C317FAF3DAF}">
  <dimension ref="B1:Q223"/>
  <sheetViews>
    <sheetView showGridLines="0" tabSelected="1" workbookViewId="0">
      <selection activeCell="D15" sqref="D15"/>
    </sheetView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3709</v>
      </c>
      <c r="N1" t="s">
        <v>16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664</v>
      </c>
      <c r="O5" s="21">
        <v>3715</v>
      </c>
      <c r="P5" s="21">
        <v>56</v>
      </c>
      <c r="Q5" s="21">
        <v>4435</v>
      </c>
    </row>
    <row r="10" spans="2:17" ht="19" x14ac:dyDescent="0.25">
      <c r="B10" s="20" t="s">
        <v>31</v>
      </c>
    </row>
    <row r="12" spans="2:17" x14ac:dyDescent="0.15">
      <c r="C12" t="s">
        <v>3349</v>
      </c>
      <c r="D12" t="s">
        <v>3350</v>
      </c>
    </row>
    <row r="13" spans="2:17" x14ac:dyDescent="0.15">
      <c r="C13" t="s">
        <v>3351</v>
      </c>
      <c r="D13">
        <v>3907.063246857716</v>
      </c>
    </row>
    <row r="14" spans="2:17" x14ac:dyDescent="0.15">
      <c r="C14" t="s">
        <v>3352</v>
      </c>
      <c r="D14">
        <v>19.341897261671861</v>
      </c>
    </row>
    <row r="15" spans="2:17" x14ac:dyDescent="0.15">
      <c r="C15" t="s">
        <v>3353</v>
      </c>
      <c r="D15">
        <v>4.3979423895353449</v>
      </c>
    </row>
    <row r="16" spans="2:17" x14ac:dyDescent="0.15">
      <c r="C16" t="s">
        <v>3354</v>
      </c>
      <c r="D16">
        <v>3.0832938521706539</v>
      </c>
    </row>
    <row r="17" spans="2:6" x14ac:dyDescent="0.15">
      <c r="C17" t="s">
        <v>3355</v>
      </c>
      <c r="D17">
        <v>0.771113101413888</v>
      </c>
    </row>
    <row r="19" spans="2:6" ht="19" x14ac:dyDescent="0.25">
      <c r="B19" s="20" t="s">
        <v>32</v>
      </c>
    </row>
    <row r="21" spans="2:6" x14ac:dyDescent="0.15">
      <c r="C21" s="25" t="s">
        <v>3356</v>
      </c>
      <c r="D21" t="s">
        <v>13</v>
      </c>
      <c r="E21" t="s">
        <v>3357</v>
      </c>
      <c r="F21" t="s">
        <v>3358</v>
      </c>
    </row>
    <row r="22" spans="2:6" x14ac:dyDescent="0.15">
      <c r="C22" s="25" t="s">
        <v>3710</v>
      </c>
      <c r="D22" s="24">
        <v>46.7</v>
      </c>
      <c r="E22" s="24">
        <v>34.875386732894441</v>
      </c>
      <c r="F22">
        <v>11.824613267105562</v>
      </c>
    </row>
    <row r="23" spans="2:6" x14ac:dyDescent="0.15">
      <c r="C23" s="25" t="s">
        <v>3711</v>
      </c>
      <c r="D23" s="24">
        <v>19.3</v>
      </c>
      <c r="E23" s="24">
        <v>19.741702302899785</v>
      </c>
      <c r="F23">
        <v>-0.44170230289978107</v>
      </c>
    </row>
    <row r="24" spans="2:6" x14ac:dyDescent="0.15">
      <c r="C24" s="25" t="s">
        <v>3712</v>
      </c>
      <c r="D24" s="24">
        <v>50</v>
      </c>
      <c r="E24" s="24">
        <v>36.807130051783012</v>
      </c>
      <c r="F24">
        <v>13.192869948216988</v>
      </c>
    </row>
    <row r="25" spans="2:6" x14ac:dyDescent="0.15">
      <c r="C25" s="25" t="s">
        <v>3713</v>
      </c>
      <c r="D25" s="24">
        <v>15</v>
      </c>
      <c r="E25" s="24">
        <v>11.832317080920244</v>
      </c>
      <c r="F25">
        <v>3.1676829190797555</v>
      </c>
    </row>
    <row r="26" spans="2:6" x14ac:dyDescent="0.15">
      <c r="C26" s="25" t="s">
        <v>3714</v>
      </c>
      <c r="D26" s="24">
        <v>20</v>
      </c>
      <c r="E26" s="24">
        <v>18.850402764362627</v>
      </c>
      <c r="F26">
        <v>1.1495972356373727</v>
      </c>
    </row>
    <row r="27" spans="2:6" x14ac:dyDescent="0.15">
      <c r="C27" s="25" t="s">
        <v>3715</v>
      </c>
      <c r="D27" s="24">
        <v>24.8</v>
      </c>
      <c r="E27" s="24">
        <v>26.636292513659917</v>
      </c>
      <c r="F27">
        <v>-1.8362925136599169</v>
      </c>
    </row>
    <row r="28" spans="2:6" x14ac:dyDescent="0.15">
      <c r="C28" s="25" t="s">
        <v>3716</v>
      </c>
      <c r="D28" s="24">
        <v>24.4</v>
      </c>
      <c r="E28" s="24">
        <v>22.757539472714676</v>
      </c>
      <c r="F28">
        <v>1.6424605272853228</v>
      </c>
    </row>
    <row r="29" spans="2:6" x14ac:dyDescent="0.15">
      <c r="C29" s="25" t="s">
        <v>3717</v>
      </c>
      <c r="D29" s="24">
        <v>22.2</v>
      </c>
      <c r="E29" s="24">
        <v>20.023643693691959</v>
      </c>
      <c r="F29">
        <v>2.1763563063080404</v>
      </c>
    </row>
    <row r="30" spans="2:6" x14ac:dyDescent="0.15">
      <c r="C30" s="25" t="s">
        <v>3718</v>
      </c>
      <c r="D30" s="24">
        <v>26.6</v>
      </c>
      <c r="E30" s="24">
        <v>26.395859560775243</v>
      </c>
      <c r="F30">
        <v>0.20414043922475855</v>
      </c>
    </row>
    <row r="31" spans="2:6" x14ac:dyDescent="0.15">
      <c r="C31" s="25" t="s">
        <v>3719</v>
      </c>
      <c r="D31" s="24">
        <v>20.100000000000001</v>
      </c>
      <c r="E31" s="24">
        <v>16.266502946085566</v>
      </c>
      <c r="F31">
        <v>3.8334970539144351</v>
      </c>
    </row>
    <row r="32" spans="2:6" x14ac:dyDescent="0.15">
      <c r="C32" s="25" t="s">
        <v>3720</v>
      </c>
      <c r="D32" s="24">
        <v>12.7</v>
      </c>
      <c r="E32" s="24">
        <v>13.85638226050229</v>
      </c>
      <c r="F32">
        <v>-1.1563822605022906</v>
      </c>
    </row>
    <row r="33" spans="3:6" x14ac:dyDescent="0.15">
      <c r="C33" s="25" t="s">
        <v>3721</v>
      </c>
      <c r="D33" s="24">
        <v>21.4</v>
      </c>
      <c r="E33" s="24">
        <v>17.602072504974295</v>
      </c>
      <c r="F33">
        <v>3.797927495025704</v>
      </c>
    </row>
    <row r="34" spans="3:6" x14ac:dyDescent="0.15">
      <c r="C34" s="25" t="s">
        <v>3722</v>
      </c>
      <c r="D34" s="24">
        <v>8.8000000000000007</v>
      </c>
      <c r="E34" s="24">
        <v>9.4222200184476108</v>
      </c>
      <c r="F34">
        <v>-0.6222200184476101</v>
      </c>
    </row>
    <row r="35" spans="3:6" x14ac:dyDescent="0.15">
      <c r="C35" s="25" t="s">
        <v>3723</v>
      </c>
      <c r="D35" s="24">
        <v>31.6</v>
      </c>
      <c r="E35" s="24">
        <v>30.670110127643682</v>
      </c>
      <c r="F35">
        <v>0.92988987235631981</v>
      </c>
    </row>
    <row r="36" spans="3:6" x14ac:dyDescent="0.15">
      <c r="C36" s="25" t="s">
        <v>3724</v>
      </c>
      <c r="D36" s="24">
        <v>17.2</v>
      </c>
      <c r="E36" s="24">
        <v>17.083783708732234</v>
      </c>
      <c r="F36">
        <v>0.11621629126776511</v>
      </c>
    </row>
    <row r="37" spans="3:6" x14ac:dyDescent="0.15">
      <c r="C37" s="25" t="s">
        <v>3725</v>
      </c>
      <c r="D37" s="24">
        <v>48.5</v>
      </c>
      <c r="E37" s="24">
        <v>37.595303214482563</v>
      </c>
      <c r="F37">
        <v>10.904696785517435</v>
      </c>
    </row>
    <row r="38" spans="3:6" x14ac:dyDescent="0.15">
      <c r="C38" s="25" t="s">
        <v>3726</v>
      </c>
      <c r="D38" s="24">
        <v>29</v>
      </c>
      <c r="E38" s="24">
        <v>30.814005893019385</v>
      </c>
      <c r="F38">
        <v>-1.8140058930193843</v>
      </c>
    </row>
    <row r="39" spans="3:6" x14ac:dyDescent="0.15">
      <c r="C39" s="25" t="s">
        <v>3727</v>
      </c>
      <c r="D39" s="24">
        <v>22.3</v>
      </c>
      <c r="E39" s="24">
        <v>23.346620375425822</v>
      </c>
      <c r="F39">
        <v>-1.046620375425821</v>
      </c>
    </row>
    <row r="40" spans="3:6" x14ac:dyDescent="0.15">
      <c r="C40" s="25" t="s">
        <v>3728</v>
      </c>
      <c r="D40" s="24">
        <v>14.2</v>
      </c>
      <c r="E40" s="24">
        <v>17.097352636618609</v>
      </c>
      <c r="F40">
        <v>-2.89735263661861</v>
      </c>
    </row>
    <row r="41" spans="3:6" x14ac:dyDescent="0.15">
      <c r="C41" s="25" t="s">
        <v>3729</v>
      </c>
      <c r="D41" s="24">
        <v>21.7</v>
      </c>
      <c r="E41" s="24">
        <v>22.025970779275035</v>
      </c>
      <c r="F41">
        <v>-0.32597077927503548</v>
      </c>
    </row>
    <row r="42" spans="3:6" x14ac:dyDescent="0.15">
      <c r="C42" s="25" t="s">
        <v>3730</v>
      </c>
      <c r="D42" s="24">
        <v>27.5</v>
      </c>
      <c r="E42" s="24">
        <v>31.05101378943381</v>
      </c>
      <c r="F42">
        <v>-3.5510137894338101</v>
      </c>
    </row>
    <row r="43" spans="3:6" x14ac:dyDescent="0.15">
      <c r="C43" s="25" t="s">
        <v>3731</v>
      </c>
      <c r="D43" s="24">
        <v>19.7</v>
      </c>
      <c r="E43" s="24">
        <v>15.829832571126406</v>
      </c>
      <c r="F43">
        <v>3.870167428873593</v>
      </c>
    </row>
    <row r="44" spans="3:6" x14ac:dyDescent="0.15">
      <c r="C44" s="25" t="s">
        <v>3732</v>
      </c>
      <c r="D44" s="24">
        <v>20.100000000000001</v>
      </c>
      <c r="E44" s="24">
        <v>18.151639313450744</v>
      </c>
      <c r="F44">
        <v>1.9483606865492575</v>
      </c>
    </row>
    <row r="45" spans="3:6" x14ac:dyDescent="0.15">
      <c r="C45" s="25" t="s">
        <v>3733</v>
      </c>
      <c r="D45" s="24">
        <v>22.2</v>
      </c>
      <c r="E45" s="24">
        <v>23.061420763655128</v>
      </c>
      <c r="F45">
        <v>-0.86142076365512921</v>
      </c>
    </row>
    <row r="46" spans="3:6" x14ac:dyDescent="0.15">
      <c r="C46" s="25" t="s">
        <v>3734</v>
      </c>
      <c r="D46" s="24">
        <v>32.200000000000003</v>
      </c>
      <c r="E46" s="24">
        <v>32.548291996367034</v>
      </c>
      <c r="F46">
        <v>-0.34829199636703123</v>
      </c>
    </row>
    <row r="47" spans="3:6" x14ac:dyDescent="0.15">
      <c r="C47" s="25" t="s">
        <v>3735</v>
      </c>
      <c r="D47" s="24">
        <v>19.8</v>
      </c>
      <c r="E47" s="24">
        <v>18.181564244416258</v>
      </c>
      <c r="F47">
        <v>1.618435755583743</v>
      </c>
    </row>
    <row r="48" spans="3:6" x14ac:dyDescent="0.15">
      <c r="C48" s="25" t="s">
        <v>3736</v>
      </c>
      <c r="D48" s="24">
        <v>21.6</v>
      </c>
      <c r="E48" s="24">
        <v>24.243214767785872</v>
      </c>
      <c r="F48">
        <v>-2.6432147677858708</v>
      </c>
    </row>
    <row r="49" spans="3:6" x14ac:dyDescent="0.15">
      <c r="C49" s="25" t="s">
        <v>3737</v>
      </c>
      <c r="D49" s="24">
        <v>20.7</v>
      </c>
      <c r="E49" s="24">
        <v>22.910133566223656</v>
      </c>
      <c r="F49">
        <v>-2.2101335662236572</v>
      </c>
    </row>
    <row r="50" spans="3:6" x14ac:dyDescent="0.15">
      <c r="C50" s="25" t="s">
        <v>3738</v>
      </c>
      <c r="D50" s="24">
        <v>19.5</v>
      </c>
      <c r="E50" s="24">
        <v>20.36300581568068</v>
      </c>
      <c r="F50">
        <v>-0.86300581568067969</v>
      </c>
    </row>
    <row r="51" spans="3:6" x14ac:dyDescent="0.15">
      <c r="C51" s="25" t="s">
        <v>3739</v>
      </c>
      <c r="D51" s="24">
        <v>21</v>
      </c>
      <c r="E51" s="24">
        <v>22.63124310937593</v>
      </c>
      <c r="F51">
        <v>-1.6312431093759301</v>
      </c>
    </row>
    <row r="52" spans="3:6" x14ac:dyDescent="0.15">
      <c r="C52" s="25" t="s">
        <v>3740</v>
      </c>
      <c r="D52" s="24">
        <v>43.8</v>
      </c>
      <c r="E52" s="24">
        <v>35.121007324745804</v>
      </c>
      <c r="F52">
        <v>8.678992675254193</v>
      </c>
    </row>
    <row r="53" spans="3:6" x14ac:dyDescent="0.15">
      <c r="C53" s="25" t="s">
        <v>3741</v>
      </c>
      <c r="D53" s="24">
        <v>20.5</v>
      </c>
      <c r="E53" s="24">
        <v>18.727560441907631</v>
      </c>
      <c r="F53">
        <v>1.7724395580923655</v>
      </c>
    </row>
    <row r="54" spans="3:6" x14ac:dyDescent="0.15">
      <c r="C54" s="25" t="s">
        <v>3742</v>
      </c>
      <c r="D54" s="24">
        <v>12.8</v>
      </c>
      <c r="E54" s="24">
        <v>14.59344708022531</v>
      </c>
      <c r="F54">
        <v>-1.7934470802253095</v>
      </c>
    </row>
    <row r="55" spans="3:6" x14ac:dyDescent="0.15">
      <c r="C55" s="25" t="s">
        <v>3743</v>
      </c>
      <c r="D55" s="24">
        <v>17.100000000000001</v>
      </c>
      <c r="E55" s="24">
        <v>19.342220223986807</v>
      </c>
      <c r="F55">
        <v>-2.2422202239868056</v>
      </c>
    </row>
    <row r="56" spans="3:6" x14ac:dyDescent="0.15">
      <c r="C56" s="25" t="s">
        <v>3744</v>
      </c>
      <c r="D56" s="24">
        <v>15.6</v>
      </c>
      <c r="E56" s="24">
        <v>17.762862224076816</v>
      </c>
      <c r="F56">
        <v>-2.1628622240768163</v>
      </c>
    </row>
    <row r="57" spans="3:6" x14ac:dyDescent="0.15">
      <c r="C57" s="25" t="s">
        <v>3745</v>
      </c>
      <c r="D57" s="24">
        <v>24.4</v>
      </c>
      <c r="E57" s="24">
        <v>25.712081247750337</v>
      </c>
      <c r="F57">
        <v>-1.312081247750335</v>
      </c>
    </row>
    <row r="58" spans="3:6" x14ac:dyDescent="0.15">
      <c r="C58" s="25" t="s">
        <v>3746</v>
      </c>
      <c r="D58" s="24">
        <v>19.399999999999999</v>
      </c>
      <c r="E58" s="24">
        <v>24.152204297394604</v>
      </c>
      <c r="F58">
        <v>-4.7522042973946057</v>
      </c>
    </row>
    <row r="59" spans="3:6" x14ac:dyDescent="0.15">
      <c r="C59" s="25" t="s">
        <v>3747</v>
      </c>
      <c r="D59" s="24">
        <v>12.7</v>
      </c>
      <c r="E59" s="24">
        <v>13.215855513745208</v>
      </c>
      <c r="F59">
        <v>-0.51585551374520833</v>
      </c>
    </row>
    <row r="60" spans="3:6" x14ac:dyDescent="0.15">
      <c r="C60" s="25" t="s">
        <v>3748</v>
      </c>
      <c r="D60" s="24">
        <v>23.2</v>
      </c>
      <c r="E60" s="24">
        <v>20.405019124164795</v>
      </c>
      <c r="F60">
        <v>2.7949808758352042</v>
      </c>
    </row>
    <row r="61" spans="3:6" x14ac:dyDescent="0.15">
      <c r="C61" s="25" t="s">
        <v>3749</v>
      </c>
      <c r="D61" s="24">
        <v>13.6</v>
      </c>
      <c r="E61" s="24">
        <v>16.424149539551916</v>
      </c>
      <c r="F61">
        <v>-2.8241495395519163</v>
      </c>
    </row>
    <row r="62" spans="3:6" x14ac:dyDescent="0.15">
      <c r="C62" s="25" t="s">
        <v>3750</v>
      </c>
      <c r="D62" s="24">
        <v>16.600000000000001</v>
      </c>
      <c r="E62" s="24">
        <v>15.675716985431066</v>
      </c>
      <c r="F62">
        <v>0.92428301456893536</v>
      </c>
    </row>
    <row r="63" spans="3:6" x14ac:dyDescent="0.15">
      <c r="C63" s="25" t="s">
        <v>3751</v>
      </c>
      <c r="D63" s="24">
        <v>30.1</v>
      </c>
      <c r="E63" s="24">
        <v>24.866000071370298</v>
      </c>
      <c r="F63">
        <v>5.2339999286297072</v>
      </c>
    </row>
    <row r="64" spans="3:6" x14ac:dyDescent="0.15">
      <c r="C64" s="25" t="s">
        <v>3752</v>
      </c>
      <c r="D64" s="24">
        <v>25</v>
      </c>
      <c r="E64" s="24">
        <v>26.300518044470198</v>
      </c>
      <c r="F64">
        <v>-1.300518044470202</v>
      </c>
    </row>
    <row r="65" spans="3:6" x14ac:dyDescent="0.15">
      <c r="C65" s="25" t="s">
        <v>3753</v>
      </c>
      <c r="D65" s="24">
        <v>31.1</v>
      </c>
      <c r="E65" s="24">
        <v>32.85265064969996</v>
      </c>
      <c r="F65">
        <v>-1.7526506496999588</v>
      </c>
    </row>
    <row r="66" spans="3:6" x14ac:dyDescent="0.15">
      <c r="C66" s="25" t="s">
        <v>3754</v>
      </c>
      <c r="D66" s="24">
        <v>20.399999999999999</v>
      </c>
      <c r="E66" s="24">
        <v>20.034398753194836</v>
      </c>
      <c r="F66">
        <v>0.36560124680516282</v>
      </c>
    </row>
    <row r="67" spans="3:6" x14ac:dyDescent="0.15">
      <c r="C67" s="25" t="s">
        <v>3755</v>
      </c>
      <c r="D67" s="24">
        <v>13.8</v>
      </c>
      <c r="E67" s="24">
        <v>19.241540237417169</v>
      </c>
      <c r="F67">
        <v>-5.4415402374171684</v>
      </c>
    </row>
    <row r="68" spans="3:6" x14ac:dyDescent="0.15">
      <c r="C68" s="25" t="s">
        <v>3756</v>
      </c>
      <c r="D68" s="24">
        <v>22.4</v>
      </c>
      <c r="E68" s="24">
        <v>24.303272337524863</v>
      </c>
      <c r="F68">
        <v>-1.9032723375248679</v>
      </c>
    </row>
    <row r="69" spans="3:6" x14ac:dyDescent="0.15">
      <c r="C69" s="25" t="s">
        <v>3757</v>
      </c>
      <c r="D69" s="24">
        <v>25</v>
      </c>
      <c r="E69" s="24">
        <v>23.678771350595099</v>
      </c>
      <c r="F69">
        <v>1.321228649404901</v>
      </c>
    </row>
    <row r="70" spans="3:6" x14ac:dyDescent="0.15">
      <c r="C70" s="25" t="s">
        <v>3758</v>
      </c>
      <c r="D70" s="24">
        <v>23.1</v>
      </c>
      <c r="E70" s="24">
        <v>21.984067351524388</v>
      </c>
      <c r="F70">
        <v>1.1159326484756136</v>
      </c>
    </row>
    <row r="71" spans="3:6" x14ac:dyDescent="0.15">
      <c r="C71" s="25" t="s">
        <v>3759</v>
      </c>
      <c r="D71" s="24">
        <v>21.7</v>
      </c>
      <c r="E71" s="24">
        <v>20.643862806984281</v>
      </c>
      <c r="F71">
        <v>1.0561371930157186</v>
      </c>
    </row>
    <row r="72" spans="3:6" x14ac:dyDescent="0.15">
      <c r="C72" s="25" t="s">
        <v>3760</v>
      </c>
      <c r="D72" s="24">
        <v>33.4</v>
      </c>
      <c r="E72" s="24">
        <v>29.427846884270195</v>
      </c>
      <c r="F72">
        <v>3.9721531157298031</v>
      </c>
    </row>
    <row r="73" spans="3:6" x14ac:dyDescent="0.15">
      <c r="C73" s="25" t="s">
        <v>3761</v>
      </c>
      <c r="D73" s="24">
        <v>22.7</v>
      </c>
      <c r="E73" s="24">
        <v>22.05861521388357</v>
      </c>
      <c r="F73">
        <v>0.64138478611642924</v>
      </c>
    </row>
    <row r="74" spans="3:6" x14ac:dyDescent="0.15">
      <c r="C74" s="25" t="s">
        <v>3762</v>
      </c>
      <c r="D74" s="24">
        <v>17.5</v>
      </c>
      <c r="E74" s="24">
        <v>18.821380501808104</v>
      </c>
      <c r="F74">
        <v>-1.321380501808104</v>
      </c>
    </row>
    <row r="75" spans="3:6" x14ac:dyDescent="0.15">
      <c r="C75" s="25" t="s">
        <v>3763</v>
      </c>
      <c r="D75" s="24">
        <v>22.8</v>
      </c>
      <c r="E75" s="24">
        <v>27.819682082507533</v>
      </c>
      <c r="F75">
        <v>-5.0196820825075328</v>
      </c>
    </row>
    <row r="76" spans="3:6" x14ac:dyDescent="0.15">
      <c r="C76" s="25" t="s">
        <v>3764</v>
      </c>
      <c r="D76" s="24">
        <v>19</v>
      </c>
      <c r="E76" s="24">
        <v>13.930020222741412</v>
      </c>
      <c r="F76">
        <v>5.0699797772585882</v>
      </c>
    </row>
    <row r="77" spans="3:6" x14ac:dyDescent="0.15">
      <c r="C77" s="25" t="s">
        <v>3765</v>
      </c>
      <c r="D77" s="24">
        <v>25.3</v>
      </c>
      <c r="E77" s="24">
        <v>25.654361733976792</v>
      </c>
      <c r="F77">
        <v>-0.35436173397679127</v>
      </c>
    </row>
    <row r="78" spans="3:6" x14ac:dyDescent="0.15">
      <c r="C78" s="25" t="s">
        <v>3766</v>
      </c>
      <c r="D78" s="24">
        <v>25.1</v>
      </c>
      <c r="E78" s="24">
        <v>29.241018738712384</v>
      </c>
      <c r="F78">
        <v>-4.1410187387123827</v>
      </c>
    </row>
    <row r="79" spans="3:6" x14ac:dyDescent="0.15">
      <c r="C79" s="25" t="s">
        <v>3767</v>
      </c>
      <c r="D79" s="24">
        <v>18.899999999999999</v>
      </c>
      <c r="E79" s="24">
        <v>22.059294136917096</v>
      </c>
      <c r="F79">
        <v>-3.1592941369170973</v>
      </c>
    </row>
    <row r="80" spans="3:6" x14ac:dyDescent="0.15">
      <c r="C80" s="25" t="s">
        <v>3768</v>
      </c>
      <c r="D80" s="24">
        <v>13.5</v>
      </c>
      <c r="E80" s="24">
        <v>13.897848299732919</v>
      </c>
      <c r="F80">
        <v>-0.39784829973292091</v>
      </c>
    </row>
    <row r="81" spans="3:6" x14ac:dyDescent="0.15">
      <c r="C81" s="25" t="s">
        <v>3769</v>
      </c>
      <c r="D81" s="24">
        <v>8.4</v>
      </c>
      <c r="E81" s="24">
        <v>11.41355112391472</v>
      </c>
      <c r="F81">
        <v>-3.0135511239147199</v>
      </c>
    </row>
    <row r="82" spans="3:6" x14ac:dyDescent="0.15">
      <c r="C82" s="25" t="s">
        <v>3770</v>
      </c>
      <c r="D82" s="24">
        <v>32.4</v>
      </c>
      <c r="E82" s="24">
        <v>33.952629514468526</v>
      </c>
      <c r="F82">
        <v>-1.5526295144685278</v>
      </c>
    </row>
    <row r="83" spans="3:6" x14ac:dyDescent="0.15">
      <c r="C83" s="25" t="s">
        <v>3771</v>
      </c>
      <c r="D83" s="24">
        <v>18.3</v>
      </c>
      <c r="E83" s="24">
        <v>19.375996738427315</v>
      </c>
      <c r="F83">
        <v>-1.0759967384273139</v>
      </c>
    </row>
    <row r="84" spans="3:6" x14ac:dyDescent="0.15">
      <c r="C84" s="25" t="s">
        <v>3772</v>
      </c>
      <c r="D84" s="24">
        <v>29.1</v>
      </c>
      <c r="E84" s="24">
        <v>29.474795696388689</v>
      </c>
      <c r="F84">
        <v>-0.37479569638868782</v>
      </c>
    </row>
    <row r="85" spans="3:6" x14ac:dyDescent="0.15">
      <c r="C85" s="25" t="s">
        <v>3773</v>
      </c>
      <c r="D85" s="24">
        <v>18.899999999999999</v>
      </c>
      <c r="E85" s="24">
        <v>18.850354397949651</v>
      </c>
      <c r="F85">
        <v>4.9645602050347293E-2</v>
      </c>
    </row>
    <row r="86" spans="3:6" x14ac:dyDescent="0.15">
      <c r="C86" s="25" t="s">
        <v>3774</v>
      </c>
      <c r="D86" s="24">
        <v>28.7</v>
      </c>
      <c r="E86" s="24">
        <v>25.095884815424721</v>
      </c>
      <c r="F86">
        <v>3.6041151845752815</v>
      </c>
    </row>
    <row r="87" spans="3:6" x14ac:dyDescent="0.15">
      <c r="C87" s="25" t="s">
        <v>3775</v>
      </c>
      <c r="D87" s="24">
        <v>23.1</v>
      </c>
      <c r="E87" s="24">
        <v>10.247184363958938</v>
      </c>
      <c r="F87">
        <v>12.852815636041065</v>
      </c>
    </row>
    <row r="88" spans="3:6" x14ac:dyDescent="0.15">
      <c r="C88" s="25" t="s">
        <v>3776</v>
      </c>
      <c r="D88" s="24">
        <v>14.1</v>
      </c>
      <c r="E88" s="24">
        <v>15.774391539816357</v>
      </c>
      <c r="F88">
        <v>-1.6743915398163569</v>
      </c>
    </row>
    <row r="89" spans="3:6" x14ac:dyDescent="0.15">
      <c r="C89" s="25" t="s">
        <v>3777</v>
      </c>
      <c r="D89" s="24">
        <v>25</v>
      </c>
      <c r="E89" s="24">
        <v>23.520154893515659</v>
      </c>
      <c r="F89">
        <v>1.4798451064843403</v>
      </c>
    </row>
    <row r="90" spans="3:6" x14ac:dyDescent="0.15">
      <c r="C90" s="25" t="s">
        <v>3778</v>
      </c>
      <c r="D90" s="24">
        <v>37.9</v>
      </c>
      <c r="E90" s="24">
        <v>31.490589223692758</v>
      </c>
      <c r="F90">
        <v>6.4094107763072401</v>
      </c>
    </row>
    <row r="91" spans="3:6" x14ac:dyDescent="0.15">
      <c r="C91" s="25" t="s">
        <v>3779</v>
      </c>
      <c r="D91" s="24">
        <v>13.3</v>
      </c>
      <c r="E91" s="24">
        <v>15.02301942432741</v>
      </c>
      <c r="F91">
        <v>-1.7230194243274095</v>
      </c>
    </row>
    <row r="92" spans="3:6" x14ac:dyDescent="0.15">
      <c r="C92" s="25" t="s">
        <v>3780</v>
      </c>
      <c r="D92" s="24">
        <v>11.9</v>
      </c>
      <c r="E92" s="24">
        <v>10.155883073435851</v>
      </c>
      <c r="F92">
        <v>1.7441169265641498</v>
      </c>
    </row>
    <row r="93" spans="3:6" x14ac:dyDescent="0.15">
      <c r="C93" s="25" t="s">
        <v>3781</v>
      </c>
      <c r="D93" s="24">
        <v>8.5</v>
      </c>
      <c r="E93" s="24">
        <v>10.83360095608864</v>
      </c>
      <c r="F93">
        <v>-2.3336009560886399</v>
      </c>
    </row>
    <row r="94" spans="3:6" x14ac:dyDescent="0.15">
      <c r="C94" s="25" t="s">
        <v>3782</v>
      </c>
      <c r="D94" s="24">
        <v>45.4</v>
      </c>
      <c r="E94" s="24">
        <v>35.778514930953179</v>
      </c>
      <c r="F94">
        <v>9.6214850690468197</v>
      </c>
    </row>
    <row r="95" spans="3:6" x14ac:dyDescent="0.15">
      <c r="C95" s="25" t="s">
        <v>3783</v>
      </c>
      <c r="D95" s="24">
        <v>13.3</v>
      </c>
      <c r="E95" s="24">
        <v>19.612377710806861</v>
      </c>
      <c r="F95">
        <v>-6.3123777108068602</v>
      </c>
    </row>
    <row r="96" spans="3:6" x14ac:dyDescent="0.15">
      <c r="C96" s="25" t="s">
        <v>3784</v>
      </c>
      <c r="D96" s="24">
        <v>41.7</v>
      </c>
      <c r="E96" s="24">
        <v>36.124951946646213</v>
      </c>
      <c r="F96">
        <v>5.5750480533537896</v>
      </c>
    </row>
    <row r="97" spans="3:6" x14ac:dyDescent="0.15">
      <c r="C97" s="25" t="s">
        <v>3785</v>
      </c>
      <c r="D97" s="24">
        <v>24.3</v>
      </c>
      <c r="E97" s="24">
        <v>20.605954912721657</v>
      </c>
      <c r="F97">
        <v>3.6940450872783441</v>
      </c>
    </row>
    <row r="98" spans="3:6" x14ac:dyDescent="0.15">
      <c r="C98" s="25" t="s">
        <v>3786</v>
      </c>
      <c r="D98" s="24">
        <v>50</v>
      </c>
      <c r="E98" s="24">
        <v>33.870798231405836</v>
      </c>
      <c r="F98">
        <v>16.129201768594164</v>
      </c>
    </row>
    <row r="99" spans="3:6" x14ac:dyDescent="0.15">
      <c r="C99" s="25" t="s">
        <v>3787</v>
      </c>
      <c r="D99" s="24">
        <v>19.7</v>
      </c>
      <c r="E99" s="24">
        <v>20.433879420436561</v>
      </c>
      <c r="F99">
        <v>-0.73387942043656196</v>
      </c>
    </row>
    <row r="100" spans="3:6" x14ac:dyDescent="0.15">
      <c r="C100" s="25" t="s">
        <v>3788</v>
      </c>
      <c r="D100" s="24">
        <v>50</v>
      </c>
      <c r="E100" s="24">
        <v>37.44705706904201</v>
      </c>
      <c r="F100">
        <v>12.55294293095799</v>
      </c>
    </row>
    <row r="101" spans="3:6" x14ac:dyDescent="0.15">
      <c r="C101" s="25" t="s">
        <v>3789</v>
      </c>
      <c r="D101" s="24">
        <v>17.399999999999999</v>
      </c>
      <c r="E101" s="24">
        <v>17.605017491326308</v>
      </c>
      <c r="F101">
        <v>-0.2050174913263092</v>
      </c>
    </row>
    <row r="102" spans="3:6" x14ac:dyDescent="0.15">
      <c r="C102" s="25" t="s">
        <v>3790</v>
      </c>
      <c r="D102" s="24">
        <v>15.6</v>
      </c>
      <c r="E102" s="24">
        <v>17.296886522735363</v>
      </c>
      <c r="F102">
        <v>-1.6968865227353636</v>
      </c>
    </row>
    <row r="103" spans="3:6" x14ac:dyDescent="0.15">
      <c r="C103" s="25" t="s">
        <v>3791</v>
      </c>
      <c r="D103" s="24">
        <v>17.8</v>
      </c>
      <c r="E103" s="24">
        <v>16.899264759395049</v>
      </c>
      <c r="F103">
        <v>0.90073524060495203</v>
      </c>
    </row>
    <row r="104" spans="3:6" x14ac:dyDescent="0.15">
      <c r="C104" s="25" t="s">
        <v>3792</v>
      </c>
      <c r="D104" s="24">
        <v>8.8000000000000007</v>
      </c>
      <c r="E104" s="24">
        <v>10.739775029579349</v>
      </c>
      <c r="F104">
        <v>-1.9397750295793481</v>
      </c>
    </row>
    <row r="105" spans="3:6" x14ac:dyDescent="0.15">
      <c r="C105" s="25" t="s">
        <v>3793</v>
      </c>
      <c r="D105" s="24">
        <v>22.5</v>
      </c>
      <c r="E105" s="24">
        <v>21.516749469212044</v>
      </c>
      <c r="F105">
        <v>0.98325053078795577</v>
      </c>
    </row>
    <row r="106" spans="3:6" x14ac:dyDescent="0.15">
      <c r="C106" s="25" t="s">
        <v>3794</v>
      </c>
      <c r="D106" s="24">
        <v>27.5</v>
      </c>
      <c r="E106" s="24">
        <v>15.902492437239683</v>
      </c>
      <c r="F106">
        <v>11.597507562760317</v>
      </c>
    </row>
    <row r="107" spans="3:6" x14ac:dyDescent="0.15">
      <c r="C107" s="25" t="s">
        <v>3795</v>
      </c>
      <c r="D107" s="24">
        <v>37</v>
      </c>
      <c r="E107" s="24">
        <v>32.853020338317663</v>
      </c>
      <c r="F107">
        <v>4.1469796616823373</v>
      </c>
    </row>
    <row r="108" spans="3:6" x14ac:dyDescent="0.15">
      <c r="C108" s="25" t="s">
        <v>3796</v>
      </c>
      <c r="D108" s="24">
        <v>33.4</v>
      </c>
      <c r="E108" s="24">
        <v>33.409104958048111</v>
      </c>
      <c r="F108">
        <v>-9.1049580481126196E-3</v>
      </c>
    </row>
    <row r="109" spans="3:6" x14ac:dyDescent="0.15">
      <c r="C109" s="25" t="s">
        <v>3797</v>
      </c>
      <c r="D109" s="24">
        <v>19.100000000000001</v>
      </c>
      <c r="E109" s="24">
        <v>17.424917583759608</v>
      </c>
      <c r="F109">
        <v>1.675082416240393</v>
      </c>
    </row>
    <row r="110" spans="3:6" x14ac:dyDescent="0.15">
      <c r="C110" s="25" t="s">
        <v>3798</v>
      </c>
      <c r="D110" s="24">
        <v>19.399999999999999</v>
      </c>
      <c r="E110" s="24">
        <v>21.365064237658416</v>
      </c>
      <c r="F110">
        <v>-1.9650642376584171</v>
      </c>
    </row>
    <row r="111" spans="3:6" x14ac:dyDescent="0.15">
      <c r="C111" s="25" t="s">
        <v>3799</v>
      </c>
      <c r="D111" s="24">
        <v>19.899999999999999</v>
      </c>
      <c r="E111" s="24">
        <v>20.037235842712448</v>
      </c>
      <c r="F111">
        <v>-0.1372358427124496</v>
      </c>
    </row>
    <row r="112" spans="3:6" x14ac:dyDescent="0.15">
      <c r="C112" s="25" t="s">
        <v>3800</v>
      </c>
      <c r="D112" s="24">
        <v>24.7</v>
      </c>
      <c r="E112" s="24">
        <v>25.396976658871154</v>
      </c>
      <c r="F112">
        <v>-0.69697665887115434</v>
      </c>
    </row>
    <row r="113" spans="3:6" x14ac:dyDescent="0.15">
      <c r="C113" s="25" t="s">
        <v>3801</v>
      </c>
      <c r="D113" s="24">
        <v>36</v>
      </c>
      <c r="E113" s="24">
        <v>34.205017769882161</v>
      </c>
      <c r="F113">
        <v>1.7949822301178386</v>
      </c>
    </row>
    <row r="114" spans="3:6" x14ac:dyDescent="0.15">
      <c r="C114" s="25" t="s">
        <v>3802</v>
      </c>
      <c r="D114" s="24">
        <v>29.4</v>
      </c>
      <c r="E114" s="24">
        <v>30.91402027810318</v>
      </c>
      <c r="F114">
        <v>-1.5140202781031815</v>
      </c>
    </row>
    <row r="115" spans="3:6" x14ac:dyDescent="0.15">
      <c r="C115" s="25" t="s">
        <v>3803</v>
      </c>
      <c r="D115" s="24">
        <v>50</v>
      </c>
      <c r="E115" s="24">
        <v>38.405626071534208</v>
      </c>
      <c r="F115">
        <v>11.594373928465792</v>
      </c>
    </row>
    <row r="116" spans="3:6" x14ac:dyDescent="0.15">
      <c r="C116" s="25" t="s">
        <v>3804</v>
      </c>
      <c r="D116" s="24">
        <v>23.9</v>
      </c>
      <c r="E116" s="24">
        <v>29.484042894149457</v>
      </c>
      <c r="F116">
        <v>-5.5840428941494551</v>
      </c>
    </row>
    <row r="117" spans="3:6" x14ac:dyDescent="0.15">
      <c r="C117" s="25" t="s">
        <v>3805</v>
      </c>
      <c r="D117" s="24">
        <v>34.700000000000003</v>
      </c>
      <c r="E117" s="24">
        <v>30.495857578906325</v>
      </c>
      <c r="F117">
        <v>4.2041424210936782</v>
      </c>
    </row>
    <row r="118" spans="3:6" x14ac:dyDescent="0.15">
      <c r="C118" s="25" t="s">
        <v>3806</v>
      </c>
      <c r="D118" s="24">
        <v>27.9</v>
      </c>
      <c r="E118" s="24">
        <v>30.6440738557164</v>
      </c>
      <c r="F118">
        <v>-2.7440738557164011</v>
      </c>
    </row>
    <row r="119" spans="3:6" x14ac:dyDescent="0.15">
      <c r="C119" s="25" t="s">
        <v>3807</v>
      </c>
      <c r="D119" s="24">
        <v>23.1</v>
      </c>
      <c r="E119" s="24">
        <v>24.293207645953078</v>
      </c>
      <c r="F119">
        <v>-1.1932076459530805</v>
      </c>
    </row>
    <row r="120" spans="3:6" x14ac:dyDescent="0.15">
      <c r="C120" s="25" t="s">
        <v>3808</v>
      </c>
      <c r="D120" s="24">
        <v>20.2</v>
      </c>
      <c r="E120" s="24">
        <v>16.272958767754893</v>
      </c>
      <c r="F120">
        <v>3.9270412322451058</v>
      </c>
    </row>
    <row r="121" spans="3:6" x14ac:dyDescent="0.15">
      <c r="C121" s="25" t="s">
        <v>3809</v>
      </c>
      <c r="D121" s="24">
        <v>46</v>
      </c>
      <c r="E121" s="24">
        <v>36.334616080120327</v>
      </c>
      <c r="F121">
        <v>9.6653839198796714</v>
      </c>
    </row>
    <row r="122" spans="3:6" x14ac:dyDescent="0.15">
      <c r="C122" s="25" t="s">
        <v>3810</v>
      </c>
      <c r="D122" s="24">
        <v>23.4</v>
      </c>
      <c r="E122" s="24">
        <v>23.685055088276023</v>
      </c>
      <c r="F122">
        <v>-0.28505508827602455</v>
      </c>
    </row>
    <row r="123" spans="3:6" x14ac:dyDescent="0.15">
      <c r="C123" s="25" t="s">
        <v>3811</v>
      </c>
      <c r="D123" s="24">
        <v>27.5</v>
      </c>
      <c r="E123" s="24">
        <v>24.990073566637911</v>
      </c>
      <c r="F123">
        <v>2.5099264333620894</v>
      </c>
    </row>
    <row r="124" spans="3:6" x14ac:dyDescent="0.15">
      <c r="C124" s="25" t="s">
        <v>3812</v>
      </c>
      <c r="D124" s="24">
        <v>13.1</v>
      </c>
      <c r="E124" s="24">
        <v>15.221493116592169</v>
      </c>
      <c r="F124">
        <v>-2.1214931165921698</v>
      </c>
    </row>
    <row r="125" spans="3:6" x14ac:dyDescent="0.15">
      <c r="C125" s="25" t="s">
        <v>3813</v>
      </c>
      <c r="D125" s="24">
        <v>16.8</v>
      </c>
      <c r="E125" s="24">
        <v>23.372103035731804</v>
      </c>
      <c r="F125">
        <v>-6.5721030357318035</v>
      </c>
    </row>
    <row r="126" spans="3:6" x14ac:dyDescent="0.15">
      <c r="C126" s="25" t="s">
        <v>3814</v>
      </c>
      <c r="D126" s="24">
        <v>22.5</v>
      </c>
      <c r="E126" s="24">
        <v>29.22515418966394</v>
      </c>
      <c r="F126">
        <v>-6.7251541896639395</v>
      </c>
    </row>
    <row r="127" spans="3:6" x14ac:dyDescent="0.15">
      <c r="C127" s="25" t="s">
        <v>3815</v>
      </c>
      <c r="D127" s="24">
        <v>31.6</v>
      </c>
      <c r="E127" s="24">
        <v>31.372079069640165</v>
      </c>
      <c r="F127">
        <v>0.2279209303598364</v>
      </c>
    </row>
    <row r="128" spans="3:6" x14ac:dyDescent="0.15">
      <c r="C128" s="25" t="s">
        <v>3816</v>
      </c>
      <c r="D128" s="24">
        <v>26.5</v>
      </c>
      <c r="E128" s="24">
        <v>26.380099332886974</v>
      </c>
      <c r="F128">
        <v>0.11990066711302204</v>
      </c>
    </row>
    <row r="129" spans="3:6" x14ac:dyDescent="0.15">
      <c r="C129" s="25" t="s">
        <v>3817</v>
      </c>
      <c r="D129" s="24">
        <v>44.8</v>
      </c>
      <c r="E129" s="24">
        <v>35.938704700852917</v>
      </c>
      <c r="F129">
        <v>8.8612952991470806</v>
      </c>
    </row>
    <row r="130" spans="3:6" x14ac:dyDescent="0.15">
      <c r="C130" s="25" t="s">
        <v>3818</v>
      </c>
      <c r="D130" s="24">
        <v>22.7</v>
      </c>
      <c r="E130" s="24">
        <v>26.308486719611665</v>
      </c>
      <c r="F130">
        <v>-3.6084867196116654</v>
      </c>
    </row>
    <row r="131" spans="3:6" x14ac:dyDescent="0.15">
      <c r="C131" s="25" t="s">
        <v>3819</v>
      </c>
      <c r="D131" s="24">
        <v>22.2</v>
      </c>
      <c r="E131" s="24">
        <v>22.561208927609162</v>
      </c>
      <c r="F131">
        <v>-0.36120892760915879</v>
      </c>
    </row>
    <row r="132" spans="3:6" x14ac:dyDescent="0.15">
      <c r="C132" s="25" t="s">
        <v>3820</v>
      </c>
      <c r="D132" s="24">
        <v>29.6</v>
      </c>
      <c r="E132" s="24">
        <v>27.588036725511557</v>
      </c>
      <c r="F132">
        <v>2.0119632744884441</v>
      </c>
    </row>
    <row r="133" spans="3:6" x14ac:dyDescent="0.15">
      <c r="C133" s="25" t="s">
        <v>3821</v>
      </c>
      <c r="D133" s="24">
        <v>9.5</v>
      </c>
      <c r="E133" s="24">
        <v>13.743699520925944</v>
      </c>
      <c r="F133">
        <v>-4.2436995209259436</v>
      </c>
    </row>
    <row r="134" spans="3:6" x14ac:dyDescent="0.15">
      <c r="C134" s="25" t="s">
        <v>3822</v>
      </c>
      <c r="D134" s="24">
        <v>5.6</v>
      </c>
      <c r="E134" s="24">
        <v>12.940964228738714</v>
      </c>
      <c r="F134">
        <v>-7.3409642287387147</v>
      </c>
    </row>
    <row r="135" spans="3:6" x14ac:dyDescent="0.15">
      <c r="C135" s="25" t="s">
        <v>3823</v>
      </c>
      <c r="D135" s="24">
        <v>24.6</v>
      </c>
      <c r="E135" s="24">
        <v>26.281399366132852</v>
      </c>
      <c r="F135">
        <v>-1.681399366132851</v>
      </c>
    </row>
    <row r="136" spans="3:6" x14ac:dyDescent="0.15">
      <c r="C136" s="25" t="s">
        <v>3824</v>
      </c>
      <c r="D136" s="24">
        <v>50</v>
      </c>
      <c r="E136" s="24">
        <v>38.293809752604467</v>
      </c>
      <c r="F136">
        <v>11.706190247395533</v>
      </c>
    </row>
    <row r="137" spans="3:6" x14ac:dyDescent="0.15">
      <c r="C137" s="25" t="s">
        <v>3825</v>
      </c>
      <c r="D137" s="24">
        <v>21.7</v>
      </c>
      <c r="E137" s="24">
        <v>27.007284167480577</v>
      </c>
      <c r="F137">
        <v>-5.307284167480578</v>
      </c>
    </row>
    <row r="138" spans="3:6" x14ac:dyDescent="0.15">
      <c r="C138" s="25" t="s">
        <v>3826</v>
      </c>
      <c r="D138" s="24">
        <v>36.5</v>
      </c>
      <c r="E138" s="24">
        <v>33.955106425982287</v>
      </c>
      <c r="F138">
        <v>2.5448935740177134</v>
      </c>
    </row>
    <row r="139" spans="3:6" x14ac:dyDescent="0.15">
      <c r="C139" s="25" t="s">
        <v>3827</v>
      </c>
      <c r="D139" s="24">
        <v>22.6</v>
      </c>
      <c r="E139" s="24">
        <v>24.682140136090673</v>
      </c>
      <c r="F139">
        <v>-2.0821401360906719</v>
      </c>
    </row>
    <row r="140" spans="3:6" x14ac:dyDescent="0.15">
      <c r="C140" s="25" t="s">
        <v>3828</v>
      </c>
      <c r="D140" s="24">
        <v>23.2</v>
      </c>
      <c r="E140" s="24">
        <v>25.542265071047723</v>
      </c>
      <c r="F140">
        <v>-2.3422650710477235</v>
      </c>
    </row>
    <row r="141" spans="3:6" x14ac:dyDescent="0.15">
      <c r="C141" s="25" t="s">
        <v>3829</v>
      </c>
      <c r="D141" s="24">
        <v>23.1</v>
      </c>
      <c r="E141" s="24">
        <v>20.443334569387623</v>
      </c>
      <c r="F141">
        <v>2.656665430612378</v>
      </c>
    </row>
    <row r="142" spans="3:6" x14ac:dyDescent="0.15">
      <c r="C142" s="25" t="s">
        <v>3830</v>
      </c>
      <c r="D142" s="24">
        <v>34.6</v>
      </c>
      <c r="E142" s="24">
        <v>34.20652747196312</v>
      </c>
      <c r="F142">
        <v>0.39347252803688099</v>
      </c>
    </row>
    <row r="143" spans="3:6" x14ac:dyDescent="0.15">
      <c r="C143" s="25" t="s">
        <v>3831</v>
      </c>
      <c r="D143" s="24">
        <v>22.9</v>
      </c>
      <c r="E143" s="24">
        <v>22.725463243264443</v>
      </c>
      <c r="F143">
        <v>0.1745367567355558</v>
      </c>
    </row>
    <row r="144" spans="3:6" x14ac:dyDescent="0.15">
      <c r="C144" s="25" t="s">
        <v>3832</v>
      </c>
      <c r="D144" s="24">
        <v>26.6</v>
      </c>
      <c r="E144" s="24">
        <v>27.037246425402863</v>
      </c>
      <c r="F144">
        <v>-0.43724642540286141</v>
      </c>
    </row>
    <row r="145" spans="3:6" x14ac:dyDescent="0.15">
      <c r="C145" s="25" t="s">
        <v>3833</v>
      </c>
      <c r="D145" s="24">
        <v>28.5</v>
      </c>
      <c r="E145" s="24">
        <v>31.973148536041691</v>
      </c>
      <c r="F145">
        <v>-3.4731485360416912</v>
      </c>
    </row>
    <row r="146" spans="3:6" x14ac:dyDescent="0.15">
      <c r="C146" s="25" t="s">
        <v>3834</v>
      </c>
      <c r="D146" s="24">
        <v>10.9</v>
      </c>
      <c r="E146" s="24">
        <v>13.167954618561666</v>
      </c>
      <c r="F146">
        <v>-2.2679546185616655</v>
      </c>
    </row>
    <row r="147" spans="3:6" x14ac:dyDescent="0.15">
      <c r="C147" s="25" t="s">
        <v>3835</v>
      </c>
      <c r="D147" s="24">
        <v>21</v>
      </c>
      <c r="E147" s="24">
        <v>21.198950446440371</v>
      </c>
      <c r="F147">
        <v>-0.19895044644037083</v>
      </c>
    </row>
    <row r="148" spans="3:6" x14ac:dyDescent="0.15">
      <c r="C148" s="25" t="s">
        <v>3836</v>
      </c>
      <c r="D148" s="24">
        <v>19.100000000000001</v>
      </c>
      <c r="E148" s="24">
        <v>14.796179271356596</v>
      </c>
      <c r="F148">
        <v>4.3038207286434051</v>
      </c>
    </row>
    <row r="149" spans="3:6" x14ac:dyDescent="0.15">
      <c r="C149" s="25" t="s">
        <v>3837</v>
      </c>
      <c r="D149" s="24">
        <v>19.399999999999999</v>
      </c>
      <c r="E149" s="24">
        <v>24.698338622642332</v>
      </c>
      <c r="F149">
        <v>-5.2983386226423335</v>
      </c>
    </row>
    <row r="150" spans="3:6" x14ac:dyDescent="0.15">
      <c r="C150" s="25" t="s">
        <v>3838</v>
      </c>
      <c r="D150" s="24">
        <v>18.600000000000001</v>
      </c>
      <c r="E150" s="24">
        <v>20.826672613217337</v>
      </c>
      <c r="F150">
        <v>-2.2266726132173353</v>
      </c>
    </row>
    <row r="151" spans="3:6" x14ac:dyDescent="0.15">
      <c r="C151" s="25" t="s">
        <v>3839</v>
      </c>
      <c r="D151" s="24">
        <v>23.9</v>
      </c>
      <c r="E151" s="24">
        <v>24.494307553473561</v>
      </c>
      <c r="F151">
        <v>-0.59430755347356268</v>
      </c>
    </row>
    <row r="152" spans="3:6" x14ac:dyDescent="0.15">
      <c r="C152" s="25" t="s">
        <v>3840</v>
      </c>
      <c r="D152" s="24">
        <v>21.1</v>
      </c>
      <c r="E152" s="24">
        <v>20.813671441590301</v>
      </c>
      <c r="F152">
        <v>0.28632855840969995</v>
      </c>
    </row>
    <row r="153" spans="3:6" x14ac:dyDescent="0.15">
      <c r="C153" s="25" t="s">
        <v>3841</v>
      </c>
      <c r="D153" s="24">
        <v>17.399999999999999</v>
      </c>
      <c r="E153" s="24">
        <v>16.217634401307755</v>
      </c>
      <c r="F153">
        <v>1.1823655986922432</v>
      </c>
    </row>
    <row r="154" spans="3:6" x14ac:dyDescent="0.15">
      <c r="C154" s="25" t="s">
        <v>3842</v>
      </c>
      <c r="D154" s="24">
        <v>24.1</v>
      </c>
      <c r="E154" s="24">
        <v>23.704137754746185</v>
      </c>
      <c r="F154">
        <v>0.39586224525381652</v>
      </c>
    </row>
    <row r="155" spans="3:6" x14ac:dyDescent="0.15">
      <c r="C155" s="25" t="s">
        <v>3843</v>
      </c>
      <c r="D155" s="24">
        <v>24.1</v>
      </c>
      <c r="E155" s="24">
        <v>25.8432062492342</v>
      </c>
      <c r="F155">
        <v>-1.7432062492341984</v>
      </c>
    </row>
    <row r="156" spans="3:6" x14ac:dyDescent="0.15">
      <c r="C156" s="25" t="s">
        <v>3844</v>
      </c>
      <c r="D156" s="24">
        <v>21.7</v>
      </c>
      <c r="E156" s="24">
        <v>21.631011223777769</v>
      </c>
      <c r="F156">
        <v>6.8988776222230541E-2</v>
      </c>
    </row>
    <row r="157" spans="3:6" x14ac:dyDescent="0.15">
      <c r="C157" s="25" t="s">
        <v>3845</v>
      </c>
      <c r="D157" s="24">
        <v>20.5</v>
      </c>
      <c r="E157" s="24">
        <v>22.064714680666356</v>
      </c>
      <c r="F157">
        <v>-1.5647146806663557</v>
      </c>
    </row>
    <row r="158" spans="3:6" x14ac:dyDescent="0.15">
      <c r="C158" s="25" t="s">
        <v>3846</v>
      </c>
      <c r="D158" s="24">
        <v>30.8</v>
      </c>
      <c r="E158" s="24">
        <v>31.487559632983292</v>
      </c>
      <c r="F158">
        <v>-0.68755963298329092</v>
      </c>
    </row>
    <row r="159" spans="3:6" x14ac:dyDescent="0.15">
      <c r="C159" s="25" t="s">
        <v>3847</v>
      </c>
      <c r="D159" s="24">
        <v>22.1</v>
      </c>
      <c r="E159" s="24">
        <v>26.235554437402151</v>
      </c>
      <c r="F159">
        <v>-4.1355544374021491</v>
      </c>
    </row>
    <row r="160" spans="3:6" x14ac:dyDescent="0.15">
      <c r="C160" s="25" t="s">
        <v>3848</v>
      </c>
      <c r="D160" s="24">
        <v>10.199999999999999</v>
      </c>
      <c r="E160" s="24">
        <v>10.606619240525866</v>
      </c>
      <c r="F160">
        <v>-0.4066192405258669</v>
      </c>
    </row>
    <row r="161" spans="3:6" x14ac:dyDescent="0.15">
      <c r="C161" s="25" t="s">
        <v>3849</v>
      </c>
      <c r="D161" s="24">
        <v>50</v>
      </c>
      <c r="E161" s="24">
        <v>36.800168632515785</v>
      </c>
      <c r="F161">
        <v>13.199831367484215</v>
      </c>
    </row>
    <row r="162" spans="3:6" x14ac:dyDescent="0.15">
      <c r="C162" s="25" t="s">
        <v>3850</v>
      </c>
      <c r="D162" s="24">
        <v>22.9</v>
      </c>
      <c r="E162" s="24">
        <v>25.592523535924435</v>
      </c>
      <c r="F162">
        <v>-2.6925235359244368</v>
      </c>
    </row>
    <row r="163" spans="3:6" x14ac:dyDescent="0.15">
      <c r="C163" s="25" t="s">
        <v>3851</v>
      </c>
      <c r="D163" s="24">
        <v>25</v>
      </c>
      <c r="E163" s="24">
        <v>23.487794941100645</v>
      </c>
      <c r="F163">
        <v>1.5122050588993543</v>
      </c>
    </row>
    <row r="164" spans="3:6" x14ac:dyDescent="0.15">
      <c r="C164" s="25" t="s">
        <v>3852</v>
      </c>
      <c r="D164" s="24">
        <v>18.600000000000001</v>
      </c>
      <c r="E164" s="24">
        <v>16.787087093037094</v>
      </c>
      <c r="F164">
        <v>1.8129129069629073</v>
      </c>
    </row>
    <row r="165" spans="3:6" x14ac:dyDescent="0.15">
      <c r="C165" s="25" t="s">
        <v>3853</v>
      </c>
      <c r="D165" s="24">
        <v>18.7</v>
      </c>
      <c r="E165" s="24">
        <v>20.870893072509975</v>
      </c>
      <c r="F165">
        <v>-2.1708930725099762</v>
      </c>
    </row>
    <row r="166" spans="3:6" x14ac:dyDescent="0.15">
      <c r="C166" s="25" t="s">
        <v>3854</v>
      </c>
      <c r="D166" s="24">
        <v>19.2</v>
      </c>
      <c r="E166" s="24">
        <v>19.868761672980256</v>
      </c>
      <c r="F166">
        <v>-0.66876167298025635</v>
      </c>
    </row>
    <row r="167" spans="3:6" x14ac:dyDescent="0.15">
      <c r="C167" s="25" t="s">
        <v>3855</v>
      </c>
      <c r="D167" s="24">
        <v>24.8</v>
      </c>
      <c r="E167" s="24">
        <v>30.513273416385161</v>
      </c>
      <c r="F167">
        <v>-5.7132734163851602</v>
      </c>
    </row>
    <row r="168" spans="3:6" x14ac:dyDescent="0.15">
      <c r="C168" s="25" t="s">
        <v>3856</v>
      </c>
      <c r="D168" s="24">
        <v>31.2</v>
      </c>
      <c r="E168" s="24">
        <v>31.704730917050341</v>
      </c>
      <c r="F168">
        <v>-0.50473091705034179</v>
      </c>
    </row>
    <row r="169" spans="3:6" x14ac:dyDescent="0.15">
      <c r="C169" s="25" t="s">
        <v>3857</v>
      </c>
      <c r="D169" s="24">
        <v>37.6</v>
      </c>
      <c r="E169" s="24">
        <v>35.215140148511267</v>
      </c>
      <c r="F169">
        <v>2.3848598514887343</v>
      </c>
    </row>
    <row r="170" spans="3:6" x14ac:dyDescent="0.15">
      <c r="C170" s="25" t="s">
        <v>3858</v>
      </c>
      <c r="D170" s="24">
        <v>22.6</v>
      </c>
      <c r="E170" s="24">
        <v>22.294068196900831</v>
      </c>
      <c r="F170">
        <v>0.30593180309917045</v>
      </c>
    </row>
    <row r="171" spans="3:6" x14ac:dyDescent="0.15">
      <c r="C171" s="25" t="s">
        <v>3859</v>
      </c>
      <c r="D171" s="24">
        <v>19.600000000000001</v>
      </c>
      <c r="E171" s="24">
        <v>20.415816346291962</v>
      </c>
      <c r="F171">
        <v>-0.81581634629196031</v>
      </c>
    </row>
    <row r="172" spans="3:6" x14ac:dyDescent="0.15">
      <c r="C172" s="25" t="s">
        <v>3860</v>
      </c>
      <c r="D172" s="24">
        <v>22.4</v>
      </c>
      <c r="E172" s="24">
        <v>22.771993869021323</v>
      </c>
      <c r="F172">
        <v>-0.37199386902132398</v>
      </c>
    </row>
    <row r="173" spans="3:6" x14ac:dyDescent="0.15">
      <c r="C173" s="25" t="s">
        <v>3861</v>
      </c>
      <c r="D173" s="24">
        <v>12.7</v>
      </c>
      <c r="E173" s="24">
        <v>16.654994856190953</v>
      </c>
      <c r="F173">
        <v>-3.9549948561909538</v>
      </c>
    </row>
    <row r="174" spans="3:6" x14ac:dyDescent="0.15">
      <c r="C174" s="25" t="s">
        <v>3862</v>
      </c>
      <c r="D174" s="24">
        <v>19.3</v>
      </c>
      <c r="E174" s="24">
        <v>20.732267466593864</v>
      </c>
      <c r="F174">
        <v>-1.4322674665938635</v>
      </c>
    </row>
    <row r="175" spans="3:6" x14ac:dyDescent="0.15">
      <c r="C175" s="25" t="s">
        <v>3863</v>
      </c>
      <c r="D175" s="24">
        <v>7.5</v>
      </c>
      <c r="E175" s="24">
        <v>14.533638558039163</v>
      </c>
      <c r="F175">
        <v>-7.0336385580391632</v>
      </c>
    </row>
    <row r="176" spans="3:6" x14ac:dyDescent="0.15">
      <c r="C176" s="25" t="s">
        <v>3864</v>
      </c>
      <c r="D176" s="24">
        <v>16.5</v>
      </c>
      <c r="E176" s="24">
        <v>14.264042779812854</v>
      </c>
      <c r="F176">
        <v>2.2359572201871458</v>
      </c>
    </row>
    <row r="177" spans="3:6" x14ac:dyDescent="0.15">
      <c r="C177" s="25" t="s">
        <v>3865</v>
      </c>
      <c r="D177" s="24">
        <v>22</v>
      </c>
      <c r="E177" s="24">
        <v>26.029681465551221</v>
      </c>
      <c r="F177">
        <v>-4.0296814655512208</v>
      </c>
    </row>
    <row r="178" spans="3:6" x14ac:dyDescent="0.15">
      <c r="C178" s="25" t="s">
        <v>3866</v>
      </c>
      <c r="D178" s="24">
        <v>19.899999999999999</v>
      </c>
      <c r="E178" s="24">
        <v>17.750163095991475</v>
      </c>
      <c r="F178">
        <v>2.1498369040085237</v>
      </c>
    </row>
    <row r="179" spans="3:6" x14ac:dyDescent="0.15">
      <c r="C179" s="25" t="s">
        <v>3867</v>
      </c>
      <c r="D179" s="24">
        <v>24.3</v>
      </c>
      <c r="E179" s="24">
        <v>22.194486008056948</v>
      </c>
      <c r="F179">
        <v>2.1055139919430523</v>
      </c>
    </row>
    <row r="180" spans="3:6" x14ac:dyDescent="0.15">
      <c r="C180" s="25" t="s">
        <v>3868</v>
      </c>
      <c r="D180" s="24">
        <v>19.8</v>
      </c>
      <c r="E180" s="24">
        <v>24.325279431036847</v>
      </c>
      <c r="F180">
        <v>-4.5252794310368465</v>
      </c>
    </row>
    <row r="181" spans="3:6" x14ac:dyDescent="0.15">
      <c r="C181" s="25" t="s">
        <v>3869</v>
      </c>
      <c r="D181" s="24">
        <v>28.7</v>
      </c>
      <c r="E181" s="24">
        <v>31.408754361994895</v>
      </c>
      <c r="F181">
        <v>-2.7087543619948953</v>
      </c>
    </row>
    <row r="182" spans="3:6" x14ac:dyDescent="0.15">
      <c r="C182" s="25" t="s">
        <v>3870</v>
      </c>
      <c r="D182" s="24">
        <v>21.2</v>
      </c>
      <c r="E182" s="24">
        <v>20.072070605195194</v>
      </c>
      <c r="F182">
        <v>1.1279293948048057</v>
      </c>
    </row>
    <row r="183" spans="3:6" x14ac:dyDescent="0.15">
      <c r="C183" s="25" t="s">
        <v>3871</v>
      </c>
      <c r="D183" s="24">
        <v>17.3</v>
      </c>
      <c r="E183" s="24">
        <v>14.104732869164067</v>
      </c>
      <c r="F183">
        <v>3.1952671308359335</v>
      </c>
    </row>
    <row r="184" spans="3:6" x14ac:dyDescent="0.15">
      <c r="C184" s="25" t="s">
        <v>3872</v>
      </c>
      <c r="D184" s="24">
        <v>11.3</v>
      </c>
      <c r="E184" s="24">
        <v>13.856419780795925</v>
      </c>
      <c r="F184">
        <v>-2.5564197807959221</v>
      </c>
    </row>
    <row r="185" spans="3:6" x14ac:dyDescent="0.15">
      <c r="C185" s="25" t="s">
        <v>3873</v>
      </c>
      <c r="D185" s="24">
        <v>13</v>
      </c>
      <c r="E185" s="24">
        <v>16.947472481514364</v>
      </c>
      <c r="F185">
        <v>-3.9474724815143638</v>
      </c>
    </row>
    <row r="186" spans="3:6" x14ac:dyDescent="0.15">
      <c r="C186" s="25" t="s">
        <v>3874</v>
      </c>
      <c r="D186" s="24">
        <v>16.399999999999999</v>
      </c>
      <c r="E186" s="24">
        <v>18.850372868545527</v>
      </c>
      <c r="F186">
        <v>-2.4503728685455286</v>
      </c>
    </row>
    <row r="187" spans="3:6" x14ac:dyDescent="0.15">
      <c r="C187" s="25" t="s">
        <v>3875</v>
      </c>
      <c r="D187" s="24">
        <v>36.1</v>
      </c>
      <c r="E187" s="24">
        <v>32.754272182137179</v>
      </c>
      <c r="F187">
        <v>3.3457278178628229</v>
      </c>
    </row>
    <row r="188" spans="3:6" x14ac:dyDescent="0.15">
      <c r="C188" s="25" t="s">
        <v>3876</v>
      </c>
      <c r="D188" s="24">
        <v>13.8</v>
      </c>
      <c r="E188" s="24">
        <v>10.642885936397438</v>
      </c>
      <c r="F188">
        <v>3.1571140636025632</v>
      </c>
    </row>
    <row r="189" spans="3:6" x14ac:dyDescent="0.15">
      <c r="C189" s="25" t="s">
        <v>3877</v>
      </c>
      <c r="D189" s="24">
        <v>21.9</v>
      </c>
      <c r="E189" s="24">
        <v>14.306525323225596</v>
      </c>
      <c r="F189">
        <v>7.5934746767744024</v>
      </c>
    </row>
    <row r="190" spans="3:6" x14ac:dyDescent="0.15">
      <c r="C190" s="25" t="s">
        <v>3878</v>
      </c>
      <c r="D190" s="24">
        <v>23.3</v>
      </c>
      <c r="E190" s="24">
        <v>27.896896729381403</v>
      </c>
      <c r="F190">
        <v>-4.5968967293814025</v>
      </c>
    </row>
    <row r="191" spans="3:6" x14ac:dyDescent="0.15">
      <c r="C191" s="25" t="s">
        <v>3879</v>
      </c>
      <c r="D191" s="24">
        <v>24.4</v>
      </c>
      <c r="E191" s="24">
        <v>26.883174768278089</v>
      </c>
      <c r="F191">
        <v>-2.48317476827809</v>
      </c>
    </row>
    <row r="192" spans="3:6" x14ac:dyDescent="0.15">
      <c r="C192" s="25" t="s">
        <v>3880</v>
      </c>
      <c r="D192" s="24">
        <v>21.8</v>
      </c>
      <c r="E192" s="24">
        <v>18.71359870834906</v>
      </c>
      <c r="F192">
        <v>3.0864012916509398</v>
      </c>
    </row>
    <row r="193" spans="3:6" x14ac:dyDescent="0.15">
      <c r="C193" s="25" t="s">
        <v>3881</v>
      </c>
      <c r="D193" s="24">
        <v>30.3</v>
      </c>
      <c r="E193" s="24">
        <v>32.323607381362223</v>
      </c>
      <c r="F193">
        <v>-2.023607381362222</v>
      </c>
    </row>
    <row r="194" spans="3:6" x14ac:dyDescent="0.15">
      <c r="C194" s="25" t="s">
        <v>3882</v>
      </c>
      <c r="D194" s="24">
        <v>17</v>
      </c>
      <c r="E194" s="24">
        <v>27.919029843136961</v>
      </c>
      <c r="F194">
        <v>-10.919029843136959</v>
      </c>
    </row>
    <row r="195" spans="3:6" x14ac:dyDescent="0.15">
      <c r="C195" s="25" t="s">
        <v>3883</v>
      </c>
      <c r="D195" s="24">
        <v>25</v>
      </c>
      <c r="E195" s="24">
        <v>25.129201014840518</v>
      </c>
      <c r="F195">
        <v>-0.12920101484051827</v>
      </c>
    </row>
    <row r="196" spans="3:6" x14ac:dyDescent="0.15">
      <c r="C196" s="25" t="s">
        <v>3884</v>
      </c>
      <c r="D196" s="24">
        <v>15.7</v>
      </c>
      <c r="E196" s="24">
        <v>13.173516243182572</v>
      </c>
      <c r="F196">
        <v>2.5264837568174272</v>
      </c>
    </row>
    <row r="197" spans="3:6" x14ac:dyDescent="0.15">
      <c r="C197" s="25" t="s">
        <v>3885</v>
      </c>
      <c r="D197" s="24">
        <v>10.9</v>
      </c>
      <c r="E197" s="24">
        <v>17.435614821554616</v>
      </c>
      <c r="F197">
        <v>-6.5356148215546153</v>
      </c>
    </row>
    <row r="198" spans="3:6" x14ac:dyDescent="0.15">
      <c r="C198" s="25" t="s">
        <v>3886</v>
      </c>
      <c r="D198" s="24">
        <v>33.299999999999997</v>
      </c>
      <c r="E198" s="24">
        <v>35.192802104212255</v>
      </c>
      <c r="F198">
        <v>-1.892802104212258</v>
      </c>
    </row>
    <row r="199" spans="3:6" x14ac:dyDescent="0.15">
      <c r="C199" s="25" t="s">
        <v>3887</v>
      </c>
      <c r="D199" s="24">
        <v>15.6</v>
      </c>
      <c r="E199" s="24">
        <v>13.802042387207692</v>
      </c>
      <c r="F199">
        <v>1.7979576127923078</v>
      </c>
    </row>
    <row r="200" spans="3:6" x14ac:dyDescent="0.15">
      <c r="C200" s="25" t="s">
        <v>3888</v>
      </c>
      <c r="D200" s="24">
        <v>20.6</v>
      </c>
      <c r="E200" s="24">
        <v>22.587062501809704</v>
      </c>
      <c r="F200">
        <v>-1.987062501809703</v>
      </c>
    </row>
    <row r="201" spans="3:6" x14ac:dyDescent="0.15">
      <c r="C201" s="25" t="s">
        <v>3889</v>
      </c>
      <c r="D201" s="24">
        <v>37.200000000000003</v>
      </c>
      <c r="E201" s="24">
        <v>31.644139972534841</v>
      </c>
      <c r="F201">
        <v>5.5558600274651653</v>
      </c>
    </row>
    <row r="202" spans="3:6" x14ac:dyDescent="0.15">
      <c r="C202" s="25" t="s">
        <v>3890</v>
      </c>
      <c r="D202" s="24">
        <v>14.9</v>
      </c>
      <c r="E202" s="24">
        <v>17.094465187334549</v>
      </c>
      <c r="F202">
        <v>-2.1944651873345489</v>
      </c>
    </row>
    <row r="203" spans="3:6" x14ac:dyDescent="0.15">
      <c r="C203" s="25" t="s">
        <v>3891</v>
      </c>
      <c r="D203" s="24">
        <v>21.5</v>
      </c>
      <c r="E203" s="24">
        <v>23.96805247841327</v>
      </c>
      <c r="F203">
        <v>-2.46805247841327</v>
      </c>
    </row>
    <row r="204" spans="3:6" x14ac:dyDescent="0.15">
      <c r="C204" s="25" t="s">
        <v>3892</v>
      </c>
      <c r="D204" s="24">
        <v>19.100000000000001</v>
      </c>
      <c r="E204" s="24">
        <v>20.814943461333424</v>
      </c>
      <c r="F204">
        <v>-1.7149434613334229</v>
      </c>
    </row>
    <row r="205" spans="3:6" x14ac:dyDescent="0.15">
      <c r="C205" s="25" t="s">
        <v>3893</v>
      </c>
      <c r="D205" s="24">
        <v>20.8</v>
      </c>
      <c r="E205" s="24">
        <v>14.682138537265793</v>
      </c>
      <c r="F205">
        <v>6.1178614627342078</v>
      </c>
    </row>
    <row r="206" spans="3:6" x14ac:dyDescent="0.15">
      <c r="C206" s="25" t="s">
        <v>3894</v>
      </c>
      <c r="D206" s="24">
        <v>22</v>
      </c>
      <c r="E206" s="24">
        <v>17.757239460948234</v>
      </c>
      <c r="F206">
        <v>4.2427605390517655</v>
      </c>
    </row>
    <row r="207" spans="3:6" x14ac:dyDescent="0.15">
      <c r="C207" s="25" t="s">
        <v>3895</v>
      </c>
      <c r="D207" s="24">
        <v>24.6</v>
      </c>
      <c r="E207" s="24">
        <v>27.916450592931575</v>
      </c>
      <c r="F207">
        <v>-3.3164505929315737</v>
      </c>
    </row>
    <row r="208" spans="3:6" x14ac:dyDescent="0.15">
      <c r="C208" s="25" t="s">
        <v>3896</v>
      </c>
      <c r="D208" s="24">
        <v>32</v>
      </c>
      <c r="E208" s="24">
        <v>32.328186368250044</v>
      </c>
      <c r="F208">
        <v>-0.32818636825004432</v>
      </c>
    </row>
    <row r="209" spans="3:6" x14ac:dyDescent="0.15">
      <c r="C209" s="25" t="s">
        <v>3897</v>
      </c>
      <c r="D209" s="24">
        <v>13.1</v>
      </c>
      <c r="E209" s="24">
        <v>14.37338101182756</v>
      </c>
      <c r="F209">
        <v>-1.2733810118275599</v>
      </c>
    </row>
    <row r="210" spans="3:6" x14ac:dyDescent="0.15">
      <c r="C210" s="25" t="s">
        <v>3898</v>
      </c>
      <c r="D210" s="24">
        <v>21.9</v>
      </c>
      <c r="E210" s="24">
        <v>37.417624743638669</v>
      </c>
      <c r="F210">
        <v>-15.517624743638676</v>
      </c>
    </row>
    <row r="211" spans="3:6" x14ac:dyDescent="0.15">
      <c r="C211" s="25" t="s">
        <v>3899</v>
      </c>
      <c r="D211" s="24">
        <v>28.4</v>
      </c>
      <c r="E211" s="24">
        <v>27.843438910483847</v>
      </c>
      <c r="F211">
        <v>0.55656108951615124</v>
      </c>
    </row>
    <row r="212" spans="3:6" x14ac:dyDescent="0.15">
      <c r="C212" s="25" t="s">
        <v>3900</v>
      </c>
      <c r="D212" s="24">
        <v>21.4</v>
      </c>
      <c r="E212" s="24">
        <v>18.361884408577765</v>
      </c>
      <c r="F212">
        <v>3.0381155914222333</v>
      </c>
    </row>
    <row r="213" spans="3:6" x14ac:dyDescent="0.15">
      <c r="C213" s="25" t="s">
        <v>3901</v>
      </c>
      <c r="D213" s="24">
        <v>23.2</v>
      </c>
      <c r="E213" s="24">
        <v>25.799970886222447</v>
      </c>
      <c r="F213">
        <v>-2.5999708862224473</v>
      </c>
    </row>
    <row r="214" spans="3:6" x14ac:dyDescent="0.15">
      <c r="C214" s="25" t="s">
        <v>3902</v>
      </c>
      <c r="D214" s="24">
        <v>21.9</v>
      </c>
      <c r="E214" s="24">
        <v>24.407150714728061</v>
      </c>
      <c r="F214">
        <v>-2.5071507147280627</v>
      </c>
    </row>
    <row r="215" spans="3:6" x14ac:dyDescent="0.15">
      <c r="C215" s="25" t="s">
        <v>3903</v>
      </c>
      <c r="D215" s="24">
        <v>7</v>
      </c>
      <c r="E215" s="24">
        <v>13.259637475767333</v>
      </c>
      <c r="F215">
        <v>-6.2596374757673328</v>
      </c>
    </row>
    <row r="216" spans="3:6" x14ac:dyDescent="0.15">
      <c r="C216" s="25" t="s">
        <v>3904</v>
      </c>
      <c r="D216" s="24">
        <v>31.5</v>
      </c>
      <c r="E216" s="24">
        <v>31.981163157157205</v>
      </c>
      <c r="F216">
        <v>-0.48116315715720503</v>
      </c>
    </row>
    <row r="217" spans="3:6" x14ac:dyDescent="0.15">
      <c r="C217" s="25" t="s">
        <v>3905</v>
      </c>
      <c r="D217" s="24">
        <v>42.3</v>
      </c>
      <c r="E217" s="24">
        <v>37.084429346037773</v>
      </c>
      <c r="F217">
        <v>5.2155706539622244</v>
      </c>
    </row>
    <row r="218" spans="3:6" x14ac:dyDescent="0.15">
      <c r="C218" s="25" t="s">
        <v>3906</v>
      </c>
      <c r="D218" s="24">
        <v>28.4</v>
      </c>
      <c r="E218" s="24">
        <v>29.005087661447561</v>
      </c>
      <c r="F218">
        <v>-0.60508766144756265</v>
      </c>
    </row>
    <row r="219" spans="3:6" x14ac:dyDescent="0.15">
      <c r="C219" s="25" t="s">
        <v>3907</v>
      </c>
      <c r="D219" s="24">
        <v>28.6</v>
      </c>
      <c r="E219" s="24">
        <v>27.291374502477815</v>
      </c>
      <c r="F219">
        <v>1.3086254975221865</v>
      </c>
    </row>
    <row r="220" spans="3:6" x14ac:dyDescent="0.15">
      <c r="C220" s="25" t="s">
        <v>3908</v>
      </c>
      <c r="D220" s="24">
        <v>13.4</v>
      </c>
      <c r="E220" s="24">
        <v>13.245484051477929</v>
      </c>
      <c r="F220">
        <v>0.15451594852207151</v>
      </c>
    </row>
    <row r="221" spans="3:6" x14ac:dyDescent="0.15">
      <c r="C221" s="25" t="s">
        <v>3909</v>
      </c>
      <c r="D221" s="24">
        <v>17.8</v>
      </c>
      <c r="E221" s="24">
        <v>16.239975638887547</v>
      </c>
      <c r="F221">
        <v>1.560024361112454</v>
      </c>
    </row>
    <row r="222" spans="3:6" x14ac:dyDescent="0.15">
      <c r="C222" s="25" t="s">
        <v>3910</v>
      </c>
      <c r="D222" s="24">
        <v>5</v>
      </c>
      <c r="E222" s="24">
        <v>11.45638741571055</v>
      </c>
      <c r="F222">
        <v>-6.4563874157105499</v>
      </c>
    </row>
    <row r="223" spans="3:6" x14ac:dyDescent="0.15">
      <c r="C223" s="25" t="s">
        <v>3911</v>
      </c>
      <c r="D223" s="24">
        <v>20.3</v>
      </c>
      <c r="E223" s="24">
        <v>22.172554241541008</v>
      </c>
      <c r="F223">
        <v>-1.8725542415410068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3'!$B$10:$B$10" display="Inputs" xr:uid="{D4273FF0-C1C4-41B5-BFAA-ECD448FF51EC}"/>
    <hyperlink ref="D4" location="'NNP_Stored3'!$B$10:$B$10" display="PMML Model" xr:uid="{48E9E949-4561-4963-8A91-5E8425EEEAA7}"/>
    <hyperlink ref="F4" location="'NNP_TrainLog3'!$B$10:$B$10" display="Training Log" xr:uid="{9DD398EC-89E6-4967-AAC1-E2127215FC8D}"/>
    <hyperlink ref="H4" location="'NNP_TrainingLiftChart3'!$B$10:$B$10" display="Training: Charts" xr:uid="{34F8C708-09F8-4517-A76A-9FD691ADD7E0}"/>
    <hyperlink ref="J4" location="'NNP_TrainingScore3'!$B$10:$B$10" display="Training: Prediction Summary" xr:uid="{9289031B-AAFA-4572-B855-F57315E11C03}"/>
    <hyperlink ref="B5" location="'NNP_TrainingScore3'!$B$19:$B$19" display="Training: Prediction Details" xr:uid="{CEB4009E-8C07-4582-9224-B8FE8C7E9252}"/>
    <hyperlink ref="D5" location="'NNP_ValidationLiftChart3'!$B$10:$B$10" display="Validation: Charts" xr:uid="{A9613AE0-13D3-4C0C-B8A9-D1A19959DFC1}"/>
    <hyperlink ref="F5" location="'NNP_ValidationScore3'!$B$10:$B$10" display="Validation: Prediction Summary" xr:uid="{8B55C0A5-0DA4-4603-AC1F-3AC6AF16AFCF}"/>
    <hyperlink ref="H5" location="'NNP_ValidationScore3'!$B$19:$B$19" display="Validation: Prediction Details" xr:uid="{8D5B89FC-6FB8-420C-A763-20C4AA270D5A}"/>
  </hyperlink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90EAE-0B25-4FFE-B101-093FD62F6D49}">
  <dimension ref="B1:AX440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50" ht="19" x14ac:dyDescent="0.25">
      <c r="B1" s="19" t="s">
        <v>3912</v>
      </c>
      <c r="N1" t="s">
        <v>16</v>
      </c>
      <c r="AX1" s="26" t="s">
        <v>3913</v>
      </c>
    </row>
    <row r="3" spans="2:50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  <c r="AX3" s="26" t="s">
        <v>3914</v>
      </c>
    </row>
    <row r="4" spans="2:50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  <c r="AX4" s="26" t="s">
        <v>3666</v>
      </c>
    </row>
    <row r="5" spans="2:50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664</v>
      </c>
      <c r="O5" s="21">
        <v>3715</v>
      </c>
      <c r="P5" s="21">
        <v>56</v>
      </c>
      <c r="Q5" s="21">
        <v>4435</v>
      </c>
    </row>
    <row r="10" spans="2:50" ht="19" x14ac:dyDescent="0.25">
      <c r="B10" s="20" t="s">
        <v>3667</v>
      </c>
    </row>
    <row r="12" spans="2:50" x14ac:dyDescent="0.15">
      <c r="B12" s="23" t="s">
        <v>3668</v>
      </c>
      <c r="C12" t="s">
        <v>3669</v>
      </c>
    </row>
    <row r="13" spans="2:50" x14ac:dyDescent="0.15">
      <c r="B13" s="23" t="s">
        <v>3670</v>
      </c>
      <c r="C13" t="s">
        <v>3671</v>
      </c>
    </row>
    <row r="15" spans="2:50" ht="19" x14ac:dyDescent="0.25">
      <c r="B15" s="20" t="s">
        <v>3672</v>
      </c>
      <c r="I15" s="20" t="s">
        <v>3673</v>
      </c>
    </row>
    <row r="17" spans="2:13" x14ac:dyDescent="0.15">
      <c r="C17" s="25" t="s">
        <v>3674</v>
      </c>
      <c r="D17" t="s">
        <v>3675</v>
      </c>
      <c r="E17" t="s">
        <v>3676</v>
      </c>
      <c r="F17" t="s">
        <v>3677</v>
      </c>
      <c r="G17" t="s">
        <v>3678</v>
      </c>
      <c r="J17" s="25" t="s">
        <v>3679</v>
      </c>
      <c r="K17" t="s">
        <v>3674</v>
      </c>
      <c r="L17" t="s">
        <v>3680</v>
      </c>
    </row>
    <row r="18" spans="2:13" x14ac:dyDescent="0.15">
      <c r="C18" s="25" t="s">
        <v>3681</v>
      </c>
      <c r="D18" s="24">
        <v>42.075000000000003</v>
      </c>
      <c r="E18" s="24">
        <v>7.7299060387834508</v>
      </c>
      <c r="F18" s="24">
        <v>21.9</v>
      </c>
      <c r="G18">
        <v>50</v>
      </c>
      <c r="J18" s="25">
        <v>1</v>
      </c>
      <c r="K18" s="24">
        <v>1</v>
      </c>
      <c r="L18">
        <v>1.7994855073998013</v>
      </c>
    </row>
    <row r="19" spans="2:13" x14ac:dyDescent="0.15">
      <c r="C19" s="25" t="s">
        <v>3682</v>
      </c>
      <c r="D19" s="24">
        <v>32.85</v>
      </c>
      <c r="E19" s="24">
        <v>5.0299628543150572</v>
      </c>
      <c r="F19" s="24">
        <v>27.5</v>
      </c>
      <c r="G19">
        <v>50</v>
      </c>
      <c r="J19" s="25">
        <v>2</v>
      </c>
      <c r="K19" s="24">
        <v>2</v>
      </c>
      <c r="L19">
        <v>1.4049459041731069</v>
      </c>
    </row>
    <row r="20" spans="2:13" x14ac:dyDescent="0.15">
      <c r="C20" s="25" t="s">
        <v>3683</v>
      </c>
      <c r="D20" s="24">
        <v>26.08</v>
      </c>
      <c r="E20" s="24">
        <v>4.0848371738469567</v>
      </c>
      <c r="F20" s="24">
        <v>17</v>
      </c>
      <c r="G20">
        <v>34.700000000000003</v>
      </c>
      <c r="J20" s="25">
        <v>3</v>
      </c>
      <c r="K20" s="24">
        <v>3</v>
      </c>
      <c r="L20">
        <v>1.1154030192034894</v>
      </c>
    </row>
    <row r="21" spans="2:13" x14ac:dyDescent="0.15">
      <c r="C21" s="25" t="s">
        <v>3684</v>
      </c>
      <c r="D21" s="24">
        <v>24.53</v>
      </c>
      <c r="E21" s="24">
        <v>2.4980202687644297</v>
      </c>
      <c r="F21" s="24">
        <v>19.399999999999999</v>
      </c>
      <c r="G21">
        <v>30.1</v>
      </c>
      <c r="J21" s="25">
        <v>4</v>
      </c>
      <c r="K21" s="24">
        <v>4</v>
      </c>
      <c r="L21">
        <v>1.0491118121572696</v>
      </c>
    </row>
    <row r="22" spans="2:13" x14ac:dyDescent="0.15">
      <c r="C22" s="25" t="s">
        <v>3685</v>
      </c>
      <c r="D22" s="24">
        <v>22.323809523809523</v>
      </c>
      <c r="E22" s="24">
        <v>2.0586171965435462</v>
      </c>
      <c r="F22" s="24">
        <v>16.8</v>
      </c>
      <c r="G22">
        <v>25</v>
      </c>
      <c r="J22" s="25">
        <v>5</v>
      </c>
      <c r="K22" s="24">
        <v>5</v>
      </c>
      <c r="L22">
        <v>0.9547563091633724</v>
      </c>
    </row>
    <row r="23" spans="2:13" x14ac:dyDescent="0.15">
      <c r="C23" s="25" t="s">
        <v>3686</v>
      </c>
      <c r="D23" s="24">
        <v>21</v>
      </c>
      <c r="E23" s="24">
        <v>1.6438081588670763</v>
      </c>
      <c r="F23" s="24">
        <v>18.600000000000001</v>
      </c>
      <c r="G23">
        <v>24.3</v>
      </c>
      <c r="J23" s="25">
        <v>6</v>
      </c>
      <c r="K23" s="24">
        <v>6</v>
      </c>
      <c r="L23">
        <v>0.89813893417458879</v>
      </c>
    </row>
    <row r="24" spans="2:13" x14ac:dyDescent="0.15">
      <c r="C24" s="25" t="s">
        <v>3687</v>
      </c>
      <c r="D24" s="24">
        <v>19.344999999999999</v>
      </c>
      <c r="E24" s="24">
        <v>2.8366909929482111</v>
      </c>
      <c r="F24" s="24">
        <v>13.3</v>
      </c>
      <c r="G24">
        <v>24.3</v>
      </c>
      <c r="J24" s="25">
        <v>7</v>
      </c>
      <c r="K24" s="24">
        <v>7</v>
      </c>
      <c r="L24">
        <v>0.82735703245749637</v>
      </c>
    </row>
    <row r="25" spans="2:13" x14ac:dyDescent="0.15">
      <c r="C25" s="25" t="s">
        <v>3688</v>
      </c>
      <c r="D25" s="24">
        <v>17.695</v>
      </c>
      <c r="E25" s="24">
        <v>3.3315833125439038</v>
      </c>
      <c r="F25" s="24">
        <v>10.9</v>
      </c>
      <c r="G25">
        <v>22</v>
      </c>
      <c r="J25" s="25">
        <v>8</v>
      </c>
      <c r="K25" s="24">
        <v>8</v>
      </c>
      <c r="L25">
        <v>0.75678897334377848</v>
      </c>
    </row>
    <row r="26" spans="2:13" x14ac:dyDescent="0.15">
      <c r="C26" s="25" t="s">
        <v>3689</v>
      </c>
      <c r="D26" s="24">
        <v>17.07</v>
      </c>
      <c r="E26" s="24">
        <v>4.3372438495577255</v>
      </c>
      <c r="F26" s="24">
        <v>7.5</v>
      </c>
      <c r="G26">
        <v>27.5</v>
      </c>
      <c r="J26" s="25">
        <v>9</v>
      </c>
      <c r="K26" s="24">
        <v>9</v>
      </c>
      <c r="L26">
        <v>0.73005864792191577</v>
      </c>
    </row>
    <row r="27" spans="2:13" x14ac:dyDescent="0.15">
      <c r="C27" s="25" t="s">
        <v>3690</v>
      </c>
      <c r="D27" s="24">
        <v>11.495238095238095</v>
      </c>
      <c r="E27" s="24">
        <v>4.0852755342175069</v>
      </c>
      <c r="F27" s="24">
        <v>5</v>
      </c>
      <c r="G27">
        <v>23.1</v>
      </c>
      <c r="J27" s="25">
        <v>10</v>
      </c>
      <c r="K27" s="24">
        <v>10</v>
      </c>
      <c r="L27">
        <v>0.49163432814001307</v>
      </c>
    </row>
    <row r="29" spans="2:13" ht="19" x14ac:dyDescent="0.25">
      <c r="B29" s="20" t="s">
        <v>3691</v>
      </c>
    </row>
    <row r="31" spans="2:13" x14ac:dyDescent="0.15">
      <c r="C31" s="25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>
        <v>0</v>
      </c>
    </row>
    <row r="33" spans="3:13" x14ac:dyDescent="0.15">
      <c r="C33" s="25">
        <v>1</v>
      </c>
      <c r="D33" s="24">
        <v>1</v>
      </c>
      <c r="E33" s="24">
        <v>4.9504950495049506E-3</v>
      </c>
      <c r="F33" s="24">
        <v>50</v>
      </c>
      <c r="G33" s="24">
        <v>23.38168316831683</v>
      </c>
      <c r="H33" s="24">
        <v>2.1384260337490208</v>
      </c>
      <c r="I33" s="24">
        <v>1</v>
      </c>
      <c r="J33" s="24">
        <v>2.1384260337490208</v>
      </c>
      <c r="K33" s="24">
        <v>0.24752475247524752</v>
      </c>
      <c r="L33" s="24">
        <v>0.1157509067738457</v>
      </c>
      <c r="M33">
        <v>0.24752475247524752</v>
      </c>
    </row>
    <row r="34" spans="3:13" x14ac:dyDescent="0.15">
      <c r="C34" s="25">
        <v>2</v>
      </c>
      <c r="D34" s="24">
        <v>2</v>
      </c>
      <c r="E34" s="24">
        <v>9.9009900990098994E-3</v>
      </c>
      <c r="F34" s="24">
        <v>100</v>
      </c>
      <c r="G34" s="24">
        <v>46.763366336633659</v>
      </c>
      <c r="H34" s="24">
        <v>2.1384260337490208</v>
      </c>
      <c r="I34" s="24">
        <v>1</v>
      </c>
      <c r="J34" s="24">
        <v>2.1384260337490208</v>
      </c>
      <c r="K34" s="24">
        <v>0.49504950495049505</v>
      </c>
      <c r="L34" s="24">
        <v>0.23150181354769139</v>
      </c>
      <c r="M34">
        <v>0.49504950495049505</v>
      </c>
    </row>
    <row r="35" spans="3:13" x14ac:dyDescent="0.15">
      <c r="C35" s="25">
        <v>3</v>
      </c>
      <c r="D35" s="24">
        <v>3</v>
      </c>
      <c r="E35" s="24">
        <v>1.4851485148514851E-2</v>
      </c>
      <c r="F35" s="24">
        <v>148.5</v>
      </c>
      <c r="G35" s="24">
        <v>70.145049504950492</v>
      </c>
      <c r="H35" s="24">
        <v>2.1170417734115308</v>
      </c>
      <c r="I35" s="24">
        <v>1</v>
      </c>
      <c r="J35" s="24">
        <v>2.1384260337490208</v>
      </c>
      <c r="K35" s="24">
        <v>0.73514851485148514</v>
      </c>
      <c r="L35" s="24">
        <v>0.34725272032153709</v>
      </c>
      <c r="M35">
        <v>0.74257425742574257</v>
      </c>
    </row>
    <row r="36" spans="3:13" x14ac:dyDescent="0.15">
      <c r="C36" s="25">
        <v>4</v>
      </c>
      <c r="D36" s="24">
        <v>4</v>
      </c>
      <c r="E36" s="24">
        <v>1.9801980198019799E-2</v>
      </c>
      <c r="F36" s="24">
        <v>198.5</v>
      </c>
      <c r="G36" s="24">
        <v>93.526732673267318</v>
      </c>
      <c r="H36" s="24">
        <v>2.1223878384959032</v>
      </c>
      <c r="I36" s="24">
        <v>1</v>
      </c>
      <c r="J36" s="24">
        <v>2.1384260337490208</v>
      </c>
      <c r="K36" s="24">
        <v>0.98267326732673277</v>
      </c>
      <c r="L36" s="24">
        <v>0.46300362709538279</v>
      </c>
      <c r="M36">
        <v>0.99009900990098998</v>
      </c>
    </row>
    <row r="37" spans="3:13" x14ac:dyDescent="0.15">
      <c r="C37" s="25">
        <v>5</v>
      </c>
      <c r="D37" s="24">
        <v>5</v>
      </c>
      <c r="E37" s="24">
        <v>2.4752475247524754E-2</v>
      </c>
      <c r="F37" s="24">
        <v>220.4</v>
      </c>
      <c r="G37" s="24">
        <v>116.90841584158414</v>
      </c>
      <c r="H37" s="24">
        <v>1.8852363913531369</v>
      </c>
      <c r="I37" s="24">
        <v>1</v>
      </c>
      <c r="J37" s="24">
        <v>2.1384260337490208</v>
      </c>
      <c r="K37" s="24">
        <v>1.0910891089108912</v>
      </c>
      <c r="L37" s="24">
        <v>0.57875453386922848</v>
      </c>
      <c r="M37">
        <v>1.2376237623762376</v>
      </c>
    </row>
    <row r="38" spans="3:13" x14ac:dyDescent="0.15">
      <c r="C38" s="25">
        <v>6</v>
      </c>
      <c r="D38" s="24">
        <v>6</v>
      </c>
      <c r="E38" s="24">
        <v>2.9702970297029702E-2</v>
      </c>
      <c r="F38" s="24">
        <v>262.7</v>
      </c>
      <c r="G38" s="24">
        <v>140.29009900990098</v>
      </c>
      <c r="H38" s="24">
        <v>1.872548396886226</v>
      </c>
      <c r="I38" s="24">
        <v>1</v>
      </c>
      <c r="J38" s="24">
        <v>2.1384260337490208</v>
      </c>
      <c r="K38" s="24">
        <v>1.3004950495049503</v>
      </c>
      <c r="L38" s="24">
        <v>0.69450544064307418</v>
      </c>
      <c r="M38">
        <v>1.4851485148514851</v>
      </c>
    </row>
    <row r="39" spans="3:13" x14ac:dyDescent="0.15">
      <c r="C39" s="25">
        <v>7</v>
      </c>
      <c r="D39" s="24">
        <v>7</v>
      </c>
      <c r="E39" s="24">
        <v>3.4653465346534656E-2</v>
      </c>
      <c r="F39" s="24">
        <v>312.7</v>
      </c>
      <c r="G39" s="24">
        <v>163.6717821782178</v>
      </c>
      <c r="H39" s="24">
        <v>1.9105309164380544</v>
      </c>
      <c r="I39" s="24">
        <v>1</v>
      </c>
      <c r="J39" s="24">
        <v>2.1292613507472402</v>
      </c>
      <c r="K39" s="24">
        <v>1.5480198019801981</v>
      </c>
      <c r="L39" s="24">
        <v>0.81025634741691976</v>
      </c>
      <c r="M39">
        <v>1.7252475247524752</v>
      </c>
    </row>
    <row r="40" spans="3:13" x14ac:dyDescent="0.15">
      <c r="C40" s="25">
        <v>8</v>
      </c>
      <c r="D40" s="24">
        <v>8</v>
      </c>
      <c r="E40" s="24">
        <v>3.9603960396039598E-2</v>
      </c>
      <c r="F40" s="24">
        <v>362.7</v>
      </c>
      <c r="G40" s="24">
        <v>187.05346534653464</v>
      </c>
      <c r="H40" s="24">
        <v>1.9390178061019248</v>
      </c>
      <c r="I40" s="24">
        <v>1</v>
      </c>
      <c r="J40" s="24">
        <v>2.1127649213440325</v>
      </c>
      <c r="K40" s="24">
        <v>1.7955445544554456</v>
      </c>
      <c r="L40" s="24">
        <v>0.92600725419076557</v>
      </c>
      <c r="M40">
        <v>1.9564356435643564</v>
      </c>
    </row>
    <row r="41" spans="3:13" x14ac:dyDescent="0.15">
      <c r="C41" s="25">
        <v>9</v>
      </c>
      <c r="D41" s="24">
        <v>9</v>
      </c>
      <c r="E41" s="24">
        <v>4.4554455445544552E-2</v>
      </c>
      <c r="F41" s="24">
        <v>408.7</v>
      </c>
      <c r="G41" s="24">
        <v>210.43514851485148</v>
      </c>
      <c r="H41" s="24">
        <v>1.942166044429388</v>
      </c>
      <c r="I41" s="24">
        <v>1</v>
      </c>
      <c r="J41" s="24">
        <v>2.0966079246445957</v>
      </c>
      <c r="K41" s="24">
        <v>2.0232673267326731</v>
      </c>
      <c r="L41" s="24">
        <v>1.0417581609646114</v>
      </c>
      <c r="M41">
        <v>2.1841584158415843</v>
      </c>
    </row>
    <row r="42" spans="3:13" x14ac:dyDescent="0.15">
      <c r="C42" s="25">
        <v>10</v>
      </c>
      <c r="D42" s="24">
        <v>10</v>
      </c>
      <c r="E42" s="24">
        <v>4.9504950495049507E-2</v>
      </c>
      <c r="F42" s="24">
        <v>450.4</v>
      </c>
      <c r="G42" s="24">
        <v>233.81683168316829</v>
      </c>
      <c r="H42" s="24">
        <v>1.9262941712011177</v>
      </c>
      <c r="I42" s="24">
        <v>1</v>
      </c>
      <c r="J42" s="24">
        <v>2.0811162160445469</v>
      </c>
      <c r="K42" s="24">
        <v>2.2297029702970295</v>
      </c>
      <c r="L42" s="24">
        <v>1.157509067738457</v>
      </c>
      <c r="M42">
        <v>2.4089108910891088</v>
      </c>
    </row>
    <row r="43" spans="3:13" x14ac:dyDescent="0.15">
      <c r="C43" s="25">
        <v>11</v>
      </c>
      <c r="D43" s="24">
        <v>11</v>
      </c>
      <c r="E43" s="24">
        <v>5.4455445544554455E-2</v>
      </c>
      <c r="F43" s="24">
        <v>495.2</v>
      </c>
      <c r="G43" s="24">
        <v>257.19851485148513</v>
      </c>
      <c r="H43" s="24">
        <v>1.9253610398409369</v>
      </c>
      <c r="I43" s="24">
        <v>1</v>
      </c>
      <c r="J43" s="24">
        <v>2.0661083533349629</v>
      </c>
      <c r="K43" s="24">
        <v>2.451485148514851</v>
      </c>
      <c r="L43" s="24">
        <v>1.2732599745123026</v>
      </c>
      <c r="M43">
        <v>2.6306930693069304</v>
      </c>
    </row>
    <row r="44" spans="3:13" x14ac:dyDescent="0.15">
      <c r="C44" s="25">
        <v>12</v>
      </c>
      <c r="D44" s="24">
        <v>12</v>
      </c>
      <c r="E44" s="24">
        <v>5.9405940594059403E-2</v>
      </c>
      <c r="F44" s="24">
        <v>540.6</v>
      </c>
      <c r="G44" s="24">
        <v>280.58019801980197</v>
      </c>
      <c r="H44" s="24">
        <v>1.9267218564078681</v>
      </c>
      <c r="I44" s="24">
        <v>1</v>
      </c>
      <c r="J44" s="24">
        <v>2.0500377576873947</v>
      </c>
      <c r="K44" s="24">
        <v>2.6762376237623764</v>
      </c>
      <c r="L44" s="24">
        <v>1.3890108812861484</v>
      </c>
      <c r="M44">
        <v>2.8475247524752474</v>
      </c>
    </row>
    <row r="45" spans="3:13" x14ac:dyDescent="0.15">
      <c r="C45" s="25">
        <v>13</v>
      </c>
      <c r="D45" s="24">
        <v>13</v>
      </c>
      <c r="E45" s="24">
        <v>6.4356435643564358E-2</v>
      </c>
      <c r="F45" s="24">
        <v>578.20000000000005</v>
      </c>
      <c r="G45" s="24">
        <v>303.96188118811881</v>
      </c>
      <c r="H45" s="24">
        <v>1.9022122041748983</v>
      </c>
      <c r="I45" s="24">
        <v>1</v>
      </c>
      <c r="J45" s="24">
        <v>2.0315047320615691</v>
      </c>
      <c r="K45" s="24">
        <v>2.8623762376237627</v>
      </c>
      <c r="L45" s="24">
        <v>1.5047617880599942</v>
      </c>
      <c r="M45">
        <v>3.0569306930693063</v>
      </c>
    </row>
    <row r="46" spans="3:13" x14ac:dyDescent="0.15">
      <c r="C46" s="25">
        <v>14</v>
      </c>
      <c r="D46" s="24">
        <v>14</v>
      </c>
      <c r="E46" s="24">
        <v>6.9306930693069313E-2</v>
      </c>
      <c r="F46" s="24">
        <v>611.5</v>
      </c>
      <c r="G46" s="24">
        <v>327.34356435643559</v>
      </c>
      <c r="H46" s="24">
        <v>1.8680678851964665</v>
      </c>
      <c r="I46" s="24">
        <v>1</v>
      </c>
      <c r="J46" s="24">
        <v>2.0137863449247924</v>
      </c>
      <c r="K46" s="24">
        <v>3.027227722772277</v>
      </c>
      <c r="L46" s="24">
        <v>1.6205126948338395</v>
      </c>
      <c r="M46">
        <v>3.2633663366336632</v>
      </c>
    </row>
    <row r="47" spans="3:13" x14ac:dyDescent="0.15">
      <c r="C47" s="25">
        <v>15</v>
      </c>
      <c r="D47" s="24">
        <v>15</v>
      </c>
      <c r="E47" s="24">
        <v>7.4257425742574254E-2</v>
      </c>
      <c r="F47" s="24">
        <v>655.29999999999995</v>
      </c>
      <c r="G47" s="24">
        <v>350.72524752475243</v>
      </c>
      <c r="H47" s="24">
        <v>1.8684141065543112</v>
      </c>
      <c r="I47" s="24">
        <v>1</v>
      </c>
      <c r="J47" s="24">
        <v>1.9875957175019232</v>
      </c>
      <c r="K47" s="24">
        <v>3.2440594059405941</v>
      </c>
      <c r="L47" s="24">
        <v>1.7362636016076851</v>
      </c>
      <c r="M47">
        <v>3.4509900990099007</v>
      </c>
    </row>
    <row r="48" spans="3:13" x14ac:dyDescent="0.15">
      <c r="C48" s="25">
        <v>16</v>
      </c>
      <c r="D48" s="24">
        <v>16</v>
      </c>
      <c r="E48" s="24">
        <v>7.9207920792079209E-2</v>
      </c>
      <c r="F48" s="24">
        <v>702</v>
      </c>
      <c r="G48" s="24">
        <v>374.10693069306927</v>
      </c>
      <c r="H48" s="24">
        <v>1.8764688446147657</v>
      </c>
      <c r="I48" s="24">
        <v>1</v>
      </c>
      <c r="J48" s="24">
        <v>1.9638770087442567</v>
      </c>
      <c r="K48" s="24">
        <v>3.4752475247524752</v>
      </c>
      <c r="L48" s="24">
        <v>1.8520145083815311</v>
      </c>
      <c r="M48">
        <v>3.6371287128712866</v>
      </c>
    </row>
    <row r="49" spans="3:13" x14ac:dyDescent="0.15">
      <c r="C49" s="25">
        <v>17</v>
      </c>
      <c r="D49" s="24">
        <v>17</v>
      </c>
      <c r="E49" s="24">
        <v>8.4158415841584164E-2</v>
      </c>
      <c r="F49" s="24">
        <v>736.6</v>
      </c>
      <c r="G49" s="24">
        <v>397.48861386138611</v>
      </c>
      <c r="H49" s="24">
        <v>1.8531348428935632</v>
      </c>
      <c r="I49" s="24">
        <v>1</v>
      </c>
      <c r="J49" s="24">
        <v>1.9419424181774936</v>
      </c>
      <c r="K49" s="24">
        <v>3.6465346534653462</v>
      </c>
      <c r="L49" s="24">
        <v>1.9677654151553767</v>
      </c>
      <c r="M49">
        <v>3.8212871287128714</v>
      </c>
    </row>
    <row r="50" spans="3:13" x14ac:dyDescent="0.15">
      <c r="C50" s="25">
        <v>18</v>
      </c>
      <c r="D50" s="24">
        <v>18</v>
      </c>
      <c r="E50" s="24">
        <v>8.9108910891089105E-2</v>
      </c>
      <c r="F50" s="24">
        <v>772.6</v>
      </c>
      <c r="G50" s="24">
        <v>420.87029702970295</v>
      </c>
      <c r="H50" s="24">
        <v>1.8357199485272149</v>
      </c>
      <c r="I50" s="24">
        <v>1</v>
      </c>
      <c r="J50" s="24">
        <v>1.9219697985550921</v>
      </c>
      <c r="K50" s="24">
        <v>3.824752475247525</v>
      </c>
      <c r="L50" s="24">
        <v>2.0835163219292228</v>
      </c>
      <c r="M50">
        <v>4.0044554455445542</v>
      </c>
    </row>
    <row r="51" spans="3:13" x14ac:dyDescent="0.15">
      <c r="C51" s="25">
        <v>19</v>
      </c>
      <c r="D51" s="24">
        <v>19</v>
      </c>
      <c r="E51" s="24">
        <v>9.405940594059406E-2</v>
      </c>
      <c r="F51" s="24">
        <v>809.1</v>
      </c>
      <c r="G51" s="24">
        <v>444.25198019801974</v>
      </c>
      <c r="H51" s="24">
        <v>1.821263688322456</v>
      </c>
      <c r="I51" s="24">
        <v>1</v>
      </c>
      <c r="J51" s="24">
        <v>1.902974072559392</v>
      </c>
      <c r="K51" s="24">
        <v>4.0054455445544557</v>
      </c>
      <c r="L51" s="24">
        <v>2.1992672287030679</v>
      </c>
      <c r="M51">
        <v>4.1851485148514849</v>
      </c>
    </row>
    <row r="52" spans="3:13" x14ac:dyDescent="0.15">
      <c r="C52" s="25">
        <v>20</v>
      </c>
      <c r="D52" s="24">
        <v>20</v>
      </c>
      <c r="E52" s="24">
        <v>9.9009900990099001E-2</v>
      </c>
      <c r="F52" s="24">
        <v>841.5</v>
      </c>
      <c r="G52" s="24">
        <v>467.63366336633658</v>
      </c>
      <c r="H52" s="24">
        <v>1.7994855073998013</v>
      </c>
      <c r="I52" s="24">
        <v>1</v>
      </c>
      <c r="J52" s="24">
        <v>1.8850225487497616</v>
      </c>
      <c r="K52" s="24">
        <v>4.1658415841584162</v>
      </c>
      <c r="L52" s="24">
        <v>2.3150181354769139</v>
      </c>
      <c r="M52">
        <v>4.3638613861386135</v>
      </c>
    </row>
    <row r="53" spans="3:13" x14ac:dyDescent="0.15">
      <c r="C53" s="25">
        <v>21</v>
      </c>
      <c r="D53" s="24">
        <v>21</v>
      </c>
      <c r="E53" s="24">
        <v>0.10396039603960396</v>
      </c>
      <c r="F53" s="24">
        <v>891.5</v>
      </c>
      <c r="G53" s="24">
        <v>491.01534653465342</v>
      </c>
      <c r="H53" s="24">
        <v>1.8156255324640496</v>
      </c>
      <c r="I53" s="24">
        <v>1</v>
      </c>
      <c r="J53" s="24">
        <v>1.8685770342521208</v>
      </c>
      <c r="K53" s="24">
        <v>4.4133663366336631</v>
      </c>
      <c r="L53" s="24">
        <v>2.4307690422507595</v>
      </c>
      <c r="M53">
        <v>4.5420792079207919</v>
      </c>
    </row>
    <row r="54" spans="3:13" x14ac:dyDescent="0.15">
      <c r="C54" s="25">
        <v>22</v>
      </c>
      <c r="D54" s="24">
        <v>22</v>
      </c>
      <c r="E54" s="24">
        <v>0.10891089108910892</v>
      </c>
      <c r="F54" s="24">
        <v>924.9</v>
      </c>
      <c r="G54" s="24">
        <v>514.39702970297026</v>
      </c>
      <c r="H54" s="24">
        <v>1.7980274896495181</v>
      </c>
      <c r="I54" s="24">
        <v>1</v>
      </c>
      <c r="J54" s="24">
        <v>1.8510993357598344</v>
      </c>
      <c r="K54" s="24">
        <v>4.578712871287129</v>
      </c>
      <c r="L54" s="24">
        <v>2.5465199490246051</v>
      </c>
      <c r="M54">
        <v>4.7138613861386141</v>
      </c>
    </row>
    <row r="55" spans="3:13" x14ac:dyDescent="0.15">
      <c r="C55" s="25">
        <v>23</v>
      </c>
      <c r="D55" s="24">
        <v>23</v>
      </c>
      <c r="E55" s="24">
        <v>0.11386138613861388</v>
      </c>
      <c r="F55" s="24">
        <v>961.9</v>
      </c>
      <c r="G55" s="24">
        <v>537.7787128712871</v>
      </c>
      <c r="H55" s="24">
        <v>1.7886539146636375</v>
      </c>
      <c r="I55" s="24">
        <v>1</v>
      </c>
      <c r="J55" s="24">
        <v>1.834955487046551</v>
      </c>
      <c r="K55" s="24">
        <v>4.7618811881188119</v>
      </c>
      <c r="L55" s="24">
        <v>2.6622708557984511</v>
      </c>
      <c r="M55">
        <v>4.885148514851485</v>
      </c>
    </row>
    <row r="56" spans="3:13" x14ac:dyDescent="0.15">
      <c r="C56" s="25">
        <v>24</v>
      </c>
      <c r="D56" s="24">
        <v>24</v>
      </c>
      <c r="E56" s="24">
        <v>0.11881188118811881</v>
      </c>
      <c r="F56" s="24">
        <v>993</v>
      </c>
      <c r="G56" s="24">
        <v>561.16039603960394</v>
      </c>
      <c r="H56" s="24">
        <v>1.7695475429273149</v>
      </c>
      <c r="I56" s="24">
        <v>1</v>
      </c>
      <c r="J56" s="24">
        <v>1.818018533025626</v>
      </c>
      <c r="K56" s="24">
        <v>4.9158415841584162</v>
      </c>
      <c r="L56" s="24">
        <v>2.7780217625722967</v>
      </c>
      <c r="M56">
        <v>5.050495049504951</v>
      </c>
    </row>
    <row r="57" spans="3:13" x14ac:dyDescent="0.15">
      <c r="C57" s="25">
        <v>25</v>
      </c>
      <c r="D57" s="24">
        <v>25</v>
      </c>
      <c r="E57" s="24">
        <v>0.12376237623762376</v>
      </c>
      <c r="F57" s="24">
        <v>1029.0999999999999</v>
      </c>
      <c r="G57" s="24">
        <v>584.54207920792078</v>
      </c>
      <c r="H57" s="24">
        <v>1.7605233850648938</v>
      </c>
      <c r="I57" s="24">
        <v>1</v>
      </c>
      <c r="J57" s="24">
        <v>1.8024365353263752</v>
      </c>
      <c r="K57" s="24">
        <v>5.094554455445544</v>
      </c>
      <c r="L57" s="24">
        <v>2.8937726693461423</v>
      </c>
      <c r="M57">
        <v>5.2158415841584169</v>
      </c>
    </row>
    <row r="58" spans="3:13" x14ac:dyDescent="0.15">
      <c r="C58" s="25">
        <v>26</v>
      </c>
      <c r="D58" s="24">
        <v>26</v>
      </c>
      <c r="E58" s="24">
        <v>0.12871287128712872</v>
      </c>
      <c r="F58" s="24">
        <v>1061.3</v>
      </c>
      <c r="G58" s="24">
        <v>607.92376237623762</v>
      </c>
      <c r="H58" s="24">
        <v>1.7457781150906428</v>
      </c>
      <c r="I58" s="24">
        <v>1</v>
      </c>
      <c r="J58" s="24">
        <v>1.7878886585244698</v>
      </c>
      <c r="K58" s="24">
        <v>5.253960396039604</v>
      </c>
      <c r="L58" s="24">
        <v>3.0095235761199883</v>
      </c>
      <c r="M58">
        <v>5.3806930693069308</v>
      </c>
    </row>
    <row r="59" spans="3:13" x14ac:dyDescent="0.15">
      <c r="C59" s="25">
        <v>27</v>
      </c>
      <c r="D59" s="24">
        <v>27</v>
      </c>
      <c r="E59" s="24">
        <v>0.13366336633663367</v>
      </c>
      <c r="F59" s="24">
        <v>1093.3</v>
      </c>
      <c r="G59" s="24">
        <v>631.30544554455435</v>
      </c>
      <c r="H59" s="24">
        <v>1.7318082834798554</v>
      </c>
      <c r="I59" s="24">
        <v>1</v>
      </c>
      <c r="J59" s="24">
        <v>1.7729927848705775</v>
      </c>
      <c r="K59" s="24">
        <v>5.4123762376237625</v>
      </c>
      <c r="L59" s="24">
        <v>3.1252744828938335</v>
      </c>
      <c r="M59">
        <v>5.5410891089108922</v>
      </c>
    </row>
    <row r="60" spans="3:13" x14ac:dyDescent="0.15">
      <c r="C60" s="25">
        <v>28</v>
      </c>
      <c r="D60" s="24">
        <v>28</v>
      </c>
      <c r="E60" s="24">
        <v>0.13861386138613865</v>
      </c>
      <c r="F60" s="24">
        <v>1123.5999999999999</v>
      </c>
      <c r="G60" s="24">
        <v>654.68712871287119</v>
      </c>
      <c r="H60" s="24">
        <v>1.7162396368002857</v>
      </c>
      <c r="I60" s="24">
        <v>1</v>
      </c>
      <c r="J60" s="24">
        <v>1.7588554127585705</v>
      </c>
      <c r="K60" s="24">
        <v>5.562376237623762</v>
      </c>
      <c r="L60" s="24">
        <v>3.2410253896676791</v>
      </c>
      <c r="M60">
        <v>5.7004950495049513</v>
      </c>
    </row>
    <row r="61" spans="3:13" x14ac:dyDescent="0.15">
      <c r="C61" s="25">
        <v>29</v>
      </c>
      <c r="D61" s="24">
        <v>29</v>
      </c>
      <c r="E61" s="24">
        <v>0.14356435643564355</v>
      </c>
      <c r="F61" s="24">
        <v>1155.0999999999999</v>
      </c>
      <c r="G61" s="24">
        <v>678.06881188118803</v>
      </c>
      <c r="H61" s="24">
        <v>1.70351442178172</v>
      </c>
      <c r="I61" s="24">
        <v>1</v>
      </c>
      <c r="J61" s="24">
        <v>1.7453980765117012</v>
      </c>
      <c r="K61" s="24">
        <v>5.7183168316831683</v>
      </c>
      <c r="L61" s="24">
        <v>3.3567762964415251</v>
      </c>
      <c r="M61">
        <v>5.8589108910891099</v>
      </c>
    </row>
    <row r="62" spans="3:13" x14ac:dyDescent="0.15">
      <c r="C62" s="25">
        <v>30</v>
      </c>
      <c r="D62" s="24">
        <v>30</v>
      </c>
      <c r="E62" s="24">
        <v>0.14851485148514851</v>
      </c>
      <c r="F62" s="24">
        <v>1183.5999999999999</v>
      </c>
      <c r="G62" s="24">
        <v>701.45049504950487</v>
      </c>
      <c r="H62" s="24">
        <v>1.6873607023635608</v>
      </c>
      <c r="I62" s="24">
        <v>1</v>
      </c>
      <c r="J62" s="24">
        <v>1.7322676490722904</v>
      </c>
      <c r="K62" s="24">
        <v>5.8594059405940593</v>
      </c>
      <c r="L62" s="24">
        <v>3.4725272032153707</v>
      </c>
      <c r="M62">
        <v>6.0153465346534656</v>
      </c>
    </row>
    <row r="63" spans="3:13" x14ac:dyDescent="0.15">
      <c r="C63" s="25">
        <v>31</v>
      </c>
      <c r="D63" s="24">
        <v>31</v>
      </c>
      <c r="E63" s="24">
        <v>0.15346534653465346</v>
      </c>
      <c r="F63" s="24">
        <v>1214.8</v>
      </c>
      <c r="G63" s="24">
        <v>724.83217821782171</v>
      </c>
      <c r="H63" s="24">
        <v>1.6759741585795551</v>
      </c>
      <c r="I63" s="24">
        <v>1</v>
      </c>
      <c r="J63" s="24">
        <v>1.7199843459838096</v>
      </c>
      <c r="K63" s="24">
        <v>6.0138613861386139</v>
      </c>
      <c r="L63" s="24">
        <v>3.5882781099892163</v>
      </c>
      <c r="M63">
        <v>6.1717821782178222</v>
      </c>
    </row>
    <row r="64" spans="3:13" x14ac:dyDescent="0.15">
      <c r="C64" s="25">
        <v>32</v>
      </c>
      <c r="D64" s="24">
        <v>32</v>
      </c>
      <c r="E64" s="24">
        <v>0.15841584158415842</v>
      </c>
      <c r="F64" s="24">
        <v>1252</v>
      </c>
      <c r="G64" s="24">
        <v>748.21386138613855</v>
      </c>
      <c r="H64" s="24">
        <v>1.6733183714086088</v>
      </c>
      <c r="I64" s="24">
        <v>1</v>
      </c>
      <c r="J64" s="24">
        <v>1.708335097711249</v>
      </c>
      <c r="K64" s="24">
        <v>6.1980198019801982</v>
      </c>
      <c r="L64" s="24">
        <v>3.7040290167630623</v>
      </c>
      <c r="M64">
        <v>6.3277227722772276</v>
      </c>
    </row>
    <row r="65" spans="3:13" x14ac:dyDescent="0.15">
      <c r="C65" s="25">
        <v>33</v>
      </c>
      <c r="D65" s="24">
        <v>33</v>
      </c>
      <c r="E65" s="24">
        <v>0.16336633663366337</v>
      </c>
      <c r="F65" s="24">
        <v>1289.9000000000001</v>
      </c>
      <c r="G65" s="24">
        <v>771.59554455445539</v>
      </c>
      <c r="H65" s="24">
        <v>1.6717307520805229</v>
      </c>
      <c r="I65" s="24">
        <v>1</v>
      </c>
      <c r="J65" s="24">
        <v>1.697003059752102</v>
      </c>
      <c r="K65" s="24">
        <v>6.3856435643564362</v>
      </c>
      <c r="L65" s="24">
        <v>3.8197799235369079</v>
      </c>
      <c r="M65">
        <v>6.4821782178217831</v>
      </c>
    </row>
    <row r="66" spans="3:13" x14ac:dyDescent="0.15">
      <c r="C66" s="25">
        <v>34</v>
      </c>
      <c r="D66" s="24">
        <v>34</v>
      </c>
      <c r="E66" s="24">
        <v>0.16831683168316833</v>
      </c>
      <c r="F66" s="24">
        <v>1320.7</v>
      </c>
      <c r="G66" s="24">
        <v>794.97722772277223</v>
      </c>
      <c r="H66" s="24">
        <v>1.6613054486896071</v>
      </c>
      <c r="I66" s="24">
        <v>1</v>
      </c>
      <c r="J66" s="24">
        <v>1.6862118224944489</v>
      </c>
      <c r="K66" s="24">
        <v>6.5381188118811879</v>
      </c>
      <c r="L66" s="24">
        <v>3.9355308303107535</v>
      </c>
      <c r="M66">
        <v>6.6361386138613865</v>
      </c>
    </row>
    <row r="67" spans="3:13" x14ac:dyDescent="0.15">
      <c r="C67" s="25">
        <v>35</v>
      </c>
      <c r="D67" s="24">
        <v>35</v>
      </c>
      <c r="E67" s="24">
        <v>0.17326732673267323</v>
      </c>
      <c r="F67" s="24">
        <v>1349.4</v>
      </c>
      <c r="G67" s="24">
        <v>818.35891089108907</v>
      </c>
      <c r="H67" s="24">
        <v>1.6489097656805309</v>
      </c>
      <c r="I67" s="24">
        <v>1</v>
      </c>
      <c r="J67" s="24">
        <v>1.6756706400457329</v>
      </c>
      <c r="K67" s="24">
        <v>6.6801980198019804</v>
      </c>
      <c r="L67" s="24">
        <v>4.051281737084599</v>
      </c>
      <c r="M67">
        <v>6.7886138613861382</v>
      </c>
    </row>
    <row r="68" spans="3:13" x14ac:dyDescent="0.15">
      <c r="C68" s="25">
        <v>36</v>
      </c>
      <c r="D68" s="24">
        <v>36</v>
      </c>
      <c r="E68" s="24">
        <v>0.17821782178217821</v>
      </c>
      <c r="F68" s="24">
        <v>1381</v>
      </c>
      <c r="G68" s="24">
        <v>841.74059405940591</v>
      </c>
      <c r="H68" s="24">
        <v>1.6406479736707764</v>
      </c>
      <c r="I68" s="24">
        <v>1</v>
      </c>
      <c r="J68" s="24">
        <v>1.6651210716125706</v>
      </c>
      <c r="K68" s="24">
        <v>6.8366336633663369</v>
      </c>
      <c r="L68" s="24">
        <v>4.1670326438584455</v>
      </c>
      <c r="M68">
        <v>6.9386138613861386</v>
      </c>
    </row>
    <row r="69" spans="3:13" x14ac:dyDescent="0.15">
      <c r="C69" s="25">
        <v>37</v>
      </c>
      <c r="D69" s="24">
        <v>37</v>
      </c>
      <c r="E69" s="24">
        <v>0.18316831683168316</v>
      </c>
      <c r="F69" s="24">
        <v>1408.5</v>
      </c>
      <c r="G69" s="24">
        <v>865.12227722772275</v>
      </c>
      <c r="H69" s="24">
        <v>1.6280935505597274</v>
      </c>
      <c r="I69" s="24">
        <v>1</v>
      </c>
      <c r="J69" s="24">
        <v>1.6549105689289041</v>
      </c>
      <c r="K69" s="24">
        <v>6.9727722772277225</v>
      </c>
      <c r="L69" s="24">
        <v>4.2827835506322911</v>
      </c>
      <c r="M69">
        <v>7.0876237623762366</v>
      </c>
    </row>
    <row r="70" spans="3:13" x14ac:dyDescent="0.15">
      <c r="C70" s="25">
        <v>38</v>
      </c>
      <c r="D70" s="24">
        <v>38</v>
      </c>
      <c r="E70" s="24">
        <v>0.18811881188118812</v>
      </c>
      <c r="F70" s="24">
        <v>1437.9</v>
      </c>
      <c r="G70" s="24">
        <v>888.50396039603947</v>
      </c>
      <c r="H70" s="24">
        <v>1.6183383125935356</v>
      </c>
      <c r="I70" s="24">
        <v>1</v>
      </c>
      <c r="J70" s="24">
        <v>1.6446747174302336</v>
      </c>
      <c r="K70" s="24">
        <v>7.1183168316831686</v>
      </c>
      <c r="L70" s="24">
        <v>4.3985344574061358</v>
      </c>
      <c r="M70">
        <v>7.2341584158415824</v>
      </c>
    </row>
    <row r="71" spans="3:13" x14ac:dyDescent="0.15">
      <c r="C71" s="25">
        <v>39</v>
      </c>
      <c r="D71" s="24">
        <v>39</v>
      </c>
      <c r="E71" s="24">
        <v>0.19306930693069307</v>
      </c>
      <c r="F71" s="24">
        <v>1466.9</v>
      </c>
      <c r="G71" s="24">
        <v>911.88564356435643</v>
      </c>
      <c r="H71" s="24">
        <v>1.608644691746892</v>
      </c>
      <c r="I71" s="24">
        <v>1</v>
      </c>
      <c r="J71" s="24">
        <v>1.6347444556459825</v>
      </c>
      <c r="K71" s="24">
        <v>7.2618811881188119</v>
      </c>
      <c r="L71" s="24">
        <v>4.5142853641799814</v>
      </c>
      <c r="M71">
        <v>7.3797029702970285</v>
      </c>
    </row>
    <row r="72" spans="3:13" x14ac:dyDescent="0.15">
      <c r="C72" s="25">
        <v>40</v>
      </c>
      <c r="D72" s="24">
        <v>40</v>
      </c>
      <c r="E72" s="24">
        <v>0.19801980198019803</v>
      </c>
      <c r="F72" s="24">
        <v>1498.5</v>
      </c>
      <c r="G72" s="24">
        <v>935.26732673267315</v>
      </c>
      <c r="H72" s="24">
        <v>1.6022157057864539</v>
      </c>
      <c r="I72" s="24">
        <v>1</v>
      </c>
      <c r="J72" s="24">
        <v>1.6249899430458803</v>
      </c>
      <c r="K72" s="24">
        <v>7.4183168316831676</v>
      </c>
      <c r="L72" s="24">
        <v>4.6300362709538279</v>
      </c>
      <c r="M72">
        <v>7.523762376237622</v>
      </c>
    </row>
    <row r="73" spans="3:13" x14ac:dyDescent="0.15">
      <c r="C73" s="25">
        <v>41</v>
      </c>
      <c r="D73" s="24">
        <v>41</v>
      </c>
      <c r="E73" s="24">
        <v>0.20297029702970296</v>
      </c>
      <c r="F73" s="24">
        <v>1526.4</v>
      </c>
      <c r="G73" s="24">
        <v>958.64900990099</v>
      </c>
      <c r="H73" s="24">
        <v>1.5922407306900028</v>
      </c>
      <c r="I73" s="24">
        <v>1</v>
      </c>
      <c r="J73" s="24">
        <v>1.6156069468636505</v>
      </c>
      <c r="K73" s="24">
        <v>7.5564356435643569</v>
      </c>
      <c r="L73" s="24">
        <v>4.7457871777276734</v>
      </c>
      <c r="M73">
        <v>7.6673267326732661</v>
      </c>
    </row>
    <row r="74" spans="3:13" x14ac:dyDescent="0.15">
      <c r="C74" s="25">
        <v>42</v>
      </c>
      <c r="D74" s="24">
        <v>42</v>
      </c>
      <c r="E74" s="24">
        <v>0.20792079207920791</v>
      </c>
      <c r="F74" s="24">
        <v>1551.2</v>
      </c>
      <c r="G74" s="24">
        <v>982.03069306930684</v>
      </c>
      <c r="H74" s="24">
        <v>1.5795840302626103</v>
      </c>
      <c r="I74" s="24">
        <v>1</v>
      </c>
      <c r="J74" s="24">
        <v>1.6063652705900382</v>
      </c>
      <c r="K74" s="24">
        <v>7.6792079207920798</v>
      </c>
      <c r="L74" s="24">
        <v>4.861538084501519</v>
      </c>
      <c r="M74">
        <v>7.8094059405940586</v>
      </c>
    </row>
    <row r="75" spans="3:13" x14ac:dyDescent="0.15">
      <c r="C75" s="25">
        <v>43</v>
      </c>
      <c r="D75" s="24">
        <v>43</v>
      </c>
      <c r="E75" s="24">
        <v>0.21287128712871289</v>
      </c>
      <c r="F75" s="24">
        <v>1585.9</v>
      </c>
      <c r="G75" s="24">
        <v>1005.4123762376236</v>
      </c>
      <c r="H75" s="24">
        <v>1.5773627194988709</v>
      </c>
      <c r="I75" s="24">
        <v>1</v>
      </c>
      <c r="J75" s="24">
        <v>1.597553439724501</v>
      </c>
      <c r="K75" s="24">
        <v>7.8509900990099011</v>
      </c>
      <c r="L75" s="24">
        <v>4.9772889912753646</v>
      </c>
      <c r="M75">
        <v>7.951485148514851</v>
      </c>
    </row>
    <row r="76" spans="3:13" x14ac:dyDescent="0.15">
      <c r="C76" s="25">
        <v>44</v>
      </c>
      <c r="D76" s="24">
        <v>44</v>
      </c>
      <c r="E76" s="24">
        <v>0.21782178217821785</v>
      </c>
      <c r="F76" s="24">
        <v>1609.8000000000002</v>
      </c>
      <c r="G76" s="24">
        <v>1028.7940594059403</v>
      </c>
      <c r="H76" s="24">
        <v>1.5647446496041704</v>
      </c>
      <c r="I76" s="24">
        <v>1</v>
      </c>
      <c r="J76" s="24">
        <v>1.5890449454422269</v>
      </c>
      <c r="K76" s="24">
        <v>7.9693069306930706</v>
      </c>
      <c r="L76" s="24">
        <v>5.0930398980492102</v>
      </c>
      <c r="M76">
        <v>8.0930693069306923</v>
      </c>
    </row>
    <row r="77" spans="3:13" x14ac:dyDescent="0.15">
      <c r="C77" s="25">
        <v>45</v>
      </c>
      <c r="D77" s="24">
        <v>45</v>
      </c>
      <c r="E77" s="24">
        <v>0.2227722772277228</v>
      </c>
      <c r="F77" s="24">
        <v>1638.9</v>
      </c>
      <c r="G77" s="24">
        <v>1052.1757425742574</v>
      </c>
      <c r="H77" s="24">
        <v>1.557629522982787</v>
      </c>
      <c r="I77" s="24">
        <v>1</v>
      </c>
      <c r="J77" s="24">
        <v>1.5808195653043315</v>
      </c>
      <c r="K77" s="24">
        <v>8.1133663366336641</v>
      </c>
      <c r="L77" s="24">
        <v>5.2087908048230558</v>
      </c>
      <c r="M77">
        <v>8.2341584158415824</v>
      </c>
    </row>
    <row r="78" spans="3:13" x14ac:dyDescent="0.15">
      <c r="C78" s="25">
        <v>46</v>
      </c>
      <c r="D78" s="24">
        <v>46</v>
      </c>
      <c r="E78" s="24">
        <v>0.22772277227722773</v>
      </c>
      <c r="F78" s="24">
        <v>1672.3000000000002</v>
      </c>
      <c r="G78" s="24">
        <v>1075.5574257425742</v>
      </c>
      <c r="H78" s="24">
        <v>1.5548216766254297</v>
      </c>
      <c r="I78" s="24">
        <v>1</v>
      </c>
      <c r="J78" s="24">
        <v>1.5728588353448774</v>
      </c>
      <c r="K78" s="24">
        <v>8.2787128712871301</v>
      </c>
      <c r="L78" s="24">
        <v>5.3245417115969023</v>
      </c>
      <c r="M78">
        <v>8.374752475247524</v>
      </c>
    </row>
    <row r="79" spans="3:13" x14ac:dyDescent="0.15">
      <c r="C79" s="25">
        <v>47</v>
      </c>
      <c r="D79" s="24">
        <v>47</v>
      </c>
      <c r="E79" s="24">
        <v>0.23267326732673269</v>
      </c>
      <c r="F79" s="24">
        <v>1697.4</v>
      </c>
      <c r="G79" s="24">
        <v>1098.939108910891</v>
      </c>
      <c r="H79" s="24">
        <v>1.5445805743342929</v>
      </c>
      <c r="I79" s="24">
        <v>1</v>
      </c>
      <c r="J79" s="24">
        <v>1.5652368598517834</v>
      </c>
      <c r="K79" s="24">
        <v>8.4029702970297038</v>
      </c>
      <c r="L79" s="24">
        <v>5.4402926183707478</v>
      </c>
      <c r="M79">
        <v>8.5153465346534656</v>
      </c>
    </row>
    <row r="80" spans="3:13" x14ac:dyDescent="0.15">
      <c r="C80" s="25">
        <v>48</v>
      </c>
      <c r="D80" s="24">
        <v>48</v>
      </c>
      <c r="E80" s="24">
        <v>0.23762376237623761</v>
      </c>
      <c r="F80" s="24">
        <v>1719.9</v>
      </c>
      <c r="G80" s="24">
        <v>1122.3207920792081</v>
      </c>
      <c r="H80" s="24">
        <v>1.5324495564353922</v>
      </c>
      <c r="I80" s="24">
        <v>1</v>
      </c>
      <c r="J80" s="24">
        <v>1.5574869612472035</v>
      </c>
      <c r="K80" s="24">
        <v>8.514356435643565</v>
      </c>
      <c r="L80" s="24">
        <v>5.5560435251445934</v>
      </c>
      <c r="M80">
        <v>8.653465346534654</v>
      </c>
    </row>
    <row r="81" spans="3:13" x14ac:dyDescent="0.15">
      <c r="C81" s="25">
        <v>49</v>
      </c>
      <c r="D81" s="24">
        <v>49</v>
      </c>
      <c r="E81" s="24">
        <v>0.24257425742574257</v>
      </c>
      <c r="F81" s="24">
        <v>1748.3000000000002</v>
      </c>
      <c r="G81" s="24">
        <v>1145.7024752475247</v>
      </c>
      <c r="H81" s="24">
        <v>1.5259633611442509</v>
      </c>
      <c r="I81" s="24">
        <v>1</v>
      </c>
      <c r="J81" s="24">
        <v>1.5497042542536272</v>
      </c>
      <c r="K81" s="24">
        <v>8.6549504950495066</v>
      </c>
      <c r="L81" s="24">
        <v>5.671794431918439</v>
      </c>
      <c r="M81">
        <v>8.7896039603960396</v>
      </c>
    </row>
    <row r="82" spans="3:13" x14ac:dyDescent="0.15">
      <c r="C82" s="25">
        <v>50</v>
      </c>
      <c r="D82" s="24">
        <v>50</v>
      </c>
      <c r="E82" s="24">
        <v>0.24752475247524752</v>
      </c>
      <c r="F82" s="24">
        <v>1765.3000000000002</v>
      </c>
      <c r="G82" s="24">
        <v>1169.0841584158416</v>
      </c>
      <c r="H82" s="24">
        <v>1.5099853909508589</v>
      </c>
      <c r="I82" s="24">
        <v>1</v>
      </c>
      <c r="J82" s="24">
        <v>1.5422328555397935</v>
      </c>
      <c r="K82" s="24">
        <v>8.7391089108910904</v>
      </c>
      <c r="L82" s="24">
        <v>5.7875453386922846</v>
      </c>
      <c r="M82">
        <v>8.9257425742574252</v>
      </c>
    </row>
    <row r="83" spans="3:13" x14ac:dyDescent="0.15">
      <c r="C83" s="25">
        <v>51</v>
      </c>
      <c r="D83" s="24">
        <v>51</v>
      </c>
      <c r="E83" s="24">
        <v>0.25247524752475248</v>
      </c>
      <c r="F83" s="24">
        <v>1789.9</v>
      </c>
      <c r="G83" s="24">
        <v>1192.4658415841584</v>
      </c>
      <c r="H83" s="24">
        <v>1.5010073560028909</v>
      </c>
      <c r="I83" s="24">
        <v>1</v>
      </c>
      <c r="J83" s="24">
        <v>1.535054452853954</v>
      </c>
      <c r="K83" s="24">
        <v>8.860891089108911</v>
      </c>
      <c r="L83" s="24">
        <v>5.9032962454661311</v>
      </c>
      <c r="M83">
        <v>9.0618811881188126</v>
      </c>
    </row>
    <row r="84" spans="3:13" x14ac:dyDescent="0.15">
      <c r="C84" s="25">
        <v>52</v>
      </c>
      <c r="D84" s="24">
        <v>52</v>
      </c>
      <c r="E84" s="24">
        <v>0.25742574257425743</v>
      </c>
      <c r="F84" s="24">
        <v>1813.2</v>
      </c>
      <c r="G84" s="24">
        <v>1215.8475247524752</v>
      </c>
      <c r="H84" s="24">
        <v>1.4913054170745093</v>
      </c>
      <c r="I84" s="24">
        <v>1</v>
      </c>
      <c r="J84" s="24">
        <v>1.5274119181828103</v>
      </c>
      <c r="K84" s="24">
        <v>8.9762376237623762</v>
      </c>
      <c r="L84" s="24">
        <v>6.0190471522399767</v>
      </c>
      <c r="M84">
        <v>9.193564356435644</v>
      </c>
    </row>
    <row r="85" spans="3:13" x14ac:dyDescent="0.15">
      <c r="C85" s="25">
        <v>53</v>
      </c>
      <c r="D85" s="24">
        <v>53</v>
      </c>
      <c r="E85" s="24">
        <v>0.26237623762376239</v>
      </c>
      <c r="F85" s="24">
        <v>1841.6</v>
      </c>
      <c r="G85" s="24">
        <v>1239.2292079207921</v>
      </c>
      <c r="H85" s="24">
        <v>1.4860850504725271</v>
      </c>
      <c r="I85" s="24">
        <v>1</v>
      </c>
      <c r="J85" s="24">
        <v>1.5200577810464262</v>
      </c>
      <c r="K85" s="24">
        <v>9.1168316831683178</v>
      </c>
      <c r="L85" s="24">
        <v>6.1347980590138222</v>
      </c>
      <c r="M85">
        <v>9.3252475247524735</v>
      </c>
    </row>
    <row r="86" spans="3:13" x14ac:dyDescent="0.15">
      <c r="C86" s="25">
        <v>54</v>
      </c>
      <c r="D86" s="24">
        <v>54</v>
      </c>
      <c r="E86" s="24">
        <v>0.26732673267326734</v>
      </c>
      <c r="F86" s="24">
        <v>1864.4</v>
      </c>
      <c r="G86" s="24">
        <v>1262.6108910891087</v>
      </c>
      <c r="H86" s="24">
        <v>1.4766227767858056</v>
      </c>
      <c r="I86" s="24">
        <v>1</v>
      </c>
      <c r="J86" s="24">
        <v>1.512896818395326</v>
      </c>
      <c r="K86" s="24">
        <v>9.2297029702970299</v>
      </c>
      <c r="L86" s="24">
        <v>6.2505489657876669</v>
      </c>
      <c r="M86">
        <v>9.4564356435643564</v>
      </c>
    </row>
    <row r="87" spans="3:13" x14ac:dyDescent="0.15">
      <c r="C87" s="25">
        <v>55</v>
      </c>
      <c r="D87" s="24">
        <v>55</v>
      </c>
      <c r="E87" s="24">
        <v>0.2722772277227723</v>
      </c>
      <c r="F87" s="24">
        <v>1894</v>
      </c>
      <c r="G87" s="24">
        <v>1285.9925742574255</v>
      </c>
      <c r="H87" s="24">
        <v>1.4727923301529622</v>
      </c>
      <c r="I87" s="24">
        <v>1</v>
      </c>
      <c r="J87" s="24">
        <v>1.5050631230259015</v>
      </c>
      <c r="K87" s="24">
        <v>9.3762376237623766</v>
      </c>
      <c r="L87" s="24">
        <v>6.3662998725615125</v>
      </c>
      <c r="M87">
        <v>9.5816831683168306</v>
      </c>
    </row>
    <row r="88" spans="3:13" x14ac:dyDescent="0.15">
      <c r="C88" s="25">
        <v>56</v>
      </c>
      <c r="D88" s="24">
        <v>56</v>
      </c>
      <c r="E88" s="24">
        <v>0.27722772277227725</v>
      </c>
      <c r="F88" s="24">
        <v>1922.6</v>
      </c>
      <c r="G88" s="24">
        <v>1309.3742574257424</v>
      </c>
      <c r="H88" s="24">
        <v>1.4683349616020955</v>
      </c>
      <c r="I88" s="24">
        <v>1</v>
      </c>
      <c r="J88" s="24">
        <v>1.4973564577744036</v>
      </c>
      <c r="K88" s="24">
        <v>9.5178217821782152</v>
      </c>
      <c r="L88" s="24">
        <v>6.4820507793353581</v>
      </c>
      <c r="M88">
        <v>9.7059405940594043</v>
      </c>
    </row>
    <row r="89" spans="3:13" x14ac:dyDescent="0.15">
      <c r="C89" s="25">
        <v>57</v>
      </c>
      <c r="D89" s="24">
        <v>57</v>
      </c>
      <c r="E89" s="24">
        <v>0.28217821782178215</v>
      </c>
      <c r="F89" s="24">
        <v>1949.2</v>
      </c>
      <c r="G89" s="24">
        <v>1332.7559405940592</v>
      </c>
      <c r="H89" s="24">
        <v>1.4625333420995059</v>
      </c>
      <c r="I89" s="24">
        <v>1</v>
      </c>
      <c r="J89" s="24">
        <v>1.4898451693375634</v>
      </c>
      <c r="K89" s="24">
        <v>9.6495049504950483</v>
      </c>
      <c r="L89" s="24">
        <v>6.5978016861092037</v>
      </c>
      <c r="M89">
        <v>9.8297029702970278</v>
      </c>
    </row>
    <row r="90" spans="3:13" x14ac:dyDescent="0.15">
      <c r="C90" s="25">
        <v>58</v>
      </c>
      <c r="D90" s="24">
        <v>58</v>
      </c>
      <c r="E90" s="24">
        <v>0.28712871287128711</v>
      </c>
      <c r="F90" s="24">
        <v>1970.9</v>
      </c>
      <c r="G90" s="24">
        <v>1356.1376237623761</v>
      </c>
      <c r="H90" s="24">
        <v>1.4533185758330844</v>
      </c>
      <c r="I90" s="24">
        <v>1</v>
      </c>
      <c r="J90" s="24">
        <v>1.4825928908468209</v>
      </c>
      <c r="K90" s="24">
        <v>9.7569306930693056</v>
      </c>
      <c r="L90" s="24">
        <v>6.7135525928830502</v>
      </c>
      <c r="M90">
        <v>9.9534653465346512</v>
      </c>
    </row>
    <row r="91" spans="3:13" x14ac:dyDescent="0.15">
      <c r="C91" s="25">
        <v>59</v>
      </c>
      <c r="D91" s="24">
        <v>59</v>
      </c>
      <c r="E91" s="24">
        <v>0.29207920792079206</v>
      </c>
      <c r="F91" s="24">
        <v>1995.3</v>
      </c>
      <c r="G91" s="24">
        <v>1379.5193069306929</v>
      </c>
      <c r="H91" s="24">
        <v>1.4463733780133632</v>
      </c>
      <c r="I91" s="24">
        <v>1</v>
      </c>
      <c r="J91" s="24">
        <v>1.4755864523049176</v>
      </c>
      <c r="K91" s="24">
        <v>9.8777227722772274</v>
      </c>
      <c r="L91" s="24">
        <v>6.8293034996568958</v>
      </c>
      <c r="M91">
        <v>10.077227722772276</v>
      </c>
    </row>
    <row r="92" spans="3:13" x14ac:dyDescent="0.15">
      <c r="C92" s="25">
        <v>60</v>
      </c>
      <c r="D92" s="24">
        <v>60</v>
      </c>
      <c r="E92" s="24">
        <v>0.29702970297029702</v>
      </c>
      <c r="F92" s="24">
        <v>2020.1</v>
      </c>
      <c r="G92" s="24">
        <v>1402.9009900990095</v>
      </c>
      <c r="H92" s="24">
        <v>1.4399448102587991</v>
      </c>
      <c r="I92" s="24">
        <v>1</v>
      </c>
      <c r="J92" s="24">
        <v>1.4688135617144105</v>
      </c>
      <c r="K92" s="24">
        <v>10.00049504950495</v>
      </c>
      <c r="L92" s="24">
        <v>6.9450544064307413</v>
      </c>
      <c r="M92">
        <v>10.200990099009898</v>
      </c>
    </row>
    <row r="93" spans="3:13" x14ac:dyDescent="0.15">
      <c r="C93" s="25">
        <v>61</v>
      </c>
      <c r="D93" s="24">
        <v>61</v>
      </c>
      <c r="E93" s="24">
        <v>0.30198019801980197</v>
      </c>
      <c r="F93" s="24">
        <v>2046.7</v>
      </c>
      <c r="G93" s="24">
        <v>1426.2826732673266</v>
      </c>
      <c r="H93" s="24">
        <v>1.4349890371390559</v>
      </c>
      <c r="I93" s="24">
        <v>1</v>
      </c>
      <c r="J93" s="24">
        <v>1.4622627331104776</v>
      </c>
      <c r="K93" s="24">
        <v>10.132178217821782</v>
      </c>
      <c r="L93" s="24">
        <v>7.0608053132045869</v>
      </c>
      <c r="M93">
        <v>10.32475247524752</v>
      </c>
    </row>
    <row r="94" spans="3:13" x14ac:dyDescent="0.15">
      <c r="C94" s="25">
        <v>62</v>
      </c>
      <c r="D94" s="24">
        <v>62</v>
      </c>
      <c r="E94" s="24">
        <v>0.30693069306930693</v>
      </c>
      <c r="F94" s="24">
        <v>2073.1999999999998</v>
      </c>
      <c r="G94" s="24">
        <v>1449.6643564356434</v>
      </c>
      <c r="H94" s="24">
        <v>1.4301241461833776</v>
      </c>
      <c r="I94" s="24">
        <v>1</v>
      </c>
      <c r="J94" s="24">
        <v>1.4557852585883655</v>
      </c>
      <c r="K94" s="24">
        <v>10.263366336633664</v>
      </c>
      <c r="L94" s="24">
        <v>7.1765562199784325</v>
      </c>
      <c r="M94">
        <v>10.447524752475246</v>
      </c>
    </row>
    <row r="95" spans="3:13" x14ac:dyDescent="0.15">
      <c r="C95" s="25">
        <v>63</v>
      </c>
      <c r="D95" s="24">
        <v>63</v>
      </c>
      <c r="E95" s="24">
        <v>0.31188118811881188</v>
      </c>
      <c r="F95" s="24">
        <v>2095.8999999999996</v>
      </c>
      <c r="G95" s="24">
        <v>1473.0460396039605</v>
      </c>
      <c r="H95" s="24">
        <v>1.4228340076617692</v>
      </c>
      <c r="I95" s="24">
        <v>1</v>
      </c>
      <c r="J95" s="24">
        <v>1.4495134181780664</v>
      </c>
      <c r="K95" s="24">
        <v>10.375742574257425</v>
      </c>
      <c r="L95" s="24">
        <v>7.2923071267522781</v>
      </c>
      <c r="M95">
        <v>10.570297029702967</v>
      </c>
    </row>
    <row r="96" spans="3:13" x14ac:dyDescent="0.15">
      <c r="C96" s="25">
        <v>64</v>
      </c>
      <c r="D96" s="24">
        <v>64</v>
      </c>
      <c r="E96" s="24">
        <v>0.31683168316831684</v>
      </c>
      <c r="F96" s="24">
        <v>2120.8999999999996</v>
      </c>
      <c r="G96" s="24">
        <v>1496.4277227722771</v>
      </c>
      <c r="H96" s="24">
        <v>1.4173086796807179</v>
      </c>
      <c r="I96" s="24">
        <v>1</v>
      </c>
      <c r="J96" s="24">
        <v>1.4433707469670345</v>
      </c>
      <c r="K96" s="24">
        <v>10.499504950495048</v>
      </c>
      <c r="L96" s="24">
        <v>7.4080580335261246</v>
      </c>
      <c r="M96">
        <v>10.692574257425742</v>
      </c>
    </row>
    <row r="97" spans="3:13" x14ac:dyDescent="0.15">
      <c r="C97" s="25">
        <v>65</v>
      </c>
      <c r="D97" s="24">
        <v>65</v>
      </c>
      <c r="E97" s="24">
        <v>0.32178217821782179</v>
      </c>
      <c r="F97" s="24">
        <v>2145.4999999999995</v>
      </c>
      <c r="G97" s="24">
        <v>1519.8094059405939</v>
      </c>
      <c r="H97" s="24">
        <v>1.4116901708949301</v>
      </c>
      <c r="I97" s="24">
        <v>1</v>
      </c>
      <c r="J97" s="24">
        <v>1.4373512832999185</v>
      </c>
      <c r="K97" s="24">
        <v>10.621287128712869</v>
      </c>
      <c r="L97" s="24">
        <v>7.5238089402999702</v>
      </c>
      <c r="M97">
        <v>10.814356435643562</v>
      </c>
    </row>
    <row r="98" spans="3:13" x14ac:dyDescent="0.15">
      <c r="C98" s="25">
        <v>66</v>
      </c>
      <c r="D98" s="24">
        <v>66</v>
      </c>
      <c r="E98" s="24">
        <v>0.32673267326732675</v>
      </c>
      <c r="F98" s="24">
        <v>2167.5999999999995</v>
      </c>
      <c r="G98" s="24">
        <v>1543.1910891089108</v>
      </c>
      <c r="H98" s="24">
        <v>1.4046219002285991</v>
      </c>
      <c r="I98" s="24">
        <v>1</v>
      </c>
      <c r="J98" s="24">
        <v>1.4315142276227153</v>
      </c>
      <c r="K98" s="24">
        <v>10.730693069306929</v>
      </c>
      <c r="L98" s="24">
        <v>7.6395598470738157</v>
      </c>
      <c r="M98">
        <v>10.936138613861385</v>
      </c>
    </row>
    <row r="99" spans="3:13" x14ac:dyDescent="0.15">
      <c r="C99" s="25">
        <v>67</v>
      </c>
      <c r="D99" s="24">
        <v>67</v>
      </c>
      <c r="E99" s="24">
        <v>0.3316831683168317</v>
      </c>
      <c r="F99" s="24">
        <v>2189.5999999999995</v>
      </c>
      <c r="G99" s="24">
        <v>1566.5727722772276</v>
      </c>
      <c r="H99" s="24">
        <v>1.3977007891035389</v>
      </c>
      <c r="I99" s="24">
        <v>1</v>
      </c>
      <c r="J99" s="24">
        <v>1.4257237451875933</v>
      </c>
      <c r="K99" s="24">
        <v>10.839603960396037</v>
      </c>
      <c r="L99" s="24">
        <v>7.7553107538476613</v>
      </c>
      <c r="M99">
        <v>11.056930693069305</v>
      </c>
    </row>
    <row r="100" spans="3:13" x14ac:dyDescent="0.15">
      <c r="C100" s="25">
        <v>68</v>
      </c>
      <c r="D100" s="24">
        <v>68</v>
      </c>
      <c r="E100" s="24">
        <v>0.33663366336633666</v>
      </c>
      <c r="F100" s="24">
        <v>2213.6999999999994</v>
      </c>
      <c r="G100" s="24">
        <v>1589.9544554455445</v>
      </c>
      <c r="H100" s="24">
        <v>1.3923040326206491</v>
      </c>
      <c r="I100" s="24">
        <v>1</v>
      </c>
      <c r="J100" s="24">
        <v>1.4201035710593863</v>
      </c>
      <c r="K100" s="24">
        <v>10.958910891089106</v>
      </c>
      <c r="L100" s="24">
        <v>7.8710616606215069</v>
      </c>
      <c r="M100">
        <v>11.177722772277226</v>
      </c>
    </row>
    <row r="101" spans="3:13" x14ac:dyDescent="0.15">
      <c r="C101" s="25">
        <v>69</v>
      </c>
      <c r="D101" s="24">
        <v>69</v>
      </c>
      <c r="E101" s="24">
        <v>0.34158415841584161</v>
      </c>
      <c r="F101" s="24">
        <v>2236.8999999999992</v>
      </c>
      <c r="G101" s="24">
        <v>1613.3361386138613</v>
      </c>
      <c r="H101" s="24">
        <v>1.386505853592227</v>
      </c>
      <c r="I101" s="24">
        <v>1</v>
      </c>
      <c r="J101" s="24">
        <v>1.4146463005290986</v>
      </c>
      <c r="K101" s="24">
        <v>11.073762376237619</v>
      </c>
      <c r="L101" s="24">
        <v>7.9868125673953516</v>
      </c>
      <c r="M101">
        <v>11.298514851485146</v>
      </c>
    </row>
    <row r="102" spans="3:13" x14ac:dyDescent="0.15">
      <c r="C102" s="25">
        <v>70</v>
      </c>
      <c r="D102" s="24">
        <v>70</v>
      </c>
      <c r="E102" s="24">
        <v>0.34653465346534651</v>
      </c>
      <c r="F102" s="24">
        <v>2261.2999999999993</v>
      </c>
      <c r="G102" s="24">
        <v>1636.7178217821779</v>
      </c>
      <c r="H102" s="24">
        <v>1.3816065114619027</v>
      </c>
      <c r="I102" s="24">
        <v>1</v>
      </c>
      <c r="J102" s="24">
        <v>1.4092838541272832</v>
      </c>
      <c r="K102" s="24">
        <v>11.194554455445539</v>
      </c>
      <c r="L102" s="24">
        <v>8.1025634741691981</v>
      </c>
      <c r="M102">
        <v>11.418811881188118</v>
      </c>
    </row>
    <row r="103" spans="3:13" x14ac:dyDescent="0.15">
      <c r="C103" s="25">
        <v>71</v>
      </c>
      <c r="D103" s="24">
        <v>71</v>
      </c>
      <c r="E103" s="24">
        <v>0.35148514851485146</v>
      </c>
      <c r="F103" s="24">
        <v>2286.5999999999995</v>
      </c>
      <c r="G103" s="24">
        <v>1660.099504950495</v>
      </c>
      <c r="H103" s="24">
        <v>1.3773873151466227</v>
      </c>
      <c r="I103" s="24">
        <v>1</v>
      </c>
      <c r="J103" s="24">
        <v>1.4040724625536882</v>
      </c>
      <c r="K103" s="24">
        <v>11.319801980198015</v>
      </c>
      <c r="L103" s="24">
        <v>8.2183143809430437</v>
      </c>
      <c r="M103">
        <v>11.539108910891089</v>
      </c>
    </row>
    <row r="104" spans="3:13" x14ac:dyDescent="0.15">
      <c r="C104" s="25">
        <v>72</v>
      </c>
      <c r="D104" s="24">
        <v>72</v>
      </c>
      <c r="E104" s="24">
        <v>0.35643564356435642</v>
      </c>
      <c r="F104" s="24">
        <v>2309.4999999999995</v>
      </c>
      <c r="G104" s="24">
        <v>1683.4811881188118</v>
      </c>
      <c r="H104" s="24">
        <v>1.3718597013731562</v>
      </c>
      <c r="I104" s="24">
        <v>1</v>
      </c>
      <c r="J104" s="24">
        <v>1.3988870304108176</v>
      </c>
      <c r="K104" s="24">
        <v>11.433168316831679</v>
      </c>
      <c r="L104" s="24">
        <v>8.334065287716891</v>
      </c>
      <c r="M104">
        <v>11.65841584158416</v>
      </c>
    </row>
    <row r="105" spans="3:13" x14ac:dyDescent="0.15">
      <c r="C105" s="25">
        <v>73</v>
      </c>
      <c r="D105" s="24">
        <v>73</v>
      </c>
      <c r="E105" s="24">
        <v>0.36138613861386137</v>
      </c>
      <c r="F105" s="24">
        <v>2332.6999999999994</v>
      </c>
      <c r="G105" s="24">
        <v>1706.8628712871289</v>
      </c>
      <c r="H105" s="24">
        <v>1.3666592901168051</v>
      </c>
      <c r="I105" s="24">
        <v>1</v>
      </c>
      <c r="J105" s="24">
        <v>1.3938436649019987</v>
      </c>
      <c r="K105" s="24">
        <v>11.548019801980194</v>
      </c>
      <c r="L105" s="24">
        <v>8.4498161944907366</v>
      </c>
      <c r="M105">
        <v>11.777722772277228</v>
      </c>
    </row>
    <row r="106" spans="3:13" x14ac:dyDescent="0.15">
      <c r="C106" s="25">
        <v>74</v>
      </c>
      <c r="D106" s="24">
        <v>74</v>
      </c>
      <c r="E106" s="24">
        <v>0.36633663366336633</v>
      </c>
      <c r="F106" s="24">
        <v>2357.3999999999992</v>
      </c>
      <c r="G106" s="24">
        <v>1730.2445544554455</v>
      </c>
      <c r="H106" s="24">
        <v>1.3624663599891729</v>
      </c>
      <c r="I106" s="24">
        <v>1</v>
      </c>
      <c r="J106" s="24">
        <v>1.3888210159726748</v>
      </c>
      <c r="K106" s="24">
        <v>11.670297029702969</v>
      </c>
      <c r="L106" s="24">
        <v>8.5655671012645822</v>
      </c>
      <c r="M106">
        <v>11.896039603960396</v>
      </c>
    </row>
    <row r="107" spans="3:13" x14ac:dyDescent="0.15">
      <c r="C107" s="25">
        <v>75</v>
      </c>
      <c r="D107" s="24">
        <v>75</v>
      </c>
      <c r="E107" s="24">
        <v>0.37128712871287128</v>
      </c>
      <c r="F107" s="24">
        <v>2382.3999999999992</v>
      </c>
      <c r="G107" s="24">
        <v>1753.6262376237621</v>
      </c>
      <c r="H107" s="24">
        <v>1.358556315414311</v>
      </c>
      <c r="I107" s="24">
        <v>1</v>
      </c>
      <c r="J107" s="24">
        <v>1.3839323043481333</v>
      </c>
      <c r="K107" s="24">
        <v>11.79405940594059</v>
      </c>
      <c r="L107" s="24">
        <v>8.681318008038426</v>
      </c>
      <c r="M107">
        <v>12.014356435643563</v>
      </c>
    </row>
    <row r="108" spans="3:13" x14ac:dyDescent="0.15">
      <c r="C108" s="25">
        <v>76</v>
      </c>
      <c r="D108" s="24">
        <v>76</v>
      </c>
      <c r="E108" s="24">
        <v>0.37623762376237624</v>
      </c>
      <c r="F108" s="24">
        <v>2411.099999999999</v>
      </c>
      <c r="G108" s="24">
        <v>1777.0079207920789</v>
      </c>
      <c r="H108" s="24">
        <v>1.3568313184137533</v>
      </c>
      <c r="I108" s="24">
        <v>1</v>
      </c>
      <c r="J108" s="24">
        <v>1.3788908711829544</v>
      </c>
      <c r="K108" s="24">
        <v>11.936138613861379</v>
      </c>
      <c r="L108" s="24">
        <v>8.7970689148122716</v>
      </c>
      <c r="M108">
        <v>12.130198019801981</v>
      </c>
    </row>
    <row r="109" spans="3:13" x14ac:dyDescent="0.15">
      <c r="C109" s="25">
        <v>77</v>
      </c>
      <c r="D109" s="24">
        <v>77</v>
      </c>
      <c r="E109" s="24">
        <v>0.38118811881188119</v>
      </c>
      <c r="F109" s="24">
        <v>2438.599999999999</v>
      </c>
      <c r="G109" s="24">
        <v>1800.3896039603958</v>
      </c>
      <c r="H109" s="24">
        <v>1.3544846041299641</v>
      </c>
      <c r="I109" s="24">
        <v>1</v>
      </c>
      <c r="J109" s="24">
        <v>1.3739248408004103</v>
      </c>
      <c r="K109" s="24">
        <v>12.072277227722768</v>
      </c>
      <c r="L109" s="24">
        <v>8.9128198215861172</v>
      </c>
      <c r="M109">
        <v>12.245544554455448</v>
      </c>
    </row>
    <row r="110" spans="3:13" x14ac:dyDescent="0.15">
      <c r="C110" s="25">
        <v>78</v>
      </c>
      <c r="D110" s="24">
        <v>78</v>
      </c>
      <c r="E110" s="24">
        <v>0.38613861386138615</v>
      </c>
      <c r="F110" s="24">
        <v>2468.6999999999989</v>
      </c>
      <c r="G110" s="24">
        <v>1823.7712871287129</v>
      </c>
      <c r="H110" s="24">
        <v>1.35362367936313</v>
      </c>
      <c r="I110" s="24">
        <v>1</v>
      </c>
      <c r="J110" s="24">
        <v>1.3690313130934759</v>
      </c>
      <c r="K110" s="24">
        <v>12.221287128712866</v>
      </c>
      <c r="L110" s="24">
        <v>9.0285707283599645</v>
      </c>
      <c r="M110">
        <v>12.360396039603961</v>
      </c>
    </row>
    <row r="111" spans="3:13" x14ac:dyDescent="0.15">
      <c r="C111" s="25">
        <v>79</v>
      </c>
      <c r="D111" s="24">
        <v>79</v>
      </c>
      <c r="E111" s="24">
        <v>0.3910891089108911</v>
      </c>
      <c r="F111" s="24">
        <v>2488.099999999999</v>
      </c>
      <c r="G111" s="24">
        <v>1847.1529702970297</v>
      </c>
      <c r="H111" s="24">
        <v>1.3469918517901105</v>
      </c>
      <c r="I111" s="24">
        <v>1</v>
      </c>
      <c r="J111" s="24">
        <v>1.3642616721639322</v>
      </c>
      <c r="K111" s="24">
        <v>12.317326732673262</v>
      </c>
      <c r="L111" s="24">
        <v>9.1443216351338101</v>
      </c>
      <c r="M111">
        <v>12.475247524752476</v>
      </c>
    </row>
    <row r="112" spans="3:13" x14ac:dyDescent="0.15">
      <c r="C112" s="25">
        <v>80</v>
      </c>
      <c r="D112" s="24">
        <v>80</v>
      </c>
      <c r="E112" s="24">
        <v>0.39603960396039606</v>
      </c>
      <c r="F112" s="24">
        <v>2510.6999999999989</v>
      </c>
      <c r="G112" s="24">
        <v>1870.5346534653463</v>
      </c>
      <c r="H112" s="24">
        <v>1.3422365607334159</v>
      </c>
      <c r="I112" s="24">
        <v>1</v>
      </c>
      <c r="J112" s="24">
        <v>1.3596112722576272</v>
      </c>
      <c r="K112" s="24">
        <v>12.429207920792074</v>
      </c>
      <c r="L112" s="24">
        <v>9.2600725419076557</v>
      </c>
      <c r="M112">
        <v>12.590099009900989</v>
      </c>
    </row>
    <row r="113" spans="3:13" x14ac:dyDescent="0.15">
      <c r="C113" s="25">
        <v>81</v>
      </c>
      <c r="D113" s="24">
        <v>81</v>
      </c>
      <c r="E113" s="24">
        <v>0.40099009900990101</v>
      </c>
      <c r="F113" s="24">
        <v>2534.599999999999</v>
      </c>
      <c r="G113" s="24">
        <v>1893.9163366336631</v>
      </c>
      <c r="H113" s="24">
        <v>1.3382850926272265</v>
      </c>
      <c r="I113" s="24">
        <v>1</v>
      </c>
      <c r="J113" s="24">
        <v>1.3550228963975586</v>
      </c>
      <c r="K113" s="24">
        <v>12.547524752475242</v>
      </c>
      <c r="L113" s="24">
        <v>9.3758234486814995</v>
      </c>
      <c r="M113">
        <v>12.704455445544554</v>
      </c>
    </row>
    <row r="114" spans="3:13" x14ac:dyDescent="0.15">
      <c r="C114" s="25">
        <v>82</v>
      </c>
      <c r="D114" s="24">
        <v>82</v>
      </c>
      <c r="E114" s="24">
        <v>0.40594059405940602</v>
      </c>
      <c r="F114" s="24">
        <v>2556.4999999999991</v>
      </c>
      <c r="G114" s="24">
        <v>1917.29801980198</v>
      </c>
      <c r="H114" s="24">
        <v>1.3333868671413098</v>
      </c>
      <c r="I114" s="24">
        <v>1</v>
      </c>
      <c r="J114" s="24">
        <v>1.3505464321438323</v>
      </c>
      <c r="K114" s="24">
        <v>12.655940594059402</v>
      </c>
      <c r="L114" s="24">
        <v>9.4915743554553487</v>
      </c>
      <c r="M114">
        <v>12.818811881188116</v>
      </c>
    </row>
    <row r="115" spans="3:13" x14ac:dyDescent="0.15">
      <c r="C115" s="25">
        <v>83</v>
      </c>
      <c r="D115" s="24">
        <v>83</v>
      </c>
      <c r="E115" s="24">
        <v>0.41089108910891087</v>
      </c>
      <c r="F115" s="24">
        <v>2576.2999999999993</v>
      </c>
      <c r="G115" s="24">
        <v>1940.6797029702968</v>
      </c>
      <c r="H115" s="24">
        <v>1.3275245760837593</v>
      </c>
      <c r="I115" s="24">
        <v>1</v>
      </c>
      <c r="J115" s="24">
        <v>1.3461778344986304</v>
      </c>
      <c r="K115" s="24">
        <v>12.7539603960396</v>
      </c>
      <c r="L115" s="24">
        <v>9.6073252622291925</v>
      </c>
      <c r="M115">
        <v>12.933168316831679</v>
      </c>
    </row>
    <row r="116" spans="3:13" x14ac:dyDescent="0.15">
      <c r="C116" s="25">
        <v>84</v>
      </c>
      <c r="D116" s="24">
        <v>84</v>
      </c>
      <c r="E116" s="24">
        <v>0.41584158415841582</v>
      </c>
      <c r="F116" s="24">
        <v>2598.6999999999994</v>
      </c>
      <c r="G116" s="24">
        <v>1964.0613861386137</v>
      </c>
      <c r="H116" s="24">
        <v>1.3231256509294236</v>
      </c>
      <c r="I116" s="24">
        <v>1</v>
      </c>
      <c r="J116" s="24">
        <v>1.3419132510830758</v>
      </c>
      <c r="K116" s="24">
        <v>12.864851485148511</v>
      </c>
      <c r="L116" s="24">
        <v>9.7230761690030381</v>
      </c>
      <c r="M116">
        <v>13.047524752475244</v>
      </c>
    </row>
    <row r="117" spans="3:13" x14ac:dyDescent="0.15">
      <c r="C117" s="25">
        <v>85</v>
      </c>
      <c r="D117" s="24">
        <v>85</v>
      </c>
      <c r="E117" s="24">
        <v>0.42079207920792078</v>
      </c>
      <c r="F117" s="24">
        <v>2621.7999999999993</v>
      </c>
      <c r="G117" s="24">
        <v>1987.4430693069305</v>
      </c>
      <c r="H117" s="24">
        <v>1.3191824412431017</v>
      </c>
      <c r="I117" s="24">
        <v>1</v>
      </c>
      <c r="J117" s="24">
        <v>1.337648378993358</v>
      </c>
      <c r="K117" s="24">
        <v>12.979207920792076</v>
      </c>
      <c r="L117" s="24">
        <v>9.8388270757768836</v>
      </c>
      <c r="M117">
        <v>13.160891089108908</v>
      </c>
    </row>
    <row r="118" spans="3:13" x14ac:dyDescent="0.15">
      <c r="C118" s="25">
        <v>86</v>
      </c>
      <c r="D118" s="24">
        <v>86</v>
      </c>
      <c r="E118" s="24">
        <v>0.42574257425742579</v>
      </c>
      <c r="F118" s="24">
        <v>2643.3999999999992</v>
      </c>
      <c r="G118" s="24">
        <v>2010.8247524752471</v>
      </c>
      <c r="H118" s="24">
        <v>1.3145849715377116</v>
      </c>
      <c r="I118" s="24">
        <v>1</v>
      </c>
      <c r="J118" s="24">
        <v>1.3334826899754939</v>
      </c>
      <c r="K118" s="24">
        <v>13.08613861386138</v>
      </c>
      <c r="L118" s="24">
        <v>9.9545779825507292</v>
      </c>
      <c r="M118">
        <v>13.274257425742572</v>
      </c>
    </row>
    <row r="119" spans="3:13" x14ac:dyDescent="0.15">
      <c r="C119" s="25">
        <v>87</v>
      </c>
      <c r="D119" s="24">
        <v>87</v>
      </c>
      <c r="E119" s="24">
        <v>0.43069306930693069</v>
      </c>
      <c r="F119" s="24">
        <v>2662.7999999999993</v>
      </c>
      <c r="G119" s="24">
        <v>2034.206435643564</v>
      </c>
      <c r="H119" s="24">
        <v>1.3090116879694005</v>
      </c>
      <c r="I119" s="24">
        <v>1</v>
      </c>
      <c r="J119" s="24">
        <v>1.3293636047043913</v>
      </c>
      <c r="K119" s="24">
        <v>13.182178217821781</v>
      </c>
      <c r="L119" s="24">
        <v>10.070328889324577</v>
      </c>
      <c r="M119">
        <v>13.387128712871286</v>
      </c>
    </row>
    <row r="120" spans="3:13" x14ac:dyDescent="0.15">
      <c r="C120" s="25">
        <v>88</v>
      </c>
      <c r="D120" s="24">
        <v>88</v>
      </c>
      <c r="E120" s="24">
        <v>0.4356435643564357</v>
      </c>
      <c r="F120" s="24">
        <v>2684.2999999999993</v>
      </c>
      <c r="G120" s="24">
        <v>2057.588118811881</v>
      </c>
      <c r="H120" s="24">
        <v>1.3045856823619308</v>
      </c>
      <c r="I120" s="24">
        <v>1</v>
      </c>
      <c r="J120" s="24">
        <v>1.3252895344159557</v>
      </c>
      <c r="K120" s="24">
        <v>13.288613861386136</v>
      </c>
      <c r="L120" s="24">
        <v>10.18607979609842</v>
      </c>
      <c r="M120">
        <v>13.499504950495048</v>
      </c>
    </row>
    <row r="121" spans="3:13" x14ac:dyDescent="0.15">
      <c r="C121" s="25">
        <v>89</v>
      </c>
      <c r="D121" s="24">
        <v>89</v>
      </c>
      <c r="E121" s="24">
        <v>0.4405940594059406</v>
      </c>
      <c r="F121" s="24">
        <v>2708.3999999999992</v>
      </c>
      <c r="G121" s="24">
        <v>2080.9698019801976</v>
      </c>
      <c r="H121" s="24">
        <v>1.30150855501255</v>
      </c>
      <c r="I121" s="24">
        <v>1</v>
      </c>
      <c r="J121" s="24">
        <v>1.3213070162688332</v>
      </c>
      <c r="K121" s="24">
        <v>13.407920792079205</v>
      </c>
      <c r="L121" s="24">
        <v>10.301830702872266</v>
      </c>
      <c r="M121">
        <v>13.61188118811881</v>
      </c>
    </row>
    <row r="122" spans="3:13" x14ac:dyDescent="0.15">
      <c r="C122" s="25">
        <v>90</v>
      </c>
      <c r="D122" s="24">
        <v>90</v>
      </c>
      <c r="E122" s="24">
        <v>0.4455445544554455</v>
      </c>
      <c r="F122" s="24">
        <v>2731.7999999999993</v>
      </c>
      <c r="G122" s="24">
        <v>2104.3514851485147</v>
      </c>
      <c r="H122" s="24">
        <v>1.2981671642212389</v>
      </c>
      <c r="I122" s="24">
        <v>1</v>
      </c>
      <c r="J122" s="24">
        <v>1.3173654779464523</v>
      </c>
      <c r="K122" s="24">
        <v>13.52376237623762</v>
      </c>
      <c r="L122" s="24">
        <v>10.417581609646112</v>
      </c>
      <c r="M122">
        <v>13.72376237623762</v>
      </c>
    </row>
    <row r="123" spans="3:13" x14ac:dyDescent="0.15">
      <c r="C123" s="25">
        <v>91</v>
      </c>
      <c r="D123" s="24">
        <v>91</v>
      </c>
      <c r="E123" s="24">
        <v>0.45049504950495051</v>
      </c>
      <c r="F123" s="24">
        <v>2756.7999999999993</v>
      </c>
      <c r="G123" s="24">
        <v>2127.7331683168313</v>
      </c>
      <c r="H123" s="24">
        <v>1.2956511845800658</v>
      </c>
      <c r="I123" s="24">
        <v>1</v>
      </c>
      <c r="J123" s="24">
        <v>1.3135105668399478</v>
      </c>
      <c r="K123" s="24">
        <v>13.647524752475244</v>
      </c>
      <c r="L123" s="24">
        <v>10.533332516419955</v>
      </c>
      <c r="M123">
        <v>13.835643564356433</v>
      </c>
    </row>
    <row r="124" spans="3:13" x14ac:dyDescent="0.15">
      <c r="C124" s="25">
        <v>92</v>
      </c>
      <c r="D124" s="24">
        <v>92</v>
      </c>
      <c r="E124" s="24">
        <v>0.45544554455445546</v>
      </c>
      <c r="F124" s="24">
        <v>2781.7999999999993</v>
      </c>
      <c r="G124" s="24">
        <v>2151.1148514851484</v>
      </c>
      <c r="H124" s="24">
        <v>1.2931899001484837</v>
      </c>
      <c r="I124" s="24">
        <v>1</v>
      </c>
      <c r="J124" s="24">
        <v>1.3096929706263294</v>
      </c>
      <c r="K124" s="24">
        <v>13.771287128712869</v>
      </c>
      <c r="L124" s="24">
        <v>10.649083423193805</v>
      </c>
      <c r="M124">
        <v>13.947029702970294</v>
      </c>
    </row>
    <row r="125" spans="3:13" x14ac:dyDescent="0.15">
      <c r="C125" s="25">
        <v>93</v>
      </c>
      <c r="D125" s="24">
        <v>93</v>
      </c>
      <c r="E125" s="24">
        <v>0.46039603960396042</v>
      </c>
      <c r="F125" s="24">
        <v>2806.7999999999993</v>
      </c>
      <c r="G125" s="24">
        <v>2174.496534653465</v>
      </c>
      <c r="H125" s="24">
        <v>1.2907815465648929</v>
      </c>
      <c r="I125" s="24">
        <v>1</v>
      </c>
      <c r="J125" s="24">
        <v>1.3059574732560149</v>
      </c>
      <c r="K125" s="24">
        <v>13.895049504950492</v>
      </c>
      <c r="L125" s="24">
        <v>10.764834329967648</v>
      </c>
      <c r="M125">
        <v>14.058415841584155</v>
      </c>
    </row>
    <row r="126" spans="3:13" x14ac:dyDescent="0.15">
      <c r="C126" s="25">
        <v>94</v>
      </c>
      <c r="D126" s="24">
        <v>94</v>
      </c>
      <c r="E126" s="24">
        <v>0.46534653465346537</v>
      </c>
      <c r="F126" s="24">
        <v>2823.5999999999995</v>
      </c>
      <c r="G126" s="24">
        <v>2197.8782178217821</v>
      </c>
      <c r="H126" s="24">
        <v>1.2846935635944114</v>
      </c>
      <c r="I126" s="24">
        <v>1</v>
      </c>
      <c r="J126" s="24">
        <v>1.3022559561269034</v>
      </c>
      <c r="K126" s="24">
        <v>13.978217821782176</v>
      </c>
      <c r="L126" s="24">
        <v>10.880585236741496</v>
      </c>
      <c r="M126">
        <v>14.169306930693066</v>
      </c>
    </row>
    <row r="127" spans="3:13" x14ac:dyDescent="0.15">
      <c r="C127" s="25">
        <v>95</v>
      </c>
      <c r="D127" s="24">
        <v>95</v>
      </c>
      <c r="E127" s="24">
        <v>0.47029702970297022</v>
      </c>
      <c r="F127" s="24">
        <v>2845.8999999999996</v>
      </c>
      <c r="G127" s="24">
        <v>2221.2599009900987</v>
      </c>
      <c r="H127" s="24">
        <v>1.2812098209360712</v>
      </c>
      <c r="I127" s="24">
        <v>1</v>
      </c>
      <c r="J127" s="24">
        <v>1.2986323656741947</v>
      </c>
      <c r="K127" s="24">
        <v>14.088613861386136</v>
      </c>
      <c r="L127" s="24">
        <v>10.99633614351534</v>
      </c>
      <c r="M127">
        <v>14.280198019801976</v>
      </c>
    </row>
    <row r="128" spans="3:13" x14ac:dyDescent="0.15">
      <c r="C128" s="25">
        <v>96</v>
      </c>
      <c r="D128" s="24">
        <v>96</v>
      </c>
      <c r="E128" s="24">
        <v>0.47524752475247523</v>
      </c>
      <c r="F128" s="24">
        <v>2868.0999999999995</v>
      </c>
      <c r="G128" s="24">
        <v>2244.6415841584162</v>
      </c>
      <c r="H128" s="24">
        <v>1.2777541057074095</v>
      </c>
      <c r="I128" s="24">
        <v>1</v>
      </c>
      <c r="J128" s="24">
        <v>1.2950397161468807</v>
      </c>
      <c r="K128" s="24">
        <v>14.198514851485148</v>
      </c>
      <c r="L128" s="24">
        <v>11.112087050289189</v>
      </c>
      <c r="M128">
        <v>14.390594059405938</v>
      </c>
    </row>
    <row r="129" spans="3:13" x14ac:dyDescent="0.15">
      <c r="C129" s="25">
        <v>97</v>
      </c>
      <c r="D129" s="24">
        <v>97</v>
      </c>
      <c r="E129" s="24">
        <v>0.48019801980198018</v>
      </c>
      <c r="F129" s="24">
        <v>2888.7999999999993</v>
      </c>
      <c r="G129" s="24">
        <v>2268.0232673267324</v>
      </c>
      <c r="H129" s="24">
        <v>1.2737082734627156</v>
      </c>
      <c r="I129" s="24">
        <v>1</v>
      </c>
      <c r="J129" s="24">
        <v>1.2914770506091251</v>
      </c>
      <c r="K129" s="24">
        <v>14.300990099009898</v>
      </c>
      <c r="L129" s="24">
        <v>11.227837957063031</v>
      </c>
      <c r="M129">
        <v>14.500495049504948</v>
      </c>
    </row>
    <row r="130" spans="3:13" x14ac:dyDescent="0.15">
      <c r="C130" s="25">
        <v>98</v>
      </c>
      <c r="D130" s="24">
        <v>98</v>
      </c>
      <c r="E130" s="24">
        <v>0.48514851485148514</v>
      </c>
      <c r="F130" s="24">
        <v>2911.1999999999994</v>
      </c>
      <c r="G130" s="24">
        <v>2291.4049504950494</v>
      </c>
      <c r="H130" s="24">
        <v>1.2704869121326834</v>
      </c>
      <c r="I130" s="24">
        <v>1</v>
      </c>
      <c r="J130" s="24">
        <v>1.2879870925313233</v>
      </c>
      <c r="K130" s="24">
        <v>14.411881188118809</v>
      </c>
      <c r="L130" s="24">
        <v>11.343588863836878</v>
      </c>
      <c r="M130">
        <v>14.610396039603955</v>
      </c>
    </row>
    <row r="131" spans="3:13" x14ac:dyDescent="0.15">
      <c r="C131" s="25">
        <v>99</v>
      </c>
      <c r="D131" s="24">
        <v>99</v>
      </c>
      <c r="E131" s="24">
        <v>0.49009900990099009</v>
      </c>
      <c r="F131" s="24">
        <v>2935.5999999999995</v>
      </c>
      <c r="G131" s="24">
        <v>2314.786633663366</v>
      </c>
      <c r="H131" s="24">
        <v>1.268194639328005</v>
      </c>
      <c r="I131" s="24">
        <v>1</v>
      </c>
      <c r="J131" s="24">
        <v>1.2845676386571134</v>
      </c>
      <c r="K131" s="24">
        <v>14.53267326732673</v>
      </c>
      <c r="L131" s="24">
        <v>11.459339770610724</v>
      </c>
      <c r="M131">
        <v>14.720297029702966</v>
      </c>
    </row>
    <row r="132" spans="3:13" x14ac:dyDescent="0.15">
      <c r="C132" s="25">
        <v>100</v>
      </c>
      <c r="D132" s="24">
        <v>100</v>
      </c>
      <c r="E132" s="24">
        <v>0.49504950495049505</v>
      </c>
      <c r="F132" s="24">
        <v>2958.4999999999995</v>
      </c>
      <c r="G132" s="24">
        <v>2338.1683168316831</v>
      </c>
      <c r="H132" s="24">
        <v>1.2653066841692957</v>
      </c>
      <c r="I132" s="24">
        <v>1</v>
      </c>
      <c r="J132" s="24">
        <v>1.281173805339713</v>
      </c>
      <c r="K132" s="24">
        <v>14.646039603960396</v>
      </c>
      <c r="L132" s="24">
        <v>11.575090677384569</v>
      </c>
      <c r="M132">
        <v>14.829702970297024</v>
      </c>
    </row>
    <row r="133" spans="3:13" x14ac:dyDescent="0.15">
      <c r="C133" s="25">
        <v>101</v>
      </c>
      <c r="D133" s="24">
        <v>101</v>
      </c>
      <c r="E133" s="24">
        <v>0.5</v>
      </c>
      <c r="F133" s="24">
        <v>2979.4999999999995</v>
      </c>
      <c r="G133" s="24">
        <v>2361.5499999999997</v>
      </c>
      <c r="H133" s="24">
        <v>1.2616713599119225</v>
      </c>
      <c r="I133" s="24">
        <v>1</v>
      </c>
      <c r="J133" s="24">
        <v>1.2778048315724839</v>
      </c>
      <c r="K133" s="24">
        <v>14.749999999999998</v>
      </c>
      <c r="L133" s="24">
        <v>11.690841584158417</v>
      </c>
      <c r="M133">
        <v>14.938613861386134</v>
      </c>
    </row>
    <row r="134" spans="3:13" x14ac:dyDescent="0.15">
      <c r="C134" s="25">
        <v>102</v>
      </c>
      <c r="D134" s="24">
        <v>102</v>
      </c>
      <c r="E134" s="24">
        <v>0.50495049504950495</v>
      </c>
      <c r="F134" s="24">
        <v>3000.0999999999995</v>
      </c>
      <c r="G134" s="24">
        <v>2384.9316831683168</v>
      </c>
      <c r="H134" s="24">
        <v>1.2579395968334188</v>
      </c>
      <c r="I134" s="24">
        <v>1</v>
      </c>
      <c r="J134" s="24">
        <v>1.2745019161144158</v>
      </c>
      <c r="K134" s="24">
        <v>14.851980198019801</v>
      </c>
      <c r="L134" s="24">
        <v>11.806592490932262</v>
      </c>
      <c r="M134">
        <v>15.047524752475242</v>
      </c>
    </row>
    <row r="135" spans="3:13" x14ac:dyDescent="0.15">
      <c r="C135" s="25">
        <v>103</v>
      </c>
      <c r="D135" s="24">
        <v>103</v>
      </c>
      <c r="E135" s="24">
        <v>0.50990099009900991</v>
      </c>
      <c r="F135" s="24">
        <v>3022.2999999999993</v>
      </c>
      <c r="G135" s="24">
        <v>2408.3133663366334</v>
      </c>
      <c r="H135" s="24">
        <v>1.2549446605436241</v>
      </c>
      <c r="I135" s="24">
        <v>1</v>
      </c>
      <c r="J135" s="24">
        <v>1.2712216121014808</v>
      </c>
      <c r="K135" s="24">
        <v>14.961881188118808</v>
      </c>
      <c r="L135" s="24">
        <v>11.922343397706106</v>
      </c>
      <c r="M135">
        <v>15.155940594059402</v>
      </c>
    </row>
    <row r="136" spans="3:13" x14ac:dyDescent="0.15">
      <c r="C136" s="25">
        <v>104</v>
      </c>
      <c r="D136" s="24">
        <v>104</v>
      </c>
      <c r="E136" s="24">
        <v>0.51485148514851486</v>
      </c>
      <c r="F136" s="24">
        <v>3044.8999999999992</v>
      </c>
      <c r="G136" s="24">
        <v>2431.6950495049505</v>
      </c>
      <c r="H136" s="24">
        <v>1.2521718134927675</v>
      </c>
      <c r="I136" s="24">
        <v>1</v>
      </c>
      <c r="J136" s="24">
        <v>1.2680043908580247</v>
      </c>
      <c r="K136" s="24">
        <v>15.073762376237619</v>
      </c>
      <c r="L136" s="24">
        <v>12.038094304479952</v>
      </c>
      <c r="M136">
        <v>15.26435643564356</v>
      </c>
    </row>
    <row r="137" spans="3:13" x14ac:dyDescent="0.15">
      <c r="C137" s="25">
        <v>105</v>
      </c>
      <c r="D137" s="24">
        <v>105</v>
      </c>
      <c r="E137" s="24">
        <v>0.51980198019801982</v>
      </c>
      <c r="F137" s="24">
        <v>3069.1999999999994</v>
      </c>
      <c r="G137" s="24">
        <v>2455.0767326732671</v>
      </c>
      <c r="H137" s="24">
        <v>1.2501442252919035</v>
      </c>
      <c r="I137" s="24">
        <v>1</v>
      </c>
      <c r="J137" s="24">
        <v>1.2648484500192063</v>
      </c>
      <c r="K137" s="24">
        <v>15.194059405940591</v>
      </c>
      <c r="L137" s="24">
        <v>12.153845211253795</v>
      </c>
      <c r="M137">
        <v>15.372772277227719</v>
      </c>
    </row>
    <row r="138" spans="3:13" x14ac:dyDescent="0.15">
      <c r="C138" s="25">
        <v>106</v>
      </c>
      <c r="D138" s="24">
        <v>106</v>
      </c>
      <c r="E138" s="24">
        <v>0.52475247524752477</v>
      </c>
      <c r="F138" s="24">
        <v>3089.4999999999995</v>
      </c>
      <c r="G138" s="24">
        <v>2478.4584158415842</v>
      </c>
      <c r="H138" s="24">
        <v>1.2465409870316224</v>
      </c>
      <c r="I138" s="24">
        <v>1</v>
      </c>
      <c r="J138" s="24">
        <v>1.2617117075729365</v>
      </c>
      <c r="K138" s="24">
        <v>15.294554455445542</v>
      </c>
      <c r="L138" s="24">
        <v>12.269596118027644</v>
      </c>
      <c r="M138">
        <v>15.480693069306929</v>
      </c>
    </row>
    <row r="139" spans="3:13" x14ac:dyDescent="0.15">
      <c r="C139" s="25">
        <v>107</v>
      </c>
      <c r="D139" s="24">
        <v>107</v>
      </c>
      <c r="E139" s="24">
        <v>0.52970297029702973</v>
      </c>
      <c r="F139" s="24">
        <v>3109.9999999999995</v>
      </c>
      <c r="G139" s="24">
        <v>2501.8400990099008</v>
      </c>
      <c r="H139" s="24">
        <v>1.2430850401793374</v>
      </c>
      <c r="I139" s="24">
        <v>1</v>
      </c>
      <c r="J139" s="24">
        <v>1.2585936252465264</v>
      </c>
      <c r="K139" s="24">
        <v>15.396039603960396</v>
      </c>
      <c r="L139" s="24">
        <v>12.385347024801488</v>
      </c>
      <c r="M139">
        <v>15.588118811881184</v>
      </c>
    </row>
    <row r="140" spans="3:13" x14ac:dyDescent="0.15">
      <c r="C140" s="25">
        <v>108</v>
      </c>
      <c r="D140" s="24">
        <v>108</v>
      </c>
      <c r="E140" s="24">
        <v>0.53465346534653468</v>
      </c>
      <c r="F140" s="24">
        <v>3128.8999999999996</v>
      </c>
      <c r="G140" s="24">
        <v>2525.2217821782174</v>
      </c>
      <c r="H140" s="24">
        <v>1.2390594846291316</v>
      </c>
      <c r="I140" s="24">
        <v>1</v>
      </c>
      <c r="J140" s="24">
        <v>1.2555332851854204</v>
      </c>
      <c r="K140" s="24">
        <v>15.489603960396035</v>
      </c>
      <c r="L140" s="24">
        <v>12.501097931575334</v>
      </c>
      <c r="M140">
        <v>15.69554455445544</v>
      </c>
    </row>
    <row r="141" spans="3:13" x14ac:dyDescent="0.15">
      <c r="C141" s="25">
        <v>109</v>
      </c>
      <c r="D141" s="24">
        <v>109</v>
      </c>
      <c r="E141" s="24">
        <v>0.53960396039603964</v>
      </c>
      <c r="F141" s="24">
        <v>3151.5999999999995</v>
      </c>
      <c r="G141" s="24">
        <v>2548.6034653465344</v>
      </c>
      <c r="H141" s="24">
        <v>1.2365988051309014</v>
      </c>
      <c r="I141" s="24">
        <v>1</v>
      </c>
      <c r="J141" s="24">
        <v>1.2525290981529582</v>
      </c>
      <c r="K141" s="24">
        <v>15.601980198019801</v>
      </c>
      <c r="L141" s="24">
        <v>12.616848838349179</v>
      </c>
      <c r="M141">
        <v>15.802970297029695</v>
      </c>
    </row>
    <row r="142" spans="3:13" x14ac:dyDescent="0.15">
      <c r="C142" s="25">
        <v>110</v>
      </c>
      <c r="D142" s="24">
        <v>110</v>
      </c>
      <c r="E142" s="24">
        <v>0.54455445544554459</v>
      </c>
      <c r="F142" s="24">
        <v>3173.2999999999993</v>
      </c>
      <c r="G142" s="24">
        <v>2571.9851485148511</v>
      </c>
      <c r="H142" s="24">
        <v>1.2337940605265032</v>
      </c>
      <c r="I142" s="24">
        <v>1</v>
      </c>
      <c r="J142" s="24">
        <v>1.2495795327029049</v>
      </c>
      <c r="K142" s="24">
        <v>15.709405940594056</v>
      </c>
      <c r="L142" s="24">
        <v>12.732599745123023</v>
      </c>
      <c r="M142">
        <v>15.910396039603954</v>
      </c>
    </row>
    <row r="143" spans="3:13" x14ac:dyDescent="0.15">
      <c r="C143" s="25">
        <v>111</v>
      </c>
      <c r="D143" s="24">
        <v>111</v>
      </c>
      <c r="E143" s="24">
        <v>0.54950495049504955</v>
      </c>
      <c r="F143" s="24">
        <v>3196.3999999999992</v>
      </c>
      <c r="G143" s="24">
        <v>2595.3668316831681</v>
      </c>
      <c r="H143" s="24">
        <v>1.2315792746442105</v>
      </c>
      <c r="I143" s="24">
        <v>1</v>
      </c>
      <c r="J143" s="24">
        <v>1.2466445823774692</v>
      </c>
      <c r="K143" s="24">
        <v>15.823762376237619</v>
      </c>
      <c r="L143" s="24">
        <v>12.848350651896872</v>
      </c>
      <c r="M143">
        <v>16.017326732673261</v>
      </c>
    </row>
    <row r="144" spans="3:13" x14ac:dyDescent="0.15">
      <c r="C144" s="25">
        <v>112</v>
      </c>
      <c r="D144" s="24">
        <v>112</v>
      </c>
      <c r="E144" s="24">
        <v>0.5544554455445545</v>
      </c>
      <c r="F144" s="24">
        <v>3218.099999999999</v>
      </c>
      <c r="G144" s="24">
        <v>2618.7485148514847</v>
      </c>
      <c r="H144" s="24">
        <v>1.2288694320013791</v>
      </c>
      <c r="I144" s="24">
        <v>1</v>
      </c>
      <c r="J144" s="24">
        <v>1.2437238557000998</v>
      </c>
      <c r="K144" s="24">
        <v>15.931188118811876</v>
      </c>
      <c r="L144" s="24">
        <v>12.964101558670716</v>
      </c>
      <c r="M144">
        <v>16.123762376237618</v>
      </c>
    </row>
    <row r="145" spans="3:13" x14ac:dyDescent="0.15">
      <c r="C145" s="25">
        <v>113</v>
      </c>
      <c r="D145" s="24">
        <v>113</v>
      </c>
      <c r="E145" s="24">
        <v>0.55940594059405946</v>
      </c>
      <c r="F145" s="24">
        <v>3240.599999999999</v>
      </c>
      <c r="G145" s="24">
        <v>2642.1301980198018</v>
      </c>
      <c r="H145" s="24">
        <v>1.2265103371623141</v>
      </c>
      <c r="I145" s="24">
        <v>1</v>
      </c>
      <c r="J145" s="24">
        <v>1.2408169750518208</v>
      </c>
      <c r="K145" s="24">
        <v>16.042574257425738</v>
      </c>
      <c r="L145" s="24">
        <v>13.079852465444564</v>
      </c>
      <c r="M145">
        <v>16.229702970297023</v>
      </c>
    </row>
    <row r="146" spans="3:13" x14ac:dyDescent="0.15">
      <c r="C146" s="25">
        <v>114</v>
      </c>
      <c r="D146" s="24">
        <v>114</v>
      </c>
      <c r="E146" s="24">
        <v>0.5643564356435643</v>
      </c>
      <c r="F146" s="24">
        <v>3259.9999999999991</v>
      </c>
      <c r="G146" s="24">
        <v>2665.5118811881184</v>
      </c>
      <c r="H146" s="24">
        <v>1.2230296263196152</v>
      </c>
      <c r="I146" s="24">
        <v>1</v>
      </c>
      <c r="J146" s="24">
        <v>1.2379610923096522</v>
      </c>
      <c r="K146" s="24">
        <v>16.138613861386133</v>
      </c>
      <c r="L146" s="24">
        <v>13.195603372218407</v>
      </c>
      <c r="M146">
        <v>16.335643564356431</v>
      </c>
    </row>
    <row r="147" spans="3:13" x14ac:dyDescent="0.15">
      <c r="C147" s="25">
        <v>115</v>
      </c>
      <c r="D147" s="24">
        <v>115</v>
      </c>
      <c r="E147" s="24">
        <v>0.56930693069306926</v>
      </c>
      <c r="F147" s="24">
        <v>3280.9999999999991</v>
      </c>
      <c r="G147" s="24">
        <v>2688.8935643564355</v>
      </c>
      <c r="H147" s="24">
        <v>1.2202044898661799</v>
      </c>
      <c r="I147" s="24">
        <v>1</v>
      </c>
      <c r="J147" s="24">
        <v>1.2350804970574776</v>
      </c>
      <c r="K147" s="24">
        <v>16.242574257425737</v>
      </c>
      <c r="L147" s="24">
        <v>13.311354278992257</v>
      </c>
      <c r="M147">
        <v>16.440594059405935</v>
      </c>
    </row>
    <row r="148" spans="3:13" x14ac:dyDescent="0.15">
      <c r="C148" s="25">
        <v>116</v>
      </c>
      <c r="D148" s="24">
        <v>116</v>
      </c>
      <c r="E148" s="24">
        <v>0.57425742574257421</v>
      </c>
      <c r="F148" s="24">
        <v>3299.6999999999989</v>
      </c>
      <c r="G148" s="24">
        <v>2712.2752475247521</v>
      </c>
      <c r="H148" s="24">
        <v>1.2165800661313175</v>
      </c>
      <c r="I148" s="24">
        <v>1</v>
      </c>
      <c r="J148" s="24">
        <v>1.2322126978263102</v>
      </c>
      <c r="K148" s="24">
        <v>16.335148514851479</v>
      </c>
      <c r="L148" s="24">
        <v>13.4271051857661</v>
      </c>
      <c r="M148">
        <v>16.545049504950487</v>
      </c>
    </row>
    <row r="149" spans="3:13" x14ac:dyDescent="0.15">
      <c r="C149" s="25">
        <v>117</v>
      </c>
      <c r="D149" s="24">
        <v>117</v>
      </c>
      <c r="E149" s="24">
        <v>0.57920792079207917</v>
      </c>
      <c r="F149" s="24">
        <v>3318.2999999999988</v>
      </c>
      <c r="G149" s="24">
        <v>2735.6569306930692</v>
      </c>
      <c r="H149" s="24">
        <v>1.2129810440665596</v>
      </c>
      <c r="I149" s="24">
        <v>1</v>
      </c>
      <c r="J149" s="24">
        <v>1.2293573665130475</v>
      </c>
      <c r="K149" s="24">
        <v>16.427227722772273</v>
      </c>
      <c r="L149" s="24">
        <v>13.542856092539946</v>
      </c>
      <c r="M149">
        <v>16.649009900990091</v>
      </c>
    </row>
    <row r="150" spans="3:13" x14ac:dyDescent="0.15">
      <c r="C150" s="25">
        <v>118</v>
      </c>
      <c r="D150" s="24">
        <v>118</v>
      </c>
      <c r="E150" s="24">
        <v>0.58415841584158412</v>
      </c>
      <c r="F150" s="24">
        <v>3337.3999999999987</v>
      </c>
      <c r="G150" s="24">
        <v>2759.0386138613858</v>
      </c>
      <c r="H150" s="24">
        <v>1.2096242449210135</v>
      </c>
      <c r="I150" s="24">
        <v>1</v>
      </c>
      <c r="J150" s="24">
        <v>1.2265504306457726</v>
      </c>
      <c r="K150" s="24">
        <v>16.521782178217816</v>
      </c>
      <c r="L150" s="24">
        <v>13.658606999313792</v>
      </c>
      <c r="M150">
        <v>16.752970297029695</v>
      </c>
    </row>
    <row r="151" spans="3:13" x14ac:dyDescent="0.15">
      <c r="C151" s="25">
        <v>119</v>
      </c>
      <c r="D151" s="24">
        <v>119</v>
      </c>
      <c r="E151" s="24">
        <v>0.58910891089108908</v>
      </c>
      <c r="F151" s="24">
        <v>3358.4999999999982</v>
      </c>
      <c r="G151" s="24">
        <v>2782.4202970297029</v>
      </c>
      <c r="H151" s="24">
        <v>1.2070426612346361</v>
      </c>
      <c r="I151" s="24">
        <v>1</v>
      </c>
      <c r="J151" s="24">
        <v>1.2237187903045446</v>
      </c>
      <c r="K151" s="24">
        <v>16.626237623762371</v>
      </c>
      <c r="L151" s="24">
        <v>13.774357906087635</v>
      </c>
      <c r="M151">
        <v>16.855940594059401</v>
      </c>
    </row>
    <row r="152" spans="3:13" x14ac:dyDescent="0.15">
      <c r="C152" s="25">
        <v>120</v>
      </c>
      <c r="D152" s="24">
        <v>120</v>
      </c>
      <c r="E152" s="24">
        <v>0.59405940594059403</v>
      </c>
      <c r="F152" s="24">
        <v>3377.7999999999988</v>
      </c>
      <c r="G152" s="24">
        <v>2805.8019801980195</v>
      </c>
      <c r="H152" s="24">
        <v>1.2038625761329067</v>
      </c>
      <c r="I152" s="24">
        <v>1</v>
      </c>
      <c r="J152" s="24">
        <v>1.2208987035351071</v>
      </c>
      <c r="K152" s="24">
        <v>16.721782178217815</v>
      </c>
      <c r="L152" s="24">
        <v>13.890108812861484</v>
      </c>
      <c r="M152">
        <v>16.958415841584152</v>
      </c>
    </row>
    <row r="153" spans="3:13" x14ac:dyDescent="0.15">
      <c r="C153" s="25">
        <v>121</v>
      </c>
      <c r="D153" s="24">
        <v>121</v>
      </c>
      <c r="E153" s="24">
        <v>0.59900990099009899</v>
      </c>
      <c r="F153" s="24">
        <v>3399.4999999999982</v>
      </c>
      <c r="G153" s="24">
        <v>2829.1836633663365</v>
      </c>
      <c r="H153" s="24">
        <v>1.201583355657817</v>
      </c>
      <c r="I153" s="24">
        <v>1</v>
      </c>
      <c r="J153" s="24">
        <v>1.2180898838852681</v>
      </c>
      <c r="K153" s="24">
        <v>16.829207920792072</v>
      </c>
      <c r="L153" s="24">
        <v>14.00585971963533</v>
      </c>
      <c r="M153">
        <v>17.060396039603951</v>
      </c>
    </row>
    <row r="154" spans="3:13" x14ac:dyDescent="0.15">
      <c r="C154" s="25">
        <v>122</v>
      </c>
      <c r="D154" s="24">
        <v>122</v>
      </c>
      <c r="E154" s="24">
        <v>0.60396039603960394</v>
      </c>
      <c r="F154" s="24">
        <v>3423.7999999999988</v>
      </c>
      <c r="G154" s="24">
        <v>2852.5653465346531</v>
      </c>
      <c r="H154" s="24">
        <v>1.2002529597294911</v>
      </c>
      <c r="I154" s="24">
        <v>1</v>
      </c>
      <c r="J154" s="24">
        <v>1.2152920542947097</v>
      </c>
      <c r="K154" s="24">
        <v>16.949504950495044</v>
      </c>
      <c r="L154" s="24">
        <v>14.121610626409174</v>
      </c>
      <c r="M154">
        <v>17.161881188118805</v>
      </c>
    </row>
    <row r="155" spans="3:13" x14ac:dyDescent="0.15">
      <c r="C155" s="25">
        <v>123</v>
      </c>
      <c r="D155" s="24">
        <v>123</v>
      </c>
      <c r="E155" s="24">
        <v>0.6089108910891089</v>
      </c>
      <c r="F155" s="24">
        <v>3446.8999999999987</v>
      </c>
      <c r="G155" s="24">
        <v>2875.9470297029702</v>
      </c>
      <c r="H155" s="24">
        <v>1.1985269423950402</v>
      </c>
      <c r="I155" s="24">
        <v>1</v>
      </c>
      <c r="J155" s="24">
        <v>1.2125397178682249</v>
      </c>
      <c r="K155" s="24">
        <v>17.063861386138608</v>
      </c>
      <c r="L155" s="24">
        <v>14.237361533183019</v>
      </c>
      <c r="M155">
        <v>17.263366336633656</v>
      </c>
    </row>
    <row r="156" spans="3:13" x14ac:dyDescent="0.15">
      <c r="C156" s="25">
        <v>124</v>
      </c>
      <c r="D156" s="24">
        <v>124</v>
      </c>
      <c r="E156" s="24">
        <v>0.61386138613861385</v>
      </c>
      <c r="F156" s="24">
        <v>3466.5999999999985</v>
      </c>
      <c r="G156" s="24">
        <v>2899.3287128712868</v>
      </c>
      <c r="H156" s="24">
        <v>1.1956560788055408</v>
      </c>
      <c r="I156" s="24">
        <v>1</v>
      </c>
      <c r="J156" s="24">
        <v>1.2097972832222683</v>
      </c>
      <c r="K156" s="24">
        <v>17.161386138613853</v>
      </c>
      <c r="L156" s="24">
        <v>14.353112439956863</v>
      </c>
      <c r="M156">
        <v>17.364356435643558</v>
      </c>
    </row>
    <row r="157" spans="3:13" x14ac:dyDescent="0.15">
      <c r="C157" s="25">
        <v>125</v>
      </c>
      <c r="D157" s="24">
        <v>125</v>
      </c>
      <c r="E157" s="24">
        <v>0.61881188118811881</v>
      </c>
      <c r="F157" s="24">
        <v>3486.1999999999985</v>
      </c>
      <c r="G157" s="24">
        <v>2922.7103960396039</v>
      </c>
      <c r="H157" s="24">
        <v>1.1927969342169331</v>
      </c>
      <c r="I157" s="24">
        <v>1</v>
      </c>
      <c r="J157" s="24">
        <v>1.2070645127141069</v>
      </c>
      <c r="K157" s="24">
        <v>17.258415841584149</v>
      </c>
      <c r="L157" s="24">
        <v>14.468863346730712</v>
      </c>
      <c r="M157">
        <v>17.464851485148507</v>
      </c>
    </row>
    <row r="158" spans="3:13" x14ac:dyDescent="0.15">
      <c r="C158" s="25">
        <v>126</v>
      </c>
      <c r="D158" s="24">
        <v>126</v>
      </c>
      <c r="E158" s="24">
        <v>0.62376237623762376</v>
      </c>
      <c r="F158" s="24">
        <v>3509.3999999999983</v>
      </c>
      <c r="G158" s="24">
        <v>2946.0920792079205</v>
      </c>
      <c r="H158" s="24">
        <v>1.1912051306093352</v>
      </c>
      <c r="I158" s="24">
        <v>1</v>
      </c>
      <c r="J158" s="24">
        <v>1.2043411762452221</v>
      </c>
      <c r="K158" s="24">
        <v>17.373267326732666</v>
      </c>
      <c r="L158" s="24">
        <v>14.584614253504556</v>
      </c>
      <c r="M158">
        <v>17.564851485148509</v>
      </c>
    </row>
    <row r="159" spans="3:13" x14ac:dyDescent="0.15">
      <c r="C159" s="25">
        <v>127</v>
      </c>
      <c r="D159" s="24">
        <v>127</v>
      </c>
      <c r="E159" s="24">
        <v>0.62871287128712872</v>
      </c>
      <c r="F159" s="24">
        <v>3528.8999999999983</v>
      </c>
      <c r="G159" s="24">
        <v>2969.4737623762376</v>
      </c>
      <c r="H159" s="24">
        <v>1.1883923827554197</v>
      </c>
      <c r="I159" s="24">
        <v>1</v>
      </c>
      <c r="J159" s="24">
        <v>1.2016270509642919</v>
      </c>
      <c r="K159" s="24">
        <v>17.46980198019801</v>
      </c>
      <c r="L159" s="24">
        <v>14.700365160278404</v>
      </c>
      <c r="M159">
        <v>17.664356435643558</v>
      </c>
    </row>
    <row r="160" spans="3:13" x14ac:dyDescent="0.15">
      <c r="C160" s="25">
        <v>128</v>
      </c>
      <c r="D160" s="24">
        <v>128</v>
      </c>
      <c r="E160" s="24">
        <v>0.63366336633663367</v>
      </c>
      <c r="F160" s="24">
        <v>3550.0999999999981</v>
      </c>
      <c r="G160" s="24">
        <v>2992.8554455445542</v>
      </c>
      <c r="H160" s="24">
        <v>1.1861916035019366</v>
      </c>
      <c r="I160" s="24">
        <v>1</v>
      </c>
      <c r="J160" s="24">
        <v>1.1989553338908761</v>
      </c>
      <c r="K160" s="24">
        <v>17.574752475247514</v>
      </c>
      <c r="L160" s="24">
        <v>14.816116067052249</v>
      </c>
      <c r="M160">
        <v>17.763861386138604</v>
      </c>
    </row>
    <row r="161" spans="3:13" x14ac:dyDescent="0.15">
      <c r="C161" s="25">
        <v>129</v>
      </c>
      <c r="D161" s="24">
        <v>129</v>
      </c>
      <c r="E161" s="24">
        <v>0.63861386138613863</v>
      </c>
      <c r="F161" s="24">
        <v>3569.9999999999982</v>
      </c>
      <c r="G161" s="24">
        <v>3016.2371287128708</v>
      </c>
      <c r="H161" s="24">
        <v>1.1835939442610854</v>
      </c>
      <c r="I161" s="24">
        <v>1</v>
      </c>
      <c r="J161" s="24">
        <v>1.1962918848955952</v>
      </c>
      <c r="K161" s="24">
        <v>17.673267326732663</v>
      </c>
      <c r="L161" s="24">
        <v>14.931866973826091</v>
      </c>
      <c r="M161">
        <v>17.862871287128705</v>
      </c>
    </row>
    <row r="162" spans="3:13" x14ac:dyDescent="0.15">
      <c r="C162" s="25">
        <v>130</v>
      </c>
      <c r="D162" s="24">
        <v>130</v>
      </c>
      <c r="E162" s="24">
        <v>0.64356435643564358</v>
      </c>
      <c r="F162" s="24">
        <v>3590.3999999999983</v>
      </c>
      <c r="G162" s="24">
        <v>3039.6188118811879</v>
      </c>
      <c r="H162" s="24">
        <v>1.1812007433188432</v>
      </c>
      <c r="I162" s="24">
        <v>1</v>
      </c>
      <c r="J162" s="24">
        <v>1.1936365131766451</v>
      </c>
      <c r="K162" s="24">
        <v>17.774257425742565</v>
      </c>
      <c r="L162" s="24">
        <v>15.04761788059994</v>
      </c>
      <c r="M162">
        <v>17.961386138613854</v>
      </c>
    </row>
    <row r="163" spans="3:13" x14ac:dyDescent="0.15">
      <c r="C163" s="25">
        <v>131</v>
      </c>
      <c r="D163" s="24">
        <v>131</v>
      </c>
      <c r="E163" s="24">
        <v>0.64851485148514854</v>
      </c>
      <c r="F163" s="24">
        <v>3612.5999999999981</v>
      </c>
      <c r="G163" s="24">
        <v>3063.0004950495045</v>
      </c>
      <c r="H163" s="24">
        <v>1.1794317388582765</v>
      </c>
      <c r="I163" s="24">
        <v>1</v>
      </c>
      <c r="J163" s="24">
        <v>1.1910216814839392</v>
      </c>
      <c r="K163" s="24">
        <v>17.884158415841576</v>
      </c>
      <c r="L163" s="24">
        <v>15.163368787373784</v>
      </c>
      <c r="M163">
        <v>18.059900990099003</v>
      </c>
    </row>
    <row r="164" spans="3:13" x14ac:dyDescent="0.15">
      <c r="C164" s="25">
        <v>132</v>
      </c>
      <c r="D164" s="24">
        <v>132</v>
      </c>
      <c r="E164" s="24">
        <v>0.65346534653465349</v>
      </c>
      <c r="F164" s="24">
        <v>3631.7999999999979</v>
      </c>
      <c r="G164" s="24">
        <v>3086.3821782178215</v>
      </c>
      <c r="H164" s="24">
        <v>1.1767175256620741</v>
      </c>
      <c r="I164" s="24">
        <v>1</v>
      </c>
      <c r="J164" s="24">
        <v>1.1884140680587929</v>
      </c>
      <c r="K164" s="24">
        <v>17.979207920792067</v>
      </c>
      <c r="L164" s="24">
        <v>15.279119694147631</v>
      </c>
      <c r="M164">
        <v>18.157920792079203</v>
      </c>
    </row>
    <row r="165" spans="3:13" x14ac:dyDescent="0.15">
      <c r="C165" s="25">
        <v>133</v>
      </c>
      <c r="D165" s="24">
        <v>133</v>
      </c>
      <c r="E165" s="24">
        <v>0.65841584158415845</v>
      </c>
      <c r="F165" s="24">
        <v>3651.0999999999981</v>
      </c>
      <c r="G165" s="24">
        <v>3109.7638613861382</v>
      </c>
      <c r="H165" s="24">
        <v>1.174076284484368</v>
      </c>
      <c r="I165" s="24">
        <v>1</v>
      </c>
      <c r="J165" s="24">
        <v>1.1858456668656034</v>
      </c>
      <c r="K165" s="24">
        <v>18.074752475247511</v>
      </c>
      <c r="L165" s="24">
        <v>15.394870600921475</v>
      </c>
      <c r="M165">
        <v>18.2559405940594</v>
      </c>
    </row>
    <row r="166" spans="3:13" x14ac:dyDescent="0.15">
      <c r="C166" s="25">
        <v>134</v>
      </c>
      <c r="D166" s="24">
        <v>134</v>
      </c>
      <c r="E166" s="24">
        <v>0.6633663366336634</v>
      </c>
      <c r="F166" s="24">
        <v>3664.3999999999983</v>
      </c>
      <c r="G166" s="24">
        <v>3133.1455445544552</v>
      </c>
      <c r="H166" s="24">
        <v>1.1695594564283445</v>
      </c>
      <c r="I166" s="24">
        <v>1</v>
      </c>
      <c r="J166" s="24">
        <v>1.1832836832121072</v>
      </c>
      <c r="K166" s="24">
        <v>18.140594059405931</v>
      </c>
      <c r="L166" s="24">
        <v>15.510621507695324</v>
      </c>
      <c r="M166">
        <v>18.353465346534648</v>
      </c>
    </row>
    <row r="167" spans="3:13" x14ac:dyDescent="0.15">
      <c r="C167" s="25">
        <v>135</v>
      </c>
      <c r="D167" s="24">
        <v>135</v>
      </c>
      <c r="E167" s="24">
        <v>0.66831683168316836</v>
      </c>
      <c r="F167" s="24">
        <v>3682.6999999999985</v>
      </c>
      <c r="G167" s="24">
        <v>3156.5272277227718</v>
      </c>
      <c r="H167" s="24">
        <v>1.16669356362778</v>
      </c>
      <c r="I167" s="24">
        <v>1</v>
      </c>
      <c r="J167" s="24">
        <v>1.1807596548719961</v>
      </c>
      <c r="K167" s="24">
        <v>18.231188118811872</v>
      </c>
      <c r="L167" s="24">
        <v>15.626372414469168</v>
      </c>
      <c r="M167">
        <v>18.450990099009893</v>
      </c>
    </row>
    <row r="168" spans="3:13" x14ac:dyDescent="0.15">
      <c r="C168" s="25">
        <v>136</v>
      </c>
      <c r="D168" s="24">
        <v>136</v>
      </c>
      <c r="E168" s="24">
        <v>0.67326732673267331</v>
      </c>
      <c r="F168" s="24">
        <v>3699.7999999999984</v>
      </c>
      <c r="G168" s="24">
        <v>3179.9089108910889</v>
      </c>
      <c r="H168" s="24">
        <v>1.1634924470095036</v>
      </c>
      <c r="I168" s="24">
        <v>1</v>
      </c>
      <c r="J168" s="24">
        <v>1.1782412971540372</v>
      </c>
      <c r="K168" s="24">
        <v>18.315841584158409</v>
      </c>
      <c r="L168" s="24">
        <v>15.742123321243014</v>
      </c>
      <c r="M168">
        <v>18.548019801980189</v>
      </c>
    </row>
    <row r="169" spans="3:13" x14ac:dyDescent="0.15">
      <c r="C169" s="25">
        <v>137</v>
      </c>
      <c r="D169" s="24">
        <v>137</v>
      </c>
      <c r="E169" s="24">
        <v>0.67821782178217827</v>
      </c>
      <c r="F169" s="24">
        <v>3713.5999999999985</v>
      </c>
      <c r="G169" s="24">
        <v>3203.2905940594055</v>
      </c>
      <c r="H169" s="24">
        <v>1.1593078713766949</v>
      </c>
      <c r="I169" s="24">
        <v>1</v>
      </c>
      <c r="J169" s="24">
        <v>1.1757284858840231</v>
      </c>
      <c r="K169" s="24">
        <v>18.384158415841576</v>
      </c>
      <c r="L169" s="24">
        <v>15.857874228016859</v>
      </c>
      <c r="M169">
        <v>18.644554455445537</v>
      </c>
    </row>
    <row r="170" spans="3:13" x14ac:dyDescent="0.15">
      <c r="C170" s="25">
        <v>138</v>
      </c>
      <c r="D170" s="24">
        <v>138</v>
      </c>
      <c r="E170" s="24">
        <v>0.68316831683168322</v>
      </c>
      <c r="F170" s="24">
        <v>3733.5999999999985</v>
      </c>
      <c r="G170" s="24">
        <v>3226.6722772277226</v>
      </c>
      <c r="H170" s="24">
        <v>1.1571054260297595</v>
      </c>
      <c r="I170" s="24">
        <v>1</v>
      </c>
      <c r="J170" s="24">
        <v>1.1732211004869986</v>
      </c>
      <c r="K170" s="24">
        <v>18.483168316831676</v>
      </c>
      <c r="L170" s="24">
        <v>15.973625134790703</v>
      </c>
      <c r="M170">
        <v>18.740594059405932</v>
      </c>
    </row>
    <row r="171" spans="3:13" x14ac:dyDescent="0.15">
      <c r="C171" s="25">
        <v>139</v>
      </c>
      <c r="D171" s="24">
        <v>139</v>
      </c>
      <c r="E171" s="24">
        <v>0.68811881188118806</v>
      </c>
      <c r="F171" s="24">
        <v>3749.9999999999982</v>
      </c>
      <c r="G171" s="24">
        <v>3250.0539603960392</v>
      </c>
      <c r="H171" s="24">
        <v>1.1538269966271693</v>
      </c>
      <c r="I171" s="24">
        <v>1</v>
      </c>
      <c r="J171" s="24">
        <v>1.1707497925777013</v>
      </c>
      <c r="K171" s="24">
        <v>18.564356435643557</v>
      </c>
      <c r="L171" s="24">
        <v>16.089376041564549</v>
      </c>
      <c r="M171">
        <v>18.836633663366332</v>
      </c>
    </row>
    <row r="172" spans="3:13" x14ac:dyDescent="0.15">
      <c r="C172" s="25">
        <v>140</v>
      </c>
      <c r="D172" s="24">
        <v>140</v>
      </c>
      <c r="E172" s="24">
        <v>0.69306930693069302</v>
      </c>
      <c r="F172" s="24">
        <v>3768.8999999999983</v>
      </c>
      <c r="G172" s="24">
        <v>3273.4356435643563</v>
      </c>
      <c r="H172" s="24">
        <v>1.1513591255138118</v>
      </c>
      <c r="I172" s="24">
        <v>1</v>
      </c>
      <c r="J172" s="24">
        <v>1.1683137890671076</v>
      </c>
      <c r="K172" s="24">
        <v>18.657920792079203</v>
      </c>
      <c r="L172" s="24">
        <v>16.205126948338396</v>
      </c>
      <c r="M172">
        <v>18.932673267326727</v>
      </c>
    </row>
    <row r="173" spans="3:13" x14ac:dyDescent="0.15">
      <c r="C173" s="25">
        <v>141</v>
      </c>
      <c r="D173" s="24">
        <v>141</v>
      </c>
      <c r="E173" s="24">
        <v>0.69801980198019797</v>
      </c>
      <c r="F173" s="24">
        <v>3786.3999999999983</v>
      </c>
      <c r="G173" s="24">
        <v>3296.8173267326729</v>
      </c>
      <c r="H173" s="24">
        <v>1.1485016076861403</v>
      </c>
      <c r="I173" s="24">
        <v>1</v>
      </c>
      <c r="J173" s="24">
        <v>1.1658820065136326</v>
      </c>
      <c r="K173" s="24">
        <v>18.744554455445535</v>
      </c>
      <c r="L173" s="24">
        <v>16.320877855112244</v>
      </c>
      <c r="M173">
        <v>19.028217821782174</v>
      </c>
    </row>
    <row r="174" spans="3:13" x14ac:dyDescent="0.15">
      <c r="C174" s="25">
        <v>142</v>
      </c>
      <c r="D174" s="24">
        <v>142</v>
      </c>
      <c r="E174" s="24">
        <v>0.70297029702970293</v>
      </c>
      <c r="F174" s="24">
        <v>3806.8999999999983</v>
      </c>
      <c r="G174" s="24">
        <v>3320.1990099009899</v>
      </c>
      <c r="H174" s="24">
        <v>1.1465878968843866</v>
      </c>
      <c r="I174" s="24">
        <v>1</v>
      </c>
      <c r="J174" s="24">
        <v>1.1634844744186572</v>
      </c>
      <c r="K174" s="24">
        <v>18.846039603960389</v>
      </c>
      <c r="L174" s="24">
        <v>16.436628761886087</v>
      </c>
      <c r="M174">
        <v>19.123762376237615</v>
      </c>
    </row>
    <row r="175" spans="3:13" x14ac:dyDescent="0.15">
      <c r="C175" s="25">
        <v>143</v>
      </c>
      <c r="D175" s="24">
        <v>143</v>
      </c>
      <c r="E175" s="24">
        <v>0.70792079207920788</v>
      </c>
      <c r="F175" s="24">
        <v>3828.6999999999989</v>
      </c>
      <c r="G175" s="24">
        <v>3343.5806930693066</v>
      </c>
      <c r="H175" s="24">
        <v>1.1450897560020803</v>
      </c>
      <c r="I175" s="24">
        <v>1</v>
      </c>
      <c r="J175" s="24">
        <v>1.1610905661846778</v>
      </c>
      <c r="K175" s="24">
        <v>18.953960396039601</v>
      </c>
      <c r="L175" s="24">
        <v>16.552379668659935</v>
      </c>
      <c r="M175">
        <v>19.218811881188113</v>
      </c>
    </row>
    <row r="176" spans="3:13" x14ac:dyDescent="0.15">
      <c r="C176" s="25">
        <v>144</v>
      </c>
      <c r="D176" s="24">
        <v>144</v>
      </c>
      <c r="E176" s="24">
        <v>0.71287128712871284</v>
      </c>
      <c r="F176" s="24">
        <v>3850.099999999999</v>
      </c>
      <c r="G176" s="24">
        <v>3366.9623762376236</v>
      </c>
      <c r="H176" s="24">
        <v>1.1434936211857087</v>
      </c>
      <c r="I176" s="24">
        <v>1</v>
      </c>
      <c r="J176" s="24">
        <v>1.1587002063145904</v>
      </c>
      <c r="K176" s="24">
        <v>19.05990099009901</v>
      </c>
      <c r="L176" s="24">
        <v>16.668130575433782</v>
      </c>
      <c r="M176">
        <v>19.313366336633656</v>
      </c>
    </row>
    <row r="177" spans="3:13" x14ac:dyDescent="0.15">
      <c r="C177" s="25">
        <v>145</v>
      </c>
      <c r="D177" s="24">
        <v>145</v>
      </c>
      <c r="E177" s="24">
        <v>0.71782178217821779</v>
      </c>
      <c r="F177" s="24">
        <v>3869.8999999999992</v>
      </c>
      <c r="G177" s="24">
        <v>3390.3440594059398</v>
      </c>
      <c r="H177" s="24">
        <v>1.141447573517977</v>
      </c>
      <c r="I177" s="24">
        <v>1</v>
      </c>
      <c r="J177" s="24">
        <v>1.1563428169254699</v>
      </c>
      <c r="K177" s="24">
        <v>19.157920792079203</v>
      </c>
      <c r="L177" s="24">
        <v>16.783881482207626</v>
      </c>
      <c r="M177">
        <v>19.407920792079203</v>
      </c>
    </row>
    <row r="178" spans="3:13" x14ac:dyDescent="0.15">
      <c r="C178" s="25">
        <v>146</v>
      </c>
      <c r="D178" s="24">
        <v>146</v>
      </c>
      <c r="E178" s="24">
        <v>0.72277227722772275</v>
      </c>
      <c r="F178" s="24">
        <v>3889.9999999999991</v>
      </c>
      <c r="G178" s="24">
        <v>3413.7257425742573</v>
      </c>
      <c r="H178" s="24">
        <v>1.139517434422423</v>
      </c>
      <c r="I178" s="24">
        <v>1</v>
      </c>
      <c r="J178" s="24">
        <v>1.1540177205416799</v>
      </c>
      <c r="K178" s="24">
        <v>19.257425742574252</v>
      </c>
      <c r="L178" s="24">
        <v>16.899632388981473</v>
      </c>
      <c r="M178">
        <v>19.502475247524742</v>
      </c>
    </row>
    <row r="179" spans="3:13" x14ac:dyDescent="0.15">
      <c r="C179" s="25">
        <v>147</v>
      </c>
      <c r="D179" s="24">
        <v>147</v>
      </c>
      <c r="E179" s="24">
        <v>0.7277227722772277</v>
      </c>
      <c r="F179" s="24">
        <v>3905.599999999999</v>
      </c>
      <c r="G179" s="24">
        <v>3437.1074257425739</v>
      </c>
      <c r="H179" s="24">
        <v>1.1363043152939012</v>
      </c>
      <c r="I179" s="24">
        <v>1</v>
      </c>
      <c r="J179" s="24">
        <v>1.1516951638905435</v>
      </c>
      <c r="K179" s="24">
        <v>19.334653465346531</v>
      </c>
      <c r="L179" s="24">
        <v>17.015383295755317</v>
      </c>
      <c r="M179">
        <v>19.596534653465341</v>
      </c>
    </row>
    <row r="180" spans="3:13" x14ac:dyDescent="0.15">
      <c r="C180" s="25">
        <v>148</v>
      </c>
      <c r="D180" s="24">
        <v>148</v>
      </c>
      <c r="E180" s="24">
        <v>0.73267326732673266</v>
      </c>
      <c r="F180" s="24">
        <v>3927.599999999999</v>
      </c>
      <c r="G180" s="24">
        <v>3460.489108910891</v>
      </c>
      <c r="H180" s="24">
        <v>1.1349840662368449</v>
      </c>
      <c r="I180" s="24">
        <v>1</v>
      </c>
      <c r="J180" s="24">
        <v>1.1493750954909936</v>
      </c>
      <c r="K180" s="24">
        <v>19.443564356435637</v>
      </c>
      <c r="L180" s="24">
        <v>17.131134202529164</v>
      </c>
      <c r="M180">
        <v>19.690099009900983</v>
      </c>
    </row>
    <row r="181" spans="3:13" x14ac:dyDescent="0.15">
      <c r="C181" s="25">
        <v>149</v>
      </c>
      <c r="D181" s="24">
        <v>149</v>
      </c>
      <c r="E181" s="24">
        <v>0.73762376237623761</v>
      </c>
      <c r="F181" s="24">
        <v>3947.4999999999991</v>
      </c>
      <c r="G181" s="24">
        <v>3483.8707920792076</v>
      </c>
      <c r="H181" s="24">
        <v>1.1330787608354711</v>
      </c>
      <c r="I181" s="24">
        <v>1</v>
      </c>
      <c r="J181" s="24">
        <v>1.1470861689491558</v>
      </c>
      <c r="K181" s="24">
        <v>19.542079207920789</v>
      </c>
      <c r="L181" s="24">
        <v>17.246885109303008</v>
      </c>
      <c r="M181">
        <v>19.783663366336629</v>
      </c>
    </row>
    <row r="182" spans="3:13" x14ac:dyDescent="0.15">
      <c r="C182" s="25">
        <v>150</v>
      </c>
      <c r="D182" s="24">
        <v>150</v>
      </c>
      <c r="E182" s="24">
        <v>0.74257425742574257</v>
      </c>
      <c r="F182" s="24">
        <v>3964.8999999999992</v>
      </c>
      <c r="G182" s="24">
        <v>3507.2524752475242</v>
      </c>
      <c r="H182" s="24">
        <v>1.1304860508281991</v>
      </c>
      <c r="I182" s="24">
        <v>1</v>
      </c>
      <c r="J182" s="24">
        <v>1.1447707367336424</v>
      </c>
      <c r="K182" s="24">
        <v>19.628217821782176</v>
      </c>
      <c r="L182" s="24">
        <v>17.362636016076852</v>
      </c>
      <c r="M182">
        <v>19.876237623762371</v>
      </c>
    </row>
    <row r="183" spans="3:13" x14ac:dyDescent="0.15">
      <c r="C183" s="25">
        <v>151</v>
      </c>
      <c r="D183" s="24">
        <v>151</v>
      </c>
      <c r="E183" s="24">
        <v>0.74752475247524752</v>
      </c>
      <c r="F183" s="24">
        <v>3986.2999999999993</v>
      </c>
      <c r="G183" s="24">
        <v>3530.6341584158413</v>
      </c>
      <c r="H183" s="24">
        <v>1.129060622295857</v>
      </c>
      <c r="I183" s="24">
        <v>1</v>
      </c>
      <c r="J183" s="24">
        <v>1.1424576489708671</v>
      </c>
      <c r="K183" s="24">
        <v>19.734158415841581</v>
      </c>
      <c r="L183" s="24">
        <v>17.478386922850699</v>
      </c>
      <c r="M183">
        <v>19.968316831683161</v>
      </c>
    </row>
    <row r="184" spans="3:13" x14ac:dyDescent="0.15">
      <c r="C184" s="25">
        <v>152</v>
      </c>
      <c r="D184" s="24">
        <v>152</v>
      </c>
      <c r="E184" s="24">
        <v>0.75247524752475248</v>
      </c>
      <c r="F184" s="24">
        <v>3997.1999999999994</v>
      </c>
      <c r="G184" s="24">
        <v>3554.0158415841579</v>
      </c>
      <c r="H184" s="24">
        <v>1.1246995450133666</v>
      </c>
      <c r="I184" s="24">
        <v>1</v>
      </c>
      <c r="J184" s="24">
        <v>1.1401749965733921</v>
      </c>
      <c r="K184" s="24">
        <v>19.788118811881183</v>
      </c>
      <c r="L184" s="24">
        <v>17.594137829624543</v>
      </c>
      <c r="M184">
        <v>20.060396039603951</v>
      </c>
    </row>
    <row r="185" spans="3:13" x14ac:dyDescent="0.15">
      <c r="C185" s="25">
        <v>153</v>
      </c>
      <c r="D185" s="24">
        <v>153</v>
      </c>
      <c r="E185" s="24">
        <v>0.75742574257425743</v>
      </c>
      <c r="F185" s="24">
        <v>4016.2999999999993</v>
      </c>
      <c r="G185" s="24">
        <v>3577.397524752475</v>
      </c>
      <c r="H185" s="24">
        <v>1.1226876443589793</v>
      </c>
      <c r="I185" s="24">
        <v>1</v>
      </c>
      <c r="J185" s="24">
        <v>1.1378383229248872</v>
      </c>
      <c r="K185" s="24">
        <v>19.88267326732673</v>
      </c>
      <c r="L185" s="24">
        <v>17.709888736398391</v>
      </c>
      <c r="M185">
        <v>20.150990099009896</v>
      </c>
    </row>
    <row r="186" spans="3:13" x14ac:dyDescent="0.15">
      <c r="C186" s="25">
        <v>154</v>
      </c>
      <c r="D186" s="24">
        <v>154</v>
      </c>
      <c r="E186" s="24">
        <v>0.76237623762376239</v>
      </c>
      <c r="F186" s="24">
        <v>4031.8999999999992</v>
      </c>
      <c r="G186" s="24">
        <v>3600.7792079207916</v>
      </c>
      <c r="H186" s="24">
        <v>1.1197298604509969</v>
      </c>
      <c r="I186" s="24">
        <v>1</v>
      </c>
      <c r="J186" s="24">
        <v>1.1353931368540418</v>
      </c>
      <c r="K186" s="24">
        <v>19.959900990099005</v>
      </c>
      <c r="L186" s="24">
        <v>17.825639643172234</v>
      </c>
      <c r="M186">
        <v>20.239108910891083</v>
      </c>
    </row>
    <row r="187" spans="3:13" x14ac:dyDescent="0.15">
      <c r="C187" s="25">
        <v>155</v>
      </c>
      <c r="D187" s="24">
        <v>155</v>
      </c>
      <c r="E187" s="24">
        <v>0.76732673267326734</v>
      </c>
      <c r="F187" s="24">
        <v>4046.099999999999</v>
      </c>
      <c r="G187" s="24">
        <v>3624.1608910891086</v>
      </c>
      <c r="H187" s="24">
        <v>1.1164239451808919</v>
      </c>
      <c r="I187" s="24">
        <v>1</v>
      </c>
      <c r="J187" s="24">
        <v>1.1329795015712067</v>
      </c>
      <c r="K187" s="24">
        <v>20.030198019801976</v>
      </c>
      <c r="L187" s="24">
        <v>17.941390549946082</v>
      </c>
      <c r="M187">
        <v>20.327227722772271</v>
      </c>
    </row>
    <row r="188" spans="3:13" x14ac:dyDescent="0.15">
      <c r="C188" s="25">
        <v>156</v>
      </c>
      <c r="D188" s="24">
        <v>156</v>
      </c>
      <c r="E188" s="24">
        <v>0.7722772277227723</v>
      </c>
      <c r="F188" s="24">
        <v>4060.9999999999991</v>
      </c>
      <c r="G188" s="24">
        <v>3647.5425742574257</v>
      </c>
      <c r="H188" s="24">
        <v>1.1133523234685607</v>
      </c>
      <c r="I188" s="24">
        <v>1</v>
      </c>
      <c r="J188" s="24">
        <v>1.1305145631753155</v>
      </c>
      <c r="K188" s="24">
        <v>20.1039603960396</v>
      </c>
      <c r="L188" s="24">
        <v>18.057141456719929</v>
      </c>
      <c r="M188">
        <v>20.413861386138606</v>
      </c>
    </row>
    <row r="189" spans="3:13" x14ac:dyDescent="0.15">
      <c r="C189" s="25">
        <v>157</v>
      </c>
      <c r="D189" s="24">
        <v>157</v>
      </c>
      <c r="E189" s="24">
        <v>0.77722772277227725</v>
      </c>
      <c r="F189" s="24">
        <v>4078.1999999999989</v>
      </c>
      <c r="G189" s="24">
        <v>3670.9242574257423</v>
      </c>
      <c r="H189" s="24">
        <v>1.1109463759025802</v>
      </c>
      <c r="I189" s="24">
        <v>1</v>
      </c>
      <c r="J189" s="24">
        <v>1.1280537841725722</v>
      </c>
      <c r="K189" s="24">
        <v>20.189108910891083</v>
      </c>
      <c r="L189" s="24">
        <v>18.172892363493773</v>
      </c>
      <c r="M189">
        <v>20.499999999999989</v>
      </c>
    </row>
    <row r="190" spans="3:13" x14ac:dyDescent="0.15">
      <c r="C190" s="25">
        <v>158</v>
      </c>
      <c r="D190" s="24">
        <v>158</v>
      </c>
      <c r="E190" s="24">
        <v>0.78217821782178221</v>
      </c>
      <c r="F190" s="24">
        <v>4091.1999999999989</v>
      </c>
      <c r="G190" s="24">
        <v>3694.3059405940589</v>
      </c>
      <c r="H190" s="24">
        <v>1.1074339986422774</v>
      </c>
      <c r="I190" s="24">
        <v>1</v>
      </c>
      <c r="J190" s="24">
        <v>1.1256241542711296</v>
      </c>
      <c r="K190" s="24">
        <v>20.253465346534647</v>
      </c>
      <c r="L190" s="24">
        <v>18.28864327026762</v>
      </c>
      <c r="M190">
        <v>20.586138613861376</v>
      </c>
    </row>
    <row r="191" spans="3:13" x14ac:dyDescent="0.15">
      <c r="C191" s="25">
        <v>159</v>
      </c>
      <c r="D191" s="24">
        <v>159</v>
      </c>
      <c r="E191" s="24">
        <v>0.78712871287128716</v>
      </c>
      <c r="F191" s="24">
        <v>4108.9999999999991</v>
      </c>
      <c r="G191" s="24">
        <v>3717.687623762376</v>
      </c>
      <c r="H191" s="24">
        <v>1.1052569273804689</v>
      </c>
      <c r="I191" s="24">
        <v>1</v>
      </c>
      <c r="J191" s="24">
        <v>1.1231981873114192</v>
      </c>
      <c r="K191" s="24">
        <v>20.341584158415841</v>
      </c>
      <c r="L191" s="24">
        <v>18.404394177041464</v>
      </c>
      <c r="M191">
        <v>20.671782178217811</v>
      </c>
    </row>
    <row r="192" spans="3:13" x14ac:dyDescent="0.15">
      <c r="C192" s="25">
        <v>160</v>
      </c>
      <c r="D192" s="24">
        <v>160</v>
      </c>
      <c r="E192" s="24">
        <v>0.79207920792079212</v>
      </c>
      <c r="F192" s="24">
        <v>4127.5999999999995</v>
      </c>
      <c r="G192" s="24">
        <v>3741.0693069306926</v>
      </c>
      <c r="H192" s="24">
        <v>1.1033209121128071</v>
      </c>
      <c r="I192" s="24">
        <v>1</v>
      </c>
      <c r="J192" s="24">
        <v>1.1207758146132831</v>
      </c>
      <c r="K192" s="24">
        <v>20.433663366336631</v>
      </c>
      <c r="L192" s="24">
        <v>18.520145083815311</v>
      </c>
      <c r="M192">
        <v>20.756930693069297</v>
      </c>
    </row>
    <row r="193" spans="3:13" x14ac:dyDescent="0.15">
      <c r="C193" s="25">
        <v>161</v>
      </c>
      <c r="D193" s="24">
        <v>161</v>
      </c>
      <c r="E193" s="24">
        <v>0.79702970297029707</v>
      </c>
      <c r="F193" s="24">
        <v>4140.2999999999993</v>
      </c>
      <c r="G193" s="24">
        <v>3764.4509900990097</v>
      </c>
      <c r="H193" s="24">
        <v>1.0998416531094497</v>
      </c>
      <c r="I193" s="24">
        <v>1</v>
      </c>
      <c r="J193" s="24">
        <v>1.1183569692029038</v>
      </c>
      <c r="K193" s="24">
        <v>20.496534653465343</v>
      </c>
      <c r="L193" s="24">
        <v>18.635895990589155</v>
      </c>
      <c r="M193">
        <v>20.841584158415831</v>
      </c>
    </row>
    <row r="194" spans="3:13" x14ac:dyDescent="0.15">
      <c r="C194" s="25">
        <v>162</v>
      </c>
      <c r="D194" s="24">
        <v>162</v>
      </c>
      <c r="E194" s="24">
        <v>0.80198019801980203</v>
      </c>
      <c r="F194" s="24">
        <v>4153.8999999999996</v>
      </c>
      <c r="G194" s="24">
        <v>3787.8326732673263</v>
      </c>
      <c r="H194" s="24">
        <v>1.0966429508135871</v>
      </c>
      <c r="I194" s="24">
        <v>1</v>
      </c>
      <c r="J194" s="24">
        <v>1.1159415857601367</v>
      </c>
      <c r="K194" s="24">
        <v>20.563861386138612</v>
      </c>
      <c r="L194" s="24">
        <v>18.751646897363003</v>
      </c>
      <c r="M194">
        <v>20.925742574257416</v>
      </c>
    </row>
    <row r="195" spans="3:13" x14ac:dyDescent="0.15">
      <c r="C195" s="25">
        <v>163</v>
      </c>
      <c r="D195" s="24">
        <v>163</v>
      </c>
      <c r="E195" s="24">
        <v>0.80693069306930698</v>
      </c>
      <c r="F195" s="24">
        <v>4174.0999999999995</v>
      </c>
      <c r="G195" s="24">
        <v>3811.2143564356434</v>
      </c>
      <c r="H195" s="24">
        <v>1.0952152279106486</v>
      </c>
      <c r="I195" s="24">
        <v>1</v>
      </c>
      <c r="J195" s="24">
        <v>1.1135033622115449</v>
      </c>
      <c r="K195" s="24">
        <v>20.66386138613861</v>
      </c>
      <c r="L195" s="24">
        <v>18.86739780413685</v>
      </c>
      <c r="M195">
        <v>21.008910891089101</v>
      </c>
    </row>
    <row r="196" spans="3:13" x14ac:dyDescent="0.15">
      <c r="C196" s="25">
        <v>164</v>
      </c>
      <c r="D196" s="24">
        <v>164</v>
      </c>
      <c r="E196" s="24">
        <v>0.81188118811881194</v>
      </c>
      <c r="F196" s="24">
        <v>4194.2</v>
      </c>
      <c r="G196" s="24">
        <v>3834.59603960396</v>
      </c>
      <c r="H196" s="24">
        <v>1.0937788378963589</v>
      </c>
      <c r="I196" s="24">
        <v>1</v>
      </c>
      <c r="J196" s="24">
        <v>1.1110427163639425</v>
      </c>
      <c r="K196" s="24">
        <v>20.763366336633663</v>
      </c>
      <c r="L196" s="24">
        <v>18.983148710910697</v>
      </c>
      <c r="M196">
        <v>21.091089108910889</v>
      </c>
    </row>
    <row r="197" spans="3:13" x14ac:dyDescent="0.15">
      <c r="C197" s="25">
        <v>165</v>
      </c>
      <c r="D197" s="24">
        <v>165</v>
      </c>
      <c r="E197" s="24">
        <v>0.81683168316831678</v>
      </c>
      <c r="F197" s="24">
        <v>4212</v>
      </c>
      <c r="G197" s="24">
        <v>3857.977722772277</v>
      </c>
      <c r="H197" s="24">
        <v>1.0917636914122273</v>
      </c>
      <c r="I197" s="24">
        <v>1</v>
      </c>
      <c r="J197" s="24">
        <v>1.1085859762110526</v>
      </c>
      <c r="K197" s="24">
        <v>20.85148514851485</v>
      </c>
      <c r="L197" s="24">
        <v>19.098899617684541</v>
      </c>
      <c r="M197">
        <v>21.172772277227715</v>
      </c>
    </row>
    <row r="198" spans="3:13" x14ac:dyDescent="0.15">
      <c r="C198" s="25">
        <v>166</v>
      </c>
      <c r="D198" s="24">
        <v>166</v>
      </c>
      <c r="E198" s="24">
        <v>0.82178217821782173</v>
      </c>
      <c r="F198" s="24">
        <v>4229.3999999999996</v>
      </c>
      <c r="G198" s="24">
        <v>3881.3594059405937</v>
      </c>
      <c r="H198" s="24">
        <v>1.0896697671250737</v>
      </c>
      <c r="I198" s="24">
        <v>1</v>
      </c>
      <c r="J198" s="24">
        <v>1.1061330711680322</v>
      </c>
      <c r="K198" s="24">
        <v>20.937623762376237</v>
      </c>
      <c r="L198" s="24">
        <v>19.214650524458385</v>
      </c>
      <c r="M198">
        <v>21.253960396039595</v>
      </c>
    </row>
    <row r="199" spans="3:13" x14ac:dyDescent="0.15">
      <c r="C199" s="25">
        <v>167</v>
      </c>
      <c r="D199" s="24">
        <v>167</v>
      </c>
      <c r="E199" s="24">
        <v>0.82673267326732669</v>
      </c>
      <c r="F199" s="24">
        <v>4256.8999999999996</v>
      </c>
      <c r="G199" s="24">
        <v>3904.7410891089103</v>
      </c>
      <c r="H199" s="24">
        <v>1.0901875189300845</v>
      </c>
      <c r="I199" s="24">
        <v>1</v>
      </c>
      <c r="J199" s="24">
        <v>1.1035302729849732</v>
      </c>
      <c r="K199" s="24">
        <v>21.073762376237621</v>
      </c>
      <c r="L199" s="24">
        <v>19.330401431232232</v>
      </c>
      <c r="M199">
        <v>21.331683168316822</v>
      </c>
    </row>
    <row r="200" spans="3:13" x14ac:dyDescent="0.15">
      <c r="C200" s="25">
        <v>168</v>
      </c>
      <c r="D200" s="24">
        <v>168</v>
      </c>
      <c r="E200" s="24">
        <v>0.83168316831683164</v>
      </c>
      <c r="F200" s="24">
        <v>4276.5999999999995</v>
      </c>
      <c r="G200" s="24">
        <v>3928.1227722772273</v>
      </c>
      <c r="H200" s="24">
        <v>1.0887134257060789</v>
      </c>
      <c r="I200" s="24">
        <v>1</v>
      </c>
      <c r="J200" s="24">
        <v>1.1009330030417872</v>
      </c>
      <c r="K200" s="24">
        <v>21.171287128712869</v>
      </c>
      <c r="L200" s="24">
        <v>19.446152338006076</v>
      </c>
      <c r="M200">
        <v>21.4089108910891</v>
      </c>
    </row>
    <row r="201" spans="3:13" x14ac:dyDescent="0.15">
      <c r="C201" s="25">
        <v>169</v>
      </c>
      <c r="D201" s="24">
        <v>169</v>
      </c>
      <c r="E201" s="24">
        <v>0.8366336633663366</v>
      </c>
      <c r="F201" s="24">
        <v>4290.7</v>
      </c>
      <c r="G201" s="24">
        <v>3951.504455445544</v>
      </c>
      <c r="H201" s="24">
        <v>1.0858395956221212</v>
      </c>
      <c r="I201" s="24">
        <v>1</v>
      </c>
      <c r="J201" s="24">
        <v>1.0983664700210056</v>
      </c>
      <c r="K201" s="24">
        <v>21.241089108910892</v>
      </c>
      <c r="L201" s="24">
        <v>19.561903244779923</v>
      </c>
      <c r="M201">
        <v>21.486138613861382</v>
      </c>
    </row>
    <row r="202" spans="3:13" x14ac:dyDescent="0.15">
      <c r="C202" s="25">
        <v>170</v>
      </c>
      <c r="D202" s="24">
        <v>170</v>
      </c>
      <c r="E202" s="24">
        <v>0.84158415841584155</v>
      </c>
      <c r="F202" s="24">
        <v>4307.3</v>
      </c>
      <c r="G202" s="24">
        <v>3974.886138613861</v>
      </c>
      <c r="H202" s="24">
        <v>1.0836285241373127</v>
      </c>
      <c r="I202" s="24">
        <v>1</v>
      </c>
      <c r="J202" s="24">
        <v>1.095830131506351</v>
      </c>
      <c r="K202" s="24">
        <v>21.323267326732672</v>
      </c>
      <c r="L202" s="24">
        <v>19.677654151553767</v>
      </c>
      <c r="M202">
        <v>21.56336633663366</v>
      </c>
    </row>
    <row r="203" spans="3:13" x14ac:dyDescent="0.15">
      <c r="C203" s="25">
        <v>171</v>
      </c>
      <c r="D203" s="24">
        <v>171</v>
      </c>
      <c r="E203" s="24">
        <v>0.84653465346534651</v>
      </c>
      <c r="F203" s="24">
        <v>4320.4000000000005</v>
      </c>
      <c r="G203" s="24">
        <v>3998.2678217821776</v>
      </c>
      <c r="H203" s="24">
        <v>1.080567934059564</v>
      </c>
      <c r="I203" s="24">
        <v>1</v>
      </c>
      <c r="J203" s="24">
        <v>1.0931733927848211</v>
      </c>
      <c r="K203" s="24">
        <v>21.388118811881192</v>
      </c>
      <c r="L203" s="24">
        <v>19.793405058327611</v>
      </c>
      <c r="M203">
        <v>21.637623762376233</v>
      </c>
    </row>
    <row r="204" spans="3:13" x14ac:dyDescent="0.15">
      <c r="C204" s="25">
        <v>172</v>
      </c>
      <c r="D204" s="24">
        <v>172</v>
      </c>
      <c r="E204" s="24">
        <v>0.85148514851485146</v>
      </c>
      <c r="F204" s="24">
        <v>4333.7000000000007</v>
      </c>
      <c r="G204" s="24">
        <v>4021.6495049504942</v>
      </c>
      <c r="H204" s="24">
        <v>1.0775926630765271</v>
      </c>
      <c r="I204" s="24">
        <v>1</v>
      </c>
      <c r="J204" s="24">
        <v>1.0905226809550093</v>
      </c>
      <c r="K204" s="24">
        <v>21.453960396039609</v>
      </c>
      <c r="L204" s="24">
        <v>19.909155965101458</v>
      </c>
      <c r="M204">
        <v>21.711386138613857</v>
      </c>
    </row>
    <row r="205" spans="3:13" x14ac:dyDescent="0.15">
      <c r="C205" s="25">
        <v>173</v>
      </c>
      <c r="D205" s="24">
        <v>173</v>
      </c>
      <c r="E205" s="24">
        <v>0.85643564356435642</v>
      </c>
      <c r="F205" s="24">
        <v>4352.8000000000011</v>
      </c>
      <c r="G205" s="24">
        <v>4045.0311881188113</v>
      </c>
      <c r="H205" s="24">
        <v>1.0760856462084096</v>
      </c>
      <c r="I205" s="24">
        <v>1</v>
      </c>
      <c r="J205" s="24">
        <v>1.0877295613748339</v>
      </c>
      <c r="K205" s="24">
        <v>21.548514851485155</v>
      </c>
      <c r="L205" s="24">
        <v>20.024906871875302</v>
      </c>
      <c r="M205">
        <v>21.781683168316825</v>
      </c>
    </row>
    <row r="206" spans="3:13" x14ac:dyDescent="0.15">
      <c r="C206" s="25">
        <v>174</v>
      </c>
      <c r="D206" s="24">
        <v>174</v>
      </c>
      <c r="E206" s="24">
        <v>0.86138613861386137</v>
      </c>
      <c r="F206" s="24">
        <v>4373.6000000000013</v>
      </c>
      <c r="G206" s="24">
        <v>4068.4128712871279</v>
      </c>
      <c r="H206" s="24">
        <v>1.0750138047361748</v>
      </c>
      <c r="I206" s="24">
        <v>1</v>
      </c>
      <c r="J206" s="24">
        <v>1.0849439670078365</v>
      </c>
      <c r="K206" s="24">
        <v>21.651485148514858</v>
      </c>
      <c r="L206" s="24">
        <v>20.14065777864915</v>
      </c>
      <c r="M206">
        <v>21.851485148514847</v>
      </c>
    </row>
    <row r="207" spans="3:13" x14ac:dyDescent="0.15">
      <c r="C207" s="25">
        <v>175</v>
      </c>
      <c r="D207" s="24">
        <v>175</v>
      </c>
      <c r="E207" s="24">
        <v>0.86633663366336633</v>
      </c>
      <c r="F207" s="24">
        <v>4386.4000000000015</v>
      </c>
      <c r="G207" s="24">
        <v>4091.794554455445</v>
      </c>
      <c r="H207" s="24">
        <v>1.0719990805070525</v>
      </c>
      <c r="I207" s="24">
        <v>1</v>
      </c>
      <c r="J207" s="24">
        <v>1.0821168905410188</v>
      </c>
      <c r="K207" s="24">
        <v>21.714851485148522</v>
      </c>
      <c r="L207" s="24">
        <v>20.256408685422993</v>
      </c>
      <c r="M207">
        <v>21.919801980198017</v>
      </c>
    </row>
    <row r="208" spans="3:13" x14ac:dyDescent="0.15">
      <c r="C208" s="25">
        <v>176</v>
      </c>
      <c r="D208" s="24">
        <v>176</v>
      </c>
      <c r="E208" s="24">
        <v>0.87128712871287128</v>
      </c>
      <c r="F208" s="24">
        <v>4393.9000000000015</v>
      </c>
      <c r="G208" s="24">
        <v>4115.1762376237621</v>
      </c>
      <c r="H208" s="24">
        <v>1.0677306988283894</v>
      </c>
      <c r="I208" s="24">
        <v>1</v>
      </c>
      <c r="J208" s="24">
        <v>1.0793219399431422</v>
      </c>
      <c r="K208" s="24">
        <v>21.751980198019808</v>
      </c>
      <c r="L208" s="24">
        <v>20.372159592196841</v>
      </c>
      <c r="M208">
        <v>21.988118811881183</v>
      </c>
    </row>
    <row r="209" spans="3:13" x14ac:dyDescent="0.15">
      <c r="C209" s="25">
        <v>177</v>
      </c>
      <c r="D209" s="24">
        <v>177</v>
      </c>
      <c r="E209" s="24">
        <v>0.87623762376237624</v>
      </c>
      <c r="F209" s="24">
        <v>4407.0000000000018</v>
      </c>
      <c r="G209" s="24">
        <v>4138.5579207920791</v>
      </c>
      <c r="H209" s="24">
        <v>1.0648636757889196</v>
      </c>
      <c r="I209" s="24">
        <v>1</v>
      </c>
      <c r="J209" s="24">
        <v>1.0765102446958912</v>
      </c>
      <c r="K209" s="24">
        <v>21.816831683168324</v>
      </c>
      <c r="L209" s="24">
        <v>20.487910498970688</v>
      </c>
      <c r="M209">
        <v>22.055445544554455</v>
      </c>
    </row>
    <row r="210" spans="3:13" x14ac:dyDescent="0.15">
      <c r="C210" s="25">
        <v>178</v>
      </c>
      <c r="D210" s="24">
        <v>178</v>
      </c>
      <c r="E210" s="24">
        <v>0.88118811881188119</v>
      </c>
      <c r="F210" s="24">
        <v>4428.9000000000015</v>
      </c>
      <c r="G210" s="24">
        <v>4161.9396039603953</v>
      </c>
      <c r="H210" s="24">
        <v>1.0641432652664091</v>
      </c>
      <c r="I210" s="24">
        <v>1</v>
      </c>
      <c r="J210" s="24">
        <v>1.0737061142712641</v>
      </c>
      <c r="K210" s="24">
        <v>21.925247524752479</v>
      </c>
      <c r="L210" s="24">
        <v>20.603661405744532</v>
      </c>
      <c r="M210">
        <v>22.122277227722773</v>
      </c>
    </row>
    <row r="211" spans="3:13" x14ac:dyDescent="0.15">
      <c r="C211" s="25">
        <v>179</v>
      </c>
      <c r="D211" s="24">
        <v>179</v>
      </c>
      <c r="E211" s="24">
        <v>0.88613861386138615</v>
      </c>
      <c r="F211" s="24">
        <v>4445.4000000000015</v>
      </c>
      <c r="G211" s="24">
        <v>4185.3212871287124</v>
      </c>
      <c r="H211" s="24">
        <v>1.0621406804947375</v>
      </c>
      <c r="I211" s="24">
        <v>1</v>
      </c>
      <c r="J211" s="24">
        <v>1.0709094218845236</v>
      </c>
      <c r="K211" s="24">
        <v>22.006930693069311</v>
      </c>
      <c r="L211" s="24">
        <v>20.719412312518379</v>
      </c>
      <c r="M211">
        <v>22.188613861386138</v>
      </c>
    </row>
    <row r="212" spans="3:13" x14ac:dyDescent="0.15">
      <c r="C212" s="25">
        <v>180</v>
      </c>
      <c r="D212" s="24">
        <v>180</v>
      </c>
      <c r="E212" s="24">
        <v>0.8910891089108911</v>
      </c>
      <c r="F212" s="24">
        <v>4462.7000000000016</v>
      </c>
      <c r="G212" s="24">
        <v>4208.7029702970294</v>
      </c>
      <c r="H212" s="24">
        <v>1.0603504289790844</v>
      </c>
      <c r="I212" s="24">
        <v>1</v>
      </c>
      <c r="J212" s="24">
        <v>1.0681200435683722</v>
      </c>
      <c r="K212" s="24">
        <v>22.092574257425749</v>
      </c>
      <c r="L212" s="24">
        <v>20.835163219292223</v>
      </c>
      <c r="M212">
        <v>22.254455445544551</v>
      </c>
    </row>
    <row r="213" spans="3:13" x14ac:dyDescent="0.15">
      <c r="C213" s="25">
        <v>181</v>
      </c>
      <c r="D213" s="24">
        <v>181</v>
      </c>
      <c r="E213" s="24">
        <v>0.89603960396039606</v>
      </c>
      <c r="F213" s="24">
        <v>4481.7000000000016</v>
      </c>
      <c r="G213" s="24">
        <v>4232.0846534653465</v>
      </c>
      <c r="H213" s="24">
        <v>1.0589816525362421</v>
      </c>
      <c r="I213" s="24">
        <v>1</v>
      </c>
      <c r="J213" s="24">
        <v>1.0653614871120676</v>
      </c>
      <c r="K213" s="24">
        <v>22.186633663366344</v>
      </c>
      <c r="L213" s="24">
        <v>20.950914126066071</v>
      </c>
      <c r="M213">
        <v>22.320297029702971</v>
      </c>
    </row>
    <row r="214" spans="3:13" x14ac:dyDescent="0.15">
      <c r="C214" s="25">
        <v>182</v>
      </c>
      <c r="D214" s="24">
        <v>182</v>
      </c>
      <c r="E214" s="24">
        <v>0.90099009900990101</v>
      </c>
      <c r="F214" s="24">
        <v>4495.2000000000016</v>
      </c>
      <c r="G214" s="24">
        <v>4255.4663366336626</v>
      </c>
      <c r="H214" s="24">
        <v>1.0563354622976486</v>
      </c>
      <c r="I214" s="24">
        <v>1</v>
      </c>
      <c r="J214" s="24">
        <v>1.0625862460886071</v>
      </c>
      <c r="K214" s="24">
        <v>22.253465346534661</v>
      </c>
      <c r="L214" s="24">
        <v>21.066665032839911</v>
      </c>
      <c r="M214">
        <v>22.385148514851487</v>
      </c>
    </row>
    <row r="215" spans="3:13" x14ac:dyDescent="0.15">
      <c r="C215" s="25">
        <v>183</v>
      </c>
      <c r="D215" s="24">
        <v>183</v>
      </c>
      <c r="E215" s="24">
        <v>0.90594059405940597</v>
      </c>
      <c r="F215" s="24">
        <v>4506.5000000000018</v>
      </c>
      <c r="G215" s="24">
        <v>4278.8480198019797</v>
      </c>
      <c r="H215" s="24">
        <v>1.0532040350917995</v>
      </c>
      <c r="I215" s="24">
        <v>1</v>
      </c>
      <c r="J215" s="24">
        <v>1.0598413355681351</v>
      </c>
      <c r="K215" s="24">
        <v>22.309405940594068</v>
      </c>
      <c r="L215" s="24">
        <v>21.182415939613762</v>
      </c>
      <c r="M215">
        <v>22.450000000000003</v>
      </c>
    </row>
    <row r="216" spans="3:13" x14ac:dyDescent="0.15">
      <c r="C216" s="25">
        <v>184</v>
      </c>
      <c r="D216" s="24">
        <v>184</v>
      </c>
      <c r="E216" s="24">
        <v>0.91089108910891081</v>
      </c>
      <c r="F216" s="24">
        <v>4519.2000000000016</v>
      </c>
      <c r="G216" s="24">
        <v>4302.2297029702968</v>
      </c>
      <c r="H216" s="24">
        <v>1.0504320577954975</v>
      </c>
      <c r="I216" s="24">
        <v>1</v>
      </c>
      <c r="J216" s="24">
        <v>1.0571030172703448</v>
      </c>
      <c r="K216" s="24">
        <v>22.37227722772278</v>
      </c>
      <c r="L216" s="24">
        <v>21.298166846387609</v>
      </c>
      <c r="M216">
        <v>22.514356435643567</v>
      </c>
    </row>
    <row r="217" spans="3:13" x14ac:dyDescent="0.15">
      <c r="C217" s="25">
        <v>185</v>
      </c>
      <c r="D217" s="24">
        <v>185</v>
      </c>
      <c r="E217" s="24">
        <v>0.91584158415841599</v>
      </c>
      <c r="F217" s="24">
        <v>4534.800000000002</v>
      </c>
      <c r="G217" s="24">
        <v>4325.6113861386139</v>
      </c>
      <c r="H217" s="24">
        <v>1.0483604732805474</v>
      </c>
      <c r="I217" s="24">
        <v>1</v>
      </c>
      <c r="J217" s="24">
        <v>1.0543480661750442</v>
      </c>
      <c r="K217" s="24">
        <v>22.449504950495054</v>
      </c>
      <c r="L217" s="24">
        <v>21.413917753161456</v>
      </c>
      <c r="M217">
        <v>22.57772277227723</v>
      </c>
    </row>
    <row r="218" spans="3:13" x14ac:dyDescent="0.15">
      <c r="C218" s="25">
        <v>186</v>
      </c>
      <c r="D218" s="24">
        <v>186</v>
      </c>
      <c r="E218" s="24">
        <v>0.92079207920792083</v>
      </c>
      <c r="F218" s="24">
        <v>4544.300000000002</v>
      </c>
      <c r="G218" s="24">
        <v>4348.99306930693</v>
      </c>
      <c r="H218" s="24">
        <v>1.0449085403403959</v>
      </c>
      <c r="I218" s="24">
        <v>1</v>
      </c>
      <c r="J218" s="24">
        <v>1.0515997443814811</v>
      </c>
      <c r="K218" s="24">
        <v>22.496534653465357</v>
      </c>
      <c r="L218" s="24">
        <v>21.529668659935297</v>
      </c>
      <c r="M218">
        <v>22.640594059405942</v>
      </c>
    </row>
    <row r="219" spans="3:13" x14ac:dyDescent="0.15">
      <c r="C219" s="25">
        <v>187</v>
      </c>
      <c r="D219" s="24">
        <v>187</v>
      </c>
      <c r="E219" s="24">
        <v>0.92574257425742579</v>
      </c>
      <c r="F219" s="24">
        <v>4551.300000000002</v>
      </c>
      <c r="G219" s="24">
        <v>4372.3747524752471</v>
      </c>
      <c r="H219" s="24">
        <v>1.0409217548023446</v>
      </c>
      <c r="I219" s="24">
        <v>1</v>
      </c>
      <c r="J219" s="24">
        <v>1.0488808164038916</v>
      </c>
      <c r="K219" s="24">
        <v>22.53118811881189</v>
      </c>
      <c r="L219" s="24">
        <v>21.645419566709144</v>
      </c>
      <c r="M219">
        <v>22.703465346534657</v>
      </c>
    </row>
    <row r="220" spans="3:13" x14ac:dyDescent="0.15">
      <c r="C220" s="25">
        <v>188</v>
      </c>
      <c r="D220" s="24">
        <v>188</v>
      </c>
      <c r="E220" s="24">
        <v>0.93069306930693085</v>
      </c>
      <c r="F220" s="24">
        <v>4564.7000000000016</v>
      </c>
      <c r="G220" s="24">
        <v>4395.7564356435641</v>
      </c>
      <c r="H220" s="24">
        <v>1.0384333315163998</v>
      </c>
      <c r="I220" s="24">
        <v>1</v>
      </c>
      <c r="J220" s="24">
        <v>1.046190813192021</v>
      </c>
      <c r="K220" s="24">
        <v>22.597524752475255</v>
      </c>
      <c r="L220" s="24">
        <v>21.761170473482991</v>
      </c>
      <c r="M220">
        <v>22.766336633663368</v>
      </c>
    </row>
    <row r="221" spans="3:13" x14ac:dyDescent="0.15">
      <c r="C221" s="25">
        <v>189</v>
      </c>
      <c r="D221" s="24">
        <v>189</v>
      </c>
      <c r="E221" s="24">
        <v>0.93564356435643559</v>
      </c>
      <c r="F221" s="24">
        <v>4577.4000000000015</v>
      </c>
      <c r="G221" s="24">
        <v>4419.1381188118812</v>
      </c>
      <c r="H221" s="24">
        <v>1.0358128388235734</v>
      </c>
      <c r="I221" s="24">
        <v>1</v>
      </c>
      <c r="J221" s="24">
        <v>1.0433482448472602</v>
      </c>
      <c r="K221" s="24">
        <v>22.660396039603967</v>
      </c>
      <c r="L221" s="24">
        <v>21.876921380256839</v>
      </c>
      <c r="M221">
        <v>22.825247524752474</v>
      </c>
    </row>
    <row r="222" spans="3:13" x14ac:dyDescent="0.15">
      <c r="C222" s="25">
        <v>190</v>
      </c>
      <c r="D222" s="24">
        <v>190</v>
      </c>
      <c r="E222" s="24">
        <v>0.94059405940594043</v>
      </c>
      <c r="F222" s="24">
        <v>4593.1000000000013</v>
      </c>
      <c r="G222" s="24">
        <v>4442.5198019801974</v>
      </c>
      <c r="H222" s="24">
        <v>1.0338952226960665</v>
      </c>
      <c r="I222" s="24">
        <v>1</v>
      </c>
      <c r="J222" s="24">
        <v>1.0404005397882079</v>
      </c>
      <c r="K222" s="24">
        <v>22.738118811881193</v>
      </c>
      <c r="L222" s="24">
        <v>21.992672287030679</v>
      </c>
      <c r="M222">
        <v>22.881188118811881</v>
      </c>
    </row>
    <row r="223" spans="3:13" x14ac:dyDescent="0.15">
      <c r="C223" s="25">
        <v>191</v>
      </c>
      <c r="D223" s="24">
        <v>191</v>
      </c>
      <c r="E223" s="24">
        <v>0.94554455445544561</v>
      </c>
      <c r="F223" s="24">
        <v>4604.0000000000009</v>
      </c>
      <c r="G223" s="24">
        <v>4465.9014851485144</v>
      </c>
      <c r="H223" s="24">
        <v>1.0309228753278006</v>
      </c>
      <c r="I223" s="24">
        <v>1</v>
      </c>
      <c r="J223" s="24">
        <v>1.0373941331681509</v>
      </c>
      <c r="K223" s="24">
        <v>22.792079207920796</v>
      </c>
      <c r="L223" s="24">
        <v>22.108423193804526</v>
      </c>
      <c r="M223">
        <v>22.935148514851484</v>
      </c>
    </row>
    <row r="224" spans="3:13" x14ac:dyDescent="0.15">
      <c r="C224" s="25">
        <v>192</v>
      </c>
      <c r="D224" s="24">
        <v>192</v>
      </c>
      <c r="E224" s="24">
        <v>0.95049504950495045</v>
      </c>
      <c r="F224" s="24">
        <v>4609.6000000000013</v>
      </c>
      <c r="G224" s="24">
        <v>4489.2831683168315</v>
      </c>
      <c r="H224" s="24">
        <v>1.0268009005384884</v>
      </c>
      <c r="I224" s="24">
        <v>1</v>
      </c>
      <c r="J224" s="24">
        <v>1.034419043283719</v>
      </c>
      <c r="K224" s="24">
        <v>22.819801980198022</v>
      </c>
      <c r="L224" s="24">
        <v>22.224174100578377</v>
      </c>
      <c r="M224">
        <v>22.989108910891087</v>
      </c>
    </row>
    <row r="225" spans="2:13" x14ac:dyDescent="0.15">
      <c r="C225" s="25">
        <v>193</v>
      </c>
      <c r="D225" s="24">
        <v>193</v>
      </c>
      <c r="E225" s="24">
        <v>0.95544554455445541</v>
      </c>
      <c r="F225" s="24">
        <v>4624.6000000000013</v>
      </c>
      <c r="G225" s="24">
        <v>4512.6648514851477</v>
      </c>
      <c r="H225" s="24">
        <v>1.0248046669094015</v>
      </c>
      <c r="I225" s="24">
        <v>1</v>
      </c>
      <c r="J225" s="24">
        <v>1.0313196643593725</v>
      </c>
      <c r="K225" s="24">
        <v>22.894059405940599</v>
      </c>
      <c r="L225" s="24">
        <v>22.339925007352218</v>
      </c>
      <c r="M225">
        <v>23.039603960396036</v>
      </c>
    </row>
    <row r="226" spans="2:13" x14ac:dyDescent="0.15">
      <c r="C226" s="25">
        <v>194</v>
      </c>
      <c r="D226" s="24">
        <v>194</v>
      </c>
      <c r="E226" s="24">
        <v>0.96039603960396036</v>
      </c>
      <c r="F226" s="24">
        <v>4629.6000000000013</v>
      </c>
      <c r="G226" s="24">
        <v>4536.0465346534647</v>
      </c>
      <c r="H226" s="24">
        <v>1.0206244500870589</v>
      </c>
      <c r="I226" s="24">
        <v>1</v>
      </c>
      <c r="J226" s="24">
        <v>1.028097918390573</v>
      </c>
      <c r="K226" s="24">
        <v>22.918811881188127</v>
      </c>
      <c r="L226" s="24">
        <v>22.455675914126061</v>
      </c>
      <c r="M226">
        <v>23.086633663366332</v>
      </c>
    </row>
    <row r="227" spans="2:13" x14ac:dyDescent="0.15">
      <c r="C227" s="25">
        <v>195</v>
      </c>
      <c r="D227" s="24">
        <v>195</v>
      </c>
      <c r="E227" s="24">
        <v>0.9653465346534652</v>
      </c>
      <c r="F227" s="24">
        <v>4638.0000000000009</v>
      </c>
      <c r="G227" s="24">
        <v>4559.4282178217818</v>
      </c>
      <c r="H227" s="24">
        <v>1.0172328148233809</v>
      </c>
      <c r="I227" s="24">
        <v>1</v>
      </c>
      <c r="J227" s="24">
        <v>1.0247556879472359</v>
      </c>
      <c r="K227" s="24">
        <v>22.960396039603964</v>
      </c>
      <c r="L227" s="24">
        <v>22.571426820899909</v>
      </c>
      <c r="M227">
        <v>23.130198019801977</v>
      </c>
    </row>
    <row r="228" spans="2:13" x14ac:dyDescent="0.15">
      <c r="C228" s="25">
        <v>196</v>
      </c>
      <c r="D228" s="24">
        <v>196</v>
      </c>
      <c r="E228" s="24">
        <v>0.97029702970297038</v>
      </c>
      <c r="F228" s="24">
        <v>4646.5000000000009</v>
      </c>
      <c r="G228" s="24">
        <v>4582.8099009900989</v>
      </c>
      <c r="H228" s="24">
        <v>1.0138976087566149</v>
      </c>
      <c r="I228" s="24">
        <v>1</v>
      </c>
      <c r="J228" s="24">
        <v>1.0214475618961776</v>
      </c>
      <c r="K228" s="24">
        <v>23.002475247524757</v>
      </c>
      <c r="L228" s="24">
        <v>22.687177727673756</v>
      </c>
      <c r="M228">
        <v>23.173762376237622</v>
      </c>
    </row>
    <row r="229" spans="2:13" x14ac:dyDescent="0.15">
      <c r="C229" s="25">
        <v>197</v>
      </c>
      <c r="D229" s="24">
        <v>197</v>
      </c>
      <c r="E229" s="24">
        <v>0.97524752475247523</v>
      </c>
      <c r="F229" s="24">
        <v>4655.3000000000011</v>
      </c>
      <c r="G229" s="24">
        <v>4606.191584158415</v>
      </c>
      <c r="H229" s="24">
        <v>1.0106613923768346</v>
      </c>
      <c r="I229" s="24">
        <v>1</v>
      </c>
      <c r="J229" s="24">
        <v>1.0181078911542545</v>
      </c>
      <c r="K229" s="24">
        <v>23.046039603960399</v>
      </c>
      <c r="L229" s="24">
        <v>22.8029286344476</v>
      </c>
      <c r="M229">
        <v>23.215841584158412</v>
      </c>
    </row>
    <row r="230" spans="2:13" x14ac:dyDescent="0.15">
      <c r="C230" s="25">
        <v>198</v>
      </c>
      <c r="D230" s="24">
        <v>198</v>
      </c>
      <c r="E230" s="24">
        <v>0.98019801980198018</v>
      </c>
      <c r="F230" s="24">
        <v>4669.1000000000013</v>
      </c>
      <c r="G230" s="24">
        <v>4629.5732673267321</v>
      </c>
      <c r="H230" s="24">
        <v>1.0085378781997532</v>
      </c>
      <c r="I230" s="24">
        <v>1</v>
      </c>
      <c r="J230" s="24">
        <v>1.0147803541972624</v>
      </c>
      <c r="K230" s="24">
        <v>23.114356435643572</v>
      </c>
      <c r="L230" s="24">
        <v>22.918679541221447</v>
      </c>
      <c r="M230">
        <v>23.257425742574252</v>
      </c>
    </row>
    <row r="231" spans="2:13" x14ac:dyDescent="0.15">
      <c r="C231" s="25">
        <v>199</v>
      </c>
      <c r="D231" s="24">
        <v>199</v>
      </c>
      <c r="E231" s="24">
        <v>0.98514851485148525</v>
      </c>
      <c r="F231" s="24">
        <v>4679.3000000000011</v>
      </c>
      <c r="G231" s="24">
        <v>4652.9549504950492</v>
      </c>
      <c r="H231" s="24">
        <v>1.0056620039921402</v>
      </c>
      <c r="I231" s="24">
        <v>1</v>
      </c>
      <c r="J231" s="24">
        <v>1.0112928343523633</v>
      </c>
      <c r="K231" s="24">
        <v>23.164851485148521</v>
      </c>
      <c r="L231" s="24">
        <v>23.034430447995295</v>
      </c>
      <c r="M231">
        <v>23.294554455445539</v>
      </c>
    </row>
    <row r="232" spans="2:13" x14ac:dyDescent="0.15">
      <c r="C232" s="25">
        <v>200</v>
      </c>
      <c r="D232" s="24">
        <v>200</v>
      </c>
      <c r="E232" s="24">
        <v>0.99009900990098998</v>
      </c>
      <c r="F232" s="24">
        <v>4702.4000000000015</v>
      </c>
      <c r="G232" s="24">
        <v>4676.3366336633662</v>
      </c>
      <c r="H232" s="24">
        <v>1.0055734581101401</v>
      </c>
      <c r="I232" s="24">
        <v>1</v>
      </c>
      <c r="J232" s="24">
        <v>1.0077332684042259</v>
      </c>
      <c r="K232" s="24">
        <v>23.279207920792089</v>
      </c>
      <c r="L232" s="24">
        <v>23.150181354769138</v>
      </c>
      <c r="M232">
        <v>23.329207920792076</v>
      </c>
    </row>
    <row r="233" spans="2:13" x14ac:dyDescent="0.15">
      <c r="C233" s="25">
        <v>201</v>
      </c>
      <c r="D233" s="24">
        <v>201</v>
      </c>
      <c r="E233" s="24">
        <v>0.99504950495049505</v>
      </c>
      <c r="F233" s="24">
        <v>4714.3000000000011</v>
      </c>
      <c r="G233" s="24">
        <v>4699.7183168316824</v>
      </c>
      <c r="H233" s="24">
        <v>1.0031026717316431</v>
      </c>
      <c r="I233" s="24">
        <v>1</v>
      </c>
      <c r="J233" s="24">
        <v>1.0039112308289806</v>
      </c>
      <c r="K233" s="24">
        <v>23.338118811881195</v>
      </c>
      <c r="L233" s="24">
        <v>23.265932261542986</v>
      </c>
      <c r="M233">
        <v>23.356930693069305</v>
      </c>
    </row>
    <row r="234" spans="2:13" x14ac:dyDescent="0.15">
      <c r="C234" s="25">
        <v>202</v>
      </c>
      <c r="D234" s="24">
        <v>202</v>
      </c>
      <c r="E234" s="24">
        <v>1</v>
      </c>
      <c r="F234" s="24">
        <v>4723.1000000000013</v>
      </c>
      <c r="G234" s="24">
        <v>4723.0999999999995</v>
      </c>
      <c r="H234" s="24">
        <v>1.0000000000000002</v>
      </c>
      <c r="I234" s="24">
        <v>1</v>
      </c>
      <c r="J234" s="24">
        <v>1</v>
      </c>
      <c r="K234" s="24">
        <v>23.381683168316837</v>
      </c>
      <c r="L234" s="24">
        <v>23.38168316831683</v>
      </c>
      <c r="M234">
        <v>23.38168316831683</v>
      </c>
    </row>
    <row r="236" spans="2:13" ht="19" x14ac:dyDescent="0.25">
      <c r="B236" s="20" t="s">
        <v>3915</v>
      </c>
    </row>
    <row r="238" spans="2:13" x14ac:dyDescent="0.15">
      <c r="C238" s="25" t="s">
        <v>3692</v>
      </c>
      <c r="D238" t="s">
        <v>3704</v>
      </c>
      <c r="E238" t="s">
        <v>3705</v>
      </c>
      <c r="F238" t="s">
        <v>3706</v>
      </c>
      <c r="G238" t="s">
        <v>3707</v>
      </c>
      <c r="H238" t="s">
        <v>3708</v>
      </c>
    </row>
    <row r="239" spans="2:13" x14ac:dyDescent="0.15">
      <c r="C239" s="25">
        <v>0</v>
      </c>
      <c r="D239" s="24">
        <v>0</v>
      </c>
      <c r="E239" s="24">
        <v>0</v>
      </c>
      <c r="F239" s="24">
        <v>-3212.4088997239396</v>
      </c>
      <c r="G239" s="24">
        <v>-5376.9000000000005</v>
      </c>
      <c r="H239">
        <v>0</v>
      </c>
    </row>
    <row r="240" spans="2:13" x14ac:dyDescent="0.15">
      <c r="C240" s="25">
        <v>1</v>
      </c>
      <c r="D240" s="24">
        <v>2.9293704011099493</v>
      </c>
      <c r="E240" s="24">
        <v>0</v>
      </c>
      <c r="F240" s="24">
        <v>-2623.6054491008395</v>
      </c>
      <c r="G240" s="24">
        <v>-5376.9000000000005</v>
      </c>
      <c r="H240">
        <v>0</v>
      </c>
    </row>
    <row r="241" spans="3:8" x14ac:dyDescent="0.15">
      <c r="C241" s="25">
        <v>2</v>
      </c>
      <c r="D241" s="24">
        <v>2.9432932396444045</v>
      </c>
      <c r="E241" s="24">
        <v>0</v>
      </c>
      <c r="F241" s="24">
        <v>-2622.213165247394</v>
      </c>
      <c r="G241" s="24">
        <v>-5376.9000000000005</v>
      </c>
      <c r="H241">
        <v>0</v>
      </c>
    </row>
    <row r="242" spans="3:8" x14ac:dyDescent="0.15">
      <c r="C242" s="25">
        <v>3</v>
      </c>
      <c r="D242" s="24">
        <v>3.9634561761721798</v>
      </c>
      <c r="E242" s="24">
        <v>0</v>
      </c>
      <c r="F242" s="24">
        <v>-2554.542357124385</v>
      </c>
      <c r="G242" s="24">
        <v>-5376.9000000000005</v>
      </c>
      <c r="H242">
        <v>0</v>
      </c>
    </row>
    <row r="243" spans="3:8" x14ac:dyDescent="0.15">
      <c r="C243" s="25">
        <v>4</v>
      </c>
      <c r="D243" s="24">
        <v>5.1629469965044663</v>
      </c>
      <c r="E243" s="24">
        <v>0</v>
      </c>
      <c r="F243" s="24">
        <v>-2495.167561517937</v>
      </c>
      <c r="G243" s="24">
        <v>-5376.9000000000005</v>
      </c>
      <c r="H243">
        <v>0</v>
      </c>
    </row>
    <row r="244" spans="3:8" x14ac:dyDescent="0.15">
      <c r="C244" s="25">
        <v>5</v>
      </c>
      <c r="D244" s="24">
        <v>8.8045953157666048</v>
      </c>
      <c r="E244" s="24">
        <v>0</v>
      </c>
      <c r="F244" s="24">
        <v>-2351.6866177390084</v>
      </c>
      <c r="G244" s="24">
        <v>-5376.9000000000005</v>
      </c>
      <c r="H244">
        <v>0</v>
      </c>
    </row>
    <row r="245" spans="3:8" x14ac:dyDescent="0.15">
      <c r="C245" s="25">
        <v>6</v>
      </c>
      <c r="D245" s="24">
        <v>9.5151334340267795</v>
      </c>
      <c r="E245" s="24">
        <v>8.9999999999999716</v>
      </c>
      <c r="F245" s="24">
        <v>-2328.4757058758423</v>
      </c>
      <c r="G245" s="24">
        <v>-5082.9000000000005</v>
      </c>
      <c r="H245">
        <v>0</v>
      </c>
    </row>
    <row r="246" spans="3:8" x14ac:dyDescent="0.15">
      <c r="C246" s="25">
        <v>7</v>
      </c>
      <c r="D246" s="24">
        <v>10.275912226473295</v>
      </c>
      <c r="E246" s="24">
        <v>21.599999999999969</v>
      </c>
      <c r="F246" s="24">
        <v>-2307.2825823719754</v>
      </c>
      <c r="G246" s="24">
        <v>-4731.9000000000005</v>
      </c>
      <c r="H246">
        <v>0</v>
      </c>
    </row>
    <row r="247" spans="3:8" x14ac:dyDescent="0.15">
      <c r="C247" s="25">
        <v>8</v>
      </c>
      <c r="D247" s="24">
        <v>10.300981300829475</v>
      </c>
      <c r="E247" s="24">
        <v>27.199999999999989</v>
      </c>
      <c r="F247" s="24">
        <v>-2306.6746573188379</v>
      </c>
      <c r="G247" s="24">
        <v>-4596.1000000000013</v>
      </c>
      <c r="H247">
        <v>0</v>
      </c>
    </row>
    <row r="248" spans="3:8" x14ac:dyDescent="0.15">
      <c r="C248" s="25">
        <v>9</v>
      </c>
      <c r="D248" s="24">
        <v>16.508075587364672</v>
      </c>
      <c r="E248" s="24">
        <v>32.599999999999994</v>
      </c>
      <c r="F248" s="24">
        <v>-2173.5669687298055</v>
      </c>
      <c r="G248" s="24">
        <v>-4480.3</v>
      </c>
      <c r="H248">
        <v>0</v>
      </c>
    </row>
    <row r="249" spans="3:8" x14ac:dyDescent="0.15">
      <c r="C249" s="25">
        <v>10</v>
      </c>
      <c r="D249" s="24">
        <v>28.901204243742313</v>
      </c>
      <c r="E249" s="24">
        <v>38.599999999999994</v>
      </c>
      <c r="F249" s="24">
        <v>-1935.6188985273543</v>
      </c>
      <c r="G249" s="24">
        <v>-4365.0999999999995</v>
      </c>
      <c r="H249">
        <v>0</v>
      </c>
    </row>
    <row r="250" spans="3:8" x14ac:dyDescent="0.15">
      <c r="C250" s="25">
        <v>11</v>
      </c>
      <c r="D250" s="24">
        <v>29.384091602903709</v>
      </c>
      <c r="E250" s="24">
        <v>49.600000000000023</v>
      </c>
      <c r="F250" s="24">
        <v>-1927.2342180182795</v>
      </c>
      <c r="G250" s="24">
        <v>-4174.0999999999995</v>
      </c>
      <c r="H250">
        <v>0</v>
      </c>
    </row>
    <row r="251" spans="3:8" x14ac:dyDescent="0.15">
      <c r="C251" s="25">
        <v>12</v>
      </c>
      <c r="D251" s="24">
        <v>38.506368841700578</v>
      </c>
      <c r="E251" s="24">
        <v>67.600000000000023</v>
      </c>
      <c r="F251" s="24">
        <v>-1782.7981617373291</v>
      </c>
      <c r="G251" s="24">
        <v>-3889.1</v>
      </c>
      <c r="H251">
        <v>0</v>
      </c>
    </row>
    <row r="252" spans="3:8" x14ac:dyDescent="0.15">
      <c r="C252" s="25">
        <v>13</v>
      </c>
      <c r="D252" s="24">
        <v>40.876302952308123</v>
      </c>
      <c r="E252" s="24">
        <v>75.39999999999992</v>
      </c>
      <c r="F252" s="24">
        <v>-1748.3429658215732</v>
      </c>
      <c r="G252" s="24">
        <v>-3775.7000000000012</v>
      </c>
      <c r="H252">
        <v>0</v>
      </c>
    </row>
    <row r="253" spans="3:8" x14ac:dyDescent="0.15">
      <c r="C253" s="25">
        <v>14</v>
      </c>
      <c r="D253" s="24">
        <v>56.0735549310252</v>
      </c>
      <c r="E253" s="24">
        <v>128.6</v>
      </c>
      <c r="F253" s="24">
        <v>-1544.2655821073729</v>
      </c>
      <c r="G253" s="24">
        <v>-3061.3</v>
      </c>
      <c r="H253">
        <v>0</v>
      </c>
    </row>
    <row r="254" spans="3:8" x14ac:dyDescent="0.15">
      <c r="C254" s="25">
        <v>15</v>
      </c>
      <c r="D254" s="24">
        <v>73.834513438032616</v>
      </c>
      <c r="E254" s="24">
        <v>133.09999999999997</v>
      </c>
      <c r="F254" s="24">
        <v>-1322.8456327200131</v>
      </c>
      <c r="G254" s="24">
        <v>-3005.2000000000007</v>
      </c>
      <c r="H254">
        <v>0</v>
      </c>
    </row>
    <row r="255" spans="3:8" x14ac:dyDescent="0.15">
      <c r="C255" s="25">
        <v>16</v>
      </c>
      <c r="D255" s="24">
        <v>78.499302455201118</v>
      </c>
      <c r="E255" s="24">
        <v>139.49999999999991</v>
      </c>
      <c r="F255" s="24">
        <v>-1268.6174603954294</v>
      </c>
      <c r="G255" s="24">
        <v>-2930.8000000000011</v>
      </c>
      <c r="H255">
        <v>0</v>
      </c>
    </row>
    <row r="256" spans="3:8" x14ac:dyDescent="0.15">
      <c r="C256" s="25">
        <v>17</v>
      </c>
      <c r="D256" s="24">
        <v>87.727130414668224</v>
      </c>
      <c r="E256" s="24">
        <v>142.89999999999995</v>
      </c>
      <c r="F256" s="24">
        <v>-1168.196979660052</v>
      </c>
      <c r="G256" s="24">
        <v>-2893.8</v>
      </c>
      <c r="H256">
        <v>0</v>
      </c>
    </row>
    <row r="257" spans="3:8" x14ac:dyDescent="0.15">
      <c r="C257" s="25">
        <v>18</v>
      </c>
      <c r="D257" s="24">
        <v>88.072514880663476</v>
      </c>
      <c r="E257" s="24">
        <v>151.89999999999995</v>
      </c>
      <c r="F257" s="24">
        <v>-1164.6663828965452</v>
      </c>
      <c r="G257" s="24">
        <v>-2801.8000000000006</v>
      </c>
      <c r="H257">
        <v>0</v>
      </c>
    </row>
    <row r="258" spans="3:8" x14ac:dyDescent="0.15">
      <c r="C258" s="25">
        <v>19</v>
      </c>
      <c r="D258" s="24">
        <v>94.18785675853718</v>
      </c>
      <c r="E258" s="24">
        <v>159.49999999999994</v>
      </c>
      <c r="F258" s="24">
        <v>-1105.7659848096564</v>
      </c>
      <c r="G258" s="24">
        <v>-2728.6000000000004</v>
      </c>
      <c r="H258">
        <v>0</v>
      </c>
    </row>
    <row r="259" spans="3:8" x14ac:dyDescent="0.15">
      <c r="C259" s="25">
        <v>20</v>
      </c>
      <c r="D259" s="24">
        <v>94.556442251886835</v>
      </c>
      <c r="E259" s="24">
        <v>161.49999999999994</v>
      </c>
      <c r="F259" s="24">
        <v>-1102.4118568201743</v>
      </c>
      <c r="G259" s="24">
        <v>-2710.4000000000005</v>
      </c>
      <c r="H259">
        <v>0</v>
      </c>
    </row>
    <row r="260" spans="3:8" x14ac:dyDescent="0.15">
      <c r="C260" s="25">
        <v>21</v>
      </c>
      <c r="D260" s="24">
        <v>97.613850662663197</v>
      </c>
      <c r="E260" s="24">
        <v>188.79999999999987</v>
      </c>
      <c r="F260" s="24">
        <v>-1076.0599081368164</v>
      </c>
      <c r="G260" s="24">
        <v>-2475.1000000000008</v>
      </c>
      <c r="H260">
        <v>0</v>
      </c>
    </row>
    <row r="261" spans="3:8" x14ac:dyDescent="0.15">
      <c r="C261" s="25">
        <v>22</v>
      </c>
      <c r="D261" s="24">
        <v>114.46934973219724</v>
      </c>
      <c r="E261" s="24">
        <v>190.99999999999989</v>
      </c>
      <c r="F261" s="24">
        <v>-938.15127938608339</v>
      </c>
      <c r="G261" s="24">
        <v>-2457.1000000000008</v>
      </c>
      <c r="H261">
        <v>0</v>
      </c>
    </row>
    <row r="262" spans="3:8" x14ac:dyDescent="0.15">
      <c r="C262" s="25">
        <v>23</v>
      </c>
      <c r="D262" s="24">
        <v>115.87373409280497</v>
      </c>
      <c r="E262" s="24">
        <v>218.6</v>
      </c>
      <c r="F262" s="24">
        <v>-927.22150544917997</v>
      </c>
      <c r="G262" s="24">
        <v>-2242.3000000000002</v>
      </c>
      <c r="H262">
        <v>0</v>
      </c>
    </row>
    <row r="263" spans="3:8" x14ac:dyDescent="0.15">
      <c r="C263" s="25">
        <v>24</v>
      </c>
      <c r="D263" s="24">
        <v>116.80056892379906</v>
      </c>
      <c r="E263" s="24">
        <v>218.6</v>
      </c>
      <c r="F263" s="24">
        <v>-920.34748045264041</v>
      </c>
      <c r="G263" s="24">
        <v>-2242.3000000000002</v>
      </c>
      <c r="H263">
        <v>0</v>
      </c>
    </row>
    <row r="264" spans="3:8" x14ac:dyDescent="0.15">
      <c r="C264" s="25">
        <v>25</v>
      </c>
      <c r="D264" s="24">
        <v>118.22963790908258</v>
      </c>
      <c r="E264" s="24">
        <v>221.10000000000008</v>
      </c>
      <c r="F264" s="24">
        <v>-910.22967203683299</v>
      </c>
      <c r="G264" s="24">
        <v>-2224.6</v>
      </c>
      <c r="H264">
        <v>0</v>
      </c>
    </row>
    <row r="265" spans="3:8" x14ac:dyDescent="0.15">
      <c r="C265" s="25">
        <v>26</v>
      </c>
      <c r="D265" s="24">
        <v>122.77512810384847</v>
      </c>
      <c r="E265" s="24">
        <v>244.50000000000009</v>
      </c>
      <c r="F265" s="24">
        <v>-879.46019994918697</v>
      </c>
      <c r="G265" s="24">
        <v>-2066.2000000000003</v>
      </c>
      <c r="H265">
        <v>0</v>
      </c>
    </row>
    <row r="266" spans="3:8" x14ac:dyDescent="0.15">
      <c r="C266" s="25">
        <v>27</v>
      </c>
      <c r="D266" s="24">
        <v>123.9931489579353</v>
      </c>
      <c r="E266" s="24">
        <v>249.89999999999992</v>
      </c>
      <c r="F266" s="24">
        <v>-871.56562033936495</v>
      </c>
      <c r="G266" s="24">
        <v>-2031.2000000000012</v>
      </c>
      <c r="H266">
        <v>0</v>
      </c>
    </row>
    <row r="267" spans="3:8" x14ac:dyDescent="0.15">
      <c r="C267" s="25">
        <v>28</v>
      </c>
      <c r="D267" s="24">
        <v>125.58561545233766</v>
      </c>
      <c r="E267" s="24">
        <v>255.49999999999997</v>
      </c>
      <c r="F267" s="24">
        <v>-861.66957855272176</v>
      </c>
      <c r="G267" s="24">
        <v>-1996.4000000000003</v>
      </c>
      <c r="H267">
        <v>0</v>
      </c>
    </row>
    <row r="268" spans="3:8" x14ac:dyDescent="0.15">
      <c r="C268" s="25">
        <v>29</v>
      </c>
      <c r="D268" s="24">
        <v>126.64905632615326</v>
      </c>
      <c r="E268" s="24">
        <v>267.09999999999991</v>
      </c>
      <c r="F268" s="24">
        <v>-855.32560368478744</v>
      </c>
      <c r="G268" s="24">
        <v>-1927.2000000000007</v>
      </c>
      <c r="H268">
        <v>0</v>
      </c>
    </row>
    <row r="269" spans="3:8" x14ac:dyDescent="0.15">
      <c r="C269" s="25">
        <v>30</v>
      </c>
      <c r="D269" s="24">
        <v>127.7161430928152</v>
      </c>
      <c r="E269" s="24">
        <v>267.09999999999991</v>
      </c>
      <c r="F269" s="24">
        <v>-849.20763955592554</v>
      </c>
      <c r="G269" s="24">
        <v>-1927.2000000000007</v>
      </c>
      <c r="H269">
        <v>0</v>
      </c>
    </row>
    <row r="270" spans="3:8" x14ac:dyDescent="0.15">
      <c r="C270" s="25">
        <v>31</v>
      </c>
      <c r="D270" s="24">
        <v>130.93649773298336</v>
      </c>
      <c r="E270" s="24">
        <v>270.19999999999993</v>
      </c>
      <c r="F270" s="24">
        <v>-831.4437478311271</v>
      </c>
      <c r="G270" s="24">
        <v>-1910.1000000000004</v>
      </c>
      <c r="H270">
        <v>0</v>
      </c>
    </row>
    <row r="271" spans="3:8" x14ac:dyDescent="0.15">
      <c r="C271" s="25">
        <v>32</v>
      </c>
      <c r="D271" s="24">
        <v>133.81425461948135</v>
      </c>
      <c r="E271" s="24">
        <v>279.8</v>
      </c>
      <c r="F271" s="24">
        <v>-816.15566437160646</v>
      </c>
      <c r="G271" s="24">
        <v>-1859.1000000000004</v>
      </c>
      <c r="H271">
        <v>0</v>
      </c>
    </row>
    <row r="272" spans="3:8" x14ac:dyDescent="0.15">
      <c r="C272" s="25">
        <v>33</v>
      </c>
      <c r="D272" s="24">
        <v>142.34103772099249</v>
      </c>
      <c r="E272" s="24">
        <v>283.09999999999991</v>
      </c>
      <c r="F272" s="24">
        <v>-772.48819939720102</v>
      </c>
      <c r="G272" s="24">
        <v>-1842.2000000000007</v>
      </c>
      <c r="H272">
        <v>0</v>
      </c>
    </row>
    <row r="273" spans="3:8" x14ac:dyDescent="0.15">
      <c r="C273" s="25">
        <v>34</v>
      </c>
      <c r="D273" s="24">
        <v>147.45670107990674</v>
      </c>
      <c r="E273" s="24">
        <v>293.3</v>
      </c>
      <c r="F273" s="24">
        <v>-747.21080397668356</v>
      </c>
      <c r="G273" s="24">
        <v>-1791.8000000000006</v>
      </c>
      <c r="H273">
        <v>0</v>
      </c>
    </row>
    <row r="274" spans="3:8" x14ac:dyDescent="0.15">
      <c r="C274" s="25">
        <v>35</v>
      </c>
      <c r="D274" s="24">
        <v>148.42214849137298</v>
      </c>
      <c r="E274" s="24">
        <v>310.79999999999995</v>
      </c>
      <c r="F274" s="24">
        <v>-742.60424061340177</v>
      </c>
      <c r="G274" s="24">
        <v>-1708.3000000000006</v>
      </c>
      <c r="H274">
        <v>0</v>
      </c>
    </row>
    <row r="275" spans="3:8" x14ac:dyDescent="0.15">
      <c r="C275" s="25">
        <v>36</v>
      </c>
      <c r="D275" s="24">
        <v>148.80262728855186</v>
      </c>
      <c r="E275" s="24">
        <v>317.99999999999994</v>
      </c>
      <c r="F275" s="24">
        <v>-740.84981060418784</v>
      </c>
      <c r="G275" s="24">
        <v>-1675.1000000000008</v>
      </c>
      <c r="H275">
        <v>0</v>
      </c>
    </row>
    <row r="276" spans="3:8" x14ac:dyDescent="0.15">
      <c r="C276" s="25">
        <v>37</v>
      </c>
      <c r="D276" s="24">
        <v>151.41899985076191</v>
      </c>
      <c r="E276" s="24">
        <v>336.49999999999994</v>
      </c>
      <c r="F276" s="24">
        <v>-729.18220323217008</v>
      </c>
      <c r="G276" s="24">
        <v>-1592.6000000000008</v>
      </c>
      <c r="H276">
        <v>0</v>
      </c>
    </row>
    <row r="277" spans="3:8" x14ac:dyDescent="0.15">
      <c r="C277" s="25">
        <v>38</v>
      </c>
      <c r="D277" s="24">
        <v>153.25385645945278</v>
      </c>
      <c r="E277" s="24">
        <v>344.1</v>
      </c>
      <c r="F277" s="24">
        <v>-721.26334839466222</v>
      </c>
      <c r="G277" s="24">
        <v>-1559.8000000000002</v>
      </c>
      <c r="H277">
        <v>0</v>
      </c>
    </row>
    <row r="278" spans="3:8" x14ac:dyDescent="0.15">
      <c r="C278" s="25">
        <v>39</v>
      </c>
      <c r="D278" s="24">
        <v>162.73611036734692</v>
      </c>
      <c r="E278" s="24">
        <v>355.79999999999995</v>
      </c>
      <c r="F278" s="24">
        <v>-681.63238975397644</v>
      </c>
      <c r="G278" s="24">
        <v>-1510.9000000000008</v>
      </c>
      <c r="H278">
        <v>0</v>
      </c>
    </row>
    <row r="279" spans="3:8" x14ac:dyDescent="0.15">
      <c r="C279" s="25">
        <v>40</v>
      </c>
      <c r="D279" s="24">
        <v>168.26872817626</v>
      </c>
      <c r="E279" s="24">
        <v>359.79999999999995</v>
      </c>
      <c r="F279" s="24">
        <v>-659.22528762787863</v>
      </c>
      <c r="G279" s="24">
        <v>-1494.7000000000005</v>
      </c>
      <c r="H279">
        <v>0</v>
      </c>
    </row>
    <row r="280" spans="3:8" x14ac:dyDescent="0.15">
      <c r="C280" s="25">
        <v>41</v>
      </c>
      <c r="D280" s="24">
        <v>172.85137429664121</v>
      </c>
      <c r="E280" s="24">
        <v>372.1</v>
      </c>
      <c r="F280" s="24">
        <v>-641.23001871613758</v>
      </c>
      <c r="G280" s="24">
        <v>-1446.4000000000003</v>
      </c>
      <c r="H280">
        <v>0</v>
      </c>
    </row>
    <row r="281" spans="3:8" x14ac:dyDescent="0.15">
      <c r="C281" s="25">
        <v>42</v>
      </c>
      <c r="D281" s="24">
        <v>173.62458661905322</v>
      </c>
      <c r="E281" s="24">
        <v>372.10000000000008</v>
      </c>
      <c r="F281" s="24">
        <v>-638.28444796409178</v>
      </c>
      <c r="G281" s="24">
        <v>-1446.4000000000003</v>
      </c>
      <c r="H281">
        <v>0</v>
      </c>
    </row>
    <row r="282" spans="3:8" x14ac:dyDescent="0.15">
      <c r="C282" s="25">
        <v>43</v>
      </c>
      <c r="D282" s="24">
        <v>174.33655152763274</v>
      </c>
      <c r="E282" s="24">
        <v>376.4</v>
      </c>
      <c r="F282" s="24">
        <v>-635.65183353469308</v>
      </c>
      <c r="G282" s="24">
        <v>-1430.5000000000009</v>
      </c>
      <c r="H282">
        <v>0</v>
      </c>
    </row>
    <row r="283" spans="3:8" x14ac:dyDescent="0.15">
      <c r="C283" s="25">
        <v>44</v>
      </c>
      <c r="D283" s="24">
        <v>179.83948113006036</v>
      </c>
      <c r="E283" s="24">
        <v>380.80000000000007</v>
      </c>
      <c r="F283" s="24">
        <v>-615.89131359870294</v>
      </c>
      <c r="G283" s="24">
        <v>-1414.7000000000007</v>
      </c>
      <c r="H283">
        <v>0</v>
      </c>
    </row>
    <row r="284" spans="3:8" x14ac:dyDescent="0.15">
      <c r="C284" s="25">
        <v>45</v>
      </c>
      <c r="D284" s="24">
        <v>186.54009953863184</v>
      </c>
      <c r="E284" s="24">
        <v>385.30000000000007</v>
      </c>
      <c r="F284" s="24">
        <v>-592.51360048435356</v>
      </c>
      <c r="G284" s="24">
        <v>-1399.0000000000005</v>
      </c>
      <c r="H284">
        <v>0</v>
      </c>
    </row>
    <row r="285" spans="3:8" x14ac:dyDescent="0.15">
      <c r="C285" s="25">
        <v>46</v>
      </c>
      <c r="D285" s="24">
        <v>189.2817415770707</v>
      </c>
      <c r="E285" s="24">
        <v>385.30000000000007</v>
      </c>
      <c r="F285" s="24">
        <v>-583.21585791921314</v>
      </c>
      <c r="G285" s="24">
        <v>-1399.0000000000005</v>
      </c>
      <c r="H285">
        <v>0</v>
      </c>
    </row>
    <row r="286" spans="3:8" x14ac:dyDescent="0.15">
      <c r="C286" s="25">
        <v>47</v>
      </c>
      <c r="D286" s="24">
        <v>190.52815348514801</v>
      </c>
      <c r="E286" s="24">
        <v>408.8</v>
      </c>
      <c r="F286" s="24">
        <v>-579.10535056278798</v>
      </c>
      <c r="G286" s="24">
        <v>-1321.5000000000002</v>
      </c>
      <c r="H286">
        <v>0</v>
      </c>
    </row>
    <row r="287" spans="3:8" x14ac:dyDescent="0.15">
      <c r="C287" s="25">
        <v>48</v>
      </c>
      <c r="D287" s="24">
        <v>192.65565326429061</v>
      </c>
      <c r="E287" s="24">
        <v>427.99999999999994</v>
      </c>
      <c r="F287" s="24">
        <v>-572.27962210470548</v>
      </c>
      <c r="G287" s="24">
        <v>-1259.9000000000003</v>
      </c>
      <c r="H287">
        <v>0</v>
      </c>
    </row>
    <row r="288" spans="3:8" x14ac:dyDescent="0.15">
      <c r="C288" s="25">
        <v>49</v>
      </c>
      <c r="D288" s="24">
        <v>197.2396384195664</v>
      </c>
      <c r="E288" s="24">
        <v>427.99999999999989</v>
      </c>
      <c r="F288" s="24">
        <v>-557.9663623341504</v>
      </c>
      <c r="G288" s="24">
        <v>-1259.9000000000003</v>
      </c>
      <c r="H288">
        <v>0</v>
      </c>
    </row>
    <row r="289" spans="3:8" x14ac:dyDescent="0.15">
      <c r="C289" s="25">
        <v>50</v>
      </c>
      <c r="D289" s="24">
        <v>200.41976781652571</v>
      </c>
      <c r="E289" s="24">
        <v>427.99999999999989</v>
      </c>
      <c r="F289" s="24">
        <v>-548.29876896739404</v>
      </c>
      <c r="G289" s="24">
        <v>-1259.9000000000003</v>
      </c>
      <c r="H289">
        <v>0</v>
      </c>
    </row>
    <row r="290" spans="3:8" x14ac:dyDescent="0.15">
      <c r="C290" s="25">
        <v>51</v>
      </c>
      <c r="D290" s="24">
        <v>207.32760457542963</v>
      </c>
      <c r="E290" s="24">
        <v>473.89999999999986</v>
      </c>
      <c r="F290" s="24">
        <v>-527.8461542498552</v>
      </c>
      <c r="G290" s="24">
        <v>-1124.0000000000009</v>
      </c>
      <c r="H290">
        <v>0</v>
      </c>
    </row>
    <row r="291" spans="3:8" x14ac:dyDescent="0.15">
      <c r="C291" s="25">
        <v>52</v>
      </c>
      <c r="D291" s="24">
        <v>208.1052798723008</v>
      </c>
      <c r="E291" s="24">
        <v>473.89999999999986</v>
      </c>
      <c r="F291" s="24">
        <v>-525.60286012426525</v>
      </c>
      <c r="G291" s="24">
        <v>-1124.0000000000009</v>
      </c>
      <c r="H291">
        <v>0</v>
      </c>
    </row>
    <row r="292" spans="3:8" x14ac:dyDescent="0.15">
      <c r="C292" s="25">
        <v>53</v>
      </c>
      <c r="D292" s="24">
        <v>208.26297515404767</v>
      </c>
      <c r="E292" s="24">
        <v>479.19999999999993</v>
      </c>
      <c r="F292" s="24">
        <v>-525.15952810576937</v>
      </c>
      <c r="G292" s="24">
        <v>-1109.1000000000004</v>
      </c>
      <c r="H292">
        <v>0</v>
      </c>
    </row>
    <row r="293" spans="3:8" x14ac:dyDescent="0.15">
      <c r="C293" s="25">
        <v>54</v>
      </c>
      <c r="D293" s="24">
        <v>209.4802794434232</v>
      </c>
      <c r="E293" s="24">
        <v>543.99999999999977</v>
      </c>
      <c r="F293" s="24">
        <v>-521.82321264599932</v>
      </c>
      <c r="G293" s="24">
        <v>-931.50000000000045</v>
      </c>
      <c r="H293">
        <v>0</v>
      </c>
    </row>
    <row r="294" spans="3:8" x14ac:dyDescent="0.15">
      <c r="C294" s="25">
        <v>55</v>
      </c>
      <c r="D294" s="24">
        <v>211.03802417747508</v>
      </c>
      <c r="E294" s="24">
        <v>554.99999999999977</v>
      </c>
      <c r="F294" s="24">
        <v>-517.65978581135164</v>
      </c>
      <c r="G294" s="24">
        <v>-902.10000000000059</v>
      </c>
      <c r="H294">
        <v>0</v>
      </c>
    </row>
    <row r="295" spans="3:8" x14ac:dyDescent="0.15">
      <c r="C295" s="25">
        <v>56</v>
      </c>
      <c r="D295" s="24">
        <v>214.90395675560544</v>
      </c>
      <c r="E295" s="24">
        <v>560.59999999999991</v>
      </c>
      <c r="F295" s="24">
        <v>-507.58074730408322</v>
      </c>
      <c r="G295" s="24">
        <v>-887.50000000000045</v>
      </c>
      <c r="H295">
        <v>0</v>
      </c>
    </row>
    <row r="296" spans="3:8" x14ac:dyDescent="0.15">
      <c r="C296" s="25">
        <v>57</v>
      </c>
      <c r="D296" s="24">
        <v>216.76340442604447</v>
      </c>
      <c r="E296" s="24">
        <v>560.59999999999991</v>
      </c>
      <c r="F296" s="24">
        <v>-502.85057340559803</v>
      </c>
      <c r="G296" s="24">
        <v>-887.50000000000045</v>
      </c>
      <c r="H296">
        <v>0</v>
      </c>
    </row>
    <row r="297" spans="3:8" x14ac:dyDescent="0.15">
      <c r="C297" s="25">
        <v>58</v>
      </c>
      <c r="D297" s="24">
        <v>218.15684118473609</v>
      </c>
      <c r="E297" s="24">
        <v>560.59999999999991</v>
      </c>
      <c r="F297" s="24">
        <v>-499.39100628057048</v>
      </c>
      <c r="G297" s="24">
        <v>-887.50000000000045</v>
      </c>
      <c r="H297">
        <v>0</v>
      </c>
    </row>
    <row r="298" spans="3:8" x14ac:dyDescent="0.15">
      <c r="C298" s="25">
        <v>59</v>
      </c>
      <c r="D298" s="24">
        <v>221.60311345854211</v>
      </c>
      <c r="E298" s="24">
        <v>560.5999999999998</v>
      </c>
      <c r="F298" s="24">
        <v>-491.03817687117612</v>
      </c>
      <c r="G298" s="24">
        <v>-887.50000000000034</v>
      </c>
      <c r="H298">
        <v>0</v>
      </c>
    </row>
    <row r="299" spans="3:8" x14ac:dyDescent="0.15">
      <c r="C299" s="25">
        <v>60</v>
      </c>
      <c r="D299" s="24">
        <v>224.47227159132805</v>
      </c>
      <c r="E299" s="24">
        <v>560.5999999999998</v>
      </c>
      <c r="F299" s="24">
        <v>-484.24783595691599</v>
      </c>
      <c r="G299" s="24">
        <v>-887.50000000000034</v>
      </c>
      <c r="H299">
        <v>0</v>
      </c>
    </row>
    <row r="300" spans="3:8" x14ac:dyDescent="0.15">
      <c r="C300" s="25">
        <v>61</v>
      </c>
      <c r="D300" s="24">
        <v>226.44622868864388</v>
      </c>
      <c r="E300" s="24">
        <v>572.79999999999984</v>
      </c>
      <c r="F300" s="24">
        <v>-479.68508266639901</v>
      </c>
      <c r="G300" s="24">
        <v>-859.30000000000052</v>
      </c>
      <c r="H300">
        <v>0</v>
      </c>
    </row>
    <row r="301" spans="3:8" x14ac:dyDescent="0.15">
      <c r="C301" s="25">
        <v>62</v>
      </c>
      <c r="D301" s="24">
        <v>236.28044902756912</v>
      </c>
      <c r="E301" s="24">
        <v>572.79999999999973</v>
      </c>
      <c r="F301" s="24">
        <v>-457.47877867527745</v>
      </c>
      <c r="G301" s="24">
        <v>-859.30000000000041</v>
      </c>
      <c r="H301">
        <v>0</v>
      </c>
    </row>
    <row r="302" spans="3:8" x14ac:dyDescent="0.15">
      <c r="C302" s="25">
        <v>63</v>
      </c>
      <c r="D302" s="24">
        <v>237.07444759618016</v>
      </c>
      <c r="E302" s="24">
        <v>579.09999999999991</v>
      </c>
      <c r="F302" s="24">
        <v>-455.72694056358011</v>
      </c>
      <c r="G302" s="24">
        <v>-845.40000000000032</v>
      </c>
      <c r="H302">
        <v>0</v>
      </c>
    </row>
    <row r="303" spans="3:8" x14ac:dyDescent="0.15">
      <c r="C303" s="25">
        <v>64</v>
      </c>
      <c r="D303" s="24">
        <v>245.15508112129652</v>
      </c>
      <c r="E303" s="24">
        <v>585.49999999999977</v>
      </c>
      <c r="F303" s="24">
        <v>-438.30307452504792</v>
      </c>
      <c r="G303" s="24">
        <v>-831.60000000000059</v>
      </c>
      <c r="H303">
        <v>0</v>
      </c>
    </row>
    <row r="304" spans="3:8" x14ac:dyDescent="0.15">
      <c r="C304" s="25">
        <v>65</v>
      </c>
      <c r="D304" s="24">
        <v>247.28502471986309</v>
      </c>
      <c r="E304" s="24">
        <v>585.49999999999977</v>
      </c>
      <c r="F304" s="24">
        <v>-433.81380878653061</v>
      </c>
      <c r="G304" s="24">
        <v>-831.60000000000059</v>
      </c>
      <c r="H304">
        <v>0</v>
      </c>
    </row>
    <row r="305" spans="3:8" x14ac:dyDescent="0.15">
      <c r="C305" s="25">
        <v>66</v>
      </c>
      <c r="D305" s="24">
        <v>248.71510221481253</v>
      </c>
      <c r="E305" s="24">
        <v>598.69999999999993</v>
      </c>
      <c r="F305" s="24">
        <v>-430.86698243330159</v>
      </c>
      <c r="G305" s="24">
        <v>-804.4000000000002</v>
      </c>
      <c r="H305">
        <v>0</v>
      </c>
    </row>
    <row r="306" spans="3:8" x14ac:dyDescent="0.15">
      <c r="C306" s="25">
        <v>67</v>
      </c>
      <c r="D306" s="24">
        <v>249.51888421886841</v>
      </c>
      <c r="E306" s="24">
        <v>598.69999999999993</v>
      </c>
      <c r="F306" s="24">
        <v>-429.24742167886063</v>
      </c>
      <c r="G306" s="24">
        <v>-804.4000000000002</v>
      </c>
      <c r="H306">
        <v>0</v>
      </c>
    </row>
    <row r="307" spans="3:8" x14ac:dyDescent="0.15">
      <c r="C307" s="25">
        <v>68</v>
      </c>
      <c r="D307" s="24">
        <v>253.58497519014128</v>
      </c>
      <c r="E307" s="24">
        <v>598.69999999999993</v>
      </c>
      <c r="F307" s="24">
        <v>-421.23483064723473</v>
      </c>
      <c r="G307" s="24">
        <v>-804.40000000000009</v>
      </c>
      <c r="H307">
        <v>0</v>
      </c>
    </row>
    <row r="308" spans="3:8" x14ac:dyDescent="0.15">
      <c r="C308" s="25">
        <v>69</v>
      </c>
      <c r="D308" s="24">
        <v>258.61415488385688</v>
      </c>
      <c r="E308" s="24">
        <v>605.5999999999998</v>
      </c>
      <c r="F308" s="24">
        <v>-411.54090457094225</v>
      </c>
      <c r="G308" s="24">
        <v>-791.10000000000048</v>
      </c>
      <c r="H308">
        <v>0</v>
      </c>
    </row>
    <row r="309" spans="3:8" x14ac:dyDescent="0.15">
      <c r="C309" s="25">
        <v>70</v>
      </c>
      <c r="D309" s="24">
        <v>262.34940097407139</v>
      </c>
      <c r="E309" s="24">
        <v>605.59999999999968</v>
      </c>
      <c r="F309" s="24">
        <v>-404.49729765796633</v>
      </c>
      <c r="G309" s="24">
        <v>-791.10000000000036</v>
      </c>
      <c r="H309">
        <v>0</v>
      </c>
    </row>
    <row r="310" spans="3:8" x14ac:dyDescent="0.15">
      <c r="C310" s="25">
        <v>71</v>
      </c>
      <c r="D310" s="24">
        <v>262.7474878769757</v>
      </c>
      <c r="E310" s="24">
        <v>619.79999999999973</v>
      </c>
      <c r="F310" s="24">
        <v>-403.76279928781895</v>
      </c>
      <c r="G310" s="24">
        <v>-764.90000000000055</v>
      </c>
      <c r="H310">
        <v>0</v>
      </c>
    </row>
    <row r="311" spans="3:8" x14ac:dyDescent="0.15">
      <c r="C311" s="25">
        <v>72</v>
      </c>
      <c r="D311" s="24">
        <v>264.4429276023825</v>
      </c>
      <c r="E311" s="24">
        <v>619.79999999999973</v>
      </c>
      <c r="F311" s="24">
        <v>-400.70158867250109</v>
      </c>
      <c r="G311" s="24">
        <v>-764.90000000000055</v>
      </c>
      <c r="H311">
        <v>0</v>
      </c>
    </row>
    <row r="312" spans="3:8" x14ac:dyDescent="0.15">
      <c r="C312" s="25">
        <v>73</v>
      </c>
      <c r="D312" s="24">
        <v>283.37551078004464</v>
      </c>
      <c r="E312" s="24">
        <v>634.39999999999986</v>
      </c>
      <c r="F312" s="24">
        <v>-367.2453800434817</v>
      </c>
      <c r="G312" s="24">
        <v>-739.10000000000014</v>
      </c>
      <c r="H312">
        <v>0</v>
      </c>
    </row>
    <row r="313" spans="3:8" x14ac:dyDescent="0.15">
      <c r="C313" s="25">
        <v>74</v>
      </c>
      <c r="D313" s="24">
        <v>289.65246432846521</v>
      </c>
      <c r="E313" s="24">
        <v>634.39999999999986</v>
      </c>
      <c r="F313" s="24">
        <v>-356.38794687864606</v>
      </c>
      <c r="G313" s="24">
        <v>-739.10000000000014</v>
      </c>
      <c r="H313">
        <v>0</v>
      </c>
    </row>
    <row r="314" spans="3:8" x14ac:dyDescent="0.15">
      <c r="C314" s="25">
        <v>75</v>
      </c>
      <c r="D314" s="24">
        <v>301.70487764814027</v>
      </c>
      <c r="E314" s="24">
        <v>671.89999999999986</v>
      </c>
      <c r="F314" s="24">
        <v>-335.97919365732952</v>
      </c>
      <c r="G314" s="24">
        <v>-675.6</v>
      </c>
      <c r="H314">
        <v>0</v>
      </c>
    </row>
    <row r="315" spans="3:8" x14ac:dyDescent="0.15">
      <c r="C315" s="25">
        <v>76</v>
      </c>
      <c r="D315" s="24">
        <v>301.88649615662735</v>
      </c>
      <c r="E315" s="24">
        <v>679.49999999999977</v>
      </c>
      <c r="F315" s="24">
        <v>-335.67808928799559</v>
      </c>
      <c r="G315" s="24">
        <v>-663.00000000000045</v>
      </c>
      <c r="H315">
        <v>0</v>
      </c>
    </row>
    <row r="316" spans="3:8" x14ac:dyDescent="0.15">
      <c r="C316" s="25">
        <v>77</v>
      </c>
      <c r="D316" s="24">
        <v>304.03258481146969</v>
      </c>
      <c r="E316" s="24">
        <v>687.19999999999982</v>
      </c>
      <c r="F316" s="24">
        <v>-332.19417913403083</v>
      </c>
      <c r="G316" s="24">
        <v>-650.50000000000023</v>
      </c>
      <c r="H316">
        <v>0</v>
      </c>
    </row>
    <row r="317" spans="3:8" x14ac:dyDescent="0.15">
      <c r="C317" s="25">
        <v>78</v>
      </c>
      <c r="D317" s="24">
        <v>308.68680142053705</v>
      </c>
      <c r="E317" s="24">
        <v>687.19999999999993</v>
      </c>
      <c r="F317" s="24">
        <v>-324.79516811448781</v>
      </c>
      <c r="G317" s="24">
        <v>-650.50000000000034</v>
      </c>
      <c r="H317">
        <v>0</v>
      </c>
    </row>
    <row r="318" spans="3:8" x14ac:dyDescent="0.15">
      <c r="C318" s="25">
        <v>79</v>
      </c>
      <c r="D318" s="24">
        <v>310.23545775100524</v>
      </c>
      <c r="E318" s="24">
        <v>687.19999999999993</v>
      </c>
      <c r="F318" s="24">
        <v>-322.38396901768294</v>
      </c>
      <c r="G318" s="24">
        <v>-650.50000000000034</v>
      </c>
      <c r="H318">
        <v>0</v>
      </c>
    </row>
    <row r="319" spans="3:8" x14ac:dyDescent="0.15">
      <c r="C319" s="25">
        <v>80</v>
      </c>
      <c r="D319" s="24">
        <v>314.90806799499433</v>
      </c>
      <c r="E319" s="24">
        <v>695.19999999999982</v>
      </c>
      <c r="F319" s="24">
        <v>-315.25823839559962</v>
      </c>
      <c r="G319" s="24">
        <v>-638.30000000000064</v>
      </c>
      <c r="H319">
        <v>0</v>
      </c>
    </row>
    <row r="320" spans="3:8" x14ac:dyDescent="0.15">
      <c r="C320" s="25">
        <v>81</v>
      </c>
      <c r="D320" s="24">
        <v>316.83428777693564</v>
      </c>
      <c r="E320" s="24">
        <v>695.19999999999982</v>
      </c>
      <c r="F320" s="24">
        <v>-312.38079896825519</v>
      </c>
      <c r="G320" s="24">
        <v>-638.30000000000064</v>
      </c>
      <c r="H320">
        <v>0</v>
      </c>
    </row>
    <row r="321" spans="3:8" x14ac:dyDescent="0.15">
      <c r="C321" s="25">
        <v>82</v>
      </c>
      <c r="D321" s="24">
        <v>319.26178974105028</v>
      </c>
      <c r="E321" s="24">
        <v>695.19999999999982</v>
      </c>
      <c r="F321" s="24">
        <v>-308.82835706955086</v>
      </c>
      <c r="G321" s="24">
        <v>-638.30000000000064</v>
      </c>
      <c r="H321">
        <v>0</v>
      </c>
    </row>
    <row r="322" spans="3:8" x14ac:dyDescent="0.15">
      <c r="C322" s="25">
        <v>83</v>
      </c>
      <c r="D322" s="24">
        <v>320.9235168227695</v>
      </c>
      <c r="E322" s="24">
        <v>695.19999999999982</v>
      </c>
      <c r="F322" s="24">
        <v>-306.44588089214625</v>
      </c>
      <c r="G322" s="24">
        <v>-638.30000000000064</v>
      </c>
      <c r="H322">
        <v>0</v>
      </c>
    </row>
    <row r="323" spans="3:8" x14ac:dyDescent="0.15">
      <c r="C323" s="25">
        <v>84</v>
      </c>
      <c r="D323" s="24">
        <v>323.8312004611297</v>
      </c>
      <c r="E323" s="24">
        <v>712</v>
      </c>
      <c r="F323" s="24">
        <v>-302.36127768587841</v>
      </c>
      <c r="G323" s="24">
        <v>-614.70000000000027</v>
      </c>
      <c r="H323">
        <v>0</v>
      </c>
    </row>
    <row r="324" spans="3:8" x14ac:dyDescent="0.15">
      <c r="C324" s="25">
        <v>85</v>
      </c>
      <c r="D324" s="24">
        <v>324.14437240797656</v>
      </c>
      <c r="E324" s="24">
        <v>712</v>
      </c>
      <c r="F324" s="24">
        <v>-301.93020571198338</v>
      </c>
      <c r="G324" s="24">
        <v>-614.70000000000027</v>
      </c>
      <c r="H324">
        <v>0</v>
      </c>
    </row>
    <row r="325" spans="3:8" x14ac:dyDescent="0.15">
      <c r="C325" s="25">
        <v>86</v>
      </c>
      <c r="D325" s="24">
        <v>328.20593870189253</v>
      </c>
      <c r="E325" s="24">
        <v>720.59999999999968</v>
      </c>
      <c r="F325" s="24">
        <v>-296.45181396670137</v>
      </c>
      <c r="G325" s="24">
        <v>-603.10000000000036</v>
      </c>
      <c r="H325">
        <v>0</v>
      </c>
    </row>
    <row r="326" spans="3:8" x14ac:dyDescent="0.15">
      <c r="C326" s="25">
        <v>87</v>
      </c>
      <c r="D326" s="24">
        <v>329.88879485484637</v>
      </c>
      <c r="E326" s="24">
        <v>729.3</v>
      </c>
      <c r="F326" s="24">
        <v>-294.22734893693485</v>
      </c>
      <c r="G326" s="24">
        <v>-591.60000000000025</v>
      </c>
      <c r="H326">
        <v>0</v>
      </c>
    </row>
    <row r="327" spans="3:8" x14ac:dyDescent="0.15">
      <c r="C327" s="25">
        <v>88</v>
      </c>
      <c r="D327" s="24">
        <v>335.05884414351084</v>
      </c>
      <c r="E327" s="24">
        <v>729.3</v>
      </c>
      <c r="F327" s="24">
        <v>-287.52978508571039</v>
      </c>
      <c r="G327" s="24">
        <v>-591.60000000000036</v>
      </c>
      <c r="H327">
        <v>0</v>
      </c>
    </row>
    <row r="328" spans="3:8" x14ac:dyDescent="0.15">
      <c r="C328" s="25">
        <v>89</v>
      </c>
      <c r="D328" s="24">
        <v>345.74739319803496</v>
      </c>
      <c r="E328" s="24">
        <v>738.19999999999982</v>
      </c>
      <c r="F328" s="24">
        <v>-273.95893066816853</v>
      </c>
      <c r="G328" s="24">
        <v>-580.30000000000064</v>
      </c>
      <c r="H328">
        <v>0</v>
      </c>
    </row>
    <row r="329" spans="3:8" x14ac:dyDescent="0.15">
      <c r="C329" s="25">
        <v>90</v>
      </c>
      <c r="D329" s="24">
        <v>346.47052770650873</v>
      </c>
      <c r="E329" s="24">
        <v>738.19999999999982</v>
      </c>
      <c r="F329" s="24">
        <v>-273.05902994651223</v>
      </c>
      <c r="G329" s="24">
        <v>-580.30000000000064</v>
      </c>
      <c r="H329">
        <v>0</v>
      </c>
    </row>
    <row r="330" spans="3:8" x14ac:dyDescent="0.15">
      <c r="C330" s="25">
        <v>91</v>
      </c>
      <c r="D330" s="24">
        <v>352.08655664574951</v>
      </c>
      <c r="E330" s="24">
        <v>747.29999999999984</v>
      </c>
      <c r="F330" s="24">
        <v>-266.20870893271291</v>
      </c>
      <c r="G330" s="24">
        <v>-569.20000000000039</v>
      </c>
      <c r="H330">
        <v>0</v>
      </c>
    </row>
    <row r="331" spans="3:8" x14ac:dyDescent="0.15">
      <c r="C331" s="25">
        <v>92</v>
      </c>
      <c r="D331" s="24">
        <v>352.64472477525584</v>
      </c>
      <c r="E331" s="24">
        <v>747.29999999999984</v>
      </c>
      <c r="F331" s="24">
        <v>-265.54133399525972</v>
      </c>
      <c r="G331" s="24">
        <v>-569.20000000000039</v>
      </c>
      <c r="H331">
        <v>0</v>
      </c>
    </row>
    <row r="332" spans="3:8" x14ac:dyDescent="0.15">
      <c r="C332" s="25">
        <v>93</v>
      </c>
      <c r="D332" s="24">
        <v>360.08822129157943</v>
      </c>
      <c r="E332" s="24">
        <v>756.59999999999991</v>
      </c>
      <c r="F332" s="24">
        <v>-256.81723592774074</v>
      </c>
      <c r="G332" s="24">
        <v>-558.30000000000018</v>
      </c>
      <c r="H332">
        <v>0</v>
      </c>
    </row>
    <row r="333" spans="3:8" x14ac:dyDescent="0.15">
      <c r="C333" s="25">
        <v>94</v>
      </c>
      <c r="D333" s="24">
        <v>363.93429624548639</v>
      </c>
      <c r="E333" s="24">
        <v>756.59999999999991</v>
      </c>
      <c r="F333" s="24">
        <v>-252.39834129984752</v>
      </c>
      <c r="G333" s="24">
        <v>-558.30000000000018</v>
      </c>
      <c r="H333">
        <v>0</v>
      </c>
    </row>
    <row r="334" spans="3:8" x14ac:dyDescent="0.15">
      <c r="C334" s="25">
        <v>95</v>
      </c>
      <c r="D334" s="24">
        <v>364.14477719811225</v>
      </c>
      <c r="E334" s="24">
        <v>766.09999999999968</v>
      </c>
      <c r="F334" s="24">
        <v>-252.16127327952159</v>
      </c>
      <c r="G334" s="24">
        <v>-547.60000000000036</v>
      </c>
      <c r="H334">
        <v>0</v>
      </c>
    </row>
    <row r="335" spans="3:8" x14ac:dyDescent="0.15">
      <c r="C335" s="25">
        <v>96</v>
      </c>
      <c r="D335" s="24">
        <v>366.07491749734299</v>
      </c>
      <c r="E335" s="24">
        <v>775.69999999999982</v>
      </c>
      <c r="F335" s="24">
        <v>-250.03007669912097</v>
      </c>
      <c r="G335" s="24">
        <v>-537.00000000000023</v>
      </c>
      <c r="H335">
        <v>0</v>
      </c>
    </row>
    <row r="336" spans="3:8" x14ac:dyDescent="0.15">
      <c r="C336" s="25">
        <v>97</v>
      </c>
      <c r="D336" s="24">
        <v>366.66368204548968</v>
      </c>
      <c r="E336" s="24">
        <v>775.69999999999993</v>
      </c>
      <c r="F336" s="24">
        <v>-249.39275425009615</v>
      </c>
      <c r="G336" s="24">
        <v>-537.00000000000023</v>
      </c>
      <c r="H336">
        <v>0</v>
      </c>
    </row>
    <row r="337" spans="3:8" x14ac:dyDescent="0.15">
      <c r="C337" s="25">
        <v>98</v>
      </c>
      <c r="D337" s="24">
        <v>367.33470702146172</v>
      </c>
      <c r="E337" s="24">
        <v>775.69999999999993</v>
      </c>
      <c r="F337" s="24">
        <v>-248.68064611232995</v>
      </c>
      <c r="G337" s="24">
        <v>-537.00000000000034</v>
      </c>
      <c r="H337">
        <v>0</v>
      </c>
    </row>
    <row r="338" spans="3:8" x14ac:dyDescent="0.15">
      <c r="C338" s="25">
        <v>99</v>
      </c>
      <c r="D338" s="24">
        <v>368.40241622126609</v>
      </c>
      <c r="E338" s="24">
        <v>785.59999999999968</v>
      </c>
      <c r="F338" s="24">
        <v>-247.56979714687697</v>
      </c>
      <c r="G338" s="24">
        <v>-526.7000000000005</v>
      </c>
      <c r="H338">
        <v>0</v>
      </c>
    </row>
    <row r="339" spans="3:8" x14ac:dyDescent="0.15">
      <c r="C339" s="25">
        <v>100</v>
      </c>
      <c r="D339" s="24">
        <v>368.68259895800247</v>
      </c>
      <c r="E339" s="24">
        <v>795.59999999999991</v>
      </c>
      <c r="F339" s="24">
        <v>-247.28401075540583</v>
      </c>
      <c r="G339" s="24">
        <v>-516.50000000000045</v>
      </c>
      <c r="H339">
        <v>0</v>
      </c>
    </row>
    <row r="340" spans="3:8" x14ac:dyDescent="0.15">
      <c r="C340" s="25">
        <v>101</v>
      </c>
      <c r="D340" s="24">
        <v>371.01091189577011</v>
      </c>
      <c r="E340" s="24">
        <v>795.59999999999991</v>
      </c>
      <c r="F340" s="24">
        <v>-244.95569781763831</v>
      </c>
      <c r="G340" s="24">
        <v>-516.50000000000045</v>
      </c>
      <c r="H340">
        <v>0</v>
      </c>
    </row>
    <row r="341" spans="3:8" x14ac:dyDescent="0.15">
      <c r="C341" s="25">
        <v>102</v>
      </c>
      <c r="D341" s="24">
        <v>371.90554785665051</v>
      </c>
      <c r="E341" s="24">
        <v>805.8</v>
      </c>
      <c r="F341" s="24">
        <v>-244.07860373834373</v>
      </c>
      <c r="G341" s="24">
        <v>-506.50000000000023</v>
      </c>
      <c r="H341">
        <v>0</v>
      </c>
    </row>
    <row r="342" spans="3:8" x14ac:dyDescent="0.15">
      <c r="C342" s="25">
        <v>103</v>
      </c>
      <c r="D342" s="24">
        <v>375.06014789898097</v>
      </c>
      <c r="E342" s="24">
        <v>805.8</v>
      </c>
      <c r="F342" s="24">
        <v>-241.04651243552129</v>
      </c>
      <c r="G342" s="24">
        <v>-506.50000000000017</v>
      </c>
      <c r="H342">
        <v>0</v>
      </c>
    </row>
    <row r="343" spans="3:8" x14ac:dyDescent="0.15">
      <c r="C343" s="25">
        <v>104</v>
      </c>
      <c r="D343" s="24">
        <v>375.52355915866065</v>
      </c>
      <c r="E343" s="24">
        <v>805.8</v>
      </c>
      <c r="F343" s="24">
        <v>-240.60983644082313</v>
      </c>
      <c r="G343" s="24">
        <v>-506.50000000000011</v>
      </c>
      <c r="H343">
        <v>0</v>
      </c>
    </row>
    <row r="344" spans="3:8" x14ac:dyDescent="0.15">
      <c r="C344" s="25">
        <v>105</v>
      </c>
      <c r="D344" s="24">
        <v>379.66694885569012</v>
      </c>
      <c r="E344" s="24">
        <v>816.29999999999961</v>
      </c>
      <c r="F344" s="24">
        <v>-236.78213357785305</v>
      </c>
      <c r="G344" s="24">
        <v>-496.8000000000003</v>
      </c>
      <c r="H344">
        <v>0</v>
      </c>
    </row>
    <row r="345" spans="3:8" x14ac:dyDescent="0.15">
      <c r="C345" s="25">
        <v>106</v>
      </c>
      <c r="D345" s="24">
        <v>382.16513140436268</v>
      </c>
      <c r="E345" s="24">
        <v>826.89999999999986</v>
      </c>
      <c r="F345" s="24">
        <v>-234.51962862811189</v>
      </c>
      <c r="G345" s="24">
        <v>-487.20000000000016</v>
      </c>
      <c r="H345">
        <v>0</v>
      </c>
    </row>
    <row r="346" spans="3:8" x14ac:dyDescent="0.15">
      <c r="C346" s="25">
        <v>107</v>
      </c>
      <c r="D346" s="24">
        <v>383.35546325071334</v>
      </c>
      <c r="E346" s="24">
        <v>826.89999999999986</v>
      </c>
      <c r="F346" s="24">
        <v>-233.46279194209956</v>
      </c>
      <c r="G346" s="24">
        <v>-487.20000000000022</v>
      </c>
      <c r="H346">
        <v>0</v>
      </c>
    </row>
    <row r="347" spans="3:8" x14ac:dyDescent="0.15">
      <c r="C347" s="25">
        <v>108</v>
      </c>
      <c r="D347" s="24">
        <v>391.82828354137558</v>
      </c>
      <c r="E347" s="24">
        <v>826.89999999999986</v>
      </c>
      <c r="F347" s="24">
        <v>-226.08830020763423</v>
      </c>
      <c r="G347" s="24">
        <v>-487.20000000000027</v>
      </c>
      <c r="H347">
        <v>0</v>
      </c>
    </row>
    <row r="348" spans="3:8" x14ac:dyDescent="0.15">
      <c r="C348" s="25">
        <v>109</v>
      </c>
      <c r="D348" s="24">
        <v>393.00331531054161</v>
      </c>
      <c r="E348" s="24">
        <v>826.89999999999986</v>
      </c>
      <c r="F348" s="24">
        <v>-225.08575016605224</v>
      </c>
      <c r="G348" s="24">
        <v>-487.20000000000027</v>
      </c>
      <c r="H348">
        <v>0</v>
      </c>
    </row>
    <row r="349" spans="3:8" x14ac:dyDescent="0.15">
      <c r="C349" s="25">
        <v>110</v>
      </c>
      <c r="D349" s="24">
        <v>394.88787458054691</v>
      </c>
      <c r="E349" s="24">
        <v>837.89999999999964</v>
      </c>
      <c r="F349" s="24">
        <v>-223.50957332204788</v>
      </c>
      <c r="G349" s="24">
        <v>-478.00000000000051</v>
      </c>
      <c r="H349">
        <v>0</v>
      </c>
    </row>
    <row r="350" spans="3:8" x14ac:dyDescent="0.15">
      <c r="C350" s="25">
        <v>111</v>
      </c>
      <c r="D350" s="24">
        <v>400.05399823367054</v>
      </c>
      <c r="E350" s="24">
        <v>848.99999999999977</v>
      </c>
      <c r="F350" s="24">
        <v>-219.27428275957703</v>
      </c>
      <c r="G350" s="24">
        <v>-468.90000000000038</v>
      </c>
      <c r="H350">
        <v>0</v>
      </c>
    </row>
    <row r="351" spans="3:8" x14ac:dyDescent="0.15">
      <c r="C351" s="25">
        <v>112</v>
      </c>
      <c r="D351" s="24">
        <v>402.15936975401041</v>
      </c>
      <c r="E351" s="24">
        <v>860.19999999999993</v>
      </c>
      <c r="F351" s="24">
        <v>-217.58246635930396</v>
      </c>
      <c r="G351" s="24">
        <v>-459.9000000000002</v>
      </c>
      <c r="H351">
        <v>0</v>
      </c>
    </row>
    <row r="352" spans="3:8" x14ac:dyDescent="0.15">
      <c r="C352" s="25">
        <v>113</v>
      </c>
      <c r="D352" s="24">
        <v>403.22349367933896</v>
      </c>
      <c r="E352" s="24">
        <v>860.19999999999993</v>
      </c>
      <c r="F352" s="24">
        <v>-216.74435105528411</v>
      </c>
      <c r="G352" s="24">
        <v>-459.9000000000002</v>
      </c>
      <c r="H352">
        <v>0</v>
      </c>
    </row>
    <row r="353" spans="3:8" x14ac:dyDescent="0.15">
      <c r="C353" s="25">
        <v>114</v>
      </c>
      <c r="D353" s="24">
        <v>407.4304084977955</v>
      </c>
      <c r="E353" s="24">
        <v>882.99999999999989</v>
      </c>
      <c r="F353" s="24">
        <v>-213.49690803752827</v>
      </c>
      <c r="G353" s="24">
        <v>-442.3000000000003</v>
      </c>
      <c r="H353">
        <v>0</v>
      </c>
    </row>
    <row r="354" spans="3:8" x14ac:dyDescent="0.15">
      <c r="C354" s="25">
        <v>115</v>
      </c>
      <c r="D354" s="24">
        <v>416.8531549711663</v>
      </c>
      <c r="E354" s="24">
        <v>894.49999999999966</v>
      </c>
      <c r="F354" s="24">
        <v>-206.3683954881086</v>
      </c>
      <c r="G354" s="24">
        <v>-433.60000000000048</v>
      </c>
      <c r="H354">
        <v>0</v>
      </c>
    </row>
    <row r="355" spans="3:8" x14ac:dyDescent="0.15">
      <c r="C355" s="25">
        <v>116</v>
      </c>
      <c r="D355" s="24">
        <v>422.14326738529388</v>
      </c>
      <c r="E355" s="24">
        <v>906.0999999999998</v>
      </c>
      <c r="F355" s="24">
        <v>-202.44641559487604</v>
      </c>
      <c r="G355" s="24">
        <v>-425.00000000000034</v>
      </c>
      <c r="H355">
        <v>0</v>
      </c>
    </row>
    <row r="356" spans="3:8" x14ac:dyDescent="0.15">
      <c r="C356" s="25">
        <v>117</v>
      </c>
      <c r="D356" s="24">
        <v>422.32871847228319</v>
      </c>
      <c r="E356" s="24">
        <v>906.0999999999998</v>
      </c>
      <c r="F356" s="24">
        <v>-202.31168617270424</v>
      </c>
      <c r="G356" s="24">
        <v>-425.00000000000034</v>
      </c>
      <c r="H356">
        <v>0</v>
      </c>
    </row>
    <row r="357" spans="3:8" x14ac:dyDescent="0.15">
      <c r="C357" s="25">
        <v>118</v>
      </c>
      <c r="D357" s="24">
        <v>443.99523652220989</v>
      </c>
      <c r="E357" s="24">
        <v>929.69999999999959</v>
      </c>
      <c r="F357" s="24">
        <v>-186.88806315411233</v>
      </c>
      <c r="G357" s="24">
        <v>-408.20000000000033</v>
      </c>
      <c r="H357">
        <v>0</v>
      </c>
    </row>
    <row r="358" spans="3:8" x14ac:dyDescent="0.15">
      <c r="C358" s="25">
        <v>119</v>
      </c>
      <c r="D358" s="24">
        <v>447.4910237193875</v>
      </c>
      <c r="E358" s="24">
        <v>941.6</v>
      </c>
      <c r="F358" s="24">
        <v>-184.44982502498848</v>
      </c>
      <c r="G358" s="24">
        <v>-399.90000000000026</v>
      </c>
      <c r="H358">
        <v>0</v>
      </c>
    </row>
    <row r="359" spans="3:8" x14ac:dyDescent="0.15">
      <c r="C359" s="25">
        <v>120</v>
      </c>
      <c r="D359" s="24">
        <v>457.13728636838471</v>
      </c>
      <c r="E359" s="24">
        <v>953.59999999999957</v>
      </c>
      <c r="F359" s="24">
        <v>-177.85821221484034</v>
      </c>
      <c r="G359" s="24">
        <v>-391.7000000000005</v>
      </c>
      <c r="H359">
        <v>0</v>
      </c>
    </row>
    <row r="360" spans="3:8" x14ac:dyDescent="0.15">
      <c r="C360" s="25">
        <v>121</v>
      </c>
      <c r="D360" s="24">
        <v>461.59315800793041</v>
      </c>
      <c r="E360" s="24">
        <v>965.69999999999982</v>
      </c>
      <c r="F360" s="24">
        <v>-174.87535599332637</v>
      </c>
      <c r="G360" s="24">
        <v>-383.60000000000031</v>
      </c>
      <c r="H360">
        <v>0</v>
      </c>
    </row>
    <row r="361" spans="3:8" x14ac:dyDescent="0.15">
      <c r="C361" s="25">
        <v>122</v>
      </c>
      <c r="D361" s="24">
        <v>471.3743086446168</v>
      </c>
      <c r="E361" s="24">
        <v>965.69999999999982</v>
      </c>
      <c r="F361" s="24">
        <v>-168.46148672336801</v>
      </c>
      <c r="G361" s="24">
        <v>-383.60000000000031</v>
      </c>
      <c r="H361">
        <v>0</v>
      </c>
    </row>
    <row r="362" spans="3:8" x14ac:dyDescent="0.15">
      <c r="C362" s="25">
        <v>123</v>
      </c>
      <c r="D362" s="24">
        <v>474.71216365966177</v>
      </c>
      <c r="E362" s="24">
        <v>978</v>
      </c>
      <c r="F362" s="24">
        <v>-166.3176611445993</v>
      </c>
      <c r="G362" s="24">
        <v>-375.70000000000016</v>
      </c>
      <c r="H362">
        <v>0</v>
      </c>
    </row>
    <row r="363" spans="3:8" x14ac:dyDescent="0.15">
      <c r="C363" s="25">
        <v>124</v>
      </c>
      <c r="D363" s="24">
        <v>476.14600086639831</v>
      </c>
      <c r="E363" s="24">
        <v>990.39999999999964</v>
      </c>
      <c r="F363" s="24">
        <v>-165.41573128874893</v>
      </c>
      <c r="G363" s="24">
        <v>-367.90000000000026</v>
      </c>
      <c r="H363">
        <v>0</v>
      </c>
    </row>
    <row r="364" spans="3:8" x14ac:dyDescent="0.15">
      <c r="C364" s="25">
        <v>125</v>
      </c>
      <c r="D364" s="24">
        <v>477.30840762361942</v>
      </c>
      <c r="E364" s="24">
        <v>1002.9</v>
      </c>
      <c r="F364" s="24">
        <v>-164.69968872630074</v>
      </c>
      <c r="G364" s="24">
        <v>-360.20000000000016</v>
      </c>
      <c r="H364">
        <v>0</v>
      </c>
    </row>
    <row r="365" spans="3:8" x14ac:dyDescent="0.15">
      <c r="C365" s="25">
        <v>126</v>
      </c>
      <c r="D365" s="24">
        <v>491.28016518662514</v>
      </c>
      <c r="E365" s="24">
        <v>1015.4999999999995</v>
      </c>
      <c r="F365" s="24">
        <v>-156.27227940258297</v>
      </c>
      <c r="G365" s="24">
        <v>-352.60000000000036</v>
      </c>
      <c r="H365">
        <v>0</v>
      </c>
    </row>
    <row r="366" spans="3:8" x14ac:dyDescent="0.15">
      <c r="C366" s="25">
        <v>127</v>
      </c>
      <c r="D366" s="24">
        <v>501.6627722483085</v>
      </c>
      <c r="E366" s="24">
        <v>1015.4999999999995</v>
      </c>
      <c r="F366" s="24">
        <v>-150.1408185393841</v>
      </c>
      <c r="G366" s="24">
        <v>-352.60000000000036</v>
      </c>
      <c r="H366">
        <v>0</v>
      </c>
    </row>
    <row r="367" spans="3:8" x14ac:dyDescent="0.15">
      <c r="C367" s="25">
        <v>128</v>
      </c>
      <c r="D367" s="24">
        <v>506.60475450307274</v>
      </c>
      <c r="E367" s="24">
        <v>1028.2999999999995</v>
      </c>
      <c r="F367" s="24">
        <v>-147.28373504834846</v>
      </c>
      <c r="G367" s="24">
        <v>-345.20000000000027</v>
      </c>
      <c r="H367">
        <v>0</v>
      </c>
    </row>
    <row r="368" spans="3:8" x14ac:dyDescent="0.15">
      <c r="C368" s="25">
        <v>129</v>
      </c>
      <c r="D368" s="24">
        <v>508.1637409425926</v>
      </c>
      <c r="E368" s="24">
        <v>1041.1999999999998</v>
      </c>
      <c r="F368" s="24">
        <v>-146.40151791590705</v>
      </c>
      <c r="G368" s="24">
        <v>-337.90000000000009</v>
      </c>
      <c r="H368">
        <v>0</v>
      </c>
    </row>
    <row r="369" spans="3:8" x14ac:dyDescent="0.15">
      <c r="C369" s="25">
        <v>130</v>
      </c>
      <c r="D369" s="24">
        <v>516.81243667483727</v>
      </c>
      <c r="E369" s="24">
        <v>1041.1999999999998</v>
      </c>
      <c r="F369" s="24">
        <v>-141.61147104881769</v>
      </c>
      <c r="G369" s="24">
        <v>-337.90000000000009</v>
      </c>
      <c r="H369">
        <v>0</v>
      </c>
    </row>
    <row r="370" spans="3:8" x14ac:dyDescent="0.15">
      <c r="C370" s="25">
        <v>131</v>
      </c>
      <c r="D370" s="24">
        <v>522.4648810625331</v>
      </c>
      <c r="E370" s="24">
        <v>1054.2999999999995</v>
      </c>
      <c r="F370" s="24">
        <v>-138.54793248754731</v>
      </c>
      <c r="G370" s="24">
        <v>-330.80000000000018</v>
      </c>
      <c r="H370">
        <v>0</v>
      </c>
    </row>
    <row r="371" spans="3:8" x14ac:dyDescent="0.15">
      <c r="C371" s="25">
        <v>132</v>
      </c>
      <c r="D371" s="24">
        <v>523.38991413631038</v>
      </c>
      <c r="E371" s="24">
        <v>1054.2999999999995</v>
      </c>
      <c r="F371" s="24">
        <v>-138.05738464539274</v>
      </c>
      <c r="G371" s="24">
        <v>-330.80000000000013</v>
      </c>
      <c r="H371">
        <v>0</v>
      </c>
    </row>
    <row r="372" spans="3:8" x14ac:dyDescent="0.15">
      <c r="C372" s="25">
        <v>133</v>
      </c>
      <c r="D372" s="24">
        <v>525.44970596444455</v>
      </c>
      <c r="E372" s="24">
        <v>1067.5999999999997</v>
      </c>
      <c r="F372" s="24">
        <v>-136.98877083981938</v>
      </c>
      <c r="G372" s="24">
        <v>-323.90000000000009</v>
      </c>
      <c r="H372">
        <v>0</v>
      </c>
    </row>
    <row r="373" spans="3:8" x14ac:dyDescent="0.15">
      <c r="C373" s="25">
        <v>134</v>
      </c>
      <c r="D373" s="24">
        <v>527.8693357365845</v>
      </c>
      <c r="E373" s="24">
        <v>1067.5999999999997</v>
      </c>
      <c r="F373" s="24">
        <v>-135.76089901515135</v>
      </c>
      <c r="G373" s="24">
        <v>-323.90000000000009</v>
      </c>
      <c r="H373">
        <v>0</v>
      </c>
    </row>
    <row r="374" spans="3:8" x14ac:dyDescent="0.15">
      <c r="C374" s="25">
        <v>135</v>
      </c>
      <c r="D374" s="24">
        <v>528.95959074077268</v>
      </c>
      <c r="E374" s="24">
        <v>1081.0999999999997</v>
      </c>
      <c r="F374" s="24">
        <v>-135.21980949455428</v>
      </c>
      <c r="G374" s="24">
        <v>-317.20000000000027</v>
      </c>
      <c r="H374">
        <v>0</v>
      </c>
    </row>
    <row r="375" spans="3:8" x14ac:dyDescent="0.15">
      <c r="C375" s="25">
        <v>136</v>
      </c>
      <c r="D375" s="24">
        <v>531.70499892809596</v>
      </c>
      <c r="E375" s="24">
        <v>1094.6999999999996</v>
      </c>
      <c r="F375" s="24">
        <v>-133.88747905070619</v>
      </c>
      <c r="G375" s="24">
        <v>-310.60000000000014</v>
      </c>
      <c r="H375">
        <v>0</v>
      </c>
    </row>
    <row r="376" spans="3:8" x14ac:dyDescent="0.15">
      <c r="C376" s="25">
        <v>137</v>
      </c>
      <c r="D376" s="24">
        <v>532.99888179190521</v>
      </c>
      <c r="E376" s="24">
        <v>1108.3999999999996</v>
      </c>
      <c r="F376" s="24">
        <v>-133.27359302043178</v>
      </c>
      <c r="G376" s="24">
        <v>-304.10000000000002</v>
      </c>
      <c r="H376">
        <v>0</v>
      </c>
    </row>
    <row r="377" spans="3:8" x14ac:dyDescent="0.15">
      <c r="C377" s="25">
        <v>138</v>
      </c>
      <c r="D377" s="24">
        <v>538.62878920440357</v>
      </c>
      <c r="E377" s="24">
        <v>1108.3999999999996</v>
      </c>
      <c r="F377" s="24">
        <v>-130.66262146680936</v>
      </c>
      <c r="G377" s="24">
        <v>-304.10000000000002</v>
      </c>
      <c r="H377">
        <v>0</v>
      </c>
    </row>
    <row r="378" spans="3:8" x14ac:dyDescent="0.15">
      <c r="C378" s="25">
        <v>139</v>
      </c>
      <c r="D378" s="24">
        <v>541.48646418278008</v>
      </c>
      <c r="E378" s="24">
        <v>1108.3999999999996</v>
      </c>
      <c r="F378" s="24">
        <v>-129.36741626078262</v>
      </c>
      <c r="G378" s="24">
        <v>-304.09999999999997</v>
      </c>
      <c r="H378">
        <v>0</v>
      </c>
    </row>
    <row r="379" spans="3:8" x14ac:dyDescent="0.15">
      <c r="C379" s="25">
        <v>140</v>
      </c>
      <c r="D379" s="24">
        <v>544.60659107245442</v>
      </c>
      <c r="E379" s="24">
        <v>1122.3999999999994</v>
      </c>
      <c r="F379" s="24">
        <v>-127.98564578106961</v>
      </c>
      <c r="G379" s="24">
        <v>-297.90000000000003</v>
      </c>
      <c r="H379">
        <v>0</v>
      </c>
    </row>
    <row r="380" spans="3:8" x14ac:dyDescent="0.15">
      <c r="C380" s="25">
        <v>141</v>
      </c>
      <c r="D380" s="24">
        <v>549.71949470368827</v>
      </c>
      <c r="E380" s="24">
        <v>1122.3999999999992</v>
      </c>
      <c r="F380" s="24">
        <v>-125.77368038032309</v>
      </c>
      <c r="G380" s="24">
        <v>-297.89999999999998</v>
      </c>
      <c r="H380">
        <v>0</v>
      </c>
    </row>
    <row r="381" spans="3:8" x14ac:dyDescent="0.15">
      <c r="C381" s="25">
        <v>142</v>
      </c>
      <c r="D381" s="24">
        <v>552.59469120300582</v>
      </c>
      <c r="E381" s="24">
        <v>1136.5999999999997</v>
      </c>
      <c r="F381" s="24">
        <v>-124.558808620048</v>
      </c>
      <c r="G381" s="24">
        <v>-291.89999999999992</v>
      </c>
      <c r="H381">
        <v>0</v>
      </c>
    </row>
    <row r="382" spans="3:8" x14ac:dyDescent="0.15">
      <c r="C382" s="25">
        <v>143</v>
      </c>
      <c r="D382" s="24">
        <v>554.09193456670914</v>
      </c>
      <c r="E382" s="24">
        <v>1150.8999999999992</v>
      </c>
      <c r="F382" s="24">
        <v>-123.94106485460404</v>
      </c>
      <c r="G382" s="24">
        <v>-286.00000000000006</v>
      </c>
      <c r="H382">
        <v>0</v>
      </c>
    </row>
    <row r="383" spans="3:8" x14ac:dyDescent="0.15">
      <c r="C383" s="25">
        <v>144</v>
      </c>
      <c r="D383" s="24">
        <v>559.3483222225542</v>
      </c>
      <c r="E383" s="24">
        <v>1150.8999999999992</v>
      </c>
      <c r="F383" s="24">
        <v>-121.82390871544422</v>
      </c>
      <c r="G383" s="24">
        <v>-286.00000000000011</v>
      </c>
      <c r="H383">
        <v>0</v>
      </c>
    </row>
    <row r="384" spans="3:8" x14ac:dyDescent="0.15">
      <c r="C384" s="25">
        <v>145</v>
      </c>
      <c r="D384" s="24">
        <v>563.01525739401927</v>
      </c>
      <c r="E384" s="24">
        <v>1150.8999999999992</v>
      </c>
      <c r="F384" s="24">
        <v>-120.38242385493729</v>
      </c>
      <c r="G384" s="24">
        <v>-286.00000000000011</v>
      </c>
      <c r="H384">
        <v>0</v>
      </c>
    </row>
    <row r="385" spans="3:8" x14ac:dyDescent="0.15">
      <c r="C385" s="25">
        <v>146</v>
      </c>
      <c r="D385" s="24">
        <v>566.22700396010703</v>
      </c>
      <c r="E385" s="24">
        <v>1165.4999999999995</v>
      </c>
      <c r="F385" s="24">
        <v>-119.15052106246527</v>
      </c>
      <c r="G385" s="24">
        <v>-280.39999999999998</v>
      </c>
      <c r="H385">
        <v>0</v>
      </c>
    </row>
    <row r="386" spans="3:8" x14ac:dyDescent="0.15">
      <c r="C386" s="25">
        <v>147</v>
      </c>
      <c r="D386" s="24">
        <v>571.59910125432725</v>
      </c>
      <c r="E386" s="24">
        <v>1180.1999999999996</v>
      </c>
      <c r="F386" s="24">
        <v>-117.14055268707672</v>
      </c>
      <c r="G386" s="24">
        <v>-274.89999999999986</v>
      </c>
      <c r="H386">
        <v>0</v>
      </c>
    </row>
    <row r="387" spans="3:8" x14ac:dyDescent="0.15">
      <c r="C387" s="25">
        <v>148</v>
      </c>
      <c r="D387" s="24">
        <v>580.26194895413789</v>
      </c>
      <c r="E387" s="24">
        <v>1180.1999999999996</v>
      </c>
      <c r="F387" s="24">
        <v>-113.9797839317404</v>
      </c>
      <c r="G387" s="24">
        <v>-274.89999999999986</v>
      </c>
      <c r="H387">
        <v>0</v>
      </c>
    </row>
    <row r="388" spans="3:8" x14ac:dyDescent="0.15">
      <c r="C388" s="25">
        <v>149</v>
      </c>
      <c r="D388" s="24">
        <v>586.12554304886112</v>
      </c>
      <c r="E388" s="24">
        <v>1209.9999999999995</v>
      </c>
      <c r="F388" s="24">
        <v>-111.89407596516104</v>
      </c>
      <c r="G388" s="24">
        <v>-264.29999999999984</v>
      </c>
      <c r="H388">
        <v>0</v>
      </c>
    </row>
    <row r="389" spans="3:8" x14ac:dyDescent="0.15">
      <c r="C389" s="25">
        <v>150</v>
      </c>
      <c r="D389" s="24">
        <v>592.33090917155801</v>
      </c>
      <c r="E389" s="24">
        <v>1224.9999999999991</v>
      </c>
      <c r="F389" s="24">
        <v>-109.7428823759594</v>
      </c>
      <c r="G389" s="24">
        <v>-259.09999999999991</v>
      </c>
      <c r="H389">
        <v>0</v>
      </c>
    </row>
    <row r="390" spans="3:8" x14ac:dyDescent="0.15">
      <c r="C390" s="25">
        <v>151</v>
      </c>
      <c r="D390" s="24">
        <v>593.54356728496521</v>
      </c>
      <c r="E390" s="24">
        <v>1224.9999999999991</v>
      </c>
      <c r="F390" s="24">
        <v>-109.33330910586828</v>
      </c>
      <c r="G390" s="24">
        <v>-259.09999999999991</v>
      </c>
      <c r="H390">
        <v>0</v>
      </c>
    </row>
    <row r="391" spans="3:8" x14ac:dyDescent="0.15">
      <c r="C391" s="25">
        <v>152</v>
      </c>
      <c r="D391" s="24">
        <v>597.12652873830029</v>
      </c>
      <c r="E391" s="24">
        <v>1270.5999999999997</v>
      </c>
      <c r="F391" s="24">
        <v>-108.15470336463964</v>
      </c>
      <c r="G391" s="24">
        <v>-244.09999999999991</v>
      </c>
      <c r="H391">
        <v>0</v>
      </c>
    </row>
    <row r="392" spans="3:8" x14ac:dyDescent="0.15">
      <c r="C392" s="25">
        <v>153</v>
      </c>
      <c r="D392" s="24">
        <v>599.52379070833376</v>
      </c>
      <c r="E392" s="24">
        <v>1347.0999999999992</v>
      </c>
      <c r="F392" s="24">
        <v>-107.38695279907331</v>
      </c>
      <c r="G392" s="24">
        <v>-219.59999999999991</v>
      </c>
      <c r="H392">
        <v>0</v>
      </c>
    </row>
    <row r="393" spans="3:8" x14ac:dyDescent="0.15">
      <c r="C393" s="25">
        <v>154</v>
      </c>
      <c r="D393" s="24">
        <v>602.07080394536024</v>
      </c>
      <c r="E393" s="24">
        <v>1347.0999999999992</v>
      </c>
      <c r="F393" s="24">
        <v>-106.59307854337681</v>
      </c>
      <c r="G393" s="24">
        <v>-219.59999999999991</v>
      </c>
      <c r="H393">
        <v>0</v>
      </c>
    </row>
    <row r="394" spans="3:8" x14ac:dyDescent="0.15">
      <c r="C394" s="25">
        <v>155</v>
      </c>
      <c r="D394" s="24">
        <v>604.48068361462811</v>
      </c>
      <c r="E394" s="24">
        <v>1393.5999999999997</v>
      </c>
      <c r="F394" s="24">
        <v>-105.86234083721168</v>
      </c>
      <c r="G394" s="24">
        <v>-205.49999999999989</v>
      </c>
      <c r="H394">
        <v>0</v>
      </c>
    </row>
    <row r="395" spans="3:8" x14ac:dyDescent="0.15">
      <c r="C395" s="25">
        <v>156</v>
      </c>
      <c r="D395" s="24">
        <v>608.49524916830626</v>
      </c>
      <c r="E395" s="24">
        <v>1409.1999999999996</v>
      </c>
      <c r="F395" s="24">
        <v>-104.67855868676811</v>
      </c>
      <c r="G395" s="24">
        <v>-200.89999999999981</v>
      </c>
      <c r="H395">
        <v>0</v>
      </c>
    </row>
    <row r="396" spans="3:8" x14ac:dyDescent="0.15">
      <c r="C396" s="25">
        <v>157</v>
      </c>
      <c r="D396" s="24">
        <v>618.8017241600412</v>
      </c>
      <c r="E396" s="24">
        <v>1409.1999999999998</v>
      </c>
      <c r="F396" s="24">
        <v>-101.72447349805428</v>
      </c>
      <c r="G396" s="24">
        <v>-200.89999999999984</v>
      </c>
      <c r="H396">
        <v>0</v>
      </c>
    </row>
    <row r="397" spans="3:8" x14ac:dyDescent="0.15">
      <c r="C397" s="25">
        <v>158</v>
      </c>
      <c r="D397" s="24">
        <v>620.1706543235764</v>
      </c>
      <c r="E397" s="24">
        <v>1424.9999999999991</v>
      </c>
      <c r="F397" s="24">
        <v>-101.34325243985458</v>
      </c>
      <c r="G397" s="24">
        <v>-196.49999999999991</v>
      </c>
      <c r="H397">
        <v>0</v>
      </c>
    </row>
    <row r="398" spans="3:8" x14ac:dyDescent="0.15">
      <c r="C398" s="25">
        <v>159</v>
      </c>
      <c r="D398" s="24">
        <v>637.35979412572749</v>
      </c>
      <c r="E398" s="24">
        <v>1440.8999999999996</v>
      </c>
      <c r="F398" s="24">
        <v>-96.69461714744898</v>
      </c>
      <c r="G398" s="24">
        <v>-192.19999999999987</v>
      </c>
      <c r="H398">
        <v>0</v>
      </c>
    </row>
    <row r="399" spans="3:8" x14ac:dyDescent="0.15">
      <c r="C399" s="25">
        <v>160</v>
      </c>
      <c r="D399" s="24">
        <v>640.18853170456612</v>
      </c>
      <c r="E399" s="24">
        <v>1456.8999999999992</v>
      </c>
      <c r="F399" s="24">
        <v>-95.952073533003841</v>
      </c>
      <c r="G399" s="24">
        <v>-187.99999999999991</v>
      </c>
      <c r="H399">
        <v>0</v>
      </c>
    </row>
    <row r="400" spans="3:8" x14ac:dyDescent="0.15">
      <c r="C400" s="25">
        <v>161</v>
      </c>
      <c r="D400" s="24">
        <v>642.62322037280217</v>
      </c>
      <c r="E400" s="24">
        <v>1472.9999999999991</v>
      </c>
      <c r="F400" s="24">
        <v>-95.33205964854622</v>
      </c>
      <c r="G400" s="24">
        <v>-183.89999999999989</v>
      </c>
      <c r="H400">
        <v>0</v>
      </c>
    </row>
    <row r="401" spans="3:8" x14ac:dyDescent="0.15">
      <c r="C401" s="25">
        <v>162</v>
      </c>
      <c r="D401" s="24">
        <v>646.50732369769776</v>
      </c>
      <c r="E401" s="24">
        <v>1505.3999999999992</v>
      </c>
      <c r="F401" s="24">
        <v>-94.373021790547327</v>
      </c>
      <c r="G401" s="24">
        <v>-175.89999999999992</v>
      </c>
      <c r="H401">
        <v>0</v>
      </c>
    </row>
    <row r="402" spans="3:8" x14ac:dyDescent="0.15">
      <c r="C402" s="25">
        <v>163</v>
      </c>
      <c r="D402" s="24">
        <v>654.53818146675883</v>
      </c>
      <c r="E402" s="24">
        <v>1537.9999999999991</v>
      </c>
      <c r="F402" s="24">
        <v>-92.451528213900801</v>
      </c>
      <c r="G402" s="24">
        <v>-168.09999999999997</v>
      </c>
      <c r="H402">
        <v>0</v>
      </c>
    </row>
    <row r="403" spans="3:8" x14ac:dyDescent="0.15">
      <c r="C403" s="25">
        <v>164</v>
      </c>
      <c r="D403" s="24">
        <v>661.68056275670892</v>
      </c>
      <c r="E403" s="24">
        <v>1554.3999999999994</v>
      </c>
      <c r="F403" s="24">
        <v>-90.79658620769284</v>
      </c>
      <c r="G403" s="24">
        <v>-164.2999999999999</v>
      </c>
      <c r="H403">
        <v>0</v>
      </c>
    </row>
    <row r="404" spans="3:8" x14ac:dyDescent="0.15">
      <c r="C404" s="25">
        <v>165</v>
      </c>
      <c r="D404" s="24">
        <v>668.81580321467379</v>
      </c>
      <c r="E404" s="24">
        <v>1570.8999999999996</v>
      </c>
      <c r="F404" s="24">
        <v>-89.196562589846167</v>
      </c>
      <c r="G404" s="24">
        <v>-160.59999999999985</v>
      </c>
      <c r="H404">
        <v>0</v>
      </c>
    </row>
    <row r="405" spans="3:8" x14ac:dyDescent="0.15">
      <c r="C405" s="25">
        <v>166</v>
      </c>
      <c r="D405" s="24">
        <v>677.00105872567576</v>
      </c>
      <c r="E405" s="24">
        <v>1687.0999999999997</v>
      </c>
      <c r="F405" s="24">
        <v>-87.421446936857791</v>
      </c>
      <c r="G405" s="24">
        <v>-135.39999999999986</v>
      </c>
      <c r="H405">
        <v>0</v>
      </c>
    </row>
    <row r="406" spans="3:8" x14ac:dyDescent="0.15">
      <c r="C406" s="25">
        <v>167</v>
      </c>
      <c r="D406" s="24">
        <v>679.7116066794423</v>
      </c>
      <c r="E406" s="24">
        <v>1703.7999999999995</v>
      </c>
      <c r="F406" s="24">
        <v>-86.853368024391756</v>
      </c>
      <c r="G406" s="24">
        <v>-131.89999999999992</v>
      </c>
      <c r="H406">
        <v>0</v>
      </c>
    </row>
    <row r="407" spans="3:8" x14ac:dyDescent="0.15">
      <c r="C407" s="25">
        <v>168</v>
      </c>
      <c r="D407" s="24">
        <v>685.64528162465535</v>
      </c>
      <c r="E407" s="24">
        <v>1703.7999999999995</v>
      </c>
      <c r="F407" s="24">
        <v>-85.652505237860538</v>
      </c>
      <c r="G407" s="24">
        <v>-131.89999999999992</v>
      </c>
      <c r="H407">
        <v>0</v>
      </c>
    </row>
    <row r="408" spans="3:8" x14ac:dyDescent="0.15">
      <c r="C408" s="25">
        <v>169</v>
      </c>
      <c r="D408" s="24">
        <v>699.17807219285737</v>
      </c>
      <c r="E408" s="24">
        <v>1703.7999999999995</v>
      </c>
      <c r="F408" s="24">
        <v>-83.010007671288548</v>
      </c>
      <c r="G408" s="24">
        <v>-131.89999999999992</v>
      </c>
      <c r="H408">
        <v>0</v>
      </c>
    </row>
    <row r="409" spans="3:8" x14ac:dyDescent="0.15">
      <c r="C409" s="25">
        <v>170</v>
      </c>
      <c r="D409" s="24">
        <v>711.62259869419529</v>
      </c>
      <c r="E409" s="24">
        <v>1805.7999999999995</v>
      </c>
      <c r="F409" s="24">
        <v>-80.667508565154336</v>
      </c>
      <c r="G409" s="24">
        <v>-112.69999999999992</v>
      </c>
      <c r="H409">
        <v>0</v>
      </c>
    </row>
    <row r="410" spans="3:8" x14ac:dyDescent="0.15">
      <c r="C410" s="25">
        <v>171</v>
      </c>
      <c r="D410" s="24">
        <v>731.49254002183011</v>
      </c>
      <c r="E410" s="24">
        <v>1822.8999999999992</v>
      </c>
      <c r="F410" s="24">
        <v>-77.065355458974949</v>
      </c>
      <c r="G410" s="24">
        <v>-109.59999999999997</v>
      </c>
      <c r="H410">
        <v>0</v>
      </c>
    </row>
    <row r="411" spans="3:8" x14ac:dyDescent="0.15">
      <c r="C411" s="25">
        <v>172</v>
      </c>
      <c r="D411" s="24">
        <v>756.56033825823897</v>
      </c>
      <c r="E411" s="24">
        <v>1943.2999999999995</v>
      </c>
      <c r="F411" s="24">
        <v>-72.693065068903607</v>
      </c>
      <c r="G411" s="24">
        <v>-88.599999999999909</v>
      </c>
      <c r="H411">
        <v>0</v>
      </c>
    </row>
    <row r="412" spans="3:8" x14ac:dyDescent="0.15">
      <c r="C412" s="25">
        <v>173</v>
      </c>
      <c r="D412" s="24">
        <v>783.74840514874336</v>
      </c>
      <c r="E412" s="24">
        <v>1960.5999999999997</v>
      </c>
      <c r="F412" s="24">
        <v>-68.135527844483789</v>
      </c>
      <c r="G412" s="24">
        <v>-85.699999999999932</v>
      </c>
      <c r="H412">
        <v>0</v>
      </c>
    </row>
    <row r="413" spans="3:8" x14ac:dyDescent="0.15">
      <c r="C413" s="25">
        <v>174</v>
      </c>
      <c r="D413" s="24">
        <v>811.01384724990385</v>
      </c>
      <c r="E413" s="24">
        <v>2012.7999999999993</v>
      </c>
      <c r="F413" s="24">
        <v>-63.747985437400501</v>
      </c>
      <c r="G413" s="24">
        <v>-77.299999999999955</v>
      </c>
      <c r="H413">
        <v>0</v>
      </c>
    </row>
    <row r="414" spans="3:8" x14ac:dyDescent="0.15">
      <c r="C414" s="25">
        <v>175</v>
      </c>
      <c r="D414" s="24">
        <v>824.64026659352464</v>
      </c>
      <c r="E414" s="24">
        <v>2012.7999999999993</v>
      </c>
      <c r="F414" s="24">
        <v>-61.645623595813277</v>
      </c>
      <c r="G414" s="24">
        <v>-77.299999999999955</v>
      </c>
      <c r="H414">
        <v>0</v>
      </c>
    </row>
    <row r="415" spans="3:8" x14ac:dyDescent="0.15">
      <c r="C415" s="25">
        <v>176</v>
      </c>
      <c r="D415" s="24">
        <v>834.75550230482713</v>
      </c>
      <c r="E415" s="24">
        <v>2047.9999999999995</v>
      </c>
      <c r="F415" s="24">
        <v>-60.15132741118903</v>
      </c>
      <c r="G415" s="24">
        <v>-72.099999999999937</v>
      </c>
      <c r="H415">
        <v>0</v>
      </c>
    </row>
    <row r="416" spans="3:8" x14ac:dyDescent="0.15">
      <c r="C416" s="25">
        <v>177</v>
      </c>
      <c r="D416" s="24">
        <v>894.75598216160483</v>
      </c>
      <c r="E416" s="24">
        <v>2065.6999999999994</v>
      </c>
      <c r="F416" s="24">
        <v>-51.676683363621578</v>
      </c>
      <c r="G416" s="24">
        <v>-69.599999999999937</v>
      </c>
      <c r="H416">
        <v>0</v>
      </c>
    </row>
    <row r="417" spans="3:8" x14ac:dyDescent="0.15">
      <c r="C417" s="25">
        <v>178</v>
      </c>
      <c r="D417" s="24">
        <v>896.09496485403781</v>
      </c>
      <c r="E417" s="24">
        <v>2083.4999999999995</v>
      </c>
      <c r="F417" s="24">
        <v>-51.496146371383418</v>
      </c>
      <c r="G417" s="24">
        <v>-67.19999999999996</v>
      </c>
      <c r="H417">
        <v>0</v>
      </c>
    </row>
    <row r="418" spans="3:8" x14ac:dyDescent="0.15">
      <c r="C418" s="25">
        <v>179</v>
      </c>
      <c r="D418" s="24">
        <v>909.46386792952558</v>
      </c>
      <c r="E418" s="24">
        <v>2101.3999999999992</v>
      </c>
      <c r="F418" s="24">
        <v>-49.778354356097282</v>
      </c>
      <c r="G418" s="24">
        <v>-64.899999999999977</v>
      </c>
      <c r="H418">
        <v>0</v>
      </c>
    </row>
    <row r="419" spans="3:8" x14ac:dyDescent="0.15">
      <c r="C419" s="25">
        <v>180</v>
      </c>
      <c r="D419" s="24">
        <v>928.52100286269285</v>
      </c>
      <c r="E419" s="24">
        <v>2101.3999999999996</v>
      </c>
      <c r="F419" s="24">
        <v>-47.449148975376872</v>
      </c>
      <c r="G419" s="24">
        <v>-64.899999999999977</v>
      </c>
      <c r="H419">
        <v>0</v>
      </c>
    </row>
    <row r="420" spans="3:8" x14ac:dyDescent="0.15">
      <c r="C420" s="25">
        <v>181</v>
      </c>
      <c r="D420" s="24">
        <v>929.51004139984502</v>
      </c>
      <c r="E420" s="24">
        <v>2137.5999999999995</v>
      </c>
      <c r="F420" s="24">
        <v>-47.334398647861974</v>
      </c>
      <c r="G420" s="24">
        <v>-60.69999999999996</v>
      </c>
      <c r="H420">
        <v>0</v>
      </c>
    </row>
    <row r="421" spans="3:8" x14ac:dyDescent="0.15">
      <c r="C421" s="25">
        <v>182</v>
      </c>
      <c r="D421" s="24">
        <v>948.19794376271318</v>
      </c>
      <c r="E421" s="24">
        <v>2137.5999999999995</v>
      </c>
      <c r="F421" s="24">
        <v>-45.28078300359077</v>
      </c>
      <c r="G421" s="24">
        <v>-60.699999999999989</v>
      </c>
      <c r="H421">
        <v>0</v>
      </c>
    </row>
    <row r="422" spans="3:8" x14ac:dyDescent="0.15">
      <c r="C422" s="25">
        <v>183</v>
      </c>
      <c r="D422" s="24">
        <v>999.72706731300843</v>
      </c>
      <c r="E422" s="24">
        <v>2155.8999999999996</v>
      </c>
      <c r="F422" s="24">
        <v>-39.930764711483619</v>
      </c>
      <c r="G422" s="24">
        <v>-58.799999999999983</v>
      </c>
      <c r="H422">
        <v>0</v>
      </c>
    </row>
    <row r="423" spans="3:8" x14ac:dyDescent="0.15">
      <c r="C423" s="25">
        <v>184</v>
      </c>
      <c r="D423" s="24">
        <v>1012.9046502084066</v>
      </c>
      <c r="E423" s="24">
        <v>2192.6999999999994</v>
      </c>
      <c r="F423" s="24">
        <v>-38.641653341281625</v>
      </c>
      <c r="G423" s="24">
        <v>-55.199999999999989</v>
      </c>
      <c r="H423">
        <v>0</v>
      </c>
    </row>
    <row r="424" spans="3:8" x14ac:dyDescent="0.15">
      <c r="C424" s="25">
        <v>185</v>
      </c>
      <c r="D424" s="24">
        <v>1041.6365502908493</v>
      </c>
      <c r="E424" s="24">
        <v>2211.1999999999998</v>
      </c>
      <c r="F424" s="24">
        <v>-36.001424685057174</v>
      </c>
      <c r="G424" s="24">
        <v>-53.499999999999972</v>
      </c>
      <c r="H424">
        <v>0</v>
      </c>
    </row>
    <row r="425" spans="3:8" x14ac:dyDescent="0.15">
      <c r="C425" s="25">
        <v>186</v>
      </c>
      <c r="D425" s="24">
        <v>1091.3874183218536</v>
      </c>
      <c r="E425" s="24">
        <v>2211.1999999999998</v>
      </c>
      <c r="F425" s="24">
        <v>-31.72178012325034</v>
      </c>
      <c r="G425" s="24">
        <v>-53.499999999999972</v>
      </c>
      <c r="H425">
        <v>0</v>
      </c>
    </row>
    <row r="426" spans="3:8" x14ac:dyDescent="0.15">
      <c r="C426" s="25">
        <v>187</v>
      </c>
      <c r="D426" s="24">
        <v>1143.4961913270613</v>
      </c>
      <c r="E426" s="24">
        <v>2211.1999999999994</v>
      </c>
      <c r="F426" s="24">
        <v>-27.54193202122832</v>
      </c>
      <c r="G426" s="24">
        <v>-53.499999999999972</v>
      </c>
      <c r="H426">
        <v>0</v>
      </c>
    </row>
    <row r="427" spans="3:8" x14ac:dyDescent="0.15">
      <c r="C427" s="25">
        <v>188</v>
      </c>
      <c r="D427" s="24">
        <v>1145.1779537566513</v>
      </c>
      <c r="E427" s="24">
        <v>2361.5999999999995</v>
      </c>
      <c r="F427" s="24">
        <v>-27.41669439349289</v>
      </c>
      <c r="G427" s="24">
        <v>-42.299999999999983</v>
      </c>
      <c r="H427">
        <v>0</v>
      </c>
    </row>
    <row r="428" spans="3:8" x14ac:dyDescent="0.15">
      <c r="C428" s="25">
        <v>189</v>
      </c>
      <c r="D428" s="24">
        <v>1170.552350974667</v>
      </c>
      <c r="E428" s="24">
        <v>2474.9999999999991</v>
      </c>
      <c r="F428" s="24">
        <v>-25.671365484317207</v>
      </c>
      <c r="G428" s="24">
        <v>-34.5</v>
      </c>
      <c r="H428">
        <v>0</v>
      </c>
    </row>
    <row r="429" spans="3:8" x14ac:dyDescent="0.15">
      <c r="C429" s="25">
        <v>190</v>
      </c>
      <c r="D429" s="24">
        <v>1197.6278557538014</v>
      </c>
      <c r="E429" s="24">
        <v>2550.9999999999995</v>
      </c>
      <c r="F429" s="24">
        <v>-23.961333603529759</v>
      </c>
      <c r="G429" s="24">
        <v>-29.699999999999989</v>
      </c>
      <c r="H429">
        <v>0</v>
      </c>
    </row>
    <row r="430" spans="3:8" x14ac:dyDescent="0.15">
      <c r="C430" s="25">
        <v>191</v>
      </c>
      <c r="D430" s="24">
        <v>1222.3108855008211</v>
      </c>
      <c r="E430" s="24">
        <v>2550.9999999999995</v>
      </c>
      <c r="F430" s="24">
        <v>-22.539797858937</v>
      </c>
      <c r="G430" s="24">
        <v>-29.699999999999989</v>
      </c>
      <c r="H430">
        <v>0</v>
      </c>
    </row>
    <row r="431" spans="3:8" x14ac:dyDescent="0.15">
      <c r="C431" s="25">
        <v>192</v>
      </c>
      <c r="D431" s="24">
        <v>1327.2127849021983</v>
      </c>
      <c r="E431" s="24">
        <v>2685.3999999999996</v>
      </c>
      <c r="F431" s="24">
        <v>-17.07615726511527</v>
      </c>
      <c r="G431" s="24">
        <v>-22.699999999999989</v>
      </c>
      <c r="H431">
        <v>0</v>
      </c>
    </row>
    <row r="432" spans="3:8" x14ac:dyDescent="0.15">
      <c r="C432" s="25">
        <v>193</v>
      </c>
      <c r="D432" s="24">
        <v>1337.3916502648271</v>
      </c>
      <c r="E432" s="24">
        <v>2820.4999999999991</v>
      </c>
      <c r="F432" s="24">
        <v>-16.601495149759529</v>
      </c>
      <c r="G432" s="24">
        <v>-16.399999999999991</v>
      </c>
      <c r="H432">
        <v>0</v>
      </c>
    </row>
    <row r="433" spans="3:8" x14ac:dyDescent="0.15">
      <c r="C433" s="25">
        <v>194</v>
      </c>
      <c r="D433" s="24">
        <v>1365.3295330161427</v>
      </c>
      <c r="E433" s="24">
        <v>2956.2999999999997</v>
      </c>
      <c r="F433" s="24">
        <v>-15.44941751053002</v>
      </c>
      <c r="G433" s="24">
        <v>-10.799999999999995</v>
      </c>
      <c r="H433">
        <v>0</v>
      </c>
    </row>
    <row r="434" spans="3:8" x14ac:dyDescent="0.15">
      <c r="C434" s="25">
        <v>195</v>
      </c>
      <c r="D434" s="24">
        <v>1380.7788771557357</v>
      </c>
      <c r="E434" s="24">
        <v>2956.2999999999997</v>
      </c>
      <c r="F434" s="24">
        <v>-14.894825669621561</v>
      </c>
      <c r="G434" s="24">
        <v>-10.799999999999995</v>
      </c>
      <c r="H434">
        <v>0</v>
      </c>
    </row>
    <row r="435" spans="3:8" x14ac:dyDescent="0.15">
      <c r="C435" s="25">
        <v>196</v>
      </c>
      <c r="D435" s="24">
        <v>1387.9305671344644</v>
      </c>
      <c r="E435" s="24">
        <v>3015.0999999999995</v>
      </c>
      <c r="F435" s="24">
        <v>-14.675896384558436</v>
      </c>
      <c r="G435" s="24">
        <v>-9</v>
      </c>
      <c r="H435">
        <v>0</v>
      </c>
    </row>
    <row r="436" spans="3:8" x14ac:dyDescent="0.15">
      <c r="C436" s="25">
        <v>197</v>
      </c>
      <c r="D436" s="24">
        <v>1418.0816444590953</v>
      </c>
      <c r="E436" s="24">
        <v>3034.7999999999997</v>
      </c>
      <c r="F436" s="24">
        <v>-13.910640614897751</v>
      </c>
      <c r="G436" s="24">
        <v>-8.4999999999999929</v>
      </c>
      <c r="H436">
        <v>0</v>
      </c>
    </row>
    <row r="437" spans="3:8" x14ac:dyDescent="0.15">
      <c r="C437" s="25">
        <v>198</v>
      </c>
      <c r="D437" s="24">
        <v>1479.1615493973895</v>
      </c>
      <c r="E437" s="24">
        <v>3212.9999999999995</v>
      </c>
      <c r="F437" s="24">
        <v>-12.676703141396864</v>
      </c>
      <c r="G437" s="24">
        <v>-4.8999999999999915</v>
      </c>
      <c r="H437">
        <v>0</v>
      </c>
    </row>
    <row r="438" spans="3:8" x14ac:dyDescent="0.15">
      <c r="C438" s="25">
        <v>199</v>
      </c>
      <c r="D438" s="24">
        <v>1540.3193578666005</v>
      </c>
      <c r="E438" s="24">
        <v>3312.4999999999995</v>
      </c>
      <c r="F438" s="24">
        <v>-11.754726129298209</v>
      </c>
      <c r="G438" s="24">
        <v>-3.3999999999999986</v>
      </c>
      <c r="H438">
        <v>0</v>
      </c>
    </row>
    <row r="439" spans="3:8" x14ac:dyDescent="0.15">
      <c r="C439" s="25">
        <v>200</v>
      </c>
      <c r="D439" s="24">
        <v>2255.9324807462494</v>
      </c>
      <c r="E439" s="24">
        <v>3592.5</v>
      </c>
      <c r="F439" s="24">
        <v>-4.5985949005017162</v>
      </c>
      <c r="G439" s="24">
        <v>-0.59999999999999787</v>
      </c>
      <c r="H439">
        <v>0</v>
      </c>
    </row>
    <row r="440" spans="3:8" x14ac:dyDescent="0.15">
      <c r="C440" s="25">
        <v>201</v>
      </c>
      <c r="D440" s="24">
        <v>3180.2500557470944</v>
      </c>
      <c r="E440" s="24">
        <v>3713.099999999999</v>
      </c>
      <c r="F440" s="24">
        <v>0</v>
      </c>
      <c r="G440" s="24">
        <v>0</v>
      </c>
      <c r="H440">
        <v>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3'!$B$10:$B$10" display="Inputs" xr:uid="{06B82D6A-DB2E-4A85-9437-6458385DF3C9}"/>
    <hyperlink ref="D4" location="'NNP_Stored3'!$B$10:$B$10" display="PMML Model" xr:uid="{CED6DA45-6BB0-4646-AD8E-1E11C6AEB4D2}"/>
    <hyperlink ref="F4" location="'NNP_TrainLog3'!$B$10:$B$10" display="Training Log" xr:uid="{CE85D980-D47C-4E2F-8657-DAFB763E09E3}"/>
    <hyperlink ref="H4" location="'NNP_TrainingLiftChart3'!$B$10:$B$10" display="Training: Charts" xr:uid="{60D8AB05-D200-44DA-B4A2-26D66532A39D}"/>
    <hyperlink ref="J4" location="'NNP_TrainingScore3'!$B$10:$B$10" display="Training: Prediction Summary" xr:uid="{8416E690-49FC-4AAC-BE05-CB0F713D1D56}"/>
    <hyperlink ref="B5" location="'NNP_TrainingScore3'!$B$19:$B$19" display="Training: Prediction Details" xr:uid="{999E443A-A71B-42CA-B52C-EF6AE5365ACE}"/>
    <hyperlink ref="D5" location="'NNP_ValidationLiftChart3'!$B$10:$B$10" display="Validation: Charts" xr:uid="{00A9168E-D6A2-41F3-9BD8-C419A6642543}"/>
    <hyperlink ref="F5" location="'NNP_ValidationScore3'!$B$10:$B$10" display="Validation: Prediction Summary" xr:uid="{3721AB92-C320-4A49-8A31-0B3B760B0E90}"/>
    <hyperlink ref="H5" location="'NNP_ValidationScore3'!$B$19:$B$19" display="Validation: Prediction Details" xr:uid="{F38EE4AA-8424-4FE0-B7C6-CA1951AA28D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9EED-A862-4BD1-8504-7ECC579C9280}">
  <dimension ref="B1:Q427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3916</v>
      </c>
      <c r="N1" t="s">
        <v>16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664</v>
      </c>
      <c r="O5" s="21">
        <v>3715</v>
      </c>
      <c r="P5" s="21">
        <v>56</v>
      </c>
      <c r="Q5" s="21">
        <v>4435</v>
      </c>
    </row>
    <row r="10" spans="2:17" ht="19" x14ac:dyDescent="0.25">
      <c r="B10" s="20" t="s">
        <v>21</v>
      </c>
    </row>
    <row r="12" spans="2:17" x14ac:dyDescent="0.15">
      <c r="B12" t="s">
        <v>3917</v>
      </c>
    </row>
    <row r="13" spans="2:17" x14ac:dyDescent="0.15">
      <c r="B13" t="s">
        <v>3918</v>
      </c>
    </row>
    <row r="14" spans="2:17" x14ac:dyDescent="0.15">
      <c r="B14" t="s">
        <v>3919</v>
      </c>
    </row>
    <row r="15" spans="2:17" x14ac:dyDescent="0.15">
      <c r="B15" t="s">
        <v>3920</v>
      </c>
    </row>
    <row r="16" spans="2:17" x14ac:dyDescent="0.15">
      <c r="B16" t="s">
        <v>3921</v>
      </c>
    </row>
    <row r="17" spans="2:2" x14ac:dyDescent="0.15">
      <c r="B17" t="s">
        <v>3922</v>
      </c>
    </row>
    <row r="18" spans="2:2" x14ac:dyDescent="0.15">
      <c r="B18" t="s">
        <v>3923</v>
      </c>
    </row>
    <row r="19" spans="2:2" x14ac:dyDescent="0.15">
      <c r="B19" t="s">
        <v>3924</v>
      </c>
    </row>
    <row r="20" spans="2:2" x14ac:dyDescent="0.15">
      <c r="B20" t="s">
        <v>3925</v>
      </c>
    </row>
    <row r="21" spans="2:2" x14ac:dyDescent="0.15">
      <c r="B21" t="s">
        <v>3926</v>
      </c>
    </row>
    <row r="22" spans="2:2" x14ac:dyDescent="0.15">
      <c r="B22" t="s">
        <v>3927</v>
      </c>
    </row>
    <row r="23" spans="2:2" x14ac:dyDescent="0.15">
      <c r="B23" t="s">
        <v>3928</v>
      </c>
    </row>
    <row r="24" spans="2:2" x14ac:dyDescent="0.15">
      <c r="B24" t="s">
        <v>3929</v>
      </c>
    </row>
    <row r="25" spans="2:2" x14ac:dyDescent="0.15">
      <c r="B25" t="s">
        <v>3930</v>
      </c>
    </row>
    <row r="26" spans="2:2" x14ac:dyDescent="0.15">
      <c r="B26" t="s">
        <v>3931</v>
      </c>
    </row>
    <row r="27" spans="2:2" x14ac:dyDescent="0.15">
      <c r="B27" t="s">
        <v>3932</v>
      </c>
    </row>
    <row r="28" spans="2:2" x14ac:dyDescent="0.15">
      <c r="B28" t="s">
        <v>3933</v>
      </c>
    </row>
    <row r="29" spans="2:2" x14ac:dyDescent="0.15">
      <c r="B29" t="s">
        <v>3934</v>
      </c>
    </row>
    <row r="30" spans="2:2" x14ac:dyDescent="0.15">
      <c r="B30" t="s">
        <v>3935</v>
      </c>
    </row>
    <row r="31" spans="2:2" x14ac:dyDescent="0.15">
      <c r="B31" t="s">
        <v>3936</v>
      </c>
    </row>
    <row r="32" spans="2:2" x14ac:dyDescent="0.15">
      <c r="B32" t="s">
        <v>3937</v>
      </c>
    </row>
    <row r="33" spans="2:2" x14ac:dyDescent="0.15">
      <c r="B33" t="s">
        <v>3938</v>
      </c>
    </row>
    <row r="34" spans="2:2" x14ac:dyDescent="0.15">
      <c r="B34" t="s">
        <v>3939</v>
      </c>
    </row>
    <row r="35" spans="2:2" x14ac:dyDescent="0.15">
      <c r="B35" t="s">
        <v>3940</v>
      </c>
    </row>
    <row r="36" spans="2:2" x14ac:dyDescent="0.15">
      <c r="B36" t="s">
        <v>3941</v>
      </c>
    </row>
    <row r="37" spans="2:2" x14ac:dyDescent="0.15">
      <c r="B37" t="s">
        <v>3942</v>
      </c>
    </row>
    <row r="38" spans="2:2" x14ac:dyDescent="0.15">
      <c r="B38" t="s">
        <v>3943</v>
      </c>
    </row>
    <row r="39" spans="2:2" x14ac:dyDescent="0.15">
      <c r="B39" t="s">
        <v>3944</v>
      </c>
    </row>
    <row r="40" spans="2:2" x14ac:dyDescent="0.15">
      <c r="B40" t="s">
        <v>3945</v>
      </c>
    </row>
    <row r="41" spans="2:2" x14ac:dyDescent="0.15">
      <c r="B41" t="s">
        <v>3946</v>
      </c>
    </row>
    <row r="42" spans="2:2" x14ac:dyDescent="0.15">
      <c r="B42" t="s">
        <v>3947</v>
      </c>
    </row>
    <row r="43" spans="2:2" x14ac:dyDescent="0.15">
      <c r="B43" t="s">
        <v>3948</v>
      </c>
    </row>
    <row r="44" spans="2:2" x14ac:dyDescent="0.15">
      <c r="B44" t="s">
        <v>3949</v>
      </c>
    </row>
    <row r="45" spans="2:2" x14ac:dyDescent="0.15">
      <c r="B45" t="s">
        <v>3950</v>
      </c>
    </row>
    <row r="46" spans="2:2" x14ac:dyDescent="0.15">
      <c r="B46" t="s">
        <v>3951</v>
      </c>
    </row>
    <row r="47" spans="2:2" x14ac:dyDescent="0.15">
      <c r="B47" t="s">
        <v>3952</v>
      </c>
    </row>
    <row r="48" spans="2:2" x14ac:dyDescent="0.15">
      <c r="B48" t="s">
        <v>3953</v>
      </c>
    </row>
    <row r="49" spans="2:2" x14ac:dyDescent="0.15">
      <c r="B49" t="s">
        <v>3954</v>
      </c>
    </row>
    <row r="50" spans="2:2" x14ac:dyDescent="0.15">
      <c r="B50" t="s">
        <v>3955</v>
      </c>
    </row>
    <row r="51" spans="2:2" x14ac:dyDescent="0.15">
      <c r="B51" t="s">
        <v>3956</v>
      </c>
    </row>
    <row r="52" spans="2:2" x14ac:dyDescent="0.15">
      <c r="B52" t="s">
        <v>3957</v>
      </c>
    </row>
    <row r="53" spans="2:2" x14ac:dyDescent="0.15">
      <c r="B53" t="s">
        <v>3958</v>
      </c>
    </row>
    <row r="54" spans="2:2" x14ac:dyDescent="0.15">
      <c r="B54" t="s">
        <v>3959</v>
      </c>
    </row>
    <row r="55" spans="2:2" x14ac:dyDescent="0.15">
      <c r="B55" t="s">
        <v>3960</v>
      </c>
    </row>
    <row r="56" spans="2:2" x14ac:dyDescent="0.15">
      <c r="B56" t="s">
        <v>3961</v>
      </c>
    </row>
    <row r="57" spans="2:2" x14ac:dyDescent="0.15">
      <c r="B57" t="s">
        <v>3962</v>
      </c>
    </row>
    <row r="58" spans="2:2" x14ac:dyDescent="0.15">
      <c r="B58" t="s">
        <v>3963</v>
      </c>
    </row>
    <row r="59" spans="2:2" x14ac:dyDescent="0.15">
      <c r="B59" t="s">
        <v>3964</v>
      </c>
    </row>
    <row r="60" spans="2:2" x14ac:dyDescent="0.15">
      <c r="B60" t="s">
        <v>3965</v>
      </c>
    </row>
    <row r="61" spans="2:2" x14ac:dyDescent="0.15">
      <c r="B61" t="s">
        <v>3966</v>
      </c>
    </row>
    <row r="62" spans="2:2" x14ac:dyDescent="0.15">
      <c r="B62" t="s">
        <v>3967</v>
      </c>
    </row>
    <row r="63" spans="2:2" x14ac:dyDescent="0.15">
      <c r="B63" t="s">
        <v>3968</v>
      </c>
    </row>
    <row r="64" spans="2:2" x14ac:dyDescent="0.15">
      <c r="B64" t="s">
        <v>3969</v>
      </c>
    </row>
    <row r="65" spans="2:2" x14ac:dyDescent="0.15">
      <c r="B65" t="s">
        <v>3970</v>
      </c>
    </row>
    <row r="66" spans="2:2" x14ac:dyDescent="0.15">
      <c r="B66" t="s">
        <v>3965</v>
      </c>
    </row>
    <row r="67" spans="2:2" x14ac:dyDescent="0.15">
      <c r="B67" t="s">
        <v>3966</v>
      </c>
    </row>
    <row r="68" spans="2:2" x14ac:dyDescent="0.15">
      <c r="B68" t="s">
        <v>3971</v>
      </c>
    </row>
    <row r="69" spans="2:2" x14ac:dyDescent="0.15">
      <c r="B69" t="s">
        <v>3972</v>
      </c>
    </row>
    <row r="70" spans="2:2" x14ac:dyDescent="0.15">
      <c r="B70" t="s">
        <v>3973</v>
      </c>
    </row>
    <row r="71" spans="2:2" x14ac:dyDescent="0.15">
      <c r="B71" t="s">
        <v>3974</v>
      </c>
    </row>
    <row r="72" spans="2:2" x14ac:dyDescent="0.15">
      <c r="B72" t="s">
        <v>3965</v>
      </c>
    </row>
    <row r="73" spans="2:2" x14ac:dyDescent="0.15">
      <c r="B73" t="s">
        <v>3966</v>
      </c>
    </row>
    <row r="74" spans="2:2" x14ac:dyDescent="0.15">
      <c r="B74" t="s">
        <v>3975</v>
      </c>
    </row>
    <row r="75" spans="2:2" x14ac:dyDescent="0.15">
      <c r="B75" t="s">
        <v>3976</v>
      </c>
    </row>
    <row r="76" spans="2:2" x14ac:dyDescent="0.15">
      <c r="B76" t="s">
        <v>3977</v>
      </c>
    </row>
    <row r="77" spans="2:2" x14ac:dyDescent="0.15">
      <c r="B77" t="s">
        <v>3978</v>
      </c>
    </row>
    <row r="78" spans="2:2" x14ac:dyDescent="0.15">
      <c r="B78" t="s">
        <v>3965</v>
      </c>
    </row>
    <row r="79" spans="2:2" x14ac:dyDescent="0.15">
      <c r="B79" t="s">
        <v>3966</v>
      </c>
    </row>
    <row r="80" spans="2:2" x14ac:dyDescent="0.15">
      <c r="B80" t="s">
        <v>3979</v>
      </c>
    </row>
    <row r="81" spans="2:2" x14ac:dyDescent="0.15">
      <c r="B81" t="s">
        <v>3980</v>
      </c>
    </row>
    <row r="82" spans="2:2" x14ac:dyDescent="0.15">
      <c r="B82" t="s">
        <v>3981</v>
      </c>
    </row>
    <row r="83" spans="2:2" x14ac:dyDescent="0.15">
      <c r="B83" t="s">
        <v>3982</v>
      </c>
    </row>
    <row r="84" spans="2:2" x14ac:dyDescent="0.15">
      <c r="B84" t="s">
        <v>3965</v>
      </c>
    </row>
    <row r="85" spans="2:2" x14ac:dyDescent="0.15">
      <c r="B85" t="s">
        <v>3966</v>
      </c>
    </row>
    <row r="86" spans="2:2" x14ac:dyDescent="0.15">
      <c r="B86" t="s">
        <v>3983</v>
      </c>
    </row>
    <row r="87" spans="2:2" x14ac:dyDescent="0.15">
      <c r="B87" t="s">
        <v>3984</v>
      </c>
    </row>
    <row r="88" spans="2:2" x14ac:dyDescent="0.15">
      <c r="B88" t="s">
        <v>3985</v>
      </c>
    </row>
    <row r="89" spans="2:2" x14ac:dyDescent="0.15">
      <c r="B89" t="s">
        <v>3986</v>
      </c>
    </row>
    <row r="90" spans="2:2" x14ac:dyDescent="0.15">
      <c r="B90" t="s">
        <v>3965</v>
      </c>
    </row>
    <row r="91" spans="2:2" x14ac:dyDescent="0.15">
      <c r="B91" t="s">
        <v>3966</v>
      </c>
    </row>
    <row r="92" spans="2:2" x14ac:dyDescent="0.15">
      <c r="B92" t="s">
        <v>3987</v>
      </c>
    </row>
    <row r="93" spans="2:2" x14ac:dyDescent="0.15">
      <c r="B93" t="s">
        <v>3988</v>
      </c>
    </row>
    <row r="94" spans="2:2" x14ac:dyDescent="0.15">
      <c r="B94" t="s">
        <v>3989</v>
      </c>
    </row>
    <row r="95" spans="2:2" x14ac:dyDescent="0.15">
      <c r="B95" t="s">
        <v>3990</v>
      </c>
    </row>
    <row r="96" spans="2:2" x14ac:dyDescent="0.15">
      <c r="B96" t="s">
        <v>3965</v>
      </c>
    </row>
    <row r="97" spans="2:2" x14ac:dyDescent="0.15">
      <c r="B97" t="s">
        <v>3966</v>
      </c>
    </row>
    <row r="98" spans="2:2" x14ac:dyDescent="0.15">
      <c r="B98" t="s">
        <v>3991</v>
      </c>
    </row>
    <row r="99" spans="2:2" x14ac:dyDescent="0.15">
      <c r="B99" t="s">
        <v>3992</v>
      </c>
    </row>
    <row r="100" spans="2:2" x14ac:dyDescent="0.15">
      <c r="B100" t="s">
        <v>3993</v>
      </c>
    </row>
    <row r="101" spans="2:2" x14ac:dyDescent="0.15">
      <c r="B101" t="s">
        <v>3994</v>
      </c>
    </row>
    <row r="102" spans="2:2" x14ac:dyDescent="0.15">
      <c r="B102" t="s">
        <v>3965</v>
      </c>
    </row>
    <row r="103" spans="2:2" x14ac:dyDescent="0.15">
      <c r="B103" t="s">
        <v>3966</v>
      </c>
    </row>
    <row r="104" spans="2:2" x14ac:dyDescent="0.15">
      <c r="B104" t="s">
        <v>3995</v>
      </c>
    </row>
    <row r="105" spans="2:2" x14ac:dyDescent="0.15">
      <c r="B105" t="s">
        <v>3996</v>
      </c>
    </row>
    <row r="106" spans="2:2" x14ac:dyDescent="0.15">
      <c r="B106" t="s">
        <v>3997</v>
      </c>
    </row>
    <row r="107" spans="2:2" x14ac:dyDescent="0.15">
      <c r="B107" t="s">
        <v>3998</v>
      </c>
    </row>
    <row r="108" spans="2:2" x14ac:dyDescent="0.15">
      <c r="B108" t="s">
        <v>3965</v>
      </c>
    </row>
    <row r="109" spans="2:2" x14ac:dyDescent="0.15">
      <c r="B109" t="s">
        <v>3966</v>
      </c>
    </row>
    <row r="110" spans="2:2" x14ac:dyDescent="0.15">
      <c r="B110" t="s">
        <v>3999</v>
      </c>
    </row>
    <row r="111" spans="2:2" x14ac:dyDescent="0.15">
      <c r="B111" t="s">
        <v>4000</v>
      </c>
    </row>
    <row r="112" spans="2:2" x14ac:dyDescent="0.15">
      <c r="B112" t="s">
        <v>4001</v>
      </c>
    </row>
    <row r="113" spans="2:2" x14ac:dyDescent="0.15">
      <c r="B113" t="s">
        <v>4002</v>
      </c>
    </row>
    <row r="114" spans="2:2" x14ac:dyDescent="0.15">
      <c r="B114" t="s">
        <v>3965</v>
      </c>
    </row>
    <row r="115" spans="2:2" x14ac:dyDescent="0.15">
      <c r="B115" t="s">
        <v>3966</v>
      </c>
    </row>
    <row r="116" spans="2:2" x14ac:dyDescent="0.15">
      <c r="B116" t="s">
        <v>4003</v>
      </c>
    </row>
    <row r="117" spans="2:2" x14ac:dyDescent="0.15">
      <c r="B117" t="s">
        <v>4004</v>
      </c>
    </row>
    <row r="118" spans="2:2" x14ac:dyDescent="0.15">
      <c r="B118" t="s">
        <v>4005</v>
      </c>
    </row>
    <row r="119" spans="2:2" x14ac:dyDescent="0.15">
      <c r="B119" t="s">
        <v>4006</v>
      </c>
    </row>
    <row r="120" spans="2:2" x14ac:dyDescent="0.15">
      <c r="B120" t="s">
        <v>3965</v>
      </c>
    </row>
    <row r="121" spans="2:2" x14ac:dyDescent="0.15">
      <c r="B121" t="s">
        <v>3966</v>
      </c>
    </row>
    <row r="122" spans="2:2" x14ac:dyDescent="0.15">
      <c r="B122" t="s">
        <v>4007</v>
      </c>
    </row>
    <row r="123" spans="2:2" x14ac:dyDescent="0.15">
      <c r="B123" t="s">
        <v>4008</v>
      </c>
    </row>
    <row r="124" spans="2:2" x14ac:dyDescent="0.15">
      <c r="B124" t="s">
        <v>4009</v>
      </c>
    </row>
    <row r="125" spans="2:2" x14ac:dyDescent="0.15">
      <c r="B125" t="s">
        <v>4010</v>
      </c>
    </row>
    <row r="126" spans="2:2" x14ac:dyDescent="0.15">
      <c r="B126" t="s">
        <v>3965</v>
      </c>
    </row>
    <row r="127" spans="2:2" x14ac:dyDescent="0.15">
      <c r="B127" t="s">
        <v>3966</v>
      </c>
    </row>
    <row r="128" spans="2:2" x14ac:dyDescent="0.15">
      <c r="B128" t="s">
        <v>4011</v>
      </c>
    </row>
    <row r="129" spans="2:2" x14ac:dyDescent="0.15">
      <c r="B129" t="s">
        <v>4012</v>
      </c>
    </row>
    <row r="130" spans="2:2" x14ac:dyDescent="0.15">
      <c r="B130" t="s">
        <v>4013</v>
      </c>
    </row>
    <row r="131" spans="2:2" x14ac:dyDescent="0.15">
      <c r="B131" t="s">
        <v>4014</v>
      </c>
    </row>
    <row r="132" spans="2:2" x14ac:dyDescent="0.15">
      <c r="B132" t="s">
        <v>3965</v>
      </c>
    </row>
    <row r="133" spans="2:2" x14ac:dyDescent="0.15">
      <c r="B133" t="s">
        <v>3966</v>
      </c>
    </row>
    <row r="134" spans="2:2" x14ac:dyDescent="0.15">
      <c r="B134" t="s">
        <v>4015</v>
      </c>
    </row>
    <row r="135" spans="2:2" x14ac:dyDescent="0.15">
      <c r="B135" t="s">
        <v>4016</v>
      </c>
    </row>
    <row r="136" spans="2:2" x14ac:dyDescent="0.15">
      <c r="B136" t="s">
        <v>4017</v>
      </c>
    </row>
    <row r="137" spans="2:2" x14ac:dyDescent="0.15">
      <c r="B137" t="s">
        <v>4018</v>
      </c>
    </row>
    <row r="138" spans="2:2" x14ac:dyDescent="0.15">
      <c r="B138" t="s">
        <v>4019</v>
      </c>
    </row>
    <row r="139" spans="2:2" x14ac:dyDescent="0.15">
      <c r="B139" t="s">
        <v>3966</v>
      </c>
    </row>
    <row r="140" spans="2:2" x14ac:dyDescent="0.15">
      <c r="B140" t="s">
        <v>4020</v>
      </c>
    </row>
    <row r="141" spans="2:2" x14ac:dyDescent="0.15">
      <c r="B141" t="s">
        <v>4021</v>
      </c>
    </row>
    <row r="142" spans="2:2" x14ac:dyDescent="0.15">
      <c r="B142" t="s">
        <v>4018</v>
      </c>
    </row>
    <row r="143" spans="2:2" x14ac:dyDescent="0.15">
      <c r="B143" t="s">
        <v>4022</v>
      </c>
    </row>
    <row r="144" spans="2:2" x14ac:dyDescent="0.15">
      <c r="B144" t="s">
        <v>3966</v>
      </c>
    </row>
    <row r="145" spans="2:2" x14ac:dyDescent="0.15">
      <c r="B145" t="s">
        <v>4020</v>
      </c>
    </row>
    <row r="146" spans="2:2" x14ac:dyDescent="0.15">
      <c r="B146" t="s">
        <v>4023</v>
      </c>
    </row>
    <row r="147" spans="2:2" x14ac:dyDescent="0.15">
      <c r="B147" t="s">
        <v>4018</v>
      </c>
    </row>
    <row r="148" spans="2:2" x14ac:dyDescent="0.15">
      <c r="B148" t="s">
        <v>4024</v>
      </c>
    </row>
    <row r="149" spans="2:2" x14ac:dyDescent="0.15">
      <c r="B149" t="s">
        <v>3966</v>
      </c>
    </row>
    <row r="150" spans="2:2" x14ac:dyDescent="0.15">
      <c r="B150" t="s">
        <v>4020</v>
      </c>
    </row>
    <row r="151" spans="2:2" x14ac:dyDescent="0.15">
      <c r="B151" t="s">
        <v>4025</v>
      </c>
    </row>
    <row r="152" spans="2:2" x14ac:dyDescent="0.15">
      <c r="B152" t="s">
        <v>4018</v>
      </c>
    </row>
    <row r="153" spans="2:2" x14ac:dyDescent="0.15">
      <c r="B153" t="s">
        <v>4026</v>
      </c>
    </row>
    <row r="154" spans="2:2" x14ac:dyDescent="0.15">
      <c r="B154" t="s">
        <v>3966</v>
      </c>
    </row>
    <row r="155" spans="2:2" x14ac:dyDescent="0.15">
      <c r="B155" t="s">
        <v>4020</v>
      </c>
    </row>
    <row r="156" spans="2:2" x14ac:dyDescent="0.15">
      <c r="B156" t="s">
        <v>4027</v>
      </c>
    </row>
    <row r="157" spans="2:2" x14ac:dyDescent="0.15">
      <c r="B157" t="s">
        <v>4018</v>
      </c>
    </row>
    <row r="158" spans="2:2" x14ac:dyDescent="0.15">
      <c r="B158" t="s">
        <v>4028</v>
      </c>
    </row>
    <row r="159" spans="2:2" x14ac:dyDescent="0.15">
      <c r="B159" t="s">
        <v>3966</v>
      </c>
    </row>
    <row r="160" spans="2:2" x14ac:dyDescent="0.15">
      <c r="B160" t="s">
        <v>4020</v>
      </c>
    </row>
    <row r="161" spans="2:2" x14ac:dyDescent="0.15">
      <c r="B161" t="s">
        <v>4029</v>
      </c>
    </row>
    <row r="162" spans="2:2" x14ac:dyDescent="0.15">
      <c r="B162" t="s">
        <v>4018</v>
      </c>
    </row>
    <row r="163" spans="2:2" x14ac:dyDescent="0.15">
      <c r="B163" t="s">
        <v>4030</v>
      </c>
    </row>
    <row r="164" spans="2:2" x14ac:dyDescent="0.15">
      <c r="B164" t="s">
        <v>3966</v>
      </c>
    </row>
    <row r="165" spans="2:2" x14ac:dyDescent="0.15">
      <c r="B165" t="s">
        <v>4020</v>
      </c>
    </row>
    <row r="166" spans="2:2" x14ac:dyDescent="0.15">
      <c r="B166" t="s">
        <v>4031</v>
      </c>
    </row>
    <row r="167" spans="2:2" x14ac:dyDescent="0.15">
      <c r="B167" t="s">
        <v>4018</v>
      </c>
    </row>
    <row r="168" spans="2:2" x14ac:dyDescent="0.15">
      <c r="B168" t="s">
        <v>4032</v>
      </c>
    </row>
    <row r="169" spans="2:2" x14ac:dyDescent="0.15">
      <c r="B169" t="s">
        <v>3966</v>
      </c>
    </row>
    <row r="170" spans="2:2" x14ac:dyDescent="0.15">
      <c r="B170" t="s">
        <v>4020</v>
      </c>
    </row>
    <row r="171" spans="2:2" x14ac:dyDescent="0.15">
      <c r="B171" t="s">
        <v>4033</v>
      </c>
    </row>
    <row r="172" spans="2:2" x14ac:dyDescent="0.15">
      <c r="B172" t="s">
        <v>4018</v>
      </c>
    </row>
    <row r="173" spans="2:2" x14ac:dyDescent="0.15">
      <c r="B173" t="s">
        <v>4034</v>
      </c>
    </row>
    <row r="174" spans="2:2" x14ac:dyDescent="0.15">
      <c r="B174" t="s">
        <v>3966</v>
      </c>
    </row>
    <row r="175" spans="2:2" x14ac:dyDescent="0.15">
      <c r="B175" t="s">
        <v>4020</v>
      </c>
    </row>
    <row r="176" spans="2:2" x14ac:dyDescent="0.15">
      <c r="B176" t="s">
        <v>4035</v>
      </c>
    </row>
    <row r="177" spans="2:2" x14ac:dyDescent="0.15">
      <c r="B177" t="s">
        <v>4018</v>
      </c>
    </row>
    <row r="178" spans="2:2" x14ac:dyDescent="0.15">
      <c r="B178" t="s">
        <v>4036</v>
      </c>
    </row>
    <row r="179" spans="2:2" x14ac:dyDescent="0.15">
      <c r="B179" t="s">
        <v>3966</v>
      </c>
    </row>
    <row r="180" spans="2:2" x14ac:dyDescent="0.15">
      <c r="B180" t="s">
        <v>4020</v>
      </c>
    </row>
    <row r="181" spans="2:2" x14ac:dyDescent="0.15">
      <c r="B181" t="s">
        <v>4037</v>
      </c>
    </row>
    <row r="182" spans="2:2" x14ac:dyDescent="0.15">
      <c r="B182" t="s">
        <v>4018</v>
      </c>
    </row>
    <row r="183" spans="2:2" x14ac:dyDescent="0.15">
      <c r="B183" t="s">
        <v>4038</v>
      </c>
    </row>
    <row r="184" spans="2:2" x14ac:dyDescent="0.15">
      <c r="B184" t="s">
        <v>3966</v>
      </c>
    </row>
    <row r="185" spans="2:2" x14ac:dyDescent="0.15">
      <c r="B185" t="s">
        <v>4020</v>
      </c>
    </row>
    <row r="186" spans="2:2" x14ac:dyDescent="0.15">
      <c r="B186" t="s">
        <v>4039</v>
      </c>
    </row>
    <row r="187" spans="2:2" x14ac:dyDescent="0.15">
      <c r="B187" t="s">
        <v>4018</v>
      </c>
    </row>
    <row r="188" spans="2:2" x14ac:dyDescent="0.15">
      <c r="B188" t="s">
        <v>4040</v>
      </c>
    </row>
    <row r="189" spans="2:2" x14ac:dyDescent="0.15">
      <c r="B189" t="s">
        <v>3966</v>
      </c>
    </row>
    <row r="190" spans="2:2" x14ac:dyDescent="0.15">
      <c r="B190" t="s">
        <v>4020</v>
      </c>
    </row>
    <row r="191" spans="2:2" x14ac:dyDescent="0.15">
      <c r="B191" t="s">
        <v>4041</v>
      </c>
    </row>
    <row r="192" spans="2:2" x14ac:dyDescent="0.15">
      <c r="B192" t="s">
        <v>4018</v>
      </c>
    </row>
    <row r="193" spans="2:2" x14ac:dyDescent="0.15">
      <c r="B193" t="s">
        <v>4042</v>
      </c>
    </row>
    <row r="194" spans="2:2" x14ac:dyDescent="0.15">
      <c r="B194" t="s">
        <v>3966</v>
      </c>
    </row>
    <row r="195" spans="2:2" x14ac:dyDescent="0.15">
      <c r="B195" t="s">
        <v>4020</v>
      </c>
    </row>
    <row r="196" spans="2:2" x14ac:dyDescent="0.15">
      <c r="B196" t="s">
        <v>4043</v>
      </c>
    </row>
    <row r="197" spans="2:2" x14ac:dyDescent="0.15">
      <c r="B197" t="s">
        <v>4018</v>
      </c>
    </row>
    <row r="198" spans="2:2" x14ac:dyDescent="0.15">
      <c r="B198" t="s">
        <v>4044</v>
      </c>
    </row>
    <row r="199" spans="2:2" x14ac:dyDescent="0.15">
      <c r="B199" t="s">
        <v>3966</v>
      </c>
    </row>
    <row r="200" spans="2:2" x14ac:dyDescent="0.15">
      <c r="B200" t="s">
        <v>4020</v>
      </c>
    </row>
    <row r="201" spans="2:2" x14ac:dyDescent="0.15">
      <c r="B201" t="s">
        <v>4045</v>
      </c>
    </row>
    <row r="202" spans="2:2" x14ac:dyDescent="0.15">
      <c r="B202" t="s">
        <v>4046</v>
      </c>
    </row>
    <row r="203" spans="2:2" x14ac:dyDescent="0.15">
      <c r="B203" t="s">
        <v>4047</v>
      </c>
    </row>
    <row r="204" spans="2:2" x14ac:dyDescent="0.15">
      <c r="B204" t="s">
        <v>4048</v>
      </c>
    </row>
    <row r="205" spans="2:2" x14ac:dyDescent="0.15">
      <c r="B205" t="s">
        <v>4049</v>
      </c>
    </row>
    <row r="206" spans="2:2" x14ac:dyDescent="0.15">
      <c r="B206" t="s">
        <v>4050</v>
      </c>
    </row>
    <row r="207" spans="2:2" x14ac:dyDescent="0.15">
      <c r="B207" t="s">
        <v>4051</v>
      </c>
    </row>
    <row r="208" spans="2:2" x14ac:dyDescent="0.15">
      <c r="B208" t="s">
        <v>4052</v>
      </c>
    </row>
    <row r="209" spans="2:2" x14ac:dyDescent="0.15">
      <c r="B209" t="s">
        <v>4053</v>
      </c>
    </row>
    <row r="210" spans="2:2" x14ac:dyDescent="0.15">
      <c r="B210" t="s">
        <v>4054</v>
      </c>
    </row>
    <row r="211" spans="2:2" x14ac:dyDescent="0.15">
      <c r="B211" t="s">
        <v>4055</v>
      </c>
    </row>
    <row r="212" spans="2:2" x14ac:dyDescent="0.15">
      <c r="B212" t="s">
        <v>4056</v>
      </c>
    </row>
    <row r="213" spans="2:2" x14ac:dyDescent="0.15">
      <c r="B213" t="s">
        <v>4057</v>
      </c>
    </row>
    <row r="214" spans="2:2" x14ac:dyDescent="0.15">
      <c r="B214" t="s">
        <v>4058</v>
      </c>
    </row>
    <row r="215" spans="2:2" x14ac:dyDescent="0.15">
      <c r="B215" t="s">
        <v>4059</v>
      </c>
    </row>
    <row r="216" spans="2:2" x14ac:dyDescent="0.15">
      <c r="B216" t="s">
        <v>4060</v>
      </c>
    </row>
    <row r="217" spans="2:2" x14ac:dyDescent="0.15">
      <c r="B217" t="s">
        <v>4061</v>
      </c>
    </row>
    <row r="218" spans="2:2" x14ac:dyDescent="0.15">
      <c r="B218" t="s">
        <v>4062</v>
      </c>
    </row>
    <row r="219" spans="2:2" x14ac:dyDescent="0.15">
      <c r="B219" t="s">
        <v>4063</v>
      </c>
    </row>
    <row r="220" spans="2:2" x14ac:dyDescent="0.15">
      <c r="B220" t="s">
        <v>4064</v>
      </c>
    </row>
    <row r="221" spans="2:2" x14ac:dyDescent="0.15">
      <c r="B221" t="s">
        <v>4065</v>
      </c>
    </row>
    <row r="222" spans="2:2" x14ac:dyDescent="0.15">
      <c r="B222" t="s">
        <v>4066</v>
      </c>
    </row>
    <row r="223" spans="2:2" x14ac:dyDescent="0.15">
      <c r="B223" t="s">
        <v>4067</v>
      </c>
    </row>
    <row r="224" spans="2:2" x14ac:dyDescent="0.15">
      <c r="B224" t="s">
        <v>4068</v>
      </c>
    </row>
    <row r="225" spans="2:2" x14ac:dyDescent="0.15">
      <c r="B225" t="s">
        <v>4069</v>
      </c>
    </row>
    <row r="226" spans="2:2" x14ac:dyDescent="0.15">
      <c r="B226" t="s">
        <v>4070</v>
      </c>
    </row>
    <row r="227" spans="2:2" x14ac:dyDescent="0.15">
      <c r="B227" t="s">
        <v>4071</v>
      </c>
    </row>
    <row r="228" spans="2:2" x14ac:dyDescent="0.15">
      <c r="B228" t="s">
        <v>4072</v>
      </c>
    </row>
    <row r="229" spans="2:2" x14ac:dyDescent="0.15">
      <c r="B229" t="s">
        <v>4073</v>
      </c>
    </row>
    <row r="230" spans="2:2" x14ac:dyDescent="0.15">
      <c r="B230" t="s">
        <v>4074</v>
      </c>
    </row>
    <row r="231" spans="2:2" x14ac:dyDescent="0.15">
      <c r="B231" t="s">
        <v>4075</v>
      </c>
    </row>
    <row r="232" spans="2:2" x14ac:dyDescent="0.15">
      <c r="B232" t="s">
        <v>4061</v>
      </c>
    </row>
    <row r="233" spans="2:2" x14ac:dyDescent="0.15">
      <c r="B233" t="s">
        <v>4076</v>
      </c>
    </row>
    <row r="234" spans="2:2" x14ac:dyDescent="0.15">
      <c r="B234" t="s">
        <v>4077</v>
      </c>
    </row>
    <row r="235" spans="2:2" x14ac:dyDescent="0.15">
      <c r="B235" t="s">
        <v>4078</v>
      </c>
    </row>
    <row r="236" spans="2:2" x14ac:dyDescent="0.15">
      <c r="B236" t="s">
        <v>4079</v>
      </c>
    </row>
    <row r="237" spans="2:2" x14ac:dyDescent="0.15">
      <c r="B237" t="s">
        <v>4080</v>
      </c>
    </row>
    <row r="238" spans="2:2" x14ac:dyDescent="0.15">
      <c r="B238" t="s">
        <v>4081</v>
      </c>
    </row>
    <row r="239" spans="2:2" x14ac:dyDescent="0.15">
      <c r="B239" t="s">
        <v>4082</v>
      </c>
    </row>
    <row r="240" spans="2:2" x14ac:dyDescent="0.15">
      <c r="B240" t="s">
        <v>4083</v>
      </c>
    </row>
    <row r="241" spans="2:2" x14ac:dyDescent="0.15">
      <c r="B241" t="s">
        <v>4084</v>
      </c>
    </row>
    <row r="242" spans="2:2" x14ac:dyDescent="0.15">
      <c r="B242" t="s">
        <v>4085</v>
      </c>
    </row>
    <row r="243" spans="2:2" x14ac:dyDescent="0.15">
      <c r="B243" t="s">
        <v>4086</v>
      </c>
    </row>
    <row r="244" spans="2:2" x14ac:dyDescent="0.15">
      <c r="B244" t="s">
        <v>4087</v>
      </c>
    </row>
    <row r="245" spans="2:2" x14ac:dyDescent="0.15">
      <c r="B245" t="s">
        <v>4088</v>
      </c>
    </row>
    <row r="246" spans="2:2" x14ac:dyDescent="0.15">
      <c r="B246" t="s">
        <v>4089</v>
      </c>
    </row>
    <row r="247" spans="2:2" x14ac:dyDescent="0.15">
      <c r="B247" t="s">
        <v>4061</v>
      </c>
    </row>
    <row r="248" spans="2:2" x14ac:dyDescent="0.15">
      <c r="B248" t="s">
        <v>4090</v>
      </c>
    </row>
    <row r="249" spans="2:2" x14ac:dyDescent="0.15">
      <c r="B249" t="s">
        <v>4091</v>
      </c>
    </row>
    <row r="250" spans="2:2" x14ac:dyDescent="0.15">
      <c r="B250" t="s">
        <v>4092</v>
      </c>
    </row>
    <row r="251" spans="2:2" x14ac:dyDescent="0.15">
      <c r="B251" t="s">
        <v>4093</v>
      </c>
    </row>
    <row r="252" spans="2:2" x14ac:dyDescent="0.15">
      <c r="B252" t="s">
        <v>4094</v>
      </c>
    </row>
    <row r="253" spans="2:2" x14ac:dyDescent="0.15">
      <c r="B253" t="s">
        <v>4095</v>
      </c>
    </row>
    <row r="254" spans="2:2" x14ac:dyDescent="0.15">
      <c r="B254" t="s">
        <v>4096</v>
      </c>
    </row>
    <row r="255" spans="2:2" x14ac:dyDescent="0.15">
      <c r="B255" t="s">
        <v>4097</v>
      </c>
    </row>
    <row r="256" spans="2:2" x14ac:dyDescent="0.15">
      <c r="B256" t="s">
        <v>4098</v>
      </c>
    </row>
    <row r="257" spans="2:2" x14ac:dyDescent="0.15">
      <c r="B257" t="s">
        <v>4099</v>
      </c>
    </row>
    <row r="258" spans="2:2" x14ac:dyDescent="0.15">
      <c r="B258" t="s">
        <v>4100</v>
      </c>
    </row>
    <row r="259" spans="2:2" x14ac:dyDescent="0.15">
      <c r="B259" t="s">
        <v>4101</v>
      </c>
    </row>
    <row r="260" spans="2:2" x14ac:dyDescent="0.15">
      <c r="B260" t="s">
        <v>4102</v>
      </c>
    </row>
    <row r="261" spans="2:2" x14ac:dyDescent="0.15">
      <c r="B261" t="s">
        <v>4103</v>
      </c>
    </row>
    <row r="262" spans="2:2" x14ac:dyDescent="0.15">
      <c r="B262" t="s">
        <v>4061</v>
      </c>
    </row>
    <row r="263" spans="2:2" x14ac:dyDescent="0.15">
      <c r="B263" t="s">
        <v>4104</v>
      </c>
    </row>
    <row r="264" spans="2:2" x14ac:dyDescent="0.15">
      <c r="B264" t="s">
        <v>4105</v>
      </c>
    </row>
    <row r="265" spans="2:2" x14ac:dyDescent="0.15">
      <c r="B265" t="s">
        <v>4106</v>
      </c>
    </row>
    <row r="266" spans="2:2" x14ac:dyDescent="0.15">
      <c r="B266" t="s">
        <v>4107</v>
      </c>
    </row>
    <row r="267" spans="2:2" x14ac:dyDescent="0.15">
      <c r="B267" t="s">
        <v>4108</v>
      </c>
    </row>
    <row r="268" spans="2:2" x14ac:dyDescent="0.15">
      <c r="B268" t="s">
        <v>4109</v>
      </c>
    </row>
    <row r="269" spans="2:2" x14ac:dyDescent="0.15">
      <c r="B269" t="s">
        <v>4110</v>
      </c>
    </row>
    <row r="270" spans="2:2" x14ac:dyDescent="0.15">
      <c r="B270" t="s">
        <v>4111</v>
      </c>
    </row>
    <row r="271" spans="2:2" x14ac:dyDescent="0.15">
      <c r="B271" t="s">
        <v>4112</v>
      </c>
    </row>
    <row r="272" spans="2:2" x14ac:dyDescent="0.15">
      <c r="B272" t="s">
        <v>4113</v>
      </c>
    </row>
    <row r="273" spans="2:2" x14ac:dyDescent="0.15">
      <c r="B273" t="s">
        <v>4114</v>
      </c>
    </row>
    <row r="274" spans="2:2" x14ac:dyDescent="0.15">
      <c r="B274" t="s">
        <v>4115</v>
      </c>
    </row>
    <row r="275" spans="2:2" x14ac:dyDescent="0.15">
      <c r="B275" t="s">
        <v>4116</v>
      </c>
    </row>
    <row r="276" spans="2:2" x14ac:dyDescent="0.15">
      <c r="B276" t="s">
        <v>4117</v>
      </c>
    </row>
    <row r="277" spans="2:2" x14ac:dyDescent="0.15">
      <c r="B277" t="s">
        <v>4061</v>
      </c>
    </row>
    <row r="278" spans="2:2" x14ac:dyDescent="0.15">
      <c r="B278" t="s">
        <v>4118</v>
      </c>
    </row>
    <row r="279" spans="2:2" x14ac:dyDescent="0.15">
      <c r="B279" t="s">
        <v>4119</v>
      </c>
    </row>
    <row r="280" spans="2:2" x14ac:dyDescent="0.15">
      <c r="B280" t="s">
        <v>4120</v>
      </c>
    </row>
    <row r="281" spans="2:2" x14ac:dyDescent="0.15">
      <c r="B281" t="s">
        <v>4121</v>
      </c>
    </row>
    <row r="282" spans="2:2" x14ac:dyDescent="0.15">
      <c r="B282" t="s">
        <v>4122</v>
      </c>
    </row>
    <row r="283" spans="2:2" x14ac:dyDescent="0.15">
      <c r="B283" t="s">
        <v>4123</v>
      </c>
    </row>
    <row r="284" spans="2:2" x14ac:dyDescent="0.15">
      <c r="B284" t="s">
        <v>4124</v>
      </c>
    </row>
    <row r="285" spans="2:2" x14ac:dyDescent="0.15">
      <c r="B285" t="s">
        <v>4125</v>
      </c>
    </row>
    <row r="286" spans="2:2" x14ac:dyDescent="0.15">
      <c r="B286" t="s">
        <v>4126</v>
      </c>
    </row>
    <row r="287" spans="2:2" x14ac:dyDescent="0.15">
      <c r="B287" t="s">
        <v>4127</v>
      </c>
    </row>
    <row r="288" spans="2:2" x14ac:dyDescent="0.15">
      <c r="B288" t="s">
        <v>4128</v>
      </c>
    </row>
    <row r="289" spans="2:2" x14ac:dyDescent="0.15">
      <c r="B289" t="s">
        <v>4129</v>
      </c>
    </row>
    <row r="290" spans="2:2" x14ac:dyDescent="0.15">
      <c r="B290" t="s">
        <v>4130</v>
      </c>
    </row>
    <row r="291" spans="2:2" x14ac:dyDescent="0.15">
      <c r="B291" t="s">
        <v>4131</v>
      </c>
    </row>
    <row r="292" spans="2:2" x14ac:dyDescent="0.15">
      <c r="B292" t="s">
        <v>4061</v>
      </c>
    </row>
    <row r="293" spans="2:2" x14ac:dyDescent="0.15">
      <c r="B293" t="s">
        <v>4132</v>
      </c>
    </row>
    <row r="294" spans="2:2" x14ac:dyDescent="0.15">
      <c r="B294" t="s">
        <v>4133</v>
      </c>
    </row>
    <row r="295" spans="2:2" x14ac:dyDescent="0.15">
      <c r="B295" t="s">
        <v>4134</v>
      </c>
    </row>
    <row r="296" spans="2:2" x14ac:dyDescent="0.15">
      <c r="B296" t="s">
        <v>4135</v>
      </c>
    </row>
    <row r="297" spans="2:2" x14ac:dyDescent="0.15">
      <c r="B297" t="s">
        <v>4136</v>
      </c>
    </row>
    <row r="298" spans="2:2" x14ac:dyDescent="0.15">
      <c r="B298" t="s">
        <v>4137</v>
      </c>
    </row>
    <row r="299" spans="2:2" x14ac:dyDescent="0.15">
      <c r="B299" t="s">
        <v>4138</v>
      </c>
    </row>
    <row r="300" spans="2:2" x14ac:dyDescent="0.15">
      <c r="B300" t="s">
        <v>4139</v>
      </c>
    </row>
    <row r="301" spans="2:2" x14ac:dyDescent="0.15">
      <c r="B301" t="s">
        <v>4140</v>
      </c>
    </row>
    <row r="302" spans="2:2" x14ac:dyDescent="0.15">
      <c r="B302" t="s">
        <v>4141</v>
      </c>
    </row>
    <row r="303" spans="2:2" x14ac:dyDescent="0.15">
      <c r="B303" t="s">
        <v>4142</v>
      </c>
    </row>
    <row r="304" spans="2:2" x14ac:dyDescent="0.15">
      <c r="B304" t="s">
        <v>4143</v>
      </c>
    </row>
    <row r="305" spans="2:2" x14ac:dyDescent="0.15">
      <c r="B305" t="s">
        <v>4144</v>
      </c>
    </row>
    <row r="306" spans="2:2" x14ac:dyDescent="0.15">
      <c r="B306" t="s">
        <v>4145</v>
      </c>
    </row>
    <row r="307" spans="2:2" x14ac:dyDescent="0.15">
      <c r="B307" t="s">
        <v>4061</v>
      </c>
    </row>
    <row r="308" spans="2:2" x14ac:dyDescent="0.15">
      <c r="B308" t="s">
        <v>4146</v>
      </c>
    </row>
    <row r="309" spans="2:2" x14ac:dyDescent="0.15">
      <c r="B309" t="s">
        <v>4147</v>
      </c>
    </row>
    <row r="310" spans="2:2" x14ac:dyDescent="0.15">
      <c r="B310" t="s">
        <v>4148</v>
      </c>
    </row>
    <row r="311" spans="2:2" x14ac:dyDescent="0.15">
      <c r="B311" t="s">
        <v>4149</v>
      </c>
    </row>
    <row r="312" spans="2:2" x14ac:dyDescent="0.15">
      <c r="B312" t="s">
        <v>4150</v>
      </c>
    </row>
    <row r="313" spans="2:2" x14ac:dyDescent="0.15">
      <c r="B313" t="s">
        <v>4151</v>
      </c>
    </row>
    <row r="314" spans="2:2" x14ac:dyDescent="0.15">
      <c r="B314" t="s">
        <v>4152</v>
      </c>
    </row>
    <row r="315" spans="2:2" x14ac:dyDescent="0.15">
      <c r="B315" t="s">
        <v>4153</v>
      </c>
    </row>
    <row r="316" spans="2:2" x14ac:dyDescent="0.15">
      <c r="B316" t="s">
        <v>4154</v>
      </c>
    </row>
    <row r="317" spans="2:2" x14ac:dyDescent="0.15">
      <c r="B317" t="s">
        <v>4155</v>
      </c>
    </row>
    <row r="318" spans="2:2" x14ac:dyDescent="0.15">
      <c r="B318" t="s">
        <v>4156</v>
      </c>
    </row>
    <row r="319" spans="2:2" x14ac:dyDescent="0.15">
      <c r="B319" t="s">
        <v>4157</v>
      </c>
    </row>
    <row r="320" spans="2:2" x14ac:dyDescent="0.15">
      <c r="B320" t="s">
        <v>4158</v>
      </c>
    </row>
    <row r="321" spans="2:2" x14ac:dyDescent="0.15">
      <c r="B321" t="s">
        <v>4159</v>
      </c>
    </row>
    <row r="322" spans="2:2" x14ac:dyDescent="0.15">
      <c r="B322" t="s">
        <v>4061</v>
      </c>
    </row>
    <row r="323" spans="2:2" x14ac:dyDescent="0.15">
      <c r="B323" t="s">
        <v>4160</v>
      </c>
    </row>
    <row r="324" spans="2:2" x14ac:dyDescent="0.15">
      <c r="B324" t="s">
        <v>4161</v>
      </c>
    </row>
    <row r="325" spans="2:2" x14ac:dyDescent="0.15">
      <c r="B325" t="s">
        <v>4162</v>
      </c>
    </row>
    <row r="326" spans="2:2" x14ac:dyDescent="0.15">
      <c r="B326" t="s">
        <v>4163</v>
      </c>
    </row>
    <row r="327" spans="2:2" x14ac:dyDescent="0.15">
      <c r="B327" t="s">
        <v>4164</v>
      </c>
    </row>
    <row r="328" spans="2:2" x14ac:dyDescent="0.15">
      <c r="B328" t="s">
        <v>4165</v>
      </c>
    </row>
    <row r="329" spans="2:2" x14ac:dyDescent="0.15">
      <c r="B329" t="s">
        <v>4166</v>
      </c>
    </row>
    <row r="330" spans="2:2" x14ac:dyDescent="0.15">
      <c r="B330" t="s">
        <v>4167</v>
      </c>
    </row>
    <row r="331" spans="2:2" x14ac:dyDescent="0.15">
      <c r="B331" t="s">
        <v>4168</v>
      </c>
    </row>
    <row r="332" spans="2:2" x14ac:dyDescent="0.15">
      <c r="B332" t="s">
        <v>4169</v>
      </c>
    </row>
    <row r="333" spans="2:2" x14ac:dyDescent="0.15">
      <c r="B333" t="s">
        <v>4170</v>
      </c>
    </row>
    <row r="334" spans="2:2" x14ac:dyDescent="0.15">
      <c r="B334" t="s">
        <v>4171</v>
      </c>
    </row>
    <row r="335" spans="2:2" x14ac:dyDescent="0.15">
      <c r="B335" t="s">
        <v>4172</v>
      </c>
    </row>
    <row r="336" spans="2:2" x14ac:dyDescent="0.15">
      <c r="B336" t="s">
        <v>4173</v>
      </c>
    </row>
    <row r="337" spans="2:2" x14ac:dyDescent="0.15">
      <c r="B337" t="s">
        <v>4061</v>
      </c>
    </row>
    <row r="338" spans="2:2" x14ac:dyDescent="0.15">
      <c r="B338" t="s">
        <v>4174</v>
      </c>
    </row>
    <row r="339" spans="2:2" x14ac:dyDescent="0.15">
      <c r="B339" t="s">
        <v>4175</v>
      </c>
    </row>
    <row r="340" spans="2:2" x14ac:dyDescent="0.15">
      <c r="B340" t="s">
        <v>4176</v>
      </c>
    </row>
    <row r="341" spans="2:2" x14ac:dyDescent="0.15">
      <c r="B341" t="s">
        <v>4177</v>
      </c>
    </row>
    <row r="342" spans="2:2" x14ac:dyDescent="0.15">
      <c r="B342" t="s">
        <v>4178</v>
      </c>
    </row>
    <row r="343" spans="2:2" x14ac:dyDescent="0.15">
      <c r="B343" t="s">
        <v>4179</v>
      </c>
    </row>
    <row r="344" spans="2:2" x14ac:dyDescent="0.15">
      <c r="B344" t="s">
        <v>4180</v>
      </c>
    </row>
    <row r="345" spans="2:2" x14ac:dyDescent="0.15">
      <c r="B345" t="s">
        <v>4181</v>
      </c>
    </row>
    <row r="346" spans="2:2" x14ac:dyDescent="0.15">
      <c r="B346" t="s">
        <v>4182</v>
      </c>
    </row>
    <row r="347" spans="2:2" x14ac:dyDescent="0.15">
      <c r="B347" t="s">
        <v>4183</v>
      </c>
    </row>
    <row r="348" spans="2:2" x14ac:dyDescent="0.15">
      <c r="B348" t="s">
        <v>4184</v>
      </c>
    </row>
    <row r="349" spans="2:2" x14ac:dyDescent="0.15">
      <c r="B349" t="s">
        <v>4185</v>
      </c>
    </row>
    <row r="350" spans="2:2" x14ac:dyDescent="0.15">
      <c r="B350" t="s">
        <v>4186</v>
      </c>
    </row>
    <row r="351" spans="2:2" x14ac:dyDescent="0.15">
      <c r="B351" t="s">
        <v>4187</v>
      </c>
    </row>
    <row r="352" spans="2:2" x14ac:dyDescent="0.15">
      <c r="B352" t="s">
        <v>4061</v>
      </c>
    </row>
    <row r="353" spans="2:2" x14ac:dyDescent="0.15">
      <c r="B353" t="s">
        <v>4188</v>
      </c>
    </row>
    <row r="354" spans="2:2" x14ac:dyDescent="0.15">
      <c r="B354" t="s">
        <v>4189</v>
      </c>
    </row>
    <row r="355" spans="2:2" x14ac:dyDescent="0.15">
      <c r="B355" t="s">
        <v>4190</v>
      </c>
    </row>
    <row r="356" spans="2:2" x14ac:dyDescent="0.15">
      <c r="B356" t="s">
        <v>4191</v>
      </c>
    </row>
    <row r="357" spans="2:2" x14ac:dyDescent="0.15">
      <c r="B357" t="s">
        <v>4192</v>
      </c>
    </row>
    <row r="358" spans="2:2" x14ac:dyDescent="0.15">
      <c r="B358" t="s">
        <v>4193</v>
      </c>
    </row>
    <row r="359" spans="2:2" x14ac:dyDescent="0.15">
      <c r="B359" t="s">
        <v>4194</v>
      </c>
    </row>
    <row r="360" spans="2:2" x14ac:dyDescent="0.15">
      <c r="B360" t="s">
        <v>4195</v>
      </c>
    </row>
    <row r="361" spans="2:2" x14ac:dyDescent="0.15">
      <c r="B361" t="s">
        <v>4196</v>
      </c>
    </row>
    <row r="362" spans="2:2" x14ac:dyDescent="0.15">
      <c r="B362" t="s">
        <v>4197</v>
      </c>
    </row>
    <row r="363" spans="2:2" x14ac:dyDescent="0.15">
      <c r="B363" t="s">
        <v>4198</v>
      </c>
    </row>
    <row r="364" spans="2:2" x14ac:dyDescent="0.15">
      <c r="B364" t="s">
        <v>4199</v>
      </c>
    </row>
    <row r="365" spans="2:2" x14ac:dyDescent="0.15">
      <c r="B365" t="s">
        <v>4200</v>
      </c>
    </row>
    <row r="366" spans="2:2" x14ac:dyDescent="0.15">
      <c r="B366" t="s">
        <v>4201</v>
      </c>
    </row>
    <row r="367" spans="2:2" x14ac:dyDescent="0.15">
      <c r="B367" t="s">
        <v>4061</v>
      </c>
    </row>
    <row r="368" spans="2:2" x14ac:dyDescent="0.15">
      <c r="B368" t="s">
        <v>4202</v>
      </c>
    </row>
    <row r="369" spans="2:2" x14ac:dyDescent="0.15">
      <c r="B369" t="s">
        <v>4203</v>
      </c>
    </row>
    <row r="370" spans="2:2" x14ac:dyDescent="0.15">
      <c r="B370" t="s">
        <v>4204</v>
      </c>
    </row>
    <row r="371" spans="2:2" x14ac:dyDescent="0.15">
      <c r="B371" t="s">
        <v>4205</v>
      </c>
    </row>
    <row r="372" spans="2:2" x14ac:dyDescent="0.15">
      <c r="B372" t="s">
        <v>4206</v>
      </c>
    </row>
    <row r="373" spans="2:2" x14ac:dyDescent="0.15">
      <c r="B373" t="s">
        <v>4207</v>
      </c>
    </row>
    <row r="374" spans="2:2" x14ac:dyDescent="0.15">
      <c r="B374" t="s">
        <v>4208</v>
      </c>
    </row>
    <row r="375" spans="2:2" x14ac:dyDescent="0.15">
      <c r="B375" t="s">
        <v>4209</v>
      </c>
    </row>
    <row r="376" spans="2:2" x14ac:dyDescent="0.15">
      <c r="B376" t="s">
        <v>4210</v>
      </c>
    </row>
    <row r="377" spans="2:2" x14ac:dyDescent="0.15">
      <c r="B377" t="s">
        <v>4211</v>
      </c>
    </row>
    <row r="378" spans="2:2" x14ac:dyDescent="0.15">
      <c r="B378" t="s">
        <v>4212</v>
      </c>
    </row>
    <row r="379" spans="2:2" x14ac:dyDescent="0.15">
      <c r="B379" t="s">
        <v>4213</v>
      </c>
    </row>
    <row r="380" spans="2:2" x14ac:dyDescent="0.15">
      <c r="B380" t="s">
        <v>4214</v>
      </c>
    </row>
    <row r="381" spans="2:2" x14ac:dyDescent="0.15">
      <c r="B381" t="s">
        <v>4215</v>
      </c>
    </row>
    <row r="382" spans="2:2" x14ac:dyDescent="0.15">
      <c r="B382" t="s">
        <v>4061</v>
      </c>
    </row>
    <row r="383" spans="2:2" x14ac:dyDescent="0.15">
      <c r="B383" t="s">
        <v>4216</v>
      </c>
    </row>
    <row r="384" spans="2:2" x14ac:dyDescent="0.15">
      <c r="B384" t="s">
        <v>4217</v>
      </c>
    </row>
    <row r="385" spans="2:2" x14ac:dyDescent="0.15">
      <c r="B385" t="s">
        <v>4218</v>
      </c>
    </row>
    <row r="386" spans="2:2" x14ac:dyDescent="0.15">
      <c r="B386" t="s">
        <v>4219</v>
      </c>
    </row>
    <row r="387" spans="2:2" x14ac:dyDescent="0.15">
      <c r="B387" t="s">
        <v>4220</v>
      </c>
    </row>
    <row r="388" spans="2:2" x14ac:dyDescent="0.15">
      <c r="B388" t="s">
        <v>4221</v>
      </c>
    </row>
    <row r="389" spans="2:2" x14ac:dyDescent="0.15">
      <c r="B389" t="s">
        <v>4222</v>
      </c>
    </row>
    <row r="390" spans="2:2" x14ac:dyDescent="0.15">
      <c r="B390" t="s">
        <v>4223</v>
      </c>
    </row>
    <row r="391" spans="2:2" x14ac:dyDescent="0.15">
      <c r="B391" t="s">
        <v>4224</v>
      </c>
    </row>
    <row r="392" spans="2:2" x14ac:dyDescent="0.15">
      <c r="B392" t="s">
        <v>4225</v>
      </c>
    </row>
    <row r="393" spans="2:2" x14ac:dyDescent="0.15">
      <c r="B393" t="s">
        <v>4226</v>
      </c>
    </row>
    <row r="394" spans="2:2" x14ac:dyDescent="0.15">
      <c r="B394" t="s">
        <v>4227</v>
      </c>
    </row>
    <row r="395" spans="2:2" x14ac:dyDescent="0.15">
      <c r="B395" t="s">
        <v>4228</v>
      </c>
    </row>
    <row r="396" spans="2:2" x14ac:dyDescent="0.15">
      <c r="B396" t="s">
        <v>4229</v>
      </c>
    </row>
    <row r="397" spans="2:2" x14ac:dyDescent="0.15">
      <c r="B397" t="s">
        <v>4061</v>
      </c>
    </row>
    <row r="398" spans="2:2" x14ac:dyDescent="0.15">
      <c r="B398" t="s">
        <v>4230</v>
      </c>
    </row>
    <row r="399" spans="2:2" x14ac:dyDescent="0.15">
      <c r="B399" t="s">
        <v>4231</v>
      </c>
    </row>
    <row r="400" spans="2:2" x14ac:dyDescent="0.15">
      <c r="B400" t="s">
        <v>4232</v>
      </c>
    </row>
    <row r="401" spans="2:2" x14ac:dyDescent="0.15">
      <c r="B401" t="s">
        <v>4233</v>
      </c>
    </row>
    <row r="402" spans="2:2" x14ac:dyDescent="0.15">
      <c r="B402" t="s">
        <v>4234</v>
      </c>
    </row>
    <row r="403" spans="2:2" x14ac:dyDescent="0.15">
      <c r="B403" t="s">
        <v>4235</v>
      </c>
    </row>
    <row r="404" spans="2:2" x14ac:dyDescent="0.15">
      <c r="B404" t="s">
        <v>4236</v>
      </c>
    </row>
    <row r="405" spans="2:2" x14ac:dyDescent="0.15">
      <c r="B405" t="s">
        <v>4237</v>
      </c>
    </row>
    <row r="406" spans="2:2" x14ac:dyDescent="0.15">
      <c r="B406" t="s">
        <v>4238</v>
      </c>
    </row>
    <row r="407" spans="2:2" x14ac:dyDescent="0.15">
      <c r="B407" t="s">
        <v>4239</v>
      </c>
    </row>
    <row r="408" spans="2:2" x14ac:dyDescent="0.15">
      <c r="B408" t="s">
        <v>4240</v>
      </c>
    </row>
    <row r="409" spans="2:2" x14ac:dyDescent="0.15">
      <c r="B409" t="s">
        <v>4241</v>
      </c>
    </row>
    <row r="410" spans="2:2" x14ac:dyDescent="0.15">
      <c r="B410" t="s">
        <v>4242</v>
      </c>
    </row>
    <row r="411" spans="2:2" x14ac:dyDescent="0.15">
      <c r="B411" t="s">
        <v>4243</v>
      </c>
    </row>
    <row r="412" spans="2:2" x14ac:dyDescent="0.15">
      <c r="B412" t="s">
        <v>4244</v>
      </c>
    </row>
    <row r="413" spans="2:2" x14ac:dyDescent="0.15">
      <c r="B413" t="s">
        <v>4245</v>
      </c>
    </row>
    <row r="414" spans="2:2" x14ac:dyDescent="0.15">
      <c r="B414" t="s">
        <v>4061</v>
      </c>
    </row>
    <row r="415" spans="2:2" x14ac:dyDescent="0.15">
      <c r="B415" t="s">
        <v>4230</v>
      </c>
    </row>
    <row r="416" spans="2:2" x14ac:dyDescent="0.15">
      <c r="B416" t="s">
        <v>4246</v>
      </c>
    </row>
    <row r="417" spans="2:2" x14ac:dyDescent="0.15">
      <c r="B417" t="s">
        <v>4247</v>
      </c>
    </row>
    <row r="418" spans="2:2" x14ac:dyDescent="0.15">
      <c r="B418" t="s">
        <v>4018</v>
      </c>
    </row>
    <row r="419" spans="2:2" x14ac:dyDescent="0.15">
      <c r="B419" t="s">
        <v>4248</v>
      </c>
    </row>
    <row r="420" spans="2:2" x14ac:dyDescent="0.15">
      <c r="B420" t="s">
        <v>4249</v>
      </c>
    </row>
    <row r="421" spans="2:2" x14ac:dyDescent="0.15">
      <c r="B421" t="s">
        <v>4250</v>
      </c>
    </row>
    <row r="422" spans="2:2" x14ac:dyDescent="0.15">
      <c r="B422" t="s">
        <v>3965</v>
      </c>
    </row>
    <row r="423" spans="2:2" x14ac:dyDescent="0.15">
      <c r="B423" t="s">
        <v>3966</v>
      </c>
    </row>
    <row r="424" spans="2:2" x14ac:dyDescent="0.15">
      <c r="B424" t="s">
        <v>4251</v>
      </c>
    </row>
    <row r="425" spans="2:2" x14ac:dyDescent="0.15">
      <c r="B425" t="s">
        <v>4252</v>
      </c>
    </row>
    <row r="426" spans="2:2" x14ac:dyDescent="0.15">
      <c r="B426" t="s">
        <v>4253</v>
      </c>
    </row>
    <row r="427" spans="2:2" x14ac:dyDescent="0.15">
      <c r="B427" t="s">
        <v>4254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3'!$B$10:$B$10" display="Inputs" xr:uid="{86A3CE64-AEE5-42D5-A1F9-94B05BA09D99}"/>
    <hyperlink ref="D4" location="'NNP_Stored3'!$B$10:$B$10" display="PMML Model" xr:uid="{2ED6F6C0-6F01-44F6-B57D-99B026835EE2}"/>
    <hyperlink ref="F4" location="'NNP_TrainLog3'!$B$10:$B$10" display="Training Log" xr:uid="{586BDABC-A8AC-4044-8A73-A5B3C3920086}"/>
    <hyperlink ref="H4" location="'NNP_TrainingLiftChart3'!$B$10:$B$10" display="Training: Charts" xr:uid="{6A53AEAD-0A98-4192-943B-CA657FA2D93E}"/>
    <hyperlink ref="J4" location="'NNP_TrainingScore3'!$B$10:$B$10" display="Training: Prediction Summary" xr:uid="{6E777E5E-87A6-4724-9DFC-69033E623437}"/>
    <hyperlink ref="B5" location="'NNP_TrainingScore3'!$B$19:$B$19" display="Training: Prediction Details" xr:uid="{456AC579-802F-43FA-A249-2D5FACFC5D8D}"/>
    <hyperlink ref="D5" location="'NNP_ValidationLiftChart3'!$B$10:$B$10" display="Validation: Charts" xr:uid="{F969CB07-967D-466D-8DE8-A40F4CE92E18}"/>
    <hyperlink ref="F5" location="'NNP_ValidationScore3'!$B$10:$B$10" display="Validation: Prediction Summary" xr:uid="{A15A9F6E-3716-4A58-AEE9-FE96FEDC581E}"/>
    <hyperlink ref="H5" location="'NNP_ValidationScore3'!$B$19:$B$19" display="Validation: Prediction Details" xr:uid="{30920BFB-3CEF-4127-8AC2-FDB772514F7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B4FE5-4C12-42CC-909C-69192C979859}">
  <dimension ref="B1:CV60"/>
  <sheetViews>
    <sheetView showGridLines="0" workbookViewId="0"/>
  </sheetViews>
  <sheetFormatPr baseColWidth="10" defaultColWidth="8.83203125" defaultRowHeight="13" x14ac:dyDescent="0.15"/>
  <cols>
    <col min="14" max="14" width="29.83203125" bestFit="1" customWidth="1"/>
  </cols>
  <sheetData>
    <row r="1" spans="2:100" ht="19" x14ac:dyDescent="0.25">
      <c r="B1" s="19" t="s">
        <v>15</v>
      </c>
      <c r="N1" t="s">
        <v>4255</v>
      </c>
      <c r="CV1" s="26" t="s">
        <v>4256</v>
      </c>
    </row>
    <row r="3" spans="2:100" ht="16" x14ac:dyDescent="0.2">
      <c r="B3" s="27" t="s">
        <v>18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19</v>
      </c>
      <c r="O3" s="28"/>
      <c r="P3" s="28"/>
      <c r="Q3" s="29"/>
    </row>
    <row r="4" spans="2:100" ht="14" x14ac:dyDescent="0.2">
      <c r="B4" s="30" t="s">
        <v>20</v>
      </c>
      <c r="C4" s="31"/>
      <c r="D4" s="30" t="s">
        <v>21</v>
      </c>
      <c r="E4" s="31"/>
      <c r="F4" s="30" t="s">
        <v>22</v>
      </c>
      <c r="G4" s="31"/>
      <c r="H4" s="30" t="s">
        <v>23</v>
      </c>
      <c r="I4" s="31"/>
      <c r="J4" s="30" t="s">
        <v>24</v>
      </c>
      <c r="K4" s="31"/>
      <c r="N4" s="22" t="s">
        <v>25</v>
      </c>
      <c r="O4" s="22" t="s">
        <v>26</v>
      </c>
      <c r="P4" s="22" t="s">
        <v>27</v>
      </c>
      <c r="Q4" s="22" t="s">
        <v>28</v>
      </c>
    </row>
    <row r="5" spans="2:100" ht="14" x14ac:dyDescent="0.2">
      <c r="B5" s="30" t="s">
        <v>29</v>
      </c>
      <c r="C5" s="31"/>
      <c r="D5" s="30" t="s">
        <v>30</v>
      </c>
      <c r="E5" s="31"/>
      <c r="F5" s="30" t="s">
        <v>31</v>
      </c>
      <c r="G5" s="31"/>
      <c r="H5" s="30" t="s">
        <v>32</v>
      </c>
      <c r="I5" s="31"/>
      <c r="J5" s="32"/>
      <c r="K5" s="33"/>
      <c r="N5" s="21">
        <v>549</v>
      </c>
      <c r="O5" s="21">
        <v>3507</v>
      </c>
      <c r="P5" s="21">
        <v>55</v>
      </c>
      <c r="Q5" s="21">
        <v>4111</v>
      </c>
    </row>
    <row r="10" spans="2:100" ht="19" x14ac:dyDescent="0.25">
      <c r="B10" s="20" t="s">
        <v>20</v>
      </c>
    </row>
    <row r="12" spans="2:100" ht="16" x14ac:dyDescent="0.2">
      <c r="C12" s="45" t="s">
        <v>33</v>
      </c>
      <c r="D12" s="45"/>
      <c r="E12" s="45"/>
      <c r="F12" s="45"/>
      <c r="G12" s="45"/>
      <c r="H12" s="45"/>
      <c r="I12" s="45"/>
      <c r="J12" s="45"/>
      <c r="K12" s="45"/>
    </row>
    <row r="13" spans="2:100" ht="14" x14ac:dyDescent="0.2">
      <c r="C13" s="44" t="s">
        <v>34</v>
      </c>
      <c r="D13" s="44"/>
      <c r="E13" s="44"/>
      <c r="F13" s="37"/>
      <c r="G13" s="43" t="s">
        <v>35</v>
      </c>
      <c r="H13" s="43"/>
      <c r="I13" s="43"/>
      <c r="J13" s="43"/>
      <c r="K13" s="43"/>
    </row>
    <row r="14" spans="2:100" ht="14" x14ac:dyDescent="0.2">
      <c r="C14" s="44" t="s">
        <v>36</v>
      </c>
      <c r="D14" s="44"/>
      <c r="E14" s="44"/>
      <c r="F14" s="37"/>
      <c r="G14" s="43" t="s">
        <v>33</v>
      </c>
      <c r="H14" s="43"/>
      <c r="I14" s="43"/>
      <c r="J14" s="43"/>
      <c r="K14" s="43"/>
    </row>
    <row r="15" spans="2:100" ht="14" x14ac:dyDescent="0.2">
      <c r="C15" s="44" t="s">
        <v>37</v>
      </c>
      <c r="D15" s="44"/>
      <c r="E15" s="44"/>
      <c r="F15" s="37"/>
      <c r="G15" s="43" t="s">
        <v>38</v>
      </c>
      <c r="H15" s="43"/>
      <c r="I15" s="43"/>
      <c r="J15" s="43"/>
      <c r="K15" s="43"/>
    </row>
    <row r="16" spans="2:100" ht="14" x14ac:dyDescent="0.2">
      <c r="C16" s="44" t="s">
        <v>39</v>
      </c>
      <c r="D16" s="44"/>
      <c r="E16" s="44"/>
      <c r="F16" s="37"/>
      <c r="G16" s="43">
        <v>12345</v>
      </c>
      <c r="H16" s="43"/>
      <c r="I16" s="43"/>
      <c r="J16" s="43"/>
      <c r="K16" s="43"/>
    </row>
    <row r="17" spans="3:17" ht="14" x14ac:dyDescent="0.2">
      <c r="C17" s="44" t="s">
        <v>40</v>
      </c>
      <c r="D17" s="44"/>
      <c r="E17" s="44"/>
      <c r="F17" s="37"/>
      <c r="G17" s="43">
        <v>304</v>
      </c>
      <c r="H17" s="43"/>
      <c r="I17" s="43"/>
      <c r="J17" s="43"/>
      <c r="K17" s="43"/>
    </row>
    <row r="18" spans="3:17" ht="14" x14ac:dyDescent="0.2">
      <c r="C18" s="44" t="s">
        <v>41</v>
      </c>
      <c r="D18" s="44"/>
      <c r="E18" s="44"/>
      <c r="F18" s="37"/>
      <c r="G18" s="43">
        <v>202</v>
      </c>
      <c r="H18" s="43"/>
      <c r="I18" s="43"/>
      <c r="J18" s="43"/>
      <c r="K18" s="43"/>
    </row>
    <row r="20" spans="3:17" ht="16" x14ac:dyDescent="0.2">
      <c r="C20" s="45" t="s">
        <v>42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</row>
    <row r="21" spans="3:17" ht="14" x14ac:dyDescent="0.2">
      <c r="C21" s="44" t="s">
        <v>43</v>
      </c>
      <c r="D21" s="37"/>
      <c r="E21" s="43">
        <v>13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3:17" ht="14" x14ac:dyDescent="0.2">
      <c r="C22" s="44" t="s">
        <v>44</v>
      </c>
      <c r="D22" s="37"/>
      <c r="E22" s="21" t="s">
        <v>0</v>
      </c>
      <c r="F22" s="21" t="s">
        <v>1</v>
      </c>
      <c r="G22" s="21" t="s">
        <v>2</v>
      </c>
      <c r="H22" s="21" t="s">
        <v>3</v>
      </c>
      <c r="I22" s="21" t="s">
        <v>4</v>
      </c>
      <c r="J22" s="21" t="s">
        <v>5</v>
      </c>
      <c r="K22" s="21" t="s">
        <v>6</v>
      </c>
      <c r="L22" s="21" t="s">
        <v>7</v>
      </c>
      <c r="M22" s="21" t="s">
        <v>8</v>
      </c>
      <c r="N22" s="21" t="s">
        <v>9</v>
      </c>
      <c r="O22" s="21" t="s">
        <v>10</v>
      </c>
      <c r="P22" s="21" t="s">
        <v>11</v>
      </c>
      <c r="Q22" s="21" t="s">
        <v>12</v>
      </c>
    </row>
    <row r="23" spans="3:17" ht="14" x14ac:dyDescent="0.2">
      <c r="C23" s="44" t="s">
        <v>45</v>
      </c>
      <c r="D23" s="37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</row>
    <row r="24" spans="3:17" ht="14" x14ac:dyDescent="0.2">
      <c r="C24" s="44" t="s">
        <v>46</v>
      </c>
      <c r="D24" s="37"/>
      <c r="E24" s="46" t="s">
        <v>13</v>
      </c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</row>
    <row r="26" spans="3:17" ht="16" x14ac:dyDescent="0.2">
      <c r="C26" s="45" t="s">
        <v>47</v>
      </c>
      <c r="D26" s="45"/>
      <c r="E26" s="45"/>
      <c r="F26" s="45"/>
      <c r="G26" s="45"/>
      <c r="H26" s="45"/>
      <c r="I26" s="45"/>
    </row>
    <row r="27" spans="3:17" ht="14" x14ac:dyDescent="0.2">
      <c r="C27" s="44" t="s">
        <v>48</v>
      </c>
      <c r="D27" s="44"/>
      <c r="E27" s="37"/>
      <c r="F27" s="43" t="b">
        <v>1</v>
      </c>
      <c r="G27" s="43"/>
      <c r="H27" s="43"/>
      <c r="I27" s="43"/>
    </row>
    <row r="28" spans="3:17" ht="14" x14ac:dyDescent="0.2">
      <c r="C28" s="44" t="s">
        <v>49</v>
      </c>
      <c r="D28" s="44"/>
      <c r="E28" s="37"/>
      <c r="F28" s="43" t="s">
        <v>50</v>
      </c>
      <c r="G28" s="43"/>
      <c r="H28" s="43"/>
      <c r="I28" s="43"/>
    </row>
    <row r="30" spans="3:17" ht="16" x14ac:dyDescent="0.2">
      <c r="C30" s="45" t="s">
        <v>51</v>
      </c>
      <c r="D30" s="45"/>
      <c r="E30" s="45"/>
      <c r="F30" s="45"/>
      <c r="G30" s="45"/>
      <c r="H30" s="45"/>
      <c r="I30" s="45"/>
    </row>
    <row r="31" spans="3:17" ht="14" x14ac:dyDescent="0.2">
      <c r="C31" s="44" t="s">
        <v>52</v>
      </c>
      <c r="D31" s="44"/>
      <c r="E31" s="37"/>
      <c r="F31" s="43">
        <v>12345</v>
      </c>
      <c r="G31" s="43"/>
      <c r="H31" s="43"/>
      <c r="I31" s="43"/>
    </row>
    <row r="32" spans="3:17" ht="14" x14ac:dyDescent="0.2">
      <c r="C32" s="44" t="s">
        <v>53</v>
      </c>
      <c r="D32" s="44"/>
      <c r="E32" s="37"/>
      <c r="F32" s="43">
        <v>1</v>
      </c>
      <c r="G32" s="43"/>
      <c r="H32" s="43"/>
      <c r="I32" s="43"/>
    </row>
    <row r="33" spans="3:9" ht="14" x14ac:dyDescent="0.2">
      <c r="C33" s="44" t="s">
        <v>54</v>
      </c>
      <c r="D33" s="44"/>
      <c r="E33" s="37"/>
      <c r="F33" s="43">
        <v>13</v>
      </c>
      <c r="G33" s="43"/>
      <c r="H33" s="43"/>
      <c r="I33" s="43"/>
    </row>
    <row r="34" spans="3:9" ht="14" x14ac:dyDescent="0.2">
      <c r="C34" s="44" t="s">
        <v>55</v>
      </c>
      <c r="D34" s="44"/>
      <c r="E34" s="37"/>
      <c r="F34" s="43">
        <v>0.1</v>
      </c>
      <c r="G34" s="43"/>
      <c r="H34" s="43"/>
      <c r="I34" s="43"/>
    </row>
    <row r="35" spans="3:9" ht="14" x14ac:dyDescent="0.2">
      <c r="C35" s="44" t="s">
        <v>56</v>
      </c>
      <c r="D35" s="44"/>
      <c r="E35" s="37"/>
      <c r="F35" s="43">
        <v>0.6</v>
      </c>
      <c r="G35" s="43"/>
      <c r="H35" s="43"/>
      <c r="I35" s="43"/>
    </row>
    <row r="36" spans="3:9" ht="14" x14ac:dyDescent="0.2">
      <c r="C36" s="44" t="s">
        <v>57</v>
      </c>
      <c r="D36" s="44"/>
      <c r="E36" s="37"/>
      <c r="F36" s="43">
        <v>0.01</v>
      </c>
      <c r="G36" s="43"/>
      <c r="H36" s="43"/>
      <c r="I36" s="43"/>
    </row>
    <row r="37" spans="3:9" ht="14" x14ac:dyDescent="0.2">
      <c r="C37" s="44" t="s">
        <v>58</v>
      </c>
      <c r="D37" s="44"/>
      <c r="E37" s="37"/>
      <c r="F37" s="40">
        <v>0</v>
      </c>
      <c r="G37" s="41"/>
      <c r="H37" s="41"/>
      <c r="I37" s="42"/>
    </row>
    <row r="38" spans="3:9" ht="14" x14ac:dyDescent="0.2">
      <c r="C38" s="44" t="s">
        <v>59</v>
      </c>
      <c r="D38" s="44"/>
      <c r="E38" s="37"/>
      <c r="F38" s="40" t="s">
        <v>60</v>
      </c>
      <c r="G38" s="41"/>
      <c r="H38" s="41"/>
      <c r="I38" s="42"/>
    </row>
    <row r="39" spans="3:9" ht="14" x14ac:dyDescent="0.2">
      <c r="C39" s="44" t="s">
        <v>61</v>
      </c>
      <c r="D39" s="44"/>
      <c r="E39" s="37"/>
      <c r="F39" s="40" t="s">
        <v>62</v>
      </c>
      <c r="G39" s="41"/>
      <c r="H39" s="41"/>
      <c r="I39" s="42"/>
    </row>
    <row r="40" spans="3:9" ht="14" x14ac:dyDescent="0.2">
      <c r="C40" s="44" t="s">
        <v>63</v>
      </c>
      <c r="D40" s="44"/>
      <c r="E40" s="37"/>
      <c r="F40" s="40" t="s">
        <v>62</v>
      </c>
      <c r="G40" s="41"/>
      <c r="H40" s="41"/>
      <c r="I40" s="42"/>
    </row>
    <row r="41" spans="3:9" ht="14" x14ac:dyDescent="0.2">
      <c r="C41" s="44" t="s">
        <v>64</v>
      </c>
      <c r="D41" s="44"/>
      <c r="E41" s="37"/>
      <c r="F41" s="40" t="s">
        <v>65</v>
      </c>
      <c r="G41" s="41"/>
      <c r="H41" s="41"/>
      <c r="I41" s="42"/>
    </row>
    <row r="42" spans="3:9" ht="14" x14ac:dyDescent="0.2">
      <c r="C42" s="44" t="s">
        <v>66</v>
      </c>
      <c r="D42" s="44"/>
      <c r="E42" s="37"/>
      <c r="F42" s="40">
        <v>0.01</v>
      </c>
      <c r="G42" s="41"/>
      <c r="H42" s="41"/>
      <c r="I42" s="42"/>
    </row>
    <row r="43" spans="3:9" ht="14" x14ac:dyDescent="0.2">
      <c r="C43" s="44" t="s">
        <v>67</v>
      </c>
      <c r="D43" s="44"/>
      <c r="E43" s="37"/>
      <c r="F43" s="40" t="s">
        <v>68</v>
      </c>
      <c r="G43" s="41"/>
      <c r="H43" s="41"/>
      <c r="I43" s="42"/>
    </row>
    <row r="44" spans="3:9" ht="14" x14ac:dyDescent="0.2">
      <c r="C44" s="44" t="s">
        <v>69</v>
      </c>
      <c r="D44" s="44"/>
      <c r="E44" s="37"/>
      <c r="F44" s="40">
        <v>10000</v>
      </c>
      <c r="G44" s="41"/>
      <c r="H44" s="41"/>
      <c r="I44" s="42"/>
    </row>
    <row r="45" spans="3:9" ht="14" x14ac:dyDescent="0.2">
      <c r="C45" s="44" t="s">
        <v>70</v>
      </c>
      <c r="D45" s="44"/>
      <c r="E45" s="37"/>
      <c r="F45" s="40">
        <v>5</v>
      </c>
      <c r="G45" s="41"/>
      <c r="H45" s="41"/>
      <c r="I45" s="42"/>
    </row>
    <row r="46" spans="3:9" ht="14" x14ac:dyDescent="0.2">
      <c r="C46" s="44" t="s">
        <v>71</v>
      </c>
      <c r="D46" s="44"/>
      <c r="E46" s="37"/>
      <c r="F46" s="40">
        <v>3600</v>
      </c>
      <c r="G46" s="41"/>
      <c r="H46" s="41"/>
      <c r="I46" s="42"/>
    </row>
    <row r="47" spans="3:9" ht="14" x14ac:dyDescent="0.2">
      <c r="C47" s="44" t="s">
        <v>72</v>
      </c>
      <c r="D47" s="44"/>
      <c r="E47" s="37"/>
      <c r="F47" s="40">
        <v>1E-4</v>
      </c>
      <c r="G47" s="41"/>
      <c r="H47" s="41"/>
      <c r="I47" s="42"/>
    </row>
    <row r="48" spans="3:9" ht="14" x14ac:dyDescent="0.2">
      <c r="C48" s="44" t="s">
        <v>73</v>
      </c>
      <c r="D48" s="44"/>
      <c r="E48" s="37"/>
      <c r="F48" s="40">
        <v>1E-3</v>
      </c>
      <c r="G48" s="41"/>
      <c r="H48" s="41"/>
      <c r="I48" s="42"/>
    </row>
    <row r="50" spans="3:9" ht="16" x14ac:dyDescent="0.2">
      <c r="C50" s="27" t="s">
        <v>74</v>
      </c>
      <c r="D50" s="28"/>
      <c r="E50" s="28"/>
      <c r="F50" s="28"/>
      <c r="G50" s="28"/>
      <c r="H50" s="28"/>
      <c r="I50" s="29"/>
    </row>
    <row r="51" spans="3:9" ht="14" x14ac:dyDescent="0.2">
      <c r="C51" s="37" t="s">
        <v>75</v>
      </c>
      <c r="D51" s="38"/>
      <c r="E51" s="39"/>
      <c r="F51" s="40" t="b">
        <v>0</v>
      </c>
      <c r="G51" s="41"/>
      <c r="H51" s="41"/>
      <c r="I51" s="42"/>
    </row>
    <row r="52" spans="3:9" ht="14" x14ac:dyDescent="0.2">
      <c r="C52" s="37" t="s">
        <v>76</v>
      </c>
      <c r="D52" s="38"/>
      <c r="E52" s="39"/>
      <c r="F52" s="40" t="b">
        <v>0</v>
      </c>
      <c r="G52" s="41"/>
      <c r="H52" s="41"/>
      <c r="I52" s="42"/>
    </row>
    <row r="54" spans="3:9" ht="16" x14ac:dyDescent="0.2">
      <c r="C54" s="27" t="s">
        <v>77</v>
      </c>
      <c r="D54" s="28"/>
      <c r="E54" s="28"/>
      <c r="F54" s="28"/>
      <c r="G54" s="29"/>
    </row>
    <row r="55" spans="3:9" ht="14" x14ac:dyDescent="0.2">
      <c r="C55" s="34" t="s">
        <v>78</v>
      </c>
      <c r="D55" s="35"/>
      <c r="E55" s="35"/>
      <c r="F55" s="35"/>
      <c r="G55" s="36"/>
    </row>
    <row r="56" spans="3:9" ht="14" x14ac:dyDescent="0.2">
      <c r="C56" s="34" t="s">
        <v>79</v>
      </c>
      <c r="D56" s="35"/>
      <c r="E56" s="35"/>
      <c r="F56" s="35"/>
      <c r="G56" s="36"/>
    </row>
    <row r="57" spans="3:9" ht="14" x14ac:dyDescent="0.2">
      <c r="C57" s="34" t="s">
        <v>80</v>
      </c>
      <c r="D57" s="35"/>
      <c r="E57" s="35"/>
      <c r="F57" s="35"/>
      <c r="G57" s="36"/>
    </row>
    <row r="58" spans="3:9" ht="14" x14ac:dyDescent="0.2">
      <c r="C58" s="34" t="s">
        <v>81</v>
      </c>
      <c r="D58" s="35"/>
      <c r="E58" s="35"/>
      <c r="F58" s="35"/>
      <c r="G58" s="36"/>
    </row>
    <row r="59" spans="3:9" ht="14" x14ac:dyDescent="0.2">
      <c r="C59" s="34" t="s">
        <v>82</v>
      </c>
      <c r="D59" s="35"/>
      <c r="E59" s="35"/>
      <c r="F59" s="35"/>
      <c r="G59" s="36"/>
    </row>
    <row r="60" spans="3:9" ht="14" x14ac:dyDescent="0.2">
      <c r="C60" s="34" t="s">
        <v>83</v>
      </c>
      <c r="D60" s="35"/>
      <c r="E60" s="35"/>
      <c r="F60" s="35"/>
      <c r="G60" s="36"/>
    </row>
  </sheetData>
  <mergeCells count="86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30:I30"/>
    <mergeCell ref="C20:Q20"/>
    <mergeCell ref="C21:D21"/>
    <mergeCell ref="C22:D22"/>
    <mergeCell ref="C23:D23"/>
    <mergeCell ref="C24:D24"/>
    <mergeCell ref="E21:Q21"/>
    <mergeCell ref="E24:Q24"/>
    <mergeCell ref="C26:I26"/>
    <mergeCell ref="C27:E27"/>
    <mergeCell ref="C28:E28"/>
    <mergeCell ref="F27:I27"/>
    <mergeCell ref="F28:I28"/>
    <mergeCell ref="C31:E31"/>
    <mergeCell ref="C32:E32"/>
    <mergeCell ref="C33:E33"/>
    <mergeCell ref="C34:E34"/>
    <mergeCell ref="C35:E35"/>
    <mergeCell ref="C47:E47"/>
    <mergeCell ref="C48:E48"/>
    <mergeCell ref="C37:E37"/>
    <mergeCell ref="C38:E38"/>
    <mergeCell ref="C39:E39"/>
    <mergeCell ref="C40:E40"/>
    <mergeCell ref="C41:E41"/>
    <mergeCell ref="C42:E42"/>
    <mergeCell ref="F36:I36"/>
    <mergeCell ref="C43:E43"/>
    <mergeCell ref="C44:E44"/>
    <mergeCell ref="C45:E45"/>
    <mergeCell ref="C46:E46"/>
    <mergeCell ref="C36:E36"/>
    <mergeCell ref="F31:I31"/>
    <mergeCell ref="F32:I32"/>
    <mergeCell ref="F33:I33"/>
    <mergeCell ref="F34:I34"/>
    <mergeCell ref="F35:I35"/>
    <mergeCell ref="F48:I48"/>
    <mergeCell ref="F37:I37"/>
    <mergeCell ref="F38:I38"/>
    <mergeCell ref="F39:I39"/>
    <mergeCell ref="F40:I40"/>
    <mergeCell ref="F41:I41"/>
    <mergeCell ref="F42:I42"/>
    <mergeCell ref="F43:I43"/>
    <mergeCell ref="F44:I44"/>
    <mergeCell ref="F45:I45"/>
    <mergeCell ref="F46:I46"/>
    <mergeCell ref="F47:I47"/>
    <mergeCell ref="C60:G60"/>
    <mergeCell ref="C50:I50"/>
    <mergeCell ref="C51:E51"/>
    <mergeCell ref="C52:E52"/>
    <mergeCell ref="F51:I51"/>
    <mergeCell ref="F52:I52"/>
    <mergeCell ref="C54:G54"/>
    <mergeCell ref="C55:G55"/>
    <mergeCell ref="C56:G56"/>
    <mergeCell ref="C57:G57"/>
    <mergeCell ref="C58:G58"/>
    <mergeCell ref="C59:G59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2'!$B$10:$B$10" display="Inputs" xr:uid="{EBB102ED-E8B7-42FD-95BF-BE2B0B61DC41}"/>
    <hyperlink ref="D4" location="'NNP_Stored2'!$B$10:$B$10" display="PMML Model" xr:uid="{96B103A3-F6E7-41CA-AC12-79991D736374}"/>
    <hyperlink ref="F4" location="'NNP_TrainLog2'!$B$10:$B$10" display="Training Log" xr:uid="{7BE0E066-ABE6-4DBD-A105-564ECBB477C5}"/>
    <hyperlink ref="H4" location="'NNP_TrainingLiftChart2'!$B$10:$B$10" display="Training: Charts" xr:uid="{E6CA96AE-B4A9-475C-B477-BEA0E69BB80F}"/>
    <hyperlink ref="J4" location="'NNP_TrainingScore2'!$B$10:$B$10" display="Training: Prediction Summary" xr:uid="{C022C0C0-0449-4F6C-AAF3-94FB1A40D248}"/>
    <hyperlink ref="B5" location="'NNP_TrainingScore2'!$B$19:$B$19" display="Training: Prediction Details" xr:uid="{A84D1251-2AF1-419B-87B6-B7765964E0DA}"/>
    <hyperlink ref="D5" location="'NNP_ValidationLiftChart2'!$B$10:$B$10" display="Validation: Charts" xr:uid="{B6FFCF6F-C033-45F2-B638-AC44A6339592}"/>
    <hyperlink ref="F5" location="'NNP_ValidationScore2'!$B$10:$B$10" display="Validation: Prediction Summary" xr:uid="{AEFE27C6-3CB1-4408-80D9-2F1539ECAC64}"/>
    <hyperlink ref="H5" location="'NNP_ValidationScore2'!$B$19:$B$19" display="Validation: Prediction Details" xr:uid="{C39D189D-0481-47CD-9841-92423D42A53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7616-C89D-40DE-92D0-47BAA2D67F49}">
  <dimension ref="B1:Q3272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84</v>
      </c>
      <c r="N1" t="s">
        <v>4255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549</v>
      </c>
      <c r="O5" s="21">
        <v>3507</v>
      </c>
      <c r="P5" s="21">
        <v>55</v>
      </c>
      <c r="Q5" s="21">
        <v>4111</v>
      </c>
    </row>
    <row r="10" spans="2:17" ht="19" x14ac:dyDescent="0.25">
      <c r="B10" s="20" t="s">
        <v>22</v>
      </c>
    </row>
    <row r="12" spans="2:17" x14ac:dyDescent="0.15">
      <c r="C12" s="25" t="s">
        <v>85</v>
      </c>
      <c r="D12" t="s">
        <v>86</v>
      </c>
      <c r="E12" t="s">
        <v>87</v>
      </c>
    </row>
    <row r="13" spans="2:17" x14ac:dyDescent="0.15">
      <c r="C13" s="25" t="s">
        <v>88</v>
      </c>
      <c r="D13" s="24">
        <v>69.02522428079412</v>
      </c>
      <c r="E13">
        <v>69.02522428079412</v>
      </c>
    </row>
    <row r="14" spans="2:17" x14ac:dyDescent="0.15">
      <c r="C14" s="25" t="s">
        <v>89</v>
      </c>
      <c r="D14" s="24">
        <v>68.074475940548652</v>
      </c>
      <c r="E14">
        <v>68.074475940548652</v>
      </c>
    </row>
    <row r="15" spans="2:17" x14ac:dyDescent="0.15">
      <c r="C15" s="25" t="s">
        <v>90</v>
      </c>
      <c r="D15" s="24">
        <v>66.939930927951522</v>
      </c>
      <c r="E15">
        <v>66.939930927951522</v>
      </c>
    </row>
    <row r="16" spans="2:17" x14ac:dyDescent="0.15">
      <c r="C16" s="25" t="s">
        <v>91</v>
      </c>
      <c r="D16" s="24">
        <v>65.720605413069549</v>
      </c>
      <c r="E16">
        <v>65.720605413069549</v>
      </c>
    </row>
    <row r="17" spans="3:5" x14ac:dyDescent="0.15">
      <c r="C17" s="25" t="s">
        <v>92</v>
      </c>
      <c r="D17" s="24">
        <v>64.475942744951695</v>
      </c>
      <c r="E17">
        <v>64.475942744951695</v>
      </c>
    </row>
    <row r="18" spans="3:5" x14ac:dyDescent="0.15">
      <c r="C18" s="25" t="s">
        <v>93</v>
      </c>
      <c r="D18" s="24">
        <v>63.240965451953663</v>
      </c>
      <c r="E18">
        <v>63.240965451953663</v>
      </c>
    </row>
    <row r="19" spans="3:5" x14ac:dyDescent="0.15">
      <c r="C19" s="25" t="s">
        <v>94</v>
      </c>
      <c r="D19" s="24">
        <v>62.035790937725842</v>
      </c>
      <c r="E19">
        <v>62.035790937725842</v>
      </c>
    </row>
    <row r="20" spans="3:5" x14ac:dyDescent="0.15">
      <c r="C20" s="25" t="s">
        <v>95</v>
      </c>
      <c r="D20" s="24">
        <v>60.871506934235477</v>
      </c>
      <c r="E20">
        <v>60.871506934235477</v>
      </c>
    </row>
    <row r="21" spans="3:5" x14ac:dyDescent="0.15">
      <c r="C21" s="25" t="s">
        <v>96</v>
      </c>
      <c r="D21" s="24">
        <v>59.753763334299407</v>
      </c>
      <c r="E21">
        <v>59.753763334299407</v>
      </c>
    </row>
    <row r="22" spans="3:5" x14ac:dyDescent="0.15">
      <c r="C22" s="25" t="s">
        <v>97</v>
      </c>
      <c r="D22" s="24">
        <v>58.684955054775315</v>
      </c>
      <c r="E22">
        <v>58.684955054775315</v>
      </c>
    </row>
    <row r="23" spans="3:5" x14ac:dyDescent="0.15">
      <c r="C23" s="25" t="s">
        <v>98</v>
      </c>
      <c r="D23" s="24">
        <v>57.66554408320652</v>
      </c>
      <c r="E23">
        <v>57.66554408320652</v>
      </c>
    </row>
    <row r="24" spans="3:5" x14ac:dyDescent="0.15">
      <c r="C24" s="25" t="s">
        <v>99</v>
      </c>
      <c r="D24" s="24">
        <v>56.694858676393466</v>
      </c>
      <c r="E24">
        <v>56.694858676393466</v>
      </c>
    </row>
    <row r="25" spans="3:5" x14ac:dyDescent="0.15">
      <c r="C25" s="25" t="s">
        <v>100</v>
      </c>
      <c r="D25" s="24">
        <v>55.771576062758022</v>
      </c>
      <c r="E25">
        <v>55.771576062758022</v>
      </c>
    </row>
    <row r="26" spans="3:5" x14ac:dyDescent="0.15">
      <c r="C26" s="25" t="s">
        <v>101</v>
      </c>
      <c r="D26" s="24">
        <v>54.894013893981679</v>
      </c>
      <c r="E26">
        <v>54.894013893981679</v>
      </c>
    </row>
    <row r="27" spans="3:5" x14ac:dyDescent="0.15">
      <c r="C27" s="25" t="s">
        <v>102</v>
      </c>
      <c r="D27" s="24">
        <v>54.060306191720557</v>
      </c>
      <c r="E27">
        <v>54.060306191720557</v>
      </c>
    </row>
    <row r="28" spans="3:5" x14ac:dyDescent="0.15">
      <c r="C28" s="25" t="s">
        <v>103</v>
      </c>
      <c r="D28" s="24">
        <v>53.268509504353965</v>
      </c>
      <c r="E28">
        <v>53.268509504353965</v>
      </c>
    </row>
    <row r="29" spans="3:5" x14ac:dyDescent="0.15">
      <c r="C29" s="25" t="s">
        <v>104</v>
      </c>
      <c r="D29" s="24">
        <v>52.516666836411638</v>
      </c>
      <c r="E29">
        <v>52.516666836411638</v>
      </c>
    </row>
    <row r="30" spans="3:5" x14ac:dyDescent="0.15">
      <c r="C30" s="25" t="s">
        <v>105</v>
      </c>
      <c r="D30" s="24">
        <v>51.802845965877815</v>
      </c>
      <c r="E30">
        <v>51.802845965877815</v>
      </c>
    </row>
    <row r="31" spans="3:5" x14ac:dyDescent="0.15">
      <c r="C31" s="25" t="s">
        <v>106</v>
      </c>
      <c r="D31" s="24">
        <v>51.125162171067885</v>
      </c>
      <c r="E31">
        <v>51.125162171067885</v>
      </c>
    </row>
    <row r="32" spans="3:5" x14ac:dyDescent="0.15">
      <c r="C32" s="25" t="s">
        <v>107</v>
      </c>
      <c r="D32" s="24">
        <v>50.481791420234785</v>
      </c>
      <c r="E32">
        <v>50.481791420234785</v>
      </c>
    </row>
    <row r="33" spans="3:5" x14ac:dyDescent="0.15">
      <c r="C33" s="25" t="s">
        <v>108</v>
      </c>
      <c r="D33" s="24">
        <v>49.870977688787576</v>
      </c>
      <c r="E33">
        <v>49.870977688787576</v>
      </c>
    </row>
    <row r="34" spans="3:5" x14ac:dyDescent="0.15">
      <c r="C34" s="25" t="s">
        <v>109</v>
      </c>
      <c r="D34" s="24">
        <v>49.291036631194991</v>
      </c>
      <c r="E34">
        <v>49.291036631194991</v>
      </c>
    </row>
    <row r="35" spans="3:5" x14ac:dyDescent="0.15">
      <c r="C35" s="25" t="s">
        <v>110</v>
      </c>
      <c r="D35" s="24">
        <v>48.740356968236512</v>
      </c>
      <c r="E35">
        <v>48.740356968236512</v>
      </c>
    </row>
    <row r="36" spans="3:5" x14ac:dyDescent="0.15">
      <c r="C36" s="25" t="s">
        <v>111</v>
      </c>
      <c r="D36" s="24">
        <v>48.217400427280779</v>
      </c>
      <c r="E36">
        <v>48.217400427280779</v>
      </c>
    </row>
    <row r="37" spans="3:5" x14ac:dyDescent="0.15">
      <c r="C37" s="25" t="s">
        <v>112</v>
      </c>
      <c r="D37" s="24">
        <v>47.720700756751071</v>
      </c>
      <c r="E37">
        <v>47.720700756751071</v>
      </c>
    </row>
    <row r="38" spans="3:5" x14ac:dyDescent="0.15">
      <c r="C38" s="25" t="s">
        <v>113</v>
      </c>
      <c r="D38" s="24">
        <v>47.248862143569731</v>
      </c>
      <c r="E38">
        <v>47.248862143569731</v>
      </c>
    </row>
    <row r="39" spans="3:5" x14ac:dyDescent="0.15">
      <c r="C39" s="25" t="s">
        <v>114</v>
      </c>
      <c r="D39" s="24">
        <v>46.800557244756746</v>
      </c>
      <c r="E39">
        <v>46.800557244756746</v>
      </c>
    </row>
    <row r="40" spans="3:5" x14ac:dyDescent="0.15">
      <c r="C40" s="25" t="s">
        <v>115</v>
      </c>
      <c r="D40" s="24">
        <v>46.374524971803957</v>
      </c>
      <c r="E40">
        <v>46.374524971803957</v>
      </c>
    </row>
    <row r="41" spans="3:5" x14ac:dyDescent="0.15">
      <c r="C41" s="25" t="s">
        <v>116</v>
      </c>
      <c r="D41" s="24">
        <v>45.969568121139702</v>
      </c>
      <c r="E41">
        <v>45.969568121139702</v>
      </c>
    </row>
    <row r="42" spans="3:5" x14ac:dyDescent="0.15">
      <c r="C42" s="25" t="s">
        <v>117</v>
      </c>
      <c r="D42" s="24">
        <v>45.584550915225172</v>
      </c>
      <c r="E42">
        <v>45.584550915225172</v>
      </c>
    </row>
    <row r="43" spans="3:5" x14ac:dyDescent="0.15">
      <c r="C43" s="25" t="s">
        <v>118</v>
      </c>
      <c r="D43" s="24">
        <v>45.218396500152679</v>
      </c>
      <c r="E43">
        <v>45.218396500152679</v>
      </c>
    </row>
    <row r="44" spans="3:5" x14ac:dyDescent="0.15">
      <c r="C44" s="25" t="s">
        <v>119</v>
      </c>
      <c r="D44" s="24">
        <v>44.870084433160891</v>
      </c>
      <c r="E44">
        <v>44.870084433160891</v>
      </c>
    </row>
    <row r="45" spans="3:5" x14ac:dyDescent="0.15">
      <c r="C45" s="25" t="s">
        <v>120</v>
      </c>
      <c r="D45" s="24">
        <v>44.538648184917697</v>
      </c>
      <c r="E45">
        <v>44.538648184917697</v>
      </c>
    </row>
    <row r="46" spans="3:5" x14ac:dyDescent="0.15">
      <c r="C46" s="25" t="s">
        <v>121</v>
      </c>
      <c r="D46" s="24">
        <v>44.223172675318288</v>
      </c>
      <c r="E46">
        <v>44.223172675318288</v>
      </c>
    </row>
    <row r="47" spans="3:5" x14ac:dyDescent="0.15">
      <c r="C47" s="25" t="s">
        <v>122</v>
      </c>
      <c r="D47" s="24">
        <v>43.922791857051855</v>
      </c>
      <c r="E47">
        <v>43.922791857051855</v>
      </c>
    </row>
    <row r="48" spans="3:5" x14ac:dyDescent="0.15">
      <c r="C48" s="25" t="s">
        <v>123</v>
      </c>
      <c r="D48" s="24">
        <v>43.636686357772128</v>
      </c>
      <c r="E48">
        <v>43.636686357772128</v>
      </c>
    </row>
    <row r="49" spans="3:5" x14ac:dyDescent="0.15">
      <c r="C49" s="25" t="s">
        <v>124</v>
      </c>
      <c r="D49" s="24">
        <v>43.364081189034252</v>
      </c>
      <c r="E49">
        <v>43.364081189034252</v>
      </c>
    </row>
    <row r="50" spans="3:5" x14ac:dyDescent="0.15">
      <c r="C50" s="25" t="s">
        <v>125</v>
      </c>
      <c r="D50" s="24">
        <v>43.10424352802648</v>
      </c>
      <c r="E50">
        <v>43.10424352802648</v>
      </c>
    </row>
    <row r="51" spans="3:5" x14ac:dyDescent="0.15">
      <c r="C51" s="25" t="s">
        <v>126</v>
      </c>
      <c r="D51" s="24">
        <v>42.856480576396557</v>
      </c>
      <c r="E51">
        <v>42.856480576396557</v>
      </c>
    </row>
    <row r="52" spans="3:5" x14ac:dyDescent="0.15">
      <c r="C52" s="25" t="s">
        <v>127</v>
      </c>
      <c r="D52" s="24">
        <v>42.620137499054096</v>
      </c>
      <c r="E52">
        <v>42.620137499054096</v>
      </c>
    </row>
    <row r="53" spans="3:5" x14ac:dyDescent="0.15">
      <c r="C53" s="25" t="s">
        <v>128</v>
      </c>
      <c r="D53" s="24">
        <v>42.394595444664148</v>
      </c>
      <c r="E53">
        <v>42.394595444664148</v>
      </c>
    </row>
    <row r="54" spans="3:5" x14ac:dyDescent="0.15">
      <c r="C54" s="25" t="s">
        <v>129</v>
      </c>
      <c r="D54" s="24">
        <v>42.179269648585986</v>
      </c>
      <c r="E54">
        <v>42.179269648585986</v>
      </c>
    </row>
    <row r="55" spans="3:5" x14ac:dyDescent="0.15">
      <c r="C55" s="25" t="s">
        <v>130</v>
      </c>
      <c r="D55" s="24">
        <v>41.973607618217073</v>
      </c>
      <c r="E55">
        <v>41.973607618217073</v>
      </c>
    </row>
    <row r="56" spans="3:5" x14ac:dyDescent="0.15">
      <c r="C56" s="25" t="s">
        <v>131</v>
      </c>
      <c r="D56" s="24">
        <v>41.777087400057205</v>
      </c>
      <c r="E56">
        <v>41.777087400057205</v>
      </c>
    </row>
    <row r="57" spans="3:5" x14ac:dyDescent="0.15">
      <c r="C57" s="25" t="s">
        <v>132</v>
      </c>
      <c r="D57" s="24">
        <v>41.58921592728062</v>
      </c>
      <c r="E57">
        <v>41.58921592728062</v>
      </c>
    </row>
    <row r="58" spans="3:5" x14ac:dyDescent="0.15">
      <c r="C58" s="25" t="s">
        <v>133</v>
      </c>
      <c r="D58" s="24">
        <v>41.409527446181038</v>
      </c>
      <c r="E58">
        <v>41.409527446181038</v>
      </c>
    </row>
    <row r="59" spans="3:5" x14ac:dyDescent="0.15">
      <c r="C59" s="25" t="s">
        <v>134</v>
      </c>
      <c r="D59" s="24">
        <v>41.237582019522193</v>
      </c>
      <c r="E59">
        <v>41.237582019522193</v>
      </c>
    </row>
    <row r="60" spans="3:5" x14ac:dyDescent="0.15">
      <c r="C60" s="25" t="s">
        <v>135</v>
      </c>
      <c r="D60" s="24">
        <v>41.072964104567397</v>
      </c>
      <c r="E60">
        <v>41.072964104567397</v>
      </c>
    </row>
    <row r="61" spans="3:5" x14ac:dyDescent="0.15">
      <c r="C61" s="25" t="s">
        <v>136</v>
      </c>
      <c r="D61" s="24">
        <v>40.915281203368984</v>
      </c>
      <c r="E61">
        <v>40.915281203368984</v>
      </c>
    </row>
    <row r="62" spans="3:5" x14ac:dyDescent="0.15">
      <c r="C62" s="25" t="s">
        <v>137</v>
      </c>
      <c r="D62" s="24">
        <v>40.76416258275566</v>
      </c>
      <c r="E62">
        <v>40.76416258275566</v>
      </c>
    </row>
    <row r="63" spans="3:5" x14ac:dyDescent="0.15">
      <c r="C63" s="25" t="s">
        <v>138</v>
      </c>
      <c r="D63" s="24">
        <v>40.619258061366466</v>
      </c>
      <c r="E63">
        <v>40.619258061366466</v>
      </c>
    </row>
    <row r="64" spans="3:5" x14ac:dyDescent="0.15">
      <c r="C64" s="25" t="s">
        <v>139</v>
      </c>
      <c r="D64" s="24">
        <v>40.480236861020977</v>
      </c>
      <c r="E64">
        <v>40.480236861020977</v>
      </c>
    </row>
    <row r="65" spans="3:5" x14ac:dyDescent="0.15">
      <c r="C65" s="25" t="s">
        <v>140</v>
      </c>
      <c r="D65" s="24">
        <v>40.346786519693254</v>
      </c>
      <c r="E65">
        <v>40.346786519693254</v>
      </c>
    </row>
    <row r="66" spans="3:5" x14ac:dyDescent="0.15">
      <c r="C66" s="25" t="s">
        <v>141</v>
      </c>
      <c r="D66" s="24">
        <v>40.21861186336178</v>
      </c>
      <c r="E66">
        <v>40.21861186336178</v>
      </c>
    </row>
    <row r="67" spans="3:5" x14ac:dyDescent="0.15">
      <c r="C67" s="25" t="s">
        <v>142</v>
      </c>
      <c r="D67" s="24">
        <v>40.095434034030035</v>
      </c>
      <c r="E67">
        <v>40.095434034030035</v>
      </c>
    </row>
    <row r="68" spans="3:5" x14ac:dyDescent="0.15">
      <c r="C68" s="25" t="s">
        <v>143</v>
      </c>
      <c r="D68" s="24">
        <v>39.976989571256802</v>
      </c>
      <c r="E68">
        <v>39.976989571256802</v>
      </c>
    </row>
    <row r="69" spans="3:5" x14ac:dyDescent="0.15">
      <c r="C69" s="25" t="s">
        <v>144</v>
      </c>
      <c r="D69" s="24">
        <v>39.863029544591988</v>
      </c>
      <c r="E69">
        <v>39.863029544591988</v>
      </c>
    </row>
    <row r="70" spans="3:5" x14ac:dyDescent="0.15">
      <c r="C70" s="25" t="s">
        <v>145</v>
      </c>
      <c r="D70" s="24">
        <v>39.75331873438018</v>
      </c>
      <c r="E70">
        <v>39.75331873438018</v>
      </c>
    </row>
    <row r="71" spans="3:5" x14ac:dyDescent="0.15">
      <c r="C71" s="25" t="s">
        <v>146</v>
      </c>
      <c r="D71" s="24">
        <v>39.647634858472422</v>
      </c>
      <c r="E71">
        <v>39.647634858472422</v>
      </c>
    </row>
    <row r="72" spans="3:5" x14ac:dyDescent="0.15">
      <c r="C72" s="25" t="s">
        <v>147</v>
      </c>
      <c r="D72" s="24">
        <v>39.545767842466717</v>
      </c>
      <c r="E72">
        <v>39.545767842466717</v>
      </c>
    </row>
    <row r="73" spans="3:5" x14ac:dyDescent="0.15">
      <c r="C73" s="25" t="s">
        <v>148</v>
      </c>
      <c r="D73" s="24">
        <v>39.4475191311871</v>
      </c>
      <c r="E73">
        <v>39.4475191311871</v>
      </c>
    </row>
    <row r="74" spans="3:5" x14ac:dyDescent="0.15">
      <c r="C74" s="25" t="s">
        <v>149</v>
      </c>
      <c r="D74" s="24">
        <v>39.352701039200589</v>
      </c>
      <c r="E74">
        <v>39.352701039200589</v>
      </c>
    </row>
    <row r="75" spans="3:5" x14ac:dyDescent="0.15">
      <c r="C75" s="25" t="s">
        <v>150</v>
      </c>
      <c r="D75" s="24">
        <v>39.261136138260774</v>
      </c>
      <c r="E75">
        <v>39.261136138260774</v>
      </c>
    </row>
    <row r="76" spans="3:5" x14ac:dyDescent="0.15">
      <c r="C76" s="25" t="s">
        <v>151</v>
      </c>
      <c r="D76" s="24">
        <v>39.172656679661941</v>
      </c>
      <c r="E76">
        <v>39.172656679661941</v>
      </c>
    </row>
    <row r="77" spans="3:5" x14ac:dyDescent="0.15">
      <c r="C77" s="25" t="s">
        <v>152</v>
      </c>
      <c r="D77" s="24">
        <v>39.087104049576901</v>
      </c>
      <c r="E77">
        <v>39.087104049576901</v>
      </c>
    </row>
    <row r="78" spans="3:5" x14ac:dyDescent="0.15">
      <c r="C78" s="25" t="s">
        <v>153</v>
      </c>
      <c r="D78" s="24">
        <v>39.004328255544031</v>
      </c>
      <c r="E78">
        <v>39.004328255544031</v>
      </c>
    </row>
    <row r="79" spans="3:5" x14ac:dyDescent="0.15">
      <c r="C79" s="25" t="s">
        <v>154</v>
      </c>
      <c r="D79" s="24">
        <v>38.924187442356931</v>
      </c>
      <c r="E79">
        <v>38.924187442356931</v>
      </c>
    </row>
    <row r="80" spans="3:5" x14ac:dyDescent="0.15">
      <c r="C80" s="25" t="s">
        <v>155</v>
      </c>
      <c r="D80" s="24">
        <v>38.846547435697254</v>
      </c>
      <c r="E80">
        <v>38.846547435697254</v>
      </c>
    </row>
    <row r="81" spans="3:5" x14ac:dyDescent="0.15">
      <c r="C81" s="25" t="s">
        <v>156</v>
      </c>
      <c r="D81" s="24">
        <v>38.771281311937251</v>
      </c>
      <c r="E81">
        <v>38.771281311937251</v>
      </c>
    </row>
    <row r="82" spans="3:5" x14ac:dyDescent="0.15">
      <c r="C82" s="25" t="s">
        <v>157</v>
      </c>
      <c r="D82" s="24">
        <v>38.698268992617791</v>
      </c>
      <c r="E82">
        <v>38.698268992617791</v>
      </c>
    </row>
    <row r="83" spans="3:5" x14ac:dyDescent="0.15">
      <c r="C83" s="25" t="s">
        <v>158</v>
      </c>
      <c r="D83" s="24">
        <v>38.62739686218918</v>
      </c>
      <c r="E83">
        <v>38.62739686218918</v>
      </c>
    </row>
    <row r="84" spans="3:5" x14ac:dyDescent="0.15">
      <c r="C84" s="25" t="s">
        <v>159</v>
      </c>
      <c r="D84" s="24">
        <v>38.55855740767641</v>
      </c>
      <c r="E84">
        <v>38.55855740767641</v>
      </c>
    </row>
    <row r="85" spans="3:5" x14ac:dyDescent="0.15">
      <c r="C85" s="25" t="s">
        <v>160</v>
      </c>
      <c r="D85" s="24">
        <v>38.491648879004131</v>
      </c>
      <c r="E85">
        <v>38.491648879004131</v>
      </c>
    </row>
    <row r="86" spans="3:5" x14ac:dyDescent="0.15">
      <c r="C86" s="25" t="s">
        <v>161</v>
      </c>
      <c r="D86" s="24">
        <v>38.426574968785808</v>
      </c>
      <c r="E86">
        <v>38.426574968785808</v>
      </c>
    </row>
    <row r="87" spans="3:5" x14ac:dyDescent="0.15">
      <c r="C87" s="25" t="s">
        <v>162</v>
      </c>
      <c r="D87" s="24">
        <v>38.363244510448787</v>
      </c>
      <c r="E87">
        <v>38.363244510448787</v>
      </c>
    </row>
    <row r="88" spans="3:5" x14ac:dyDescent="0.15">
      <c r="C88" s="25" t="s">
        <v>163</v>
      </c>
      <c r="D88" s="24">
        <v>38.301571193629606</v>
      </c>
      <c r="E88">
        <v>38.301571193629606</v>
      </c>
    </row>
    <row r="89" spans="3:5" x14ac:dyDescent="0.15">
      <c r="C89" s="25" t="s">
        <v>164</v>
      </c>
      <c r="D89" s="24">
        <v>38.24147329583532</v>
      </c>
      <c r="E89">
        <v>38.24147329583532</v>
      </c>
    </row>
    <row r="90" spans="3:5" x14ac:dyDescent="0.15">
      <c r="C90" s="25" t="s">
        <v>165</v>
      </c>
      <c r="D90" s="24">
        <v>38.182873429422415</v>
      </c>
      <c r="E90">
        <v>38.182873429422415</v>
      </c>
    </row>
    <row r="91" spans="3:5" x14ac:dyDescent="0.15">
      <c r="C91" s="25" t="s">
        <v>166</v>
      </c>
      <c r="D91" s="24">
        <v>38.125698303001528</v>
      </c>
      <c r="E91">
        <v>38.125698303001528</v>
      </c>
    </row>
    <row r="92" spans="3:5" x14ac:dyDescent="0.15">
      <c r="C92" s="25" t="s">
        <v>167</v>
      </c>
      <c r="D92" s="24">
        <v>38.069878496425751</v>
      </c>
      <c r="E92">
        <v>38.069878496425751</v>
      </c>
    </row>
    <row r="93" spans="3:5" x14ac:dyDescent="0.15">
      <c r="C93" s="25" t="s">
        <v>168</v>
      </c>
      <c r="D93" s="24">
        <v>38.015348248569978</v>
      </c>
      <c r="E93">
        <v>38.015348248569978</v>
      </c>
    </row>
    <row r="94" spans="3:5" x14ac:dyDescent="0.15">
      <c r="C94" s="25" t="s">
        <v>169</v>
      </c>
      <c r="D94" s="24">
        <v>37.962045257155303</v>
      </c>
      <c r="E94">
        <v>37.962045257155303</v>
      </c>
    </row>
    <row r="95" spans="3:5" x14ac:dyDescent="0.15">
      <c r="C95" s="25" t="s">
        <v>170</v>
      </c>
      <c r="D95" s="24">
        <v>37.909910489916314</v>
      </c>
      <c r="E95">
        <v>37.909910489916314</v>
      </c>
    </row>
    <row r="96" spans="3:5" x14ac:dyDescent="0.15">
      <c r="C96" s="25" t="s">
        <v>171</v>
      </c>
      <c r="D96" s="24">
        <v>37.858888006447998</v>
      </c>
      <c r="E96">
        <v>37.858888006447998</v>
      </c>
    </row>
    <row r="97" spans="3:5" x14ac:dyDescent="0.15">
      <c r="C97" s="25" t="s">
        <v>172</v>
      </c>
      <c r="D97" s="24">
        <v>37.808924790112385</v>
      </c>
      <c r="E97">
        <v>37.808924790112385</v>
      </c>
    </row>
    <row r="98" spans="3:5" x14ac:dyDescent="0.15">
      <c r="C98" s="25" t="s">
        <v>173</v>
      </c>
      <c r="D98" s="24">
        <v>37.759970589417335</v>
      </c>
      <c r="E98">
        <v>37.759970589417335</v>
      </c>
    </row>
    <row r="99" spans="3:5" x14ac:dyDescent="0.15">
      <c r="C99" s="25" t="s">
        <v>174</v>
      </c>
      <c r="D99" s="24">
        <v>37.711977768316935</v>
      </c>
      <c r="E99">
        <v>37.711977768316935</v>
      </c>
    </row>
    <row r="100" spans="3:5" x14ac:dyDescent="0.15">
      <c r="C100" s="25" t="s">
        <v>175</v>
      </c>
      <c r="D100" s="24">
        <v>37.6649011649153</v>
      </c>
      <c r="E100">
        <v>37.6649011649153</v>
      </c>
    </row>
    <row r="101" spans="3:5" x14ac:dyDescent="0.15">
      <c r="C101" s="25" t="s">
        <v>176</v>
      </c>
      <c r="D101" s="24">
        <v>37.618697958085427</v>
      </c>
      <c r="E101">
        <v>37.618697958085427</v>
      </c>
    </row>
    <row r="102" spans="3:5" x14ac:dyDescent="0.15">
      <c r="C102" s="25" t="s">
        <v>177</v>
      </c>
      <c r="D102" s="24">
        <v>37.573327541544657</v>
      </c>
      <c r="E102">
        <v>37.573327541544657</v>
      </c>
    </row>
    <row r="103" spans="3:5" x14ac:dyDescent="0.15">
      <c r="C103" s="25" t="s">
        <v>178</v>
      </c>
      <c r="D103" s="24">
        <v>37.528751404955536</v>
      </c>
      <c r="E103">
        <v>37.528751404955536</v>
      </c>
    </row>
    <row r="104" spans="3:5" x14ac:dyDescent="0.15">
      <c r="C104" s="25" t="s">
        <v>179</v>
      </c>
      <c r="D104" s="24">
        <v>37.484933021644579</v>
      </c>
      <c r="E104">
        <v>37.484933021644579</v>
      </c>
    </row>
    <row r="105" spans="3:5" x14ac:dyDescent="0.15">
      <c r="C105" s="25" t="s">
        <v>180</v>
      </c>
      <c r="D105" s="24">
        <v>37.441837742559009</v>
      </c>
      <c r="E105">
        <v>37.441837742559009</v>
      </c>
    </row>
    <row r="106" spans="3:5" x14ac:dyDescent="0.15">
      <c r="C106" s="25" t="s">
        <v>181</v>
      </c>
      <c r="D106" s="24">
        <v>37.39943269610054</v>
      </c>
      <c r="E106">
        <v>37.39943269610054</v>
      </c>
    </row>
    <row r="107" spans="3:5" x14ac:dyDescent="0.15">
      <c r="C107" s="25" t="s">
        <v>182</v>
      </c>
      <c r="D107" s="24">
        <v>37.357686693499318</v>
      </c>
      <c r="E107">
        <v>37.357686693499318</v>
      </c>
    </row>
    <row r="108" spans="3:5" x14ac:dyDescent="0.15">
      <c r="C108" s="25" t="s">
        <v>183</v>
      </c>
      <c r="D108" s="24">
        <v>37.316570139409471</v>
      </c>
      <c r="E108">
        <v>37.316570139409471</v>
      </c>
    </row>
    <row r="109" spans="3:5" x14ac:dyDescent="0.15">
      <c r="C109" s="25" t="s">
        <v>184</v>
      </c>
      <c r="D109" s="24">
        <v>37.276054947427674</v>
      </c>
      <c r="E109">
        <v>37.276054947427674</v>
      </c>
    </row>
    <row r="110" spans="3:5" x14ac:dyDescent="0.15">
      <c r="C110" s="25" t="s">
        <v>185</v>
      </c>
      <c r="D110" s="24">
        <v>37.236114460252637</v>
      </c>
      <c r="E110">
        <v>37.236114460252637</v>
      </c>
    </row>
    <row r="111" spans="3:5" x14ac:dyDescent="0.15">
      <c r="C111" s="25" t="s">
        <v>186</v>
      </c>
      <c r="D111" s="24">
        <v>37.196723374221726</v>
      </c>
      <c r="E111">
        <v>37.196723374221726</v>
      </c>
    </row>
    <row r="112" spans="3:5" x14ac:dyDescent="0.15">
      <c r="C112" s="25" t="s">
        <v>187</v>
      </c>
      <c r="D112" s="24">
        <v>37.157857667974575</v>
      </c>
      <c r="E112">
        <v>37.157857667974575</v>
      </c>
    </row>
    <row r="113" spans="3:5" x14ac:dyDescent="0.15">
      <c r="C113" s="25" t="s">
        <v>188</v>
      </c>
      <c r="D113" s="24">
        <v>37.119494535010062</v>
      </c>
      <c r="E113">
        <v>37.119494535010062</v>
      </c>
    </row>
    <row r="114" spans="3:5" x14ac:dyDescent="0.15">
      <c r="C114" s="25" t="s">
        <v>189</v>
      </c>
      <c r="D114" s="24">
        <v>37.081612319915223</v>
      </c>
      <c r="E114">
        <v>37.081612319915223</v>
      </c>
    </row>
    <row r="115" spans="3:5" x14ac:dyDescent="0.15">
      <c r="C115" s="25" t="s">
        <v>190</v>
      </c>
      <c r="D115" s="24">
        <v>37.04419045805934</v>
      </c>
      <c r="E115">
        <v>37.04419045805934</v>
      </c>
    </row>
    <row r="116" spans="3:5" x14ac:dyDescent="0.15">
      <c r="C116" s="25" t="s">
        <v>191</v>
      </c>
      <c r="D116" s="24">
        <v>37.007209418556627</v>
      </c>
      <c r="E116">
        <v>37.007209418556627</v>
      </c>
    </row>
    <row r="117" spans="3:5" x14ac:dyDescent="0.15">
      <c r="C117" s="25" t="s">
        <v>192</v>
      </c>
      <c r="D117" s="24">
        <v>36.97065065031456</v>
      </c>
      <c r="E117">
        <v>36.97065065031456</v>
      </c>
    </row>
    <row r="118" spans="3:5" x14ac:dyDescent="0.15">
      <c r="C118" s="25" t="s">
        <v>193</v>
      </c>
      <c r="D118" s="24">
        <v>36.934496530993577</v>
      </c>
      <c r="E118">
        <v>36.934496530993577</v>
      </c>
    </row>
    <row r="119" spans="3:5" x14ac:dyDescent="0.15">
      <c r="C119" s="25" t="s">
        <v>194</v>
      </c>
      <c r="D119" s="24">
        <v>36.898730318715714</v>
      </c>
      <c r="E119">
        <v>36.898730318715714</v>
      </c>
    </row>
    <row r="120" spans="3:5" x14ac:dyDescent="0.15">
      <c r="C120" s="25" t="s">
        <v>195</v>
      </c>
      <c r="D120" s="24">
        <v>36.863336106368159</v>
      </c>
      <c r="E120">
        <v>36.863336106368159</v>
      </c>
    </row>
    <row r="121" spans="3:5" x14ac:dyDescent="0.15">
      <c r="C121" s="25" t="s">
        <v>196</v>
      </c>
      <c r="D121" s="24">
        <v>36.828298778356825</v>
      </c>
      <c r="E121">
        <v>36.828298778356825</v>
      </c>
    </row>
    <row r="122" spans="3:5" x14ac:dyDescent="0.15">
      <c r="C122" s="25" t="s">
        <v>197</v>
      </c>
      <c r="D122" s="24">
        <v>36.793603969674038</v>
      </c>
      <c r="E122">
        <v>36.793603969674038</v>
      </c>
    </row>
    <row r="123" spans="3:5" x14ac:dyDescent="0.15">
      <c r="C123" s="25" t="s">
        <v>198</v>
      </c>
      <c r="D123" s="24">
        <v>36.759238027151689</v>
      </c>
      <c r="E123">
        <v>36.759238027151689</v>
      </c>
    </row>
    <row r="124" spans="3:5" x14ac:dyDescent="0.15">
      <c r="C124" s="25" t="s">
        <v>199</v>
      </c>
      <c r="D124" s="24">
        <v>36.725187972778258</v>
      </c>
      <c r="E124">
        <v>36.725187972778258</v>
      </c>
    </row>
    <row r="125" spans="3:5" x14ac:dyDescent="0.15">
      <c r="C125" s="25" t="s">
        <v>200</v>
      </c>
      <c r="D125" s="24">
        <v>36.691441468966765</v>
      </c>
      <c r="E125">
        <v>36.691441468966765</v>
      </c>
    </row>
    <row r="126" spans="3:5" x14ac:dyDescent="0.15">
      <c r="C126" s="25" t="s">
        <v>201</v>
      </c>
      <c r="D126" s="24">
        <v>36.657986785665031</v>
      </c>
      <c r="E126">
        <v>36.657986785665031</v>
      </c>
    </row>
    <row r="127" spans="3:5" x14ac:dyDescent="0.15">
      <c r="C127" s="25" t="s">
        <v>202</v>
      </c>
      <c r="D127" s="24">
        <v>36.624812769207473</v>
      </c>
      <c r="E127">
        <v>36.624812769207473</v>
      </c>
    </row>
    <row r="128" spans="3:5" x14ac:dyDescent="0.15">
      <c r="C128" s="25" t="s">
        <v>203</v>
      </c>
      <c r="D128" s="24">
        <v>36.591908812813067</v>
      </c>
      <c r="E128">
        <v>36.591908812813067</v>
      </c>
    </row>
    <row r="129" spans="3:5" x14ac:dyDescent="0.15">
      <c r="C129" s="25" t="s">
        <v>204</v>
      </c>
      <c r="D129" s="24">
        <v>36.559264828638632</v>
      </c>
      <c r="E129">
        <v>36.559264828638632</v>
      </c>
    </row>
    <row r="130" spans="3:5" x14ac:dyDescent="0.15">
      <c r="C130" s="25" t="s">
        <v>205</v>
      </c>
      <c r="D130" s="24">
        <v>36.526871221303225</v>
      </c>
      <c r="E130">
        <v>36.526871221303225</v>
      </c>
    </row>
    <row r="131" spans="3:5" x14ac:dyDescent="0.15">
      <c r="C131" s="25" t="s">
        <v>206</v>
      </c>
      <c r="D131" s="24">
        <v>36.494718862803211</v>
      </c>
      <c r="E131">
        <v>36.494718862803211</v>
      </c>
    </row>
    <row r="132" spans="3:5" x14ac:dyDescent="0.15">
      <c r="C132" s="25" t="s">
        <v>207</v>
      </c>
      <c r="D132" s="24">
        <v>36.4627990687421</v>
      </c>
      <c r="E132">
        <v>36.4627990687421</v>
      </c>
    </row>
    <row r="133" spans="3:5" x14ac:dyDescent="0.15">
      <c r="C133" s="25" t="s">
        <v>208</v>
      </c>
      <c r="D133" s="24">
        <v>36.431103575804528</v>
      </c>
      <c r="E133">
        <v>36.431103575804528</v>
      </c>
    </row>
    <row r="134" spans="3:5" x14ac:dyDescent="0.15">
      <c r="C134" s="25" t="s">
        <v>209</v>
      </c>
      <c r="D134" s="24">
        <v>36.399624520406434</v>
      </c>
      <c r="E134">
        <v>36.399624520406434</v>
      </c>
    </row>
    <row r="135" spans="3:5" x14ac:dyDescent="0.15">
      <c r="C135" s="25" t="s">
        <v>210</v>
      </c>
      <c r="D135" s="24">
        <v>36.368354418458459</v>
      </c>
      <c r="E135">
        <v>36.368354418458459</v>
      </c>
    </row>
    <row r="136" spans="3:5" x14ac:dyDescent="0.15">
      <c r="C136" s="25" t="s">
        <v>211</v>
      </c>
      <c r="D136" s="24">
        <v>36.337286146181548</v>
      </c>
      <c r="E136">
        <v>36.337286146181548</v>
      </c>
    </row>
    <row r="137" spans="3:5" x14ac:dyDescent="0.15">
      <c r="C137" s="25" t="s">
        <v>212</v>
      </c>
      <c r="D137" s="24">
        <v>36.306412921920078</v>
      </c>
      <c r="E137">
        <v>36.306412921920078</v>
      </c>
    </row>
    <row r="138" spans="3:5" x14ac:dyDescent="0.15">
      <c r="C138" s="25" t="s">
        <v>213</v>
      </c>
      <c r="D138" s="24">
        <v>36.275728288897028</v>
      </c>
      <c r="E138">
        <v>36.275728288897028</v>
      </c>
    </row>
    <row r="139" spans="3:5" x14ac:dyDescent="0.15">
      <c r="C139" s="25" t="s">
        <v>214</v>
      </c>
      <c r="D139" s="24">
        <v>36.245226098861849</v>
      </c>
      <c r="E139">
        <v>36.245226098861849</v>
      </c>
    </row>
    <row r="140" spans="3:5" x14ac:dyDescent="0.15">
      <c r="C140" s="25" t="s">
        <v>215</v>
      </c>
      <c r="D140" s="24">
        <v>36.214900496583333</v>
      </c>
      <c r="E140">
        <v>36.214900496583333</v>
      </c>
    </row>
    <row r="141" spans="3:5" x14ac:dyDescent="0.15">
      <c r="C141" s="25" t="s">
        <v>216</v>
      </c>
      <c r="D141" s="24">
        <v>36.184745905142108</v>
      </c>
      <c r="E141">
        <v>36.184745905142108</v>
      </c>
    </row>
    <row r="142" spans="3:5" x14ac:dyDescent="0.15">
      <c r="C142" s="25" t="s">
        <v>217</v>
      </c>
      <c r="D142" s="24">
        <v>36.154757011980728</v>
      </c>
      <c r="E142">
        <v>36.154757011980728</v>
      </c>
    </row>
    <row r="143" spans="3:5" x14ac:dyDescent="0.15">
      <c r="C143" s="25" t="s">
        <v>218</v>
      </c>
      <c r="D143" s="24">
        <v>36.124928755670176</v>
      </c>
      <c r="E143">
        <v>36.124928755670176</v>
      </c>
    </row>
    <row r="144" spans="3:5" x14ac:dyDescent="0.15">
      <c r="C144" s="25" t="s">
        <v>219</v>
      </c>
      <c r="D144" s="24">
        <v>36.095256313356266</v>
      </c>
      <c r="E144">
        <v>36.095256313356266</v>
      </c>
    </row>
    <row r="145" spans="3:5" x14ac:dyDescent="0.15">
      <c r="C145" s="25" t="s">
        <v>220</v>
      </c>
      <c r="D145" s="24">
        <v>36.065735088848669</v>
      </c>
      <c r="E145">
        <v>36.065735088848669</v>
      </c>
    </row>
    <row r="146" spans="3:5" x14ac:dyDescent="0.15">
      <c r="C146" s="25" t="s">
        <v>221</v>
      </c>
      <c r="D146" s="24">
        <v>36.036360701320064</v>
      </c>
      <c r="E146">
        <v>36.036360701320064</v>
      </c>
    </row>
    <row r="147" spans="3:5" x14ac:dyDescent="0.15">
      <c r="C147" s="25" t="s">
        <v>222</v>
      </c>
      <c r="D147" s="24">
        <v>36.007128974581377</v>
      </c>
      <c r="E147">
        <v>36.007128974581377</v>
      </c>
    </row>
    <row r="148" spans="3:5" x14ac:dyDescent="0.15">
      <c r="C148" s="25" t="s">
        <v>223</v>
      </c>
      <c r="D148" s="24">
        <v>35.978035926905079</v>
      </c>
      <c r="E148">
        <v>35.978035926905079</v>
      </c>
    </row>
    <row r="149" spans="3:5" x14ac:dyDescent="0.15">
      <c r="C149" s="25" t="s">
        <v>224</v>
      </c>
      <c r="D149" s="24">
        <v>35.949077761365963</v>
      </c>
      <c r="E149">
        <v>35.949077761365963</v>
      </c>
    </row>
    <row r="150" spans="3:5" x14ac:dyDescent="0.15">
      <c r="C150" s="25" t="s">
        <v>225</v>
      </c>
      <c r="D150" s="24">
        <v>35.920250856673754</v>
      </c>
      <c r="E150">
        <v>35.920250856673754</v>
      </c>
    </row>
    <row r="151" spans="3:5" x14ac:dyDescent="0.15">
      <c r="C151" s="25" t="s">
        <v>226</v>
      </c>
      <c r="D151" s="24">
        <v>35.891551758470314</v>
      </c>
      <c r="E151">
        <v>35.891551758470314</v>
      </c>
    </row>
    <row r="152" spans="3:5" x14ac:dyDescent="0.15">
      <c r="C152" s="25" t="s">
        <v>227</v>
      </c>
      <c r="D152" s="24">
        <v>35.862977171069289</v>
      </c>
      <c r="E152">
        <v>35.862977171069289</v>
      </c>
    </row>
    <row r="153" spans="3:5" x14ac:dyDescent="0.15">
      <c r="C153" s="25" t="s">
        <v>228</v>
      </c>
      <c r="D153" s="24">
        <v>35.834523949612738</v>
      </c>
      <c r="E153">
        <v>35.834523949612738</v>
      </c>
    </row>
    <row r="154" spans="3:5" x14ac:dyDescent="0.15">
      <c r="C154" s="25" t="s">
        <v>229</v>
      </c>
      <c r="D154" s="24">
        <v>35.806189092625424</v>
      </c>
      <c r="E154">
        <v>35.806189092625424</v>
      </c>
    </row>
    <row r="155" spans="3:5" x14ac:dyDescent="0.15">
      <c r="C155" s="25" t="s">
        <v>230</v>
      </c>
      <c r="D155" s="24">
        <v>35.777969734944385</v>
      </c>
      <c r="E155">
        <v>35.777969734944385</v>
      </c>
    </row>
    <row r="156" spans="3:5" x14ac:dyDescent="0.15">
      <c r="C156" s="25" t="s">
        <v>231</v>
      </c>
      <c r="D156" s="24">
        <v>35.749863141005392</v>
      </c>
      <c r="E156">
        <v>35.749863141005392</v>
      </c>
    </row>
    <row r="157" spans="3:5" x14ac:dyDescent="0.15">
      <c r="C157" s="25" t="s">
        <v>232</v>
      </c>
      <c r="D157" s="24">
        <v>35.721866698467423</v>
      </c>
      <c r="E157">
        <v>35.721866698467423</v>
      </c>
    </row>
    <row r="158" spans="3:5" x14ac:dyDescent="0.15">
      <c r="C158" s="25" t="s">
        <v>233</v>
      </c>
      <c r="D158" s="24">
        <v>35.693977912157862</v>
      </c>
      <c r="E158">
        <v>35.693977912157862</v>
      </c>
    </row>
    <row r="159" spans="3:5" x14ac:dyDescent="0.15">
      <c r="C159" s="25" t="s">
        <v>234</v>
      </c>
      <c r="D159" s="24">
        <v>35.666194398321828</v>
      </c>
      <c r="E159">
        <v>35.666194398321828</v>
      </c>
    </row>
    <row r="160" spans="3:5" x14ac:dyDescent="0.15">
      <c r="C160" s="25" t="s">
        <v>235</v>
      </c>
      <c r="D160" s="24">
        <v>35.638513879160293</v>
      </c>
      <c r="E160">
        <v>35.638513879160293</v>
      </c>
    </row>
    <row r="161" spans="3:5" x14ac:dyDescent="0.15">
      <c r="C161" s="25" t="s">
        <v>236</v>
      </c>
      <c r="D161" s="24">
        <v>35.61093417764144</v>
      </c>
      <c r="E161">
        <v>35.61093417764144</v>
      </c>
    </row>
    <row r="162" spans="3:5" x14ac:dyDescent="0.15">
      <c r="C162" s="25" t="s">
        <v>237</v>
      </c>
      <c r="D162" s="24">
        <v>35.583453212572188</v>
      </c>
      <c r="E162">
        <v>35.583453212572188</v>
      </c>
    </row>
    <row r="163" spans="3:5" x14ac:dyDescent="0.15">
      <c r="C163" s="25" t="s">
        <v>238</v>
      </c>
      <c r="D163" s="24">
        <v>35.556068993916064</v>
      </c>
      <c r="E163">
        <v>35.556068993916064</v>
      </c>
    </row>
    <row r="164" spans="3:5" x14ac:dyDescent="0.15">
      <c r="C164" s="25" t="s">
        <v>239</v>
      </c>
      <c r="D164" s="24">
        <v>35.528779618344757</v>
      </c>
      <c r="E164">
        <v>35.528779618344757</v>
      </c>
    </row>
    <row r="165" spans="3:5" x14ac:dyDescent="0.15">
      <c r="C165" s="25" t="s">
        <v>240</v>
      </c>
      <c r="D165" s="24">
        <v>35.501583265011547</v>
      </c>
      <c r="E165">
        <v>35.501583265011547</v>
      </c>
    </row>
    <row r="166" spans="3:5" x14ac:dyDescent="0.15">
      <c r="C166" s="25" t="s">
        <v>241</v>
      </c>
      <c r="D166" s="24">
        <v>35.474478191536079</v>
      </c>
      <c r="E166">
        <v>35.474478191536079</v>
      </c>
    </row>
    <row r="167" spans="3:5" x14ac:dyDescent="0.15">
      <c r="C167" s="25" t="s">
        <v>242</v>
      </c>
      <c r="D167" s="24">
        <v>35.447462730187496</v>
      </c>
      <c r="E167">
        <v>35.447462730187496</v>
      </c>
    </row>
    <row r="168" spans="3:5" x14ac:dyDescent="0.15">
      <c r="C168" s="25" t="s">
        <v>243</v>
      </c>
      <c r="D168" s="24">
        <v>35.420535284259351</v>
      </c>
      <c r="E168">
        <v>35.420535284259351</v>
      </c>
    </row>
    <row r="169" spans="3:5" x14ac:dyDescent="0.15">
      <c r="C169" s="25" t="s">
        <v>244</v>
      </c>
      <c r="D169" s="24">
        <v>35.393694324622949</v>
      </c>
      <c r="E169">
        <v>35.393694324622949</v>
      </c>
    </row>
    <row r="170" spans="3:5" x14ac:dyDescent="0.15">
      <c r="C170" s="25" t="s">
        <v>245</v>
      </c>
      <c r="D170" s="24">
        <v>35.366938386452389</v>
      </c>
      <c r="E170">
        <v>35.366938386452389</v>
      </c>
    </row>
    <row r="171" spans="3:5" x14ac:dyDescent="0.15">
      <c r="C171" s="25" t="s">
        <v>246</v>
      </c>
      <c r="D171" s="24">
        <v>35.340266066112406</v>
      </c>
      <c r="E171">
        <v>35.340266066112406</v>
      </c>
    </row>
    <row r="172" spans="3:5" x14ac:dyDescent="0.15">
      <c r="C172" s="25" t="s">
        <v>247</v>
      </c>
      <c r="D172" s="24">
        <v>35.313676018199736</v>
      </c>
      <c r="E172">
        <v>35.313676018199736</v>
      </c>
    </row>
    <row r="173" spans="3:5" x14ac:dyDescent="0.15">
      <c r="C173" s="25" t="s">
        <v>248</v>
      </c>
      <c r="D173" s="24">
        <v>35.287166952730907</v>
      </c>
      <c r="E173">
        <v>35.287166952730907</v>
      </c>
    </row>
    <row r="174" spans="3:5" x14ac:dyDescent="0.15">
      <c r="C174" s="25" t="s">
        <v>249</v>
      </c>
      <c r="D174" s="24">
        <v>35.260737632469464</v>
      </c>
      <c r="E174">
        <v>35.260737632469464</v>
      </c>
    </row>
    <row r="175" spans="3:5" x14ac:dyDescent="0.15">
      <c r="C175" s="25" t="s">
        <v>250</v>
      </c>
      <c r="D175" s="24">
        <v>35.234386870385073</v>
      </c>
      <c r="E175">
        <v>35.234386870385073</v>
      </c>
    </row>
    <row r="176" spans="3:5" x14ac:dyDescent="0.15">
      <c r="C176" s="25" t="s">
        <v>251</v>
      </c>
      <c r="D176" s="24">
        <v>35.20811352723787</v>
      </c>
      <c r="E176">
        <v>35.20811352723787</v>
      </c>
    </row>
    <row r="177" spans="3:5" x14ac:dyDescent="0.15">
      <c r="C177" s="25" t="s">
        <v>252</v>
      </c>
      <c r="D177" s="24">
        <v>35.181916509282033</v>
      </c>
      <c r="E177">
        <v>35.181916509282033</v>
      </c>
    </row>
    <row r="178" spans="3:5" x14ac:dyDescent="0.15">
      <c r="C178" s="25" t="s">
        <v>253</v>
      </c>
      <c r="D178" s="24">
        <v>35.155794766082614</v>
      </c>
      <c r="E178">
        <v>35.155794766082614</v>
      </c>
    </row>
    <row r="179" spans="3:5" x14ac:dyDescent="0.15">
      <c r="C179" s="25" t="s">
        <v>254</v>
      </c>
      <c r="D179" s="24">
        <v>35.129747288439653</v>
      </c>
      <c r="E179">
        <v>35.129747288439653</v>
      </c>
    </row>
    <row r="180" spans="3:5" x14ac:dyDescent="0.15">
      <c r="C180" s="25" t="s">
        <v>255</v>
      </c>
      <c r="D180" s="24">
        <v>35.10377310641433</v>
      </c>
      <c r="E180">
        <v>35.10377310641433</v>
      </c>
    </row>
    <row r="181" spans="3:5" x14ac:dyDescent="0.15">
      <c r="C181" s="25" t="s">
        <v>256</v>
      </c>
      <c r="D181" s="24">
        <v>35.077871287452595</v>
      </c>
      <c r="E181">
        <v>35.077871287452595</v>
      </c>
    </row>
    <row r="182" spans="3:5" x14ac:dyDescent="0.15">
      <c r="C182" s="25" t="s">
        <v>257</v>
      </c>
      <c r="D182" s="24">
        <v>35.052040934600477</v>
      </c>
      <c r="E182">
        <v>35.052040934600477</v>
      </c>
    </row>
    <row r="183" spans="3:5" x14ac:dyDescent="0.15">
      <c r="C183" s="25" t="s">
        <v>258</v>
      </c>
      <c r="D183" s="24">
        <v>35.02628118480699</v>
      </c>
      <c r="E183">
        <v>35.02628118480699</v>
      </c>
    </row>
    <row r="184" spans="3:5" x14ac:dyDescent="0.15">
      <c r="C184" s="25" t="s">
        <v>259</v>
      </c>
      <c r="D184" s="24">
        <v>35.000591207310642</v>
      </c>
      <c r="E184">
        <v>35.000591207310642</v>
      </c>
    </row>
    <row r="185" spans="3:5" x14ac:dyDescent="0.15">
      <c r="C185" s="25" t="s">
        <v>260</v>
      </c>
      <c r="D185" s="24">
        <v>34.97497020210465</v>
      </c>
      <c r="E185">
        <v>34.97497020210465</v>
      </c>
    </row>
    <row r="186" spans="3:5" x14ac:dyDescent="0.15">
      <c r="C186" s="25" t="s">
        <v>261</v>
      </c>
      <c r="D186" s="24">
        <v>34.949417398477273</v>
      </c>
      <c r="E186">
        <v>34.949417398477273</v>
      </c>
    </row>
    <row r="187" spans="3:5" x14ac:dyDescent="0.15">
      <c r="C187" s="25" t="s">
        <v>262</v>
      </c>
      <c r="D187" s="24">
        <v>34.923932053624121</v>
      </c>
      <c r="E187">
        <v>34.923932053624121</v>
      </c>
    </row>
    <row r="188" spans="3:5" x14ac:dyDescent="0.15">
      <c r="C188" s="25" t="s">
        <v>263</v>
      </c>
      <c r="D188" s="24">
        <v>34.898513451327382</v>
      </c>
      <c r="E188">
        <v>34.898513451327382</v>
      </c>
    </row>
    <row r="189" spans="3:5" x14ac:dyDescent="0.15">
      <c r="C189" s="25" t="s">
        <v>264</v>
      </c>
      <c r="D189" s="24">
        <v>34.873160900700597</v>
      </c>
      <c r="E189">
        <v>34.873160900700597</v>
      </c>
    </row>
    <row r="190" spans="3:5" x14ac:dyDescent="0.15">
      <c r="C190" s="25" t="s">
        <v>265</v>
      </c>
      <c r="D190" s="24">
        <v>34.847873734993932</v>
      </c>
      <c r="E190">
        <v>34.847873734993932</v>
      </c>
    </row>
    <row r="191" spans="3:5" x14ac:dyDescent="0.15">
      <c r="C191" s="25" t="s">
        <v>266</v>
      </c>
      <c r="D191" s="24">
        <v>34.822651310458149</v>
      </c>
      <c r="E191">
        <v>34.822651310458149</v>
      </c>
    </row>
    <row r="192" spans="3:5" x14ac:dyDescent="0.15">
      <c r="C192" s="25" t="s">
        <v>267</v>
      </c>
      <c r="D192" s="24">
        <v>34.797493005264116</v>
      </c>
      <c r="E192">
        <v>34.797493005264116</v>
      </c>
    </row>
    <row r="193" spans="3:5" x14ac:dyDescent="0.15">
      <c r="C193" s="25" t="s">
        <v>268</v>
      </c>
      <c r="D193" s="24">
        <v>34.772398218474237</v>
      </c>
      <c r="E193">
        <v>34.772398218474237</v>
      </c>
    </row>
    <row r="194" spans="3:5" x14ac:dyDescent="0.15">
      <c r="C194" s="25" t="s">
        <v>269</v>
      </c>
      <c r="D194" s="24">
        <v>34.747366369065219</v>
      </c>
      <c r="E194">
        <v>34.747366369065219</v>
      </c>
    </row>
    <row r="195" spans="3:5" x14ac:dyDescent="0.15">
      <c r="C195" s="25" t="s">
        <v>270</v>
      </c>
      <c r="D195" s="24">
        <v>34.722396894997026</v>
      </c>
      <c r="E195">
        <v>34.722396894997026</v>
      </c>
    </row>
    <row r="196" spans="3:5" x14ac:dyDescent="0.15">
      <c r="C196" s="25" t="s">
        <v>271</v>
      </c>
      <c r="D196" s="24">
        <v>34.697489252328253</v>
      </c>
      <c r="E196">
        <v>34.697489252328253</v>
      </c>
    </row>
    <row r="197" spans="3:5" x14ac:dyDescent="0.15">
      <c r="C197" s="25" t="s">
        <v>272</v>
      </c>
      <c r="D197" s="24">
        <v>34.672642914373789</v>
      </c>
      <c r="E197">
        <v>34.672642914373789</v>
      </c>
    </row>
    <row r="198" spans="3:5" x14ac:dyDescent="0.15">
      <c r="C198" s="25" t="s">
        <v>273</v>
      </c>
      <c r="D198" s="24">
        <v>34.647857370903786</v>
      </c>
      <c r="E198">
        <v>34.647857370903786</v>
      </c>
    </row>
    <row r="199" spans="3:5" x14ac:dyDescent="0.15">
      <c r="C199" s="25" t="s">
        <v>274</v>
      </c>
      <c r="D199" s="24">
        <v>34.623132127381432</v>
      </c>
      <c r="E199">
        <v>34.623132127381432</v>
      </c>
    </row>
    <row r="200" spans="3:5" x14ac:dyDescent="0.15">
      <c r="C200" s="25" t="s">
        <v>275</v>
      </c>
      <c r="D200" s="24">
        <v>34.598466704237602</v>
      </c>
      <c r="E200">
        <v>34.598466704237602</v>
      </c>
    </row>
    <row r="201" spans="3:5" x14ac:dyDescent="0.15">
      <c r="C201" s="25" t="s">
        <v>276</v>
      </c>
      <c r="D201" s="24">
        <v>34.57386063618101</v>
      </c>
      <c r="E201">
        <v>34.57386063618101</v>
      </c>
    </row>
    <row r="202" spans="3:5" x14ac:dyDescent="0.15">
      <c r="C202" s="25" t="s">
        <v>277</v>
      </c>
      <c r="D202" s="24">
        <v>34.549313471541254</v>
      </c>
      <c r="E202">
        <v>34.549313471541254</v>
      </c>
    </row>
    <row r="203" spans="3:5" x14ac:dyDescent="0.15">
      <c r="C203" s="25" t="s">
        <v>278</v>
      </c>
      <c r="D203" s="24">
        <v>34.524824771644383</v>
      </c>
      <c r="E203">
        <v>34.524824771644383</v>
      </c>
    </row>
    <row r="204" spans="3:5" x14ac:dyDescent="0.15">
      <c r="C204" s="25" t="s">
        <v>279</v>
      </c>
      <c r="D204" s="24">
        <v>34.500394110217982</v>
      </c>
      <c r="E204">
        <v>34.500394110217982</v>
      </c>
    </row>
    <row r="205" spans="3:5" x14ac:dyDescent="0.15">
      <c r="C205" s="25" t="s">
        <v>280</v>
      </c>
      <c r="D205" s="24">
        <v>34.476021072825979</v>
      </c>
      <c r="E205">
        <v>34.476021072825979</v>
      </c>
    </row>
    <row r="206" spans="3:5" x14ac:dyDescent="0.15">
      <c r="C206" s="25" t="s">
        <v>281</v>
      </c>
      <c r="D206" s="24">
        <v>34.451705256329532</v>
      </c>
      <c r="E206">
        <v>34.451705256329532</v>
      </c>
    </row>
    <row r="207" spans="3:5" x14ac:dyDescent="0.15">
      <c r="C207" s="25" t="s">
        <v>282</v>
      </c>
      <c r="D207" s="24">
        <v>34.427446268375235</v>
      </c>
      <c r="E207">
        <v>34.427446268375235</v>
      </c>
    </row>
    <row r="208" spans="3:5" x14ac:dyDescent="0.15">
      <c r="C208" s="25" t="s">
        <v>283</v>
      </c>
      <c r="D208" s="24">
        <v>34.403243726907405</v>
      </c>
      <c r="E208">
        <v>34.403243726907405</v>
      </c>
    </row>
    <row r="209" spans="3:5" x14ac:dyDescent="0.15">
      <c r="C209" s="25" t="s">
        <v>284</v>
      </c>
      <c r="D209" s="24">
        <v>34.379097259703862</v>
      </c>
      <c r="E209">
        <v>34.379097259703862</v>
      </c>
    </row>
    <row r="210" spans="3:5" x14ac:dyDescent="0.15">
      <c r="C210" s="25" t="s">
        <v>285</v>
      </c>
      <c r="D210" s="24">
        <v>34.355006503934376</v>
      </c>
      <c r="E210">
        <v>34.355006503934376</v>
      </c>
    </row>
    <row r="211" spans="3:5" x14ac:dyDescent="0.15">
      <c r="C211" s="25" t="s">
        <v>286</v>
      </c>
      <c r="D211" s="24">
        <v>34.33097110574046</v>
      </c>
      <c r="E211">
        <v>34.33097110574046</v>
      </c>
    </row>
    <row r="212" spans="3:5" x14ac:dyDescent="0.15">
      <c r="C212" s="25" t="s">
        <v>287</v>
      </c>
      <c r="D212" s="24">
        <v>34.306990719835134</v>
      </c>
      <c r="E212">
        <v>34.306990719835134</v>
      </c>
    </row>
    <row r="213" spans="3:5" x14ac:dyDescent="0.15">
      <c r="C213" s="25" t="s">
        <v>288</v>
      </c>
      <c r="D213" s="24">
        <v>34.283065009122247</v>
      </c>
      <c r="E213">
        <v>34.283065009122247</v>
      </c>
    </row>
    <row r="214" spans="3:5" x14ac:dyDescent="0.15">
      <c r="C214" s="25" t="s">
        <v>289</v>
      </c>
      <c r="D214" s="24">
        <v>34.259193644333976</v>
      </c>
      <c r="E214">
        <v>34.259193644333976</v>
      </c>
    </row>
    <row r="215" spans="3:5" x14ac:dyDescent="0.15">
      <c r="C215" s="25" t="s">
        <v>290</v>
      </c>
      <c r="D215" s="24">
        <v>34.235376303685946</v>
      </c>
      <c r="E215">
        <v>34.235376303685946</v>
      </c>
    </row>
    <row r="216" spans="3:5" x14ac:dyDescent="0.15">
      <c r="C216" s="25" t="s">
        <v>291</v>
      </c>
      <c r="D216" s="24">
        <v>34.211612672548625</v>
      </c>
      <c r="E216">
        <v>34.211612672548625</v>
      </c>
    </row>
    <row r="217" spans="3:5" x14ac:dyDescent="0.15">
      <c r="C217" s="25" t="s">
        <v>292</v>
      </c>
      <c r="D217" s="24">
        <v>34.187902443135108</v>
      </c>
      <c r="E217">
        <v>34.187902443135108</v>
      </c>
    </row>
    <row r="218" spans="3:5" x14ac:dyDescent="0.15">
      <c r="C218" s="25" t="s">
        <v>293</v>
      </c>
      <c r="D218" s="24">
        <v>34.164245314203299</v>
      </c>
      <c r="E218">
        <v>34.164245314203299</v>
      </c>
    </row>
    <row r="219" spans="3:5" x14ac:dyDescent="0.15">
      <c r="C219" s="25" t="s">
        <v>294</v>
      </c>
      <c r="D219" s="24">
        <v>34.140640990772482</v>
      </c>
      <c r="E219">
        <v>34.140640990772482</v>
      </c>
    </row>
    <row r="220" spans="3:5" x14ac:dyDescent="0.15">
      <c r="C220" s="25" t="s">
        <v>295</v>
      </c>
      <c r="D220" s="24">
        <v>34.117089183854119</v>
      </c>
      <c r="E220">
        <v>34.117089183854119</v>
      </c>
    </row>
    <row r="221" spans="3:5" x14ac:dyDescent="0.15">
      <c r="C221" s="25" t="s">
        <v>296</v>
      </c>
      <c r="D221" s="24">
        <v>34.093589610194812</v>
      </c>
      <c r="E221">
        <v>34.093589610194812</v>
      </c>
    </row>
    <row r="222" spans="3:5" x14ac:dyDescent="0.15">
      <c r="C222" s="25" t="s">
        <v>297</v>
      </c>
      <c r="D222" s="24">
        <v>34.070141992031949</v>
      </c>
      <c r="E222">
        <v>34.070141992031949</v>
      </c>
    </row>
    <row r="223" spans="3:5" x14ac:dyDescent="0.15">
      <c r="C223" s="25" t="s">
        <v>298</v>
      </c>
      <c r="D223" s="24">
        <v>34.046746056860933</v>
      </c>
      <c r="E223">
        <v>34.046746056860933</v>
      </c>
    </row>
    <row r="224" spans="3:5" x14ac:dyDescent="0.15">
      <c r="C224" s="25" t="s">
        <v>299</v>
      </c>
      <c r="D224" s="24">
        <v>34.023401537213964</v>
      </c>
      <c r="E224">
        <v>34.023401537213964</v>
      </c>
    </row>
    <row r="225" spans="3:5" x14ac:dyDescent="0.15">
      <c r="C225" s="25" t="s">
        <v>300</v>
      </c>
      <c r="D225" s="24">
        <v>34.000108170448684</v>
      </c>
      <c r="E225">
        <v>34.000108170448684</v>
      </c>
    </row>
    <row r="226" spans="3:5" x14ac:dyDescent="0.15">
      <c r="C226" s="25" t="s">
        <v>301</v>
      </c>
      <c r="D226" s="24">
        <v>33.976865698547677</v>
      </c>
      <c r="E226">
        <v>33.976865698547677</v>
      </c>
    </row>
    <row r="227" spans="3:5" x14ac:dyDescent="0.15">
      <c r="C227" s="25" t="s">
        <v>302</v>
      </c>
      <c r="D227" s="24">
        <v>33.953673867927023</v>
      </c>
      <c r="E227">
        <v>33.953673867927023</v>
      </c>
    </row>
    <row r="228" spans="3:5" x14ac:dyDescent="0.15">
      <c r="C228" s="25" t="s">
        <v>303</v>
      </c>
      <c r="D228" s="24">
        <v>33.930532429254271</v>
      </c>
      <c r="E228">
        <v>33.930532429254271</v>
      </c>
    </row>
    <row r="229" spans="3:5" x14ac:dyDescent="0.15">
      <c r="C229" s="25" t="s">
        <v>304</v>
      </c>
      <c r="D229" s="24">
        <v>33.907441137275072</v>
      </c>
      <c r="E229">
        <v>33.907441137275072</v>
      </c>
    </row>
    <row r="230" spans="3:5" x14ac:dyDescent="0.15">
      <c r="C230" s="25" t="s">
        <v>305</v>
      </c>
      <c r="D230" s="24">
        <v>33.884399750648114</v>
      </c>
      <c r="E230">
        <v>33.884399750648114</v>
      </c>
    </row>
    <row r="231" spans="3:5" x14ac:dyDescent="0.15">
      <c r="C231" s="25" t="s">
        <v>306</v>
      </c>
      <c r="D231" s="24">
        <v>33.861408031787583</v>
      </c>
      <c r="E231">
        <v>33.861408031787583</v>
      </c>
    </row>
    <row r="232" spans="3:5" x14ac:dyDescent="0.15">
      <c r="C232" s="25" t="s">
        <v>307</v>
      </c>
      <c r="D232" s="24">
        <v>33.838465746713794</v>
      </c>
      <c r="E232">
        <v>33.838465746713794</v>
      </c>
    </row>
    <row r="233" spans="3:5" x14ac:dyDescent="0.15">
      <c r="C233" s="25" t="s">
        <v>308</v>
      </c>
      <c r="D233" s="24">
        <v>33.815572664910242</v>
      </c>
      <c r="E233">
        <v>33.815572664910242</v>
      </c>
    </row>
    <row r="234" spans="3:5" x14ac:dyDescent="0.15">
      <c r="C234" s="25" t="s">
        <v>309</v>
      </c>
      <c r="D234" s="24">
        <v>33.792728559188049</v>
      </c>
      <c r="E234">
        <v>33.792728559188049</v>
      </c>
    </row>
    <row r="235" spans="3:5" x14ac:dyDescent="0.15">
      <c r="C235" s="25" t="s">
        <v>310</v>
      </c>
      <c r="D235" s="24">
        <v>33.769933205556484</v>
      </c>
      <c r="E235">
        <v>33.769933205556484</v>
      </c>
    </row>
    <row r="236" spans="3:5" x14ac:dyDescent="0.15">
      <c r="C236" s="25" t="s">
        <v>311</v>
      </c>
      <c r="D236" s="24">
        <v>33.747186383099404</v>
      </c>
      <c r="E236">
        <v>33.747186383099404</v>
      </c>
    </row>
    <row r="237" spans="3:5" x14ac:dyDescent="0.15">
      <c r="C237" s="25" t="s">
        <v>312</v>
      </c>
      <c r="D237" s="24">
        <v>33.724487873858493</v>
      </c>
      <c r="E237">
        <v>33.724487873858493</v>
      </c>
    </row>
    <row r="238" spans="3:5" x14ac:dyDescent="0.15">
      <c r="C238" s="25" t="s">
        <v>313</v>
      </c>
      <c r="D238" s="24">
        <v>33.70183746272108</v>
      </c>
      <c r="E238">
        <v>33.70183746272108</v>
      </c>
    </row>
    <row r="239" spans="3:5" x14ac:dyDescent="0.15">
      <c r="C239" s="25" t="s">
        <v>314</v>
      </c>
      <c r="D239" s="24">
        <v>33.679234937313531</v>
      </c>
      <c r="E239">
        <v>33.679234937313531</v>
      </c>
    </row>
    <row r="240" spans="3:5" x14ac:dyDescent="0.15">
      <c r="C240" s="25" t="s">
        <v>315</v>
      </c>
      <c r="D240" s="24">
        <v>33.65668008789995</v>
      </c>
      <c r="E240">
        <v>33.65668008789995</v>
      </c>
    </row>
    <row r="241" spans="3:5" x14ac:dyDescent="0.15">
      <c r="C241" s="25" t="s">
        <v>316</v>
      </c>
      <c r="D241" s="24">
        <v>33.634172707285607</v>
      </c>
      <c r="E241">
        <v>33.634172707285607</v>
      </c>
    </row>
    <row r="242" spans="3:5" x14ac:dyDescent="0.15">
      <c r="C242" s="25" t="s">
        <v>317</v>
      </c>
      <c r="D242" s="24">
        <v>33.611712590724487</v>
      </c>
      <c r="E242">
        <v>33.611712590724487</v>
      </c>
    </row>
    <row r="243" spans="3:5" x14ac:dyDescent="0.15">
      <c r="C243" s="25" t="s">
        <v>318</v>
      </c>
      <c r="D243" s="24">
        <v>33.589299535831877</v>
      </c>
      <c r="E243">
        <v>33.589299535831877</v>
      </c>
    </row>
    <row r="244" spans="3:5" x14ac:dyDescent="0.15">
      <c r="C244" s="25" t="s">
        <v>319</v>
      </c>
      <c r="D244" s="24">
        <v>33.566933342500711</v>
      </c>
      <c r="E244">
        <v>33.566933342500711</v>
      </c>
    </row>
    <row r="245" spans="3:5" x14ac:dyDescent="0.15">
      <c r="C245" s="25" t="s">
        <v>320</v>
      </c>
      <c r="D245" s="24">
        <v>33.544613812821417</v>
      </c>
      <c r="E245">
        <v>33.544613812821417</v>
      </c>
    </row>
    <row r="246" spans="3:5" x14ac:dyDescent="0.15">
      <c r="C246" s="25" t="s">
        <v>321</v>
      </c>
      <c r="D246" s="24">
        <v>33.522340751006631</v>
      </c>
      <c r="E246">
        <v>33.522340751006631</v>
      </c>
    </row>
    <row r="247" spans="3:5" x14ac:dyDescent="0.15">
      <c r="C247" s="25" t="s">
        <v>322</v>
      </c>
      <c r="D247" s="24">
        <v>33.500113963318398</v>
      </c>
      <c r="E247">
        <v>33.500113963318398</v>
      </c>
    </row>
    <row r="248" spans="3:5" x14ac:dyDescent="0.15">
      <c r="C248" s="25" t="s">
        <v>323</v>
      </c>
      <c r="D248" s="24">
        <v>33.477933257999432</v>
      </c>
      <c r="E248">
        <v>33.477933257999432</v>
      </c>
    </row>
    <row r="249" spans="3:5" x14ac:dyDescent="0.15">
      <c r="C249" s="25" t="s">
        <v>324</v>
      </c>
      <c r="D249" s="24">
        <v>33.455798445207229</v>
      </c>
      <c r="E249">
        <v>33.455798445207229</v>
      </c>
    </row>
    <row r="250" spans="3:5" x14ac:dyDescent="0.15">
      <c r="C250" s="25" t="s">
        <v>325</v>
      </c>
      <c r="D250" s="24">
        <v>33.433709336951161</v>
      </c>
      <c r="E250">
        <v>33.433709336951161</v>
      </c>
    </row>
    <row r="251" spans="3:5" x14ac:dyDescent="0.15">
      <c r="C251" s="25" t="s">
        <v>326</v>
      </c>
      <c r="D251" s="24">
        <v>33.411665747033446</v>
      </c>
      <c r="E251">
        <v>33.411665747033446</v>
      </c>
    </row>
    <row r="252" spans="3:5" x14ac:dyDescent="0.15">
      <c r="C252" s="25" t="s">
        <v>327</v>
      </c>
      <c r="D252" s="24">
        <v>33.389667490991322</v>
      </c>
      <c r="E252">
        <v>33.389667490991322</v>
      </c>
    </row>
    <row r="253" spans="3:5" x14ac:dyDescent="0.15">
      <c r="C253" s="25" t="s">
        <v>328</v>
      </c>
      <c r="D253" s="24">
        <v>33.367714386043367</v>
      </c>
      <c r="E253">
        <v>33.367714386043367</v>
      </c>
    </row>
    <row r="254" spans="3:5" x14ac:dyDescent="0.15">
      <c r="C254" s="25" t="s">
        <v>329</v>
      </c>
      <c r="D254" s="24">
        <v>33.345806251037466</v>
      </c>
      <c r="E254">
        <v>33.345806251037466</v>
      </c>
    </row>
    <row r="255" spans="3:5" x14ac:dyDescent="0.15">
      <c r="C255" s="25" t="s">
        <v>330</v>
      </c>
      <c r="D255" s="24">
        <v>33.323942906401349</v>
      </c>
      <c r="E255">
        <v>33.323942906401349</v>
      </c>
    </row>
    <row r="256" spans="3:5" x14ac:dyDescent="0.15">
      <c r="C256" s="25" t="s">
        <v>331</v>
      </c>
      <c r="D256" s="24">
        <v>33.302124174095745</v>
      </c>
      <c r="E256">
        <v>33.302124174095745</v>
      </c>
    </row>
    <row r="257" spans="3:5" x14ac:dyDescent="0.15">
      <c r="C257" s="25" t="s">
        <v>332</v>
      </c>
      <c r="D257" s="24">
        <v>33.280349877569158</v>
      </c>
      <c r="E257">
        <v>33.280349877569158</v>
      </c>
    </row>
    <row r="258" spans="3:5" x14ac:dyDescent="0.15">
      <c r="C258" s="25" t="s">
        <v>333</v>
      </c>
      <c r="D258" s="24">
        <v>33.25861984171523</v>
      </c>
      <c r="E258">
        <v>33.25861984171523</v>
      </c>
    </row>
    <row r="259" spans="3:5" x14ac:dyDescent="0.15">
      <c r="C259" s="25" t="s">
        <v>334</v>
      </c>
      <c r="D259" s="24">
        <v>33.236933892831786</v>
      </c>
      <c r="E259">
        <v>33.236933892831786</v>
      </c>
    </row>
    <row r="260" spans="3:5" x14ac:dyDescent="0.15">
      <c r="C260" s="25" t="s">
        <v>335</v>
      </c>
      <c r="D260" s="24">
        <v>33.215291858581864</v>
      </c>
      <c r="E260">
        <v>33.215291858581864</v>
      </c>
    </row>
    <row r="261" spans="3:5" x14ac:dyDescent="0.15">
      <c r="C261" s="25" t="s">
        <v>336</v>
      </c>
      <c r="D261" s="24">
        <v>33.193693567956402</v>
      </c>
      <c r="E261">
        <v>33.193693567956402</v>
      </c>
    </row>
    <row r="262" spans="3:5" x14ac:dyDescent="0.15">
      <c r="C262" s="25" t="s">
        <v>337</v>
      </c>
      <c r="D262" s="24">
        <v>33.172138851238984</v>
      </c>
      <c r="E262">
        <v>33.172138851238984</v>
      </c>
    </row>
    <row r="263" spans="3:5" x14ac:dyDescent="0.15">
      <c r="C263" s="25" t="s">
        <v>338</v>
      </c>
      <c r="D263" s="24">
        <v>33.150627539971424</v>
      </c>
      <c r="E263">
        <v>33.150627539971424</v>
      </c>
    </row>
    <row r="264" spans="3:5" x14ac:dyDescent="0.15">
      <c r="C264" s="25" t="s">
        <v>339</v>
      </c>
      <c r="D264" s="24">
        <v>33.129159466921891</v>
      </c>
      <c r="E264">
        <v>33.129159466921891</v>
      </c>
    </row>
    <row r="265" spans="3:5" x14ac:dyDescent="0.15">
      <c r="C265" s="25" t="s">
        <v>340</v>
      </c>
      <c r="D265" s="24">
        <v>33.107734466053934</v>
      </c>
      <c r="E265">
        <v>33.107734466053934</v>
      </c>
    </row>
    <row r="266" spans="3:5" x14ac:dyDescent="0.15">
      <c r="C266" s="25" t="s">
        <v>341</v>
      </c>
      <c r="D266" s="24">
        <v>33.086352372496677</v>
      </c>
      <c r="E266">
        <v>33.086352372496677</v>
      </c>
    </row>
    <row r="267" spans="3:5" x14ac:dyDescent="0.15">
      <c r="C267" s="25" t="s">
        <v>342</v>
      </c>
      <c r="D267" s="24">
        <v>33.065013022517093</v>
      </c>
      <c r="E267">
        <v>33.065013022517093</v>
      </c>
    </row>
    <row r="268" spans="3:5" x14ac:dyDescent="0.15">
      <c r="C268" s="25" t="s">
        <v>343</v>
      </c>
      <c r="D268" s="24">
        <v>33.043716253492633</v>
      </c>
      <c r="E268">
        <v>33.043716253492633</v>
      </c>
    </row>
    <row r="269" spans="3:5" x14ac:dyDescent="0.15">
      <c r="C269" s="25" t="s">
        <v>344</v>
      </c>
      <c r="D269" s="24">
        <v>33.022461903885947</v>
      </c>
      <c r="E269">
        <v>33.022461903885947</v>
      </c>
    </row>
    <row r="270" spans="3:5" x14ac:dyDescent="0.15">
      <c r="C270" s="25" t="s">
        <v>345</v>
      </c>
      <c r="D270" s="24">
        <v>33.001249813219985</v>
      </c>
      <c r="E270">
        <v>33.001249813219985</v>
      </c>
    </row>
    <row r="271" spans="3:5" x14ac:dyDescent="0.15">
      <c r="C271" s="25" t="s">
        <v>346</v>
      </c>
      <c r="D271" s="24">
        <v>32.980079822054769</v>
      </c>
      <c r="E271">
        <v>32.980079822054769</v>
      </c>
    </row>
    <row r="272" spans="3:5" x14ac:dyDescent="0.15">
      <c r="C272" s="25" t="s">
        <v>347</v>
      </c>
      <c r="D272" s="24">
        <v>32.958951771964756</v>
      </c>
      <c r="E272">
        <v>32.958951771964756</v>
      </c>
    </row>
    <row r="273" spans="3:5" x14ac:dyDescent="0.15">
      <c r="C273" s="25" t="s">
        <v>348</v>
      </c>
      <c r="D273" s="24">
        <v>32.937865505517642</v>
      </c>
      <c r="E273">
        <v>32.937865505517642</v>
      </c>
    </row>
    <row r="274" spans="3:5" x14ac:dyDescent="0.15">
      <c r="C274" s="25" t="s">
        <v>349</v>
      </c>
      <c r="D274" s="24">
        <v>32.916820866253516</v>
      </c>
      <c r="E274">
        <v>32.916820866253516</v>
      </c>
    </row>
    <row r="275" spans="3:5" x14ac:dyDescent="0.15">
      <c r="C275" s="25" t="s">
        <v>350</v>
      </c>
      <c r="D275" s="24">
        <v>32.895817698665702</v>
      </c>
      <c r="E275">
        <v>32.895817698665702</v>
      </c>
    </row>
    <row r="276" spans="3:5" x14ac:dyDescent="0.15">
      <c r="C276" s="25" t="s">
        <v>351</v>
      </c>
      <c r="D276" s="24">
        <v>32.874855848181404</v>
      </c>
      <c r="E276">
        <v>32.874855848181404</v>
      </c>
    </row>
    <row r="277" spans="3:5" x14ac:dyDescent="0.15">
      <c r="C277" s="25" t="s">
        <v>352</v>
      </c>
      <c r="D277" s="24">
        <v>32.853935161144406</v>
      </c>
      <c r="E277">
        <v>32.853935161144406</v>
      </c>
    </row>
    <row r="278" spans="3:5" x14ac:dyDescent="0.15">
      <c r="C278" s="25" t="s">
        <v>353</v>
      </c>
      <c r="D278" s="24">
        <v>32.833055484797441</v>
      </c>
      <c r="E278">
        <v>32.833055484797441</v>
      </c>
    </row>
    <row r="279" spans="3:5" x14ac:dyDescent="0.15">
      <c r="C279" s="25" t="s">
        <v>354</v>
      </c>
      <c r="D279" s="24">
        <v>32.812216667265936</v>
      </c>
      <c r="E279">
        <v>32.812216667265936</v>
      </c>
    </row>
    <row r="280" spans="3:5" x14ac:dyDescent="0.15">
      <c r="C280" s="25" t="s">
        <v>355</v>
      </c>
      <c r="D280" s="24">
        <v>32.791418557542173</v>
      </c>
      <c r="E280">
        <v>32.791418557542173</v>
      </c>
    </row>
    <row r="281" spans="3:5" x14ac:dyDescent="0.15">
      <c r="C281" s="25" t="s">
        <v>356</v>
      </c>
      <c r="D281" s="24">
        <v>32.770661005470323</v>
      </c>
      <c r="E281">
        <v>32.770661005470323</v>
      </c>
    </row>
    <row r="282" spans="3:5" x14ac:dyDescent="0.15">
      <c r="C282" s="25" t="s">
        <v>357</v>
      </c>
      <c r="D282" s="24">
        <v>32.749943861731957</v>
      </c>
      <c r="E282">
        <v>32.749943861731957</v>
      </c>
    </row>
    <row r="283" spans="3:5" x14ac:dyDescent="0.15">
      <c r="C283" s="25" t="s">
        <v>358</v>
      </c>
      <c r="D283" s="24">
        <v>32.72926697783209</v>
      </c>
      <c r="E283">
        <v>32.72926697783209</v>
      </c>
    </row>
    <row r="284" spans="3:5" x14ac:dyDescent="0.15">
      <c r="C284" s="25" t="s">
        <v>359</v>
      </c>
      <c r="D284" s="24">
        <v>32.708630206086205</v>
      </c>
      <c r="E284">
        <v>32.708630206086205</v>
      </c>
    </row>
    <row r="285" spans="3:5" x14ac:dyDescent="0.15">
      <c r="C285" s="25" t="s">
        <v>360</v>
      </c>
      <c r="D285" s="24">
        <v>32.688033399607093</v>
      </c>
      <c r="E285">
        <v>32.688033399607093</v>
      </c>
    </row>
    <row r="286" spans="3:5" x14ac:dyDescent="0.15">
      <c r="C286" s="25" t="s">
        <v>361</v>
      </c>
      <c r="D286" s="24">
        <v>32.667476412293162</v>
      </c>
      <c r="E286">
        <v>32.667476412293162</v>
      </c>
    </row>
    <row r="287" spans="3:5" x14ac:dyDescent="0.15">
      <c r="C287" s="25" t="s">
        <v>362</v>
      </c>
      <c r="D287" s="24">
        <v>32.646959098816254</v>
      </c>
      <c r="E287">
        <v>32.646959098816254</v>
      </c>
    </row>
    <row r="288" spans="3:5" x14ac:dyDescent="0.15">
      <c r="C288" s="25" t="s">
        <v>363</v>
      </c>
      <c r="D288" s="24">
        <v>32.626481314610814</v>
      </c>
      <c r="E288">
        <v>32.626481314610814</v>
      </c>
    </row>
    <row r="289" spans="3:5" x14ac:dyDescent="0.15">
      <c r="C289" s="25" t="s">
        <v>364</v>
      </c>
      <c r="D289" s="24">
        <v>32.606042915862758</v>
      </c>
      <c r="E289">
        <v>32.606042915862758</v>
      </c>
    </row>
    <row r="290" spans="3:5" x14ac:dyDescent="0.15">
      <c r="C290" s="25" t="s">
        <v>365</v>
      </c>
      <c r="D290" s="24">
        <v>32.585643759499455</v>
      </c>
      <c r="E290">
        <v>32.585643759499455</v>
      </c>
    </row>
    <row r="291" spans="3:5" x14ac:dyDescent="0.15">
      <c r="C291" s="25" t="s">
        <v>366</v>
      </c>
      <c r="D291" s="24">
        <v>32.565283703179453</v>
      </c>
      <c r="E291">
        <v>32.565283703179453</v>
      </c>
    </row>
    <row r="292" spans="3:5" x14ac:dyDescent="0.15">
      <c r="C292" s="25" t="s">
        <v>367</v>
      </c>
      <c r="D292" s="24">
        <v>32.544962605283146</v>
      </c>
      <c r="E292">
        <v>32.544962605283146</v>
      </c>
    </row>
    <row r="293" spans="3:5" x14ac:dyDescent="0.15">
      <c r="C293" s="25" t="s">
        <v>368</v>
      </c>
      <c r="D293" s="24">
        <v>32.524680324903478</v>
      </c>
      <c r="E293">
        <v>32.524680324903478</v>
      </c>
    </row>
    <row r="294" spans="3:5" x14ac:dyDescent="0.15">
      <c r="C294" s="25" t="s">
        <v>369</v>
      </c>
      <c r="D294" s="24">
        <v>32.504436721837052</v>
      </c>
      <c r="E294">
        <v>32.504436721837052</v>
      </c>
    </row>
    <row r="295" spans="3:5" x14ac:dyDescent="0.15">
      <c r="C295" s="25" t="s">
        <v>370</v>
      </c>
      <c r="D295" s="24">
        <v>32.484231656575737</v>
      </c>
      <c r="E295">
        <v>32.484231656575737</v>
      </c>
    </row>
    <row r="296" spans="3:5" x14ac:dyDescent="0.15">
      <c r="C296" s="25" t="s">
        <v>371</v>
      </c>
      <c r="D296" s="24">
        <v>32.464064990298432</v>
      </c>
      <c r="E296">
        <v>32.464064990298432</v>
      </c>
    </row>
    <row r="297" spans="3:5" x14ac:dyDescent="0.15">
      <c r="C297" s="25" t="s">
        <v>372</v>
      </c>
      <c r="D297" s="24">
        <v>32.443936584863096</v>
      </c>
      <c r="E297">
        <v>32.443936584863096</v>
      </c>
    </row>
    <row r="298" spans="3:5" x14ac:dyDescent="0.15">
      <c r="C298" s="25" t="s">
        <v>373</v>
      </c>
      <c r="D298" s="24">
        <v>32.423846302799262</v>
      </c>
      <c r="E298">
        <v>32.423846302799262</v>
      </c>
    </row>
    <row r="299" spans="3:5" x14ac:dyDescent="0.15">
      <c r="C299" s="25" t="s">
        <v>374</v>
      </c>
      <c r="D299" s="24">
        <v>32.403794007300668</v>
      </c>
      <c r="E299">
        <v>32.403794007300668</v>
      </c>
    </row>
    <row r="300" spans="3:5" x14ac:dyDescent="0.15">
      <c r="C300" s="25" t="s">
        <v>375</v>
      </c>
      <c r="D300" s="24">
        <v>32.383779562218116</v>
      </c>
      <c r="E300">
        <v>32.383779562218116</v>
      </c>
    </row>
    <row r="301" spans="3:5" x14ac:dyDescent="0.15">
      <c r="C301" s="25" t="s">
        <v>376</v>
      </c>
      <c r="D301" s="24">
        <v>32.363802832052748</v>
      </c>
      <c r="E301">
        <v>32.363802832052748</v>
      </c>
    </row>
    <row r="302" spans="3:5" x14ac:dyDescent="0.15">
      <c r="C302" s="25" t="s">
        <v>377</v>
      </c>
      <c r="D302" s="24">
        <v>32.343863681949408</v>
      </c>
      <c r="E302">
        <v>32.343863681949408</v>
      </c>
    </row>
    <row r="303" spans="3:5" x14ac:dyDescent="0.15">
      <c r="C303" s="25" t="s">
        <v>378</v>
      </c>
      <c r="D303" s="24">
        <v>32.323961977690345</v>
      </c>
      <c r="E303">
        <v>32.323961977690345</v>
      </c>
    </row>
    <row r="304" spans="3:5" x14ac:dyDescent="0.15">
      <c r="C304" s="25" t="s">
        <v>379</v>
      </c>
      <c r="D304" s="24">
        <v>32.30409758568905</v>
      </c>
      <c r="E304">
        <v>32.30409758568905</v>
      </c>
    </row>
    <row r="305" spans="3:5" x14ac:dyDescent="0.15">
      <c r="C305" s="25" t="s">
        <v>380</v>
      </c>
      <c r="D305" s="24">
        <v>32.28427037298426</v>
      </c>
      <c r="E305">
        <v>32.28427037298426</v>
      </c>
    </row>
    <row r="306" spans="3:5" x14ac:dyDescent="0.15">
      <c r="C306" s="25" t="s">
        <v>381</v>
      </c>
      <c r="D306" s="24">
        <v>32.264480207234193</v>
      </c>
      <c r="E306">
        <v>32.264480207234193</v>
      </c>
    </row>
    <row r="307" spans="3:5" x14ac:dyDescent="0.15">
      <c r="C307" s="25" t="s">
        <v>382</v>
      </c>
      <c r="D307" s="24">
        <v>32.244726956711212</v>
      </c>
      <c r="E307">
        <v>32.244726956711212</v>
      </c>
    </row>
    <row r="308" spans="3:5" x14ac:dyDescent="0.15">
      <c r="C308" s="25" t="s">
        <v>383</v>
      </c>
      <c r="D308" s="24">
        <v>32.225010490296171</v>
      </c>
      <c r="E308">
        <v>32.225010490296171</v>
      </c>
    </row>
    <row r="309" spans="3:5" x14ac:dyDescent="0.15">
      <c r="C309" s="25" t="s">
        <v>384</v>
      </c>
      <c r="D309" s="24">
        <v>32.205330677473384</v>
      </c>
      <c r="E309">
        <v>32.205330677473384</v>
      </c>
    </row>
    <row r="310" spans="3:5" x14ac:dyDescent="0.15">
      <c r="C310" s="25" t="s">
        <v>385</v>
      </c>
      <c r="D310" s="24">
        <v>32.185687388325455</v>
      </c>
      <c r="E310">
        <v>32.185687388325455</v>
      </c>
    </row>
    <row r="311" spans="3:5" x14ac:dyDescent="0.15">
      <c r="C311" s="25" t="s">
        <v>386</v>
      </c>
      <c r="D311" s="24">
        <v>32.166080493528476</v>
      </c>
      <c r="E311">
        <v>32.166080493528476</v>
      </c>
    </row>
    <row r="312" spans="3:5" x14ac:dyDescent="0.15">
      <c r="C312" s="25" t="s">
        <v>387</v>
      </c>
      <c r="D312" s="24">
        <v>32.146509864347223</v>
      </c>
      <c r="E312">
        <v>32.146509864347223</v>
      </c>
    </row>
    <row r="313" spans="3:5" x14ac:dyDescent="0.15">
      <c r="C313" s="25" t="s">
        <v>388</v>
      </c>
      <c r="D313" s="24">
        <v>32.12697537263049</v>
      </c>
      <c r="E313">
        <v>32.12697537263049</v>
      </c>
    </row>
    <row r="314" spans="3:5" x14ac:dyDescent="0.15">
      <c r="C314" s="25" t="s">
        <v>389</v>
      </c>
      <c r="D314" s="24">
        <v>32.107476890806758</v>
      </c>
      <c r="E314">
        <v>32.107476890806758</v>
      </c>
    </row>
    <row r="315" spans="3:5" x14ac:dyDescent="0.15">
      <c r="C315" s="25" t="s">
        <v>390</v>
      </c>
      <c r="D315" s="24">
        <v>32.088014291879645</v>
      </c>
      <c r="E315">
        <v>32.088014291879645</v>
      </c>
    </row>
    <row r="316" spans="3:5" x14ac:dyDescent="0.15">
      <c r="C316" s="25" t="s">
        <v>391</v>
      </c>
      <c r="D316" s="24">
        <v>32.068587449423859</v>
      </c>
      <c r="E316">
        <v>32.068587449423859</v>
      </c>
    </row>
    <row r="317" spans="3:5" x14ac:dyDescent="0.15">
      <c r="C317" s="25" t="s">
        <v>392</v>
      </c>
      <c r="D317" s="24">
        <v>32.04919623758083</v>
      </c>
      <c r="E317">
        <v>32.04919623758083</v>
      </c>
    </row>
    <row r="318" spans="3:5" x14ac:dyDescent="0.15">
      <c r="C318" s="25" t="s">
        <v>393</v>
      </c>
      <c r="D318" s="24">
        <v>32.029840531055029</v>
      </c>
      <c r="E318">
        <v>32.029840531055029</v>
      </c>
    </row>
    <row r="319" spans="3:5" x14ac:dyDescent="0.15">
      <c r="C319" s="25" t="s">
        <v>394</v>
      </c>
      <c r="D319" s="24">
        <v>32.010520205109763</v>
      </c>
      <c r="E319">
        <v>32.010520205109763</v>
      </c>
    </row>
    <row r="320" spans="3:5" x14ac:dyDescent="0.15">
      <c r="C320" s="25" t="s">
        <v>395</v>
      </c>
      <c r="D320" s="24">
        <v>31.991235135563389</v>
      </c>
      <c r="E320">
        <v>31.991235135563389</v>
      </c>
    </row>
    <row r="321" spans="3:5" x14ac:dyDescent="0.15">
      <c r="C321" s="25" t="s">
        <v>396</v>
      </c>
      <c r="D321" s="24">
        <v>31.971985198785809</v>
      </c>
      <c r="E321">
        <v>31.971985198785809</v>
      </c>
    </row>
    <row r="322" spans="3:5" x14ac:dyDescent="0.15">
      <c r="C322" s="25" t="s">
        <v>397</v>
      </c>
      <c r="D322" s="24">
        <v>31.952770271694703</v>
      </c>
      <c r="E322">
        <v>31.952770271694703</v>
      </c>
    </row>
    <row r="323" spans="3:5" x14ac:dyDescent="0.15">
      <c r="C323" s="25" t="s">
        <v>398</v>
      </c>
      <c r="D323" s="24">
        <v>31.933590231751889</v>
      </c>
      <c r="E323">
        <v>31.933590231751889</v>
      </c>
    </row>
    <row r="324" spans="3:5" x14ac:dyDescent="0.15">
      <c r="C324" s="25" t="s">
        <v>399</v>
      </c>
      <c r="D324" s="24">
        <v>31.914444956959969</v>
      </c>
      <c r="E324">
        <v>31.914444956959969</v>
      </c>
    </row>
    <row r="325" spans="3:5" x14ac:dyDescent="0.15">
      <c r="C325" s="25" t="s">
        <v>400</v>
      </c>
      <c r="D325" s="24">
        <v>31.895334325858983</v>
      </c>
      <c r="E325">
        <v>31.895334325858983</v>
      </c>
    </row>
    <row r="326" spans="3:5" x14ac:dyDescent="0.15">
      <c r="C326" s="25" t="s">
        <v>401</v>
      </c>
      <c r="D326" s="24">
        <v>31.876258217523009</v>
      </c>
      <c r="E326">
        <v>31.876258217523009</v>
      </c>
    </row>
    <row r="327" spans="3:5" x14ac:dyDescent="0.15">
      <c r="C327" s="25" t="s">
        <v>402</v>
      </c>
      <c r="D327" s="24">
        <v>31.857216511557027</v>
      </c>
      <c r="E327">
        <v>31.857216511557027</v>
      </c>
    </row>
    <row r="328" spans="3:5" x14ac:dyDescent="0.15">
      <c r="C328" s="25" t="s">
        <v>403</v>
      </c>
      <c r="D328" s="24">
        <v>31.838209088093578</v>
      </c>
      <c r="E328">
        <v>31.838209088093578</v>
      </c>
    </row>
    <row r="329" spans="3:5" x14ac:dyDescent="0.15">
      <c r="C329" s="25" t="s">
        <v>404</v>
      </c>
      <c r="D329" s="24">
        <v>31.819235827789878</v>
      </c>
      <c r="E329">
        <v>31.819235827789878</v>
      </c>
    </row>
    <row r="330" spans="3:5" x14ac:dyDescent="0.15">
      <c r="C330" s="25" t="s">
        <v>405</v>
      </c>
      <c r="D330" s="24">
        <v>31.800296611824557</v>
      </c>
      <c r="E330">
        <v>31.800296611824557</v>
      </c>
    </row>
    <row r="331" spans="3:5" x14ac:dyDescent="0.15">
      <c r="C331" s="25" t="s">
        <v>406</v>
      </c>
      <c r="D331" s="24">
        <v>31.781391321894777</v>
      </c>
      <c r="E331">
        <v>31.781391321894777</v>
      </c>
    </row>
    <row r="332" spans="3:5" x14ac:dyDescent="0.15">
      <c r="C332" s="25" t="s">
        <v>407</v>
      </c>
      <c r="D332" s="24">
        <v>31.762519840213404</v>
      </c>
      <c r="E332">
        <v>31.762519840213404</v>
      </c>
    </row>
    <row r="333" spans="3:5" x14ac:dyDescent="0.15">
      <c r="C333" s="25" t="s">
        <v>408</v>
      </c>
      <c r="D333" s="24">
        <v>31.743682049505772</v>
      </c>
      <c r="E333">
        <v>31.743682049505772</v>
      </c>
    </row>
    <row r="334" spans="3:5" x14ac:dyDescent="0.15">
      <c r="C334" s="25" t="s">
        <v>409</v>
      </c>
      <c r="D334" s="24">
        <v>31.724877833007433</v>
      </c>
      <c r="E334">
        <v>31.724877833007433</v>
      </c>
    </row>
    <row r="335" spans="3:5" x14ac:dyDescent="0.15">
      <c r="C335" s="25" t="s">
        <v>410</v>
      </c>
      <c r="D335" s="24">
        <v>31.706107074460771</v>
      </c>
      <c r="E335">
        <v>31.706107074460771</v>
      </c>
    </row>
    <row r="336" spans="3:5" x14ac:dyDescent="0.15">
      <c r="C336" s="25" t="s">
        <v>411</v>
      </c>
      <c r="D336" s="24">
        <v>31.687369658112733</v>
      </c>
      <c r="E336">
        <v>31.687369658112733</v>
      </c>
    </row>
    <row r="337" spans="3:5" x14ac:dyDescent="0.15">
      <c r="C337" s="25" t="s">
        <v>412</v>
      </c>
      <c r="D337" s="24">
        <v>31.668665468711826</v>
      </c>
      <c r="E337">
        <v>31.668665468711826</v>
      </c>
    </row>
    <row r="338" spans="3:5" x14ac:dyDescent="0.15">
      <c r="C338" s="25" t="s">
        <v>413</v>
      </c>
      <c r="D338" s="24">
        <v>31.649994391505647</v>
      </c>
      <c r="E338">
        <v>31.649994391505647</v>
      </c>
    </row>
    <row r="339" spans="3:5" x14ac:dyDescent="0.15">
      <c r="C339" s="25" t="s">
        <v>414</v>
      </c>
      <c r="D339" s="24">
        <v>31.631356312238303</v>
      </c>
      <c r="E339">
        <v>31.631356312238303</v>
      </c>
    </row>
    <row r="340" spans="3:5" x14ac:dyDescent="0.15">
      <c r="C340" s="25" t="s">
        <v>415</v>
      </c>
      <c r="D340" s="24">
        <v>31.612751117147699</v>
      </c>
      <c r="E340">
        <v>31.612751117147699</v>
      </c>
    </row>
    <row r="341" spans="3:5" x14ac:dyDescent="0.15">
      <c r="C341" s="25" t="s">
        <v>416</v>
      </c>
      <c r="D341" s="24">
        <v>31.594178692963101</v>
      </c>
      <c r="E341">
        <v>31.594178692963101</v>
      </c>
    </row>
    <row r="342" spans="3:5" x14ac:dyDescent="0.15">
      <c r="C342" s="25" t="s">
        <v>417</v>
      </c>
      <c r="D342" s="24">
        <v>31.575638926902688</v>
      </c>
      <c r="E342">
        <v>31.575638926902688</v>
      </c>
    </row>
    <row r="343" spans="3:5" x14ac:dyDescent="0.15">
      <c r="C343" s="25" t="s">
        <v>418</v>
      </c>
      <c r="D343" s="24">
        <v>31.55713170667104</v>
      </c>
      <c r="E343">
        <v>31.55713170667104</v>
      </c>
    </row>
    <row r="344" spans="3:5" x14ac:dyDescent="0.15">
      <c r="C344" s="25" t="s">
        <v>419</v>
      </c>
      <c r="D344" s="24">
        <v>31.53865692045667</v>
      </c>
      <c r="E344">
        <v>31.53865692045667</v>
      </c>
    </row>
    <row r="345" spans="3:5" x14ac:dyDescent="0.15">
      <c r="C345" s="25" t="s">
        <v>420</v>
      </c>
      <c r="D345" s="24">
        <v>31.520214456929669</v>
      </c>
      <c r="E345">
        <v>31.520214456929669</v>
      </c>
    </row>
    <row r="346" spans="3:5" x14ac:dyDescent="0.15">
      <c r="C346" s="25" t="s">
        <v>421</v>
      </c>
      <c r="D346" s="24">
        <v>31.501804205239395</v>
      </c>
      <c r="E346">
        <v>31.501804205239395</v>
      </c>
    </row>
    <row r="347" spans="3:5" x14ac:dyDescent="0.15">
      <c r="C347" s="25" t="s">
        <v>422</v>
      </c>
      <c r="D347" s="24">
        <v>31.483426055012149</v>
      </c>
      <c r="E347">
        <v>31.483426055012149</v>
      </c>
    </row>
    <row r="348" spans="3:5" x14ac:dyDescent="0.15">
      <c r="C348" s="25" t="s">
        <v>423</v>
      </c>
      <c r="D348" s="24">
        <v>31.465079896348637</v>
      </c>
      <c r="E348">
        <v>31.465079896348637</v>
      </c>
    </row>
    <row r="349" spans="3:5" x14ac:dyDescent="0.15">
      <c r="C349" s="25" t="s">
        <v>424</v>
      </c>
      <c r="D349" s="24">
        <v>31.446765619822113</v>
      </c>
      <c r="E349">
        <v>31.446765619822113</v>
      </c>
    </row>
    <row r="350" spans="3:5" x14ac:dyDescent="0.15">
      <c r="C350" s="25" t="s">
        <v>425</v>
      </c>
      <c r="D350" s="24">
        <v>31.428483116475707</v>
      </c>
      <c r="E350">
        <v>31.428483116475707</v>
      </c>
    </row>
    <row r="351" spans="3:5" x14ac:dyDescent="0.15">
      <c r="C351" s="25" t="s">
        <v>426</v>
      </c>
      <c r="D351" s="24">
        <v>31.410232277820405</v>
      </c>
      <c r="E351">
        <v>31.410232277820405</v>
      </c>
    </row>
    <row r="352" spans="3:5" x14ac:dyDescent="0.15">
      <c r="C352" s="25" t="s">
        <v>427</v>
      </c>
      <c r="D352" s="24">
        <v>31.392012995832761</v>
      </c>
      <c r="E352">
        <v>31.392012995832761</v>
      </c>
    </row>
    <row r="353" spans="3:5" x14ac:dyDescent="0.15">
      <c r="C353" s="25" t="s">
        <v>428</v>
      </c>
      <c r="D353" s="24">
        <v>31.373825162952876</v>
      </c>
      <c r="E353">
        <v>31.373825162952876</v>
      </c>
    </row>
    <row r="354" spans="3:5" x14ac:dyDescent="0.15">
      <c r="C354" s="25" t="s">
        <v>429</v>
      </c>
      <c r="D354" s="24">
        <v>31.355668672082089</v>
      </c>
      <c r="E354">
        <v>31.355668672082089</v>
      </c>
    </row>
    <row r="355" spans="3:5" x14ac:dyDescent="0.15">
      <c r="C355" s="25" t="s">
        <v>430</v>
      </c>
      <c r="D355" s="24">
        <v>31.337543416580743</v>
      </c>
      <c r="E355">
        <v>31.337543416580743</v>
      </c>
    </row>
    <row r="356" spans="3:5" x14ac:dyDescent="0.15">
      <c r="C356" s="25" t="s">
        <v>431</v>
      </c>
      <c r="D356" s="24">
        <v>31.319449290266355</v>
      </c>
      <c r="E356">
        <v>31.319449290266355</v>
      </c>
    </row>
    <row r="357" spans="3:5" x14ac:dyDescent="0.15">
      <c r="C357" s="25" t="s">
        <v>432</v>
      </c>
      <c r="D357" s="24">
        <v>31.301386187411129</v>
      </c>
      <c r="E357">
        <v>31.301386187411129</v>
      </c>
    </row>
    <row r="358" spans="3:5" x14ac:dyDescent="0.15">
      <c r="C358" s="25" t="s">
        <v>433</v>
      </c>
      <c r="D358" s="24">
        <v>31.283354002740328</v>
      </c>
      <c r="E358">
        <v>31.283354002740328</v>
      </c>
    </row>
    <row r="359" spans="3:5" x14ac:dyDescent="0.15">
      <c r="C359" s="25" t="s">
        <v>434</v>
      </c>
      <c r="D359" s="24">
        <v>31.265352631429764</v>
      </c>
      <c r="E359">
        <v>31.265352631429764</v>
      </c>
    </row>
    <row r="360" spans="3:5" x14ac:dyDescent="0.15">
      <c r="C360" s="25" t="s">
        <v>435</v>
      </c>
      <c r="D360" s="24">
        <v>31.247381969104115</v>
      </c>
      <c r="E360">
        <v>31.247381969104115</v>
      </c>
    </row>
    <row r="361" spans="3:5" x14ac:dyDescent="0.15">
      <c r="C361" s="25" t="s">
        <v>436</v>
      </c>
      <c r="D361" s="24">
        <v>31.229441911834567</v>
      </c>
      <c r="E361">
        <v>31.229441911834567</v>
      </c>
    </row>
    <row r="362" spans="3:5" x14ac:dyDescent="0.15">
      <c r="C362" s="25" t="s">
        <v>437</v>
      </c>
      <c r="D362" s="24">
        <v>31.211532356137106</v>
      </c>
      <c r="E362">
        <v>31.211532356137106</v>
      </c>
    </row>
    <row r="363" spans="3:5" x14ac:dyDescent="0.15">
      <c r="C363" s="25" t="s">
        <v>438</v>
      </c>
      <c r="D363" s="24">
        <v>31.193653198970249</v>
      </c>
      <c r="E363">
        <v>31.193653198970249</v>
      </c>
    </row>
    <row r="364" spans="3:5" x14ac:dyDescent="0.15">
      <c r="C364" s="25" t="s">
        <v>439</v>
      </c>
      <c r="D364" s="24">
        <v>31.175804337733336</v>
      </c>
      <c r="E364">
        <v>31.175804337733336</v>
      </c>
    </row>
    <row r="365" spans="3:5" x14ac:dyDescent="0.15">
      <c r="C365" s="25" t="s">
        <v>440</v>
      </c>
      <c r="D365" s="24">
        <v>31.157985670264175</v>
      </c>
      <c r="E365">
        <v>31.157985670264175</v>
      </c>
    </row>
    <row r="366" spans="3:5" x14ac:dyDescent="0.15">
      <c r="C366" s="25" t="s">
        <v>441</v>
      </c>
      <c r="D366" s="24">
        <v>31.140197094837561</v>
      </c>
      <c r="E366">
        <v>31.140197094837561</v>
      </c>
    </row>
    <row r="367" spans="3:5" x14ac:dyDescent="0.15">
      <c r="C367" s="25" t="s">
        <v>442</v>
      </c>
      <c r="D367" s="24">
        <v>31.122438510162961</v>
      </c>
      <c r="E367">
        <v>31.122438510162961</v>
      </c>
    </row>
    <row r="368" spans="3:5" x14ac:dyDescent="0.15">
      <c r="C368" s="25" t="s">
        <v>443</v>
      </c>
      <c r="D368" s="24">
        <v>31.104709815382673</v>
      </c>
      <c r="E368">
        <v>31.104709815382673</v>
      </c>
    </row>
    <row r="369" spans="3:5" x14ac:dyDescent="0.15">
      <c r="C369" s="25" t="s">
        <v>444</v>
      </c>
      <c r="D369" s="24">
        <v>31.087010910070063</v>
      </c>
      <c r="E369">
        <v>31.087010910070063</v>
      </c>
    </row>
    <row r="370" spans="3:5" x14ac:dyDescent="0.15">
      <c r="C370" s="25" t="s">
        <v>445</v>
      </c>
      <c r="D370" s="24">
        <v>31.069341694227489</v>
      </c>
      <c r="E370">
        <v>31.069341694227489</v>
      </c>
    </row>
    <row r="371" spans="3:5" x14ac:dyDescent="0.15">
      <c r="C371" s="25" t="s">
        <v>446</v>
      </c>
      <c r="D371" s="24">
        <v>31.051702068284424</v>
      </c>
      <c r="E371">
        <v>31.051702068284424</v>
      </c>
    </row>
    <row r="372" spans="3:5" x14ac:dyDescent="0.15">
      <c r="C372" s="25" t="s">
        <v>447</v>
      </c>
      <c r="D372" s="24">
        <v>31.034091933095684</v>
      </c>
      <c r="E372">
        <v>31.034091933095684</v>
      </c>
    </row>
    <row r="373" spans="3:5" x14ac:dyDescent="0.15">
      <c r="C373" s="25" t="s">
        <v>448</v>
      </c>
      <c r="D373" s="24">
        <v>31.016511189939479</v>
      </c>
      <c r="E373">
        <v>31.016511189939479</v>
      </c>
    </row>
    <row r="374" spans="3:5" x14ac:dyDescent="0.15">
      <c r="C374" s="25" t="s">
        <v>449</v>
      </c>
      <c r="D374" s="24">
        <v>30.998959740515534</v>
      </c>
      <c r="E374">
        <v>30.998959740515534</v>
      </c>
    </row>
    <row r="375" spans="3:5" x14ac:dyDescent="0.15">
      <c r="C375" s="25" t="s">
        <v>450</v>
      </c>
      <c r="D375" s="24">
        <v>30.981437486943339</v>
      </c>
      <c r="E375">
        <v>30.981437486943339</v>
      </c>
    </row>
    <row r="376" spans="3:5" x14ac:dyDescent="0.15">
      <c r="C376" s="25" t="s">
        <v>451</v>
      </c>
      <c r="D376" s="24">
        <v>30.96394433176016</v>
      </c>
      <c r="E376">
        <v>30.96394433176016</v>
      </c>
    </row>
    <row r="377" spans="3:5" x14ac:dyDescent="0.15">
      <c r="C377" s="25" t="s">
        <v>452</v>
      </c>
      <c r="D377" s="24">
        <v>30.946480177919373</v>
      </c>
      <c r="E377">
        <v>30.946480177919373</v>
      </c>
    </row>
    <row r="378" spans="3:5" x14ac:dyDescent="0.15">
      <c r="C378" s="25" t="s">
        <v>453</v>
      </c>
      <c r="D378" s="24">
        <v>30.929044928788571</v>
      </c>
      <c r="E378">
        <v>30.929044928788571</v>
      </c>
    </row>
    <row r="379" spans="3:5" x14ac:dyDescent="0.15">
      <c r="C379" s="25" t="s">
        <v>454</v>
      </c>
      <c r="D379" s="24">
        <v>30.91163848814772</v>
      </c>
      <c r="E379">
        <v>30.91163848814772</v>
      </c>
    </row>
    <row r="380" spans="3:5" x14ac:dyDescent="0.15">
      <c r="C380" s="25" t="s">
        <v>455</v>
      </c>
      <c r="D380" s="24">
        <v>30.894260760187489</v>
      </c>
      <c r="E380">
        <v>30.894260760187489</v>
      </c>
    </row>
    <row r="381" spans="3:5" x14ac:dyDescent="0.15">
      <c r="C381" s="25" t="s">
        <v>456</v>
      </c>
      <c r="D381" s="24">
        <v>30.876911649507257</v>
      </c>
      <c r="E381">
        <v>30.876911649507257</v>
      </c>
    </row>
    <row r="382" spans="3:5" x14ac:dyDescent="0.15">
      <c r="C382" s="25" t="s">
        <v>457</v>
      </c>
      <c r="D382" s="24">
        <v>30.859591061113605</v>
      </c>
      <c r="E382">
        <v>30.859591061113605</v>
      </c>
    </row>
    <row r="383" spans="3:5" x14ac:dyDescent="0.15">
      <c r="C383" s="25" t="s">
        <v>458</v>
      </c>
      <c r="D383" s="24">
        <v>30.842298900418285</v>
      </c>
      <c r="E383">
        <v>30.842298900418285</v>
      </c>
    </row>
    <row r="384" spans="3:5" x14ac:dyDescent="0.15">
      <c r="C384" s="25" t="s">
        <v>459</v>
      </c>
      <c r="D384" s="24">
        <v>30.82503507323656</v>
      </c>
      <c r="E384">
        <v>30.82503507323656</v>
      </c>
    </row>
    <row r="385" spans="3:5" x14ac:dyDescent="0.15">
      <c r="C385" s="25" t="s">
        <v>460</v>
      </c>
      <c r="D385" s="24">
        <v>30.807799485785637</v>
      </c>
      <c r="E385">
        <v>30.807799485785637</v>
      </c>
    </row>
    <row r="386" spans="3:5" x14ac:dyDescent="0.15">
      <c r="C386" s="25" t="s">
        <v>461</v>
      </c>
      <c r="D386" s="24">
        <v>30.790592044682558</v>
      </c>
      <c r="E386">
        <v>30.790592044682558</v>
      </c>
    </row>
    <row r="387" spans="3:5" x14ac:dyDescent="0.15">
      <c r="C387" s="25" t="s">
        <v>462</v>
      </c>
      <c r="D387" s="24">
        <v>30.773412656942774</v>
      </c>
      <c r="E387">
        <v>30.773412656942774</v>
      </c>
    </row>
    <row r="388" spans="3:5" x14ac:dyDescent="0.15">
      <c r="C388" s="25" t="s">
        <v>463</v>
      </c>
      <c r="D388" s="24">
        <v>30.756261229978232</v>
      </c>
      <c r="E388">
        <v>30.756261229978232</v>
      </c>
    </row>
    <row r="389" spans="3:5" x14ac:dyDescent="0.15">
      <c r="C389" s="25" t="s">
        <v>464</v>
      </c>
      <c r="D389" s="24">
        <v>30.739137671595731</v>
      </c>
      <c r="E389">
        <v>30.739137671595731</v>
      </c>
    </row>
    <row r="390" spans="3:5" x14ac:dyDescent="0.15">
      <c r="C390" s="25" t="s">
        <v>465</v>
      </c>
      <c r="D390" s="24">
        <v>30.722041889995342</v>
      </c>
      <c r="E390">
        <v>30.722041889995342</v>
      </c>
    </row>
    <row r="391" spans="3:5" x14ac:dyDescent="0.15">
      <c r="C391" s="25" t="s">
        <v>466</v>
      </c>
      <c r="D391" s="24">
        <v>30.704973793768357</v>
      </c>
      <c r="E391">
        <v>30.704973793768357</v>
      </c>
    </row>
    <row r="392" spans="3:5" x14ac:dyDescent="0.15">
      <c r="C392" s="25" t="s">
        <v>467</v>
      </c>
      <c r="D392" s="24">
        <v>30.687933291896027</v>
      </c>
      <c r="E392">
        <v>30.687933291896027</v>
      </c>
    </row>
    <row r="393" spans="3:5" x14ac:dyDescent="0.15">
      <c r="C393" s="25" t="s">
        <v>468</v>
      </c>
      <c r="D393" s="24">
        <v>30.670920293747457</v>
      </c>
      <c r="E393">
        <v>30.670920293747457</v>
      </c>
    </row>
    <row r="394" spans="3:5" x14ac:dyDescent="0.15">
      <c r="C394" s="25" t="s">
        <v>469</v>
      </c>
      <c r="D394" s="24">
        <v>30.653934709078225</v>
      </c>
      <c r="E394">
        <v>30.653934709078225</v>
      </c>
    </row>
    <row r="395" spans="3:5" x14ac:dyDescent="0.15">
      <c r="C395" s="25" t="s">
        <v>470</v>
      </c>
      <c r="D395" s="24">
        <v>30.636976448028602</v>
      </c>
      <c r="E395">
        <v>30.636976448028602</v>
      </c>
    </row>
    <row r="396" spans="3:5" x14ac:dyDescent="0.15">
      <c r="C396" s="25" t="s">
        <v>471</v>
      </c>
      <c r="D396" s="24">
        <v>30.620045421121898</v>
      </c>
      <c r="E396">
        <v>30.620045421121898</v>
      </c>
    </row>
    <row r="397" spans="3:5" x14ac:dyDescent="0.15">
      <c r="C397" s="25" t="s">
        <v>472</v>
      </c>
      <c r="D397" s="24">
        <v>30.603141539262708</v>
      </c>
      <c r="E397">
        <v>30.603141539262708</v>
      </c>
    </row>
    <row r="398" spans="3:5" x14ac:dyDescent="0.15">
      <c r="C398" s="25" t="s">
        <v>473</v>
      </c>
      <c r="D398" s="24">
        <v>30.586264713735503</v>
      </c>
      <c r="E398">
        <v>30.586264713735503</v>
      </c>
    </row>
    <row r="399" spans="3:5" x14ac:dyDescent="0.15">
      <c r="C399" s="25" t="s">
        <v>474</v>
      </c>
      <c r="D399" s="24">
        <v>30.569414856202684</v>
      </c>
      <c r="E399">
        <v>30.569414856202684</v>
      </c>
    </row>
    <row r="400" spans="3:5" x14ac:dyDescent="0.15">
      <c r="C400" s="25" t="s">
        <v>475</v>
      </c>
      <c r="D400" s="24">
        <v>30.552591878703083</v>
      </c>
      <c r="E400">
        <v>30.552591878703083</v>
      </c>
    </row>
    <row r="401" spans="3:5" x14ac:dyDescent="0.15">
      <c r="C401" s="25" t="s">
        <v>476</v>
      </c>
      <c r="D401" s="24">
        <v>30.535795693650503</v>
      </c>
      <c r="E401">
        <v>30.535795693650503</v>
      </c>
    </row>
    <row r="402" spans="3:5" x14ac:dyDescent="0.15">
      <c r="C402" s="25" t="s">
        <v>477</v>
      </c>
      <c r="D402" s="24">
        <v>30.519026213831765</v>
      </c>
      <c r="E402">
        <v>30.519026213831765</v>
      </c>
    </row>
    <row r="403" spans="3:5" x14ac:dyDescent="0.15">
      <c r="C403" s="25" t="s">
        <v>478</v>
      </c>
      <c r="D403" s="24">
        <v>30.502283352405261</v>
      </c>
      <c r="E403">
        <v>30.502283352405261</v>
      </c>
    </row>
    <row r="404" spans="3:5" x14ac:dyDescent="0.15">
      <c r="C404" s="25" t="s">
        <v>479</v>
      </c>
      <c r="D404" s="24">
        <v>30.485567022899467</v>
      </c>
      <c r="E404">
        <v>30.485567022899467</v>
      </c>
    </row>
    <row r="405" spans="3:5" x14ac:dyDescent="0.15">
      <c r="C405" s="25" t="s">
        <v>480</v>
      </c>
      <c r="D405" s="24">
        <v>30.468877139211074</v>
      </c>
      <c r="E405">
        <v>30.468877139211074</v>
      </c>
    </row>
    <row r="406" spans="3:5" x14ac:dyDescent="0.15">
      <c r="C406" s="25" t="s">
        <v>481</v>
      </c>
      <c r="D406" s="24">
        <v>30.452213615603583</v>
      </c>
      <c r="E406">
        <v>30.452213615603583</v>
      </c>
    </row>
    <row r="407" spans="3:5" x14ac:dyDescent="0.15">
      <c r="C407" s="25" t="s">
        <v>482</v>
      </c>
      <c r="D407" s="24">
        <v>30.435576366705597</v>
      </c>
      <c r="E407">
        <v>30.435576366705597</v>
      </c>
    </row>
    <row r="408" spans="3:5" x14ac:dyDescent="0.15">
      <c r="C408" s="25" t="s">
        <v>483</v>
      </c>
      <c r="D408" s="24">
        <v>30.41896530750936</v>
      </c>
      <c r="E408">
        <v>30.41896530750936</v>
      </c>
    </row>
    <row r="409" spans="3:5" x14ac:dyDescent="0.15">
      <c r="C409" s="25" t="s">
        <v>484</v>
      </c>
      <c r="D409" s="24">
        <v>30.402380353369075</v>
      </c>
      <c r="E409">
        <v>30.402380353369075</v>
      </c>
    </row>
    <row r="410" spans="3:5" x14ac:dyDescent="0.15">
      <c r="C410" s="25" t="s">
        <v>485</v>
      </c>
      <c r="D410" s="24">
        <v>30.38582141999926</v>
      </c>
      <c r="E410">
        <v>30.38582141999926</v>
      </c>
    </row>
    <row r="411" spans="3:5" x14ac:dyDescent="0.15">
      <c r="C411" s="25" t="s">
        <v>486</v>
      </c>
      <c r="D411" s="24">
        <v>30.369288423473559</v>
      </c>
      <c r="E411">
        <v>30.369288423473559</v>
      </c>
    </row>
    <row r="412" spans="3:5" x14ac:dyDescent="0.15">
      <c r="C412" s="25" t="s">
        <v>487</v>
      </c>
      <c r="D412" s="24">
        <v>30.352781280222597</v>
      </c>
      <c r="E412">
        <v>30.352781280222597</v>
      </c>
    </row>
    <row r="413" spans="3:5" x14ac:dyDescent="0.15">
      <c r="C413" s="25" t="s">
        <v>488</v>
      </c>
      <c r="D413" s="24">
        <v>30.33629990703292</v>
      </c>
      <c r="E413">
        <v>30.33629990703292</v>
      </c>
    </row>
    <row r="414" spans="3:5" x14ac:dyDescent="0.15">
      <c r="C414" s="25" t="s">
        <v>489</v>
      </c>
      <c r="D414" s="24">
        <v>30.319844221045251</v>
      </c>
      <c r="E414">
        <v>30.319844221045251</v>
      </c>
    </row>
    <row r="415" spans="3:5" x14ac:dyDescent="0.15">
      <c r="C415" s="25" t="s">
        <v>490</v>
      </c>
      <c r="D415" s="24">
        <v>30.303414139752871</v>
      </c>
      <c r="E415">
        <v>30.303414139752871</v>
      </c>
    </row>
    <row r="416" spans="3:5" x14ac:dyDescent="0.15">
      <c r="C416" s="25" t="s">
        <v>491</v>
      </c>
      <c r="D416" s="24">
        <v>30.28700958100027</v>
      </c>
      <c r="E416">
        <v>30.28700958100027</v>
      </c>
    </row>
    <row r="417" spans="3:5" x14ac:dyDescent="0.15">
      <c r="C417" s="25" t="s">
        <v>492</v>
      </c>
      <c r="D417" s="24">
        <v>30.27063046298148</v>
      </c>
      <c r="E417">
        <v>30.27063046298148</v>
      </c>
    </row>
    <row r="418" spans="3:5" x14ac:dyDescent="0.15">
      <c r="C418" s="25" t="s">
        <v>493</v>
      </c>
      <c r="D418" s="24">
        <v>30.254276704238546</v>
      </c>
      <c r="E418">
        <v>30.254276704238546</v>
      </c>
    </row>
    <row r="419" spans="3:5" x14ac:dyDescent="0.15">
      <c r="C419" s="25" t="s">
        <v>494</v>
      </c>
      <c r="D419" s="24">
        <v>30.237948223660162</v>
      </c>
      <c r="E419">
        <v>30.237948223660162</v>
      </c>
    </row>
    <row r="420" spans="3:5" x14ac:dyDescent="0.15">
      <c r="C420" s="25" t="s">
        <v>495</v>
      </c>
      <c r="D420" s="24">
        <v>30.221644940479894</v>
      </c>
      <c r="E420">
        <v>30.221644940479894</v>
      </c>
    </row>
    <row r="421" spans="3:5" x14ac:dyDescent="0.15">
      <c r="C421" s="25" t="s">
        <v>496</v>
      </c>
      <c r="D421" s="24">
        <v>30.20536677427501</v>
      </c>
      <c r="E421">
        <v>30.20536677427501</v>
      </c>
    </row>
    <row r="422" spans="3:5" x14ac:dyDescent="0.15">
      <c r="C422" s="25" t="s">
        <v>497</v>
      </c>
      <c r="D422" s="24">
        <v>30.18911364496465</v>
      </c>
      <c r="E422">
        <v>30.18911364496465</v>
      </c>
    </row>
    <row r="423" spans="3:5" x14ac:dyDescent="0.15">
      <c r="C423" s="25" t="s">
        <v>498</v>
      </c>
      <c r="D423" s="24">
        <v>30.172885472808535</v>
      </c>
      <c r="E423">
        <v>30.172885472808535</v>
      </c>
    </row>
    <row r="424" spans="3:5" x14ac:dyDescent="0.15">
      <c r="C424" s="25" t="s">
        <v>499</v>
      </c>
      <c r="D424" s="24">
        <v>30.156682178405479</v>
      </c>
      <c r="E424">
        <v>30.156682178405479</v>
      </c>
    </row>
    <row r="425" spans="3:5" x14ac:dyDescent="0.15">
      <c r="C425" s="25" t="s">
        <v>500</v>
      </c>
      <c r="D425" s="24">
        <v>30.140503682691797</v>
      </c>
      <c r="E425">
        <v>30.140503682691797</v>
      </c>
    </row>
    <row r="426" spans="3:5" x14ac:dyDescent="0.15">
      <c r="C426" s="25" t="s">
        <v>501</v>
      </c>
      <c r="D426" s="24">
        <v>30.124349906939781</v>
      </c>
      <c r="E426">
        <v>30.124349906939781</v>
      </c>
    </row>
    <row r="427" spans="3:5" x14ac:dyDescent="0.15">
      <c r="C427" s="25" t="s">
        <v>502</v>
      </c>
      <c r="D427" s="24">
        <v>30.108220772756574</v>
      </c>
      <c r="E427">
        <v>30.108220772756574</v>
      </c>
    </row>
    <row r="428" spans="3:5" x14ac:dyDescent="0.15">
      <c r="C428" s="25" t="s">
        <v>503</v>
      </c>
      <c r="D428" s="24">
        <v>30.092116202082195</v>
      </c>
      <c r="E428">
        <v>30.092116202082195</v>
      </c>
    </row>
    <row r="429" spans="3:5" x14ac:dyDescent="0.15">
      <c r="C429" s="25" t="s">
        <v>504</v>
      </c>
      <c r="D429" s="24">
        <v>30.076036117188544</v>
      </c>
      <c r="E429">
        <v>30.076036117188544</v>
      </c>
    </row>
    <row r="430" spans="3:5" x14ac:dyDescent="0.15">
      <c r="C430" s="25" t="s">
        <v>505</v>
      </c>
      <c r="D430" s="24">
        <v>30.059980440677677</v>
      </c>
      <c r="E430">
        <v>30.059980440677677</v>
      </c>
    </row>
    <row r="431" spans="3:5" x14ac:dyDescent="0.15">
      <c r="C431" s="25" t="s">
        <v>506</v>
      </c>
      <c r="D431" s="24">
        <v>30.04394909548035</v>
      </c>
      <c r="E431">
        <v>30.04394909548035</v>
      </c>
    </row>
    <row r="432" spans="3:5" x14ac:dyDescent="0.15">
      <c r="C432" s="25" t="s">
        <v>507</v>
      </c>
      <c r="D432" s="24">
        <v>30.027942004854825</v>
      </c>
      <c r="E432">
        <v>30.027942004854825</v>
      </c>
    </row>
    <row r="433" spans="3:5" x14ac:dyDescent="0.15">
      <c r="C433" s="25" t="s">
        <v>508</v>
      </c>
      <c r="D433" s="24">
        <v>30.011959092385069</v>
      </c>
      <c r="E433">
        <v>30.011959092385069</v>
      </c>
    </row>
    <row r="434" spans="3:5" x14ac:dyDescent="0.15">
      <c r="C434" s="25" t="s">
        <v>509</v>
      </c>
      <c r="D434" s="24">
        <v>29.996000281979683</v>
      </c>
      <c r="E434">
        <v>29.996000281979683</v>
      </c>
    </row>
    <row r="435" spans="3:5" x14ac:dyDescent="0.15">
      <c r="C435" s="25" t="s">
        <v>510</v>
      </c>
      <c r="D435" s="24">
        <v>29.980065497870207</v>
      </c>
      <c r="E435">
        <v>29.980065497870207</v>
      </c>
    </row>
    <row r="436" spans="3:5" x14ac:dyDescent="0.15">
      <c r="C436" s="25" t="s">
        <v>511</v>
      </c>
      <c r="D436" s="24">
        <v>29.964154664609829</v>
      </c>
      <c r="E436">
        <v>29.964154664609829</v>
      </c>
    </row>
    <row r="437" spans="3:5" x14ac:dyDescent="0.15">
      <c r="C437" s="25" t="s">
        <v>512</v>
      </c>
      <c r="D437" s="24">
        <v>29.948267707071921</v>
      </c>
      <c r="E437">
        <v>29.948267707071921</v>
      </c>
    </row>
    <row r="438" spans="3:5" x14ac:dyDescent="0.15">
      <c r="C438" s="25" t="s">
        <v>513</v>
      </c>
      <c r="D438" s="24">
        <v>29.93240455044872</v>
      </c>
      <c r="E438">
        <v>29.93240455044872</v>
      </c>
    </row>
    <row r="439" spans="3:5" x14ac:dyDescent="0.15">
      <c r="C439" s="25" t="s">
        <v>514</v>
      </c>
      <c r="D439" s="24">
        <v>29.916565120249754</v>
      </c>
      <c r="E439">
        <v>29.916565120249754</v>
      </c>
    </row>
    <row r="440" spans="3:5" x14ac:dyDescent="0.15">
      <c r="C440" s="25" t="s">
        <v>515</v>
      </c>
      <c r="D440" s="24">
        <v>29.900749342300657</v>
      </c>
      <c r="E440">
        <v>29.900749342300657</v>
      </c>
    </row>
    <row r="441" spans="3:5" x14ac:dyDescent="0.15">
      <c r="C441" s="25" t="s">
        <v>516</v>
      </c>
      <c r="D441" s="24">
        <v>29.884957142741545</v>
      </c>
      <c r="E441">
        <v>29.884957142741545</v>
      </c>
    </row>
    <row r="442" spans="3:5" x14ac:dyDescent="0.15">
      <c r="C442" s="25" t="s">
        <v>517</v>
      </c>
      <c r="D442" s="24">
        <v>29.869188448025824</v>
      </c>
      <c r="E442">
        <v>29.869188448025824</v>
      </c>
    </row>
    <row r="443" spans="3:5" x14ac:dyDescent="0.15">
      <c r="C443" s="25" t="s">
        <v>518</v>
      </c>
      <c r="D443" s="24">
        <v>29.853443184918756</v>
      </c>
      <c r="E443">
        <v>29.853443184918756</v>
      </c>
    </row>
    <row r="444" spans="3:5" x14ac:dyDescent="0.15">
      <c r="C444" s="25" t="s">
        <v>519</v>
      </c>
      <c r="D444" s="24">
        <v>29.837721280495952</v>
      </c>
      <c r="E444">
        <v>29.837721280495952</v>
      </c>
    </row>
    <row r="445" spans="3:5" x14ac:dyDescent="0.15">
      <c r="C445" s="25" t="s">
        <v>520</v>
      </c>
      <c r="D445" s="24">
        <v>29.822022662142196</v>
      </c>
      <c r="E445">
        <v>29.822022662142196</v>
      </c>
    </row>
    <row r="446" spans="3:5" x14ac:dyDescent="0.15">
      <c r="C446" s="25" t="s">
        <v>521</v>
      </c>
      <c r="D446" s="24">
        <v>29.80634725754993</v>
      </c>
      <c r="E446">
        <v>29.80634725754993</v>
      </c>
    </row>
    <row r="447" spans="3:5" x14ac:dyDescent="0.15">
      <c r="C447" s="25" t="s">
        <v>522</v>
      </c>
      <c r="D447" s="24">
        <v>29.790694994718063</v>
      </c>
      <c r="E447">
        <v>29.790694994718063</v>
      </c>
    </row>
    <row r="448" spans="3:5" x14ac:dyDescent="0.15">
      <c r="C448" s="25" t="s">
        <v>523</v>
      </c>
      <c r="D448" s="24">
        <v>29.775065801950369</v>
      </c>
      <c r="E448">
        <v>29.775065801950369</v>
      </c>
    </row>
    <row r="449" spans="3:5" x14ac:dyDescent="0.15">
      <c r="C449" s="25" t="s">
        <v>524</v>
      </c>
      <c r="D449" s="24">
        <v>29.759459607854325</v>
      </c>
      <c r="E449">
        <v>29.759459607854325</v>
      </c>
    </row>
    <row r="450" spans="3:5" x14ac:dyDescent="0.15">
      <c r="C450" s="25" t="s">
        <v>525</v>
      </c>
      <c r="D450" s="24">
        <v>29.743876341339771</v>
      </c>
      <c r="E450">
        <v>29.743876341339771</v>
      </c>
    </row>
    <row r="451" spans="3:5" x14ac:dyDescent="0.15">
      <c r="C451" s="25" t="s">
        <v>526</v>
      </c>
      <c r="D451" s="24">
        <v>29.72831593161748</v>
      </c>
      <c r="E451">
        <v>29.72831593161748</v>
      </c>
    </row>
    <row r="452" spans="3:5" x14ac:dyDescent="0.15">
      <c r="C452" s="25" t="s">
        <v>527</v>
      </c>
      <c r="D452" s="24">
        <v>29.712778308197841</v>
      </c>
      <c r="E452">
        <v>29.712778308197841</v>
      </c>
    </row>
    <row r="453" spans="3:5" x14ac:dyDescent="0.15">
      <c r="C453" s="25" t="s">
        <v>528</v>
      </c>
      <c r="D453" s="24">
        <v>29.697263400889572</v>
      </c>
      <c r="E453">
        <v>29.697263400889572</v>
      </c>
    </row>
    <row r="454" spans="3:5" x14ac:dyDescent="0.15">
      <c r="C454" s="25" t="s">
        <v>529</v>
      </c>
      <c r="D454" s="24">
        <v>29.681771139798354</v>
      </c>
      <c r="E454">
        <v>29.681771139798354</v>
      </c>
    </row>
    <row r="455" spans="3:5" x14ac:dyDescent="0.15">
      <c r="C455" s="25" t="s">
        <v>530</v>
      </c>
      <c r="D455" s="24">
        <v>29.666301455325637</v>
      </c>
      <c r="E455">
        <v>29.666301455325637</v>
      </c>
    </row>
    <row r="456" spans="3:5" x14ac:dyDescent="0.15">
      <c r="C456" s="25" t="s">
        <v>531</v>
      </c>
      <c r="D456" s="24">
        <v>29.650854278167081</v>
      </c>
      <c r="E456">
        <v>29.650854278167081</v>
      </c>
    </row>
    <row r="457" spans="3:5" x14ac:dyDescent="0.15">
      <c r="C457" s="25" t="s">
        <v>532</v>
      </c>
      <c r="D457" s="24">
        <v>29.635429539311495</v>
      </c>
      <c r="E457">
        <v>29.635429539311495</v>
      </c>
    </row>
    <row r="458" spans="3:5" x14ac:dyDescent="0.15">
      <c r="C458" s="25" t="s">
        <v>533</v>
      </c>
      <c r="D458" s="24">
        <v>29.620027170039432</v>
      </c>
      <c r="E458">
        <v>29.620027170039432</v>
      </c>
    </row>
    <row r="459" spans="3:5" x14ac:dyDescent="0.15">
      <c r="C459" s="25" t="s">
        <v>534</v>
      </c>
      <c r="D459" s="24">
        <v>29.604647101921863</v>
      </c>
      <c r="E459">
        <v>29.604647101921863</v>
      </c>
    </row>
    <row r="460" spans="3:5" x14ac:dyDescent="0.15">
      <c r="C460" s="25" t="s">
        <v>535</v>
      </c>
      <c r="D460" s="24">
        <v>29.589289266818938</v>
      </c>
      <c r="E460">
        <v>29.589289266818938</v>
      </c>
    </row>
    <row r="461" spans="3:5" x14ac:dyDescent="0.15">
      <c r="C461" s="25" t="s">
        <v>536</v>
      </c>
      <c r="D461" s="24">
        <v>29.573953596878681</v>
      </c>
      <c r="E461">
        <v>29.573953596878681</v>
      </c>
    </row>
    <row r="462" spans="3:5" x14ac:dyDescent="0.15">
      <c r="C462" s="25" t="s">
        <v>537</v>
      </c>
      <c r="D462" s="24">
        <v>29.558640024535737</v>
      </c>
      <c r="E462">
        <v>29.558640024535737</v>
      </c>
    </row>
    <row r="463" spans="3:5" x14ac:dyDescent="0.15">
      <c r="C463" s="25" t="s">
        <v>538</v>
      </c>
      <c r="D463" s="24">
        <v>29.543348482510009</v>
      </c>
      <c r="E463">
        <v>29.543348482510009</v>
      </c>
    </row>
    <row r="464" spans="3:5" x14ac:dyDescent="0.15">
      <c r="C464" s="25" t="s">
        <v>539</v>
      </c>
      <c r="D464" s="24">
        <v>29.528078903805504</v>
      </c>
      <c r="E464">
        <v>29.528078903805504</v>
      </c>
    </row>
    <row r="465" spans="3:5" x14ac:dyDescent="0.15">
      <c r="C465" s="25" t="s">
        <v>540</v>
      </c>
      <c r="D465" s="24">
        <v>29.512831221709032</v>
      </c>
      <c r="E465">
        <v>29.512831221709032</v>
      </c>
    </row>
    <row r="466" spans="3:5" x14ac:dyDescent="0.15">
      <c r="C466" s="25" t="s">
        <v>541</v>
      </c>
      <c r="D466" s="24">
        <v>29.497605369788879</v>
      </c>
      <c r="E466">
        <v>29.497605369788879</v>
      </c>
    </row>
    <row r="467" spans="3:5" x14ac:dyDescent="0.15">
      <c r="C467" s="25" t="s">
        <v>542</v>
      </c>
      <c r="D467" s="24">
        <v>29.482401281893587</v>
      </c>
      <c r="E467">
        <v>29.482401281893587</v>
      </c>
    </row>
    <row r="468" spans="3:5" x14ac:dyDescent="0.15">
      <c r="C468" s="25" t="s">
        <v>543</v>
      </c>
      <c r="D468" s="24">
        <v>29.467218892150839</v>
      </c>
      <c r="E468">
        <v>29.467218892150839</v>
      </c>
    </row>
    <row r="469" spans="3:5" x14ac:dyDescent="0.15">
      <c r="C469" s="25" t="s">
        <v>544</v>
      </c>
      <c r="D469" s="24">
        <v>29.452058134965934</v>
      </c>
      <c r="E469">
        <v>29.452058134965934</v>
      </c>
    </row>
    <row r="470" spans="3:5" x14ac:dyDescent="0.15">
      <c r="C470" s="25" t="s">
        <v>545</v>
      </c>
      <c r="D470" s="24">
        <v>29.436918945020839</v>
      </c>
      <c r="E470">
        <v>29.436918945020839</v>
      </c>
    </row>
    <row r="471" spans="3:5" x14ac:dyDescent="0.15">
      <c r="C471" s="25" t="s">
        <v>546</v>
      </c>
      <c r="D471" s="24">
        <v>29.421801257272751</v>
      </c>
      <c r="E471">
        <v>29.421801257272751</v>
      </c>
    </row>
    <row r="472" spans="3:5" x14ac:dyDescent="0.15">
      <c r="C472" s="25" t="s">
        <v>547</v>
      </c>
      <c r="D472" s="24">
        <v>29.406705006952976</v>
      </c>
      <c r="E472">
        <v>29.406705006952976</v>
      </c>
    </row>
    <row r="473" spans="3:5" x14ac:dyDescent="0.15">
      <c r="C473" s="25" t="s">
        <v>548</v>
      </c>
      <c r="D473" s="24">
        <v>29.391630129565652</v>
      </c>
      <c r="E473">
        <v>29.391630129565652</v>
      </c>
    </row>
    <row r="474" spans="3:5" x14ac:dyDescent="0.15">
      <c r="C474" s="25" t="s">
        <v>549</v>
      </c>
      <c r="D474" s="24">
        <v>29.37657656088653</v>
      </c>
      <c r="E474">
        <v>29.37657656088653</v>
      </c>
    </row>
    <row r="475" spans="3:5" x14ac:dyDescent="0.15">
      <c r="C475" s="25" t="s">
        <v>550</v>
      </c>
      <c r="D475" s="24">
        <v>29.361544236961887</v>
      </c>
      <c r="E475">
        <v>29.361544236961887</v>
      </c>
    </row>
    <row r="476" spans="3:5" x14ac:dyDescent="0.15">
      <c r="C476" s="25" t="s">
        <v>551</v>
      </c>
      <c r="D476" s="24">
        <v>29.346533094107041</v>
      </c>
      <c r="E476">
        <v>29.346533094107041</v>
      </c>
    </row>
    <row r="477" spans="3:5" x14ac:dyDescent="0.15">
      <c r="C477" s="25" t="s">
        <v>552</v>
      </c>
      <c r="D477" s="24">
        <v>29.331543068905468</v>
      </c>
      <c r="E477">
        <v>29.331543068905468</v>
      </c>
    </row>
    <row r="478" spans="3:5" x14ac:dyDescent="0.15">
      <c r="C478" s="25" t="s">
        <v>553</v>
      </c>
      <c r="D478" s="24">
        <v>29.316574098207361</v>
      </c>
      <c r="E478">
        <v>29.316574098207361</v>
      </c>
    </row>
    <row r="479" spans="3:5" x14ac:dyDescent="0.15">
      <c r="C479" s="25" t="s">
        <v>554</v>
      </c>
      <c r="D479" s="24">
        <v>29.301626119128539</v>
      </c>
      <c r="E479">
        <v>29.301626119128539</v>
      </c>
    </row>
    <row r="480" spans="3:5" x14ac:dyDescent="0.15">
      <c r="C480" s="25" t="s">
        <v>555</v>
      </c>
      <c r="D480" s="24">
        <v>29.286699069049277</v>
      </c>
      <c r="E480">
        <v>29.286699069049277</v>
      </c>
    </row>
    <row r="481" spans="3:5" x14ac:dyDescent="0.15">
      <c r="C481" s="25" t="s">
        <v>556</v>
      </c>
      <c r="D481" s="24">
        <v>29.271792885613092</v>
      </c>
      <c r="E481">
        <v>29.271792885613092</v>
      </c>
    </row>
    <row r="482" spans="3:5" x14ac:dyDescent="0.15">
      <c r="C482" s="25" t="s">
        <v>557</v>
      </c>
      <c r="D482" s="24">
        <v>29.256907506725572</v>
      </c>
      <c r="E482">
        <v>29.256907506725572</v>
      </c>
    </row>
    <row r="483" spans="3:5" x14ac:dyDescent="0.15">
      <c r="C483" s="25" t="s">
        <v>558</v>
      </c>
      <c r="D483" s="24">
        <v>29.242042870553114</v>
      </c>
      <c r="E483">
        <v>29.242042870553114</v>
      </c>
    </row>
    <row r="484" spans="3:5" x14ac:dyDescent="0.15">
      <c r="C484" s="25" t="s">
        <v>559</v>
      </c>
      <c r="D484" s="24">
        <v>29.227198915521889</v>
      </c>
      <c r="E484">
        <v>29.227198915521889</v>
      </c>
    </row>
    <row r="485" spans="3:5" x14ac:dyDescent="0.15">
      <c r="C485" s="25" t="s">
        <v>560</v>
      </c>
      <c r="D485" s="24">
        <v>29.21237558031665</v>
      </c>
      <c r="E485">
        <v>29.21237558031665</v>
      </c>
    </row>
    <row r="486" spans="3:5" x14ac:dyDescent="0.15">
      <c r="C486" s="25" t="s">
        <v>561</v>
      </c>
      <c r="D486" s="24">
        <v>29.197572803879499</v>
      </c>
      <c r="E486">
        <v>29.197572803879499</v>
      </c>
    </row>
    <row r="487" spans="3:5" x14ac:dyDescent="0.15">
      <c r="C487" s="25" t="s">
        <v>562</v>
      </c>
      <c r="D487" s="24">
        <v>29.182790525408834</v>
      </c>
      <c r="E487">
        <v>29.182790525408834</v>
      </c>
    </row>
    <row r="488" spans="3:5" x14ac:dyDescent="0.15">
      <c r="C488" s="25" t="s">
        <v>563</v>
      </c>
      <c r="D488" s="24">
        <v>29.168028684358088</v>
      </c>
      <c r="E488">
        <v>29.168028684358088</v>
      </c>
    </row>
    <row r="489" spans="3:5" x14ac:dyDescent="0.15">
      <c r="C489" s="25" t="s">
        <v>564</v>
      </c>
      <c r="D489" s="24">
        <v>29.153287220434656</v>
      </c>
      <c r="E489">
        <v>29.153287220434656</v>
      </c>
    </row>
    <row r="490" spans="3:5" x14ac:dyDescent="0.15">
      <c r="C490" s="25" t="s">
        <v>565</v>
      </c>
      <c r="D490" s="24">
        <v>29.138566073598781</v>
      </c>
      <c r="E490">
        <v>29.138566073598781</v>
      </c>
    </row>
    <row r="491" spans="3:5" x14ac:dyDescent="0.15">
      <c r="C491" s="25" t="s">
        <v>566</v>
      </c>
      <c r="D491" s="24">
        <v>29.123865184062321</v>
      </c>
      <c r="E491">
        <v>29.123865184062321</v>
      </c>
    </row>
    <row r="492" spans="3:5" x14ac:dyDescent="0.15">
      <c r="C492" s="25" t="s">
        <v>567</v>
      </c>
      <c r="D492" s="24">
        <v>29.109184492287724</v>
      </c>
      <c r="E492">
        <v>29.109184492287724</v>
      </c>
    </row>
    <row r="493" spans="3:5" x14ac:dyDescent="0.15">
      <c r="C493" s="25" t="s">
        <v>568</v>
      </c>
      <c r="D493" s="24">
        <v>29.094523938986896</v>
      </c>
      <c r="E493">
        <v>29.094523938986896</v>
      </c>
    </row>
    <row r="494" spans="3:5" x14ac:dyDescent="0.15">
      <c r="C494" s="25" t="s">
        <v>569</v>
      </c>
      <c r="D494" s="24">
        <v>29.079883465119917</v>
      </c>
      <c r="E494">
        <v>29.079883465119917</v>
      </c>
    </row>
    <row r="495" spans="3:5" x14ac:dyDescent="0.15">
      <c r="C495" s="25" t="s">
        <v>570</v>
      </c>
      <c r="D495" s="24">
        <v>29.065263011894135</v>
      </c>
      <c r="E495">
        <v>29.065263011894135</v>
      </c>
    </row>
    <row r="496" spans="3:5" x14ac:dyDescent="0.15">
      <c r="C496" s="25" t="s">
        <v>571</v>
      </c>
      <c r="D496" s="24">
        <v>29.050662520762991</v>
      </c>
      <c r="E496">
        <v>29.050662520762991</v>
      </c>
    </row>
    <row r="497" spans="3:5" x14ac:dyDescent="0.15">
      <c r="C497" s="25" t="s">
        <v>572</v>
      </c>
      <c r="D497" s="24">
        <v>29.03608193342485</v>
      </c>
      <c r="E497">
        <v>29.03608193342485</v>
      </c>
    </row>
    <row r="498" spans="3:5" x14ac:dyDescent="0.15">
      <c r="C498" s="25" t="s">
        <v>573</v>
      </c>
      <c r="D498" s="24">
        <v>29.02152119182189</v>
      </c>
      <c r="E498">
        <v>29.02152119182189</v>
      </c>
    </row>
    <row r="499" spans="3:5" x14ac:dyDescent="0.15">
      <c r="C499" s="25" t="s">
        <v>574</v>
      </c>
      <c r="D499" s="24">
        <v>29.006980238139199</v>
      </c>
      <c r="E499">
        <v>29.006980238139199</v>
      </c>
    </row>
    <row r="500" spans="3:5" x14ac:dyDescent="0.15">
      <c r="C500" s="25" t="s">
        <v>575</v>
      </c>
      <c r="D500" s="24">
        <v>28.992459014803433</v>
      </c>
      <c r="E500">
        <v>28.992459014803433</v>
      </c>
    </row>
    <row r="501" spans="3:5" x14ac:dyDescent="0.15">
      <c r="C501" s="25" t="s">
        <v>576</v>
      </c>
      <c r="D501" s="24">
        <v>28.977957464481829</v>
      </c>
      <c r="E501">
        <v>28.977957464481829</v>
      </c>
    </row>
    <row r="502" spans="3:5" x14ac:dyDescent="0.15">
      <c r="C502" s="25" t="s">
        <v>577</v>
      </c>
      <c r="D502" s="24">
        <v>28.963475530081237</v>
      </c>
      <c r="E502">
        <v>28.963475530081237</v>
      </c>
    </row>
    <row r="503" spans="3:5" x14ac:dyDescent="0.15">
      <c r="C503" s="25" t="s">
        <v>578</v>
      </c>
      <c r="D503" s="24">
        <v>28.949013154746837</v>
      </c>
      <c r="E503">
        <v>28.949013154746837</v>
      </c>
    </row>
    <row r="504" spans="3:5" x14ac:dyDescent="0.15">
      <c r="C504" s="25" t="s">
        <v>579</v>
      </c>
      <c r="D504" s="24">
        <v>28.934570281861223</v>
      </c>
      <c r="E504">
        <v>28.934570281861223</v>
      </c>
    </row>
    <row r="505" spans="3:5" x14ac:dyDescent="0.15">
      <c r="C505" s="25" t="s">
        <v>580</v>
      </c>
      <c r="D505" s="24">
        <v>28.92014685504321</v>
      </c>
      <c r="E505">
        <v>28.92014685504321</v>
      </c>
    </row>
    <row r="506" spans="3:5" x14ac:dyDescent="0.15">
      <c r="C506" s="25" t="s">
        <v>581</v>
      </c>
      <c r="D506" s="24">
        <v>28.905742818146908</v>
      </c>
      <c r="E506">
        <v>28.905742818146908</v>
      </c>
    </row>
    <row r="507" spans="3:5" x14ac:dyDescent="0.15">
      <c r="C507" s="25" t="s">
        <v>582</v>
      </c>
      <c r="D507" s="24">
        <v>28.89135811526058</v>
      </c>
      <c r="E507">
        <v>28.89135811526058</v>
      </c>
    </row>
    <row r="508" spans="3:5" x14ac:dyDescent="0.15">
      <c r="C508" s="25" t="s">
        <v>583</v>
      </c>
      <c r="D508" s="24">
        <v>28.876992690705507</v>
      </c>
      <c r="E508">
        <v>28.876992690705507</v>
      </c>
    </row>
    <row r="509" spans="3:5" x14ac:dyDescent="0.15">
      <c r="C509" s="25" t="s">
        <v>584</v>
      </c>
      <c r="D509" s="24">
        <v>28.862646489035207</v>
      </c>
      <c r="E509">
        <v>28.862646489035207</v>
      </c>
    </row>
    <row r="510" spans="3:5" x14ac:dyDescent="0.15">
      <c r="C510" s="25" t="s">
        <v>585</v>
      </c>
      <c r="D510" s="24">
        <v>28.848319455034012</v>
      </c>
      <c r="E510">
        <v>28.848319455034012</v>
      </c>
    </row>
    <row r="511" spans="3:5" x14ac:dyDescent="0.15">
      <c r="C511" s="25" t="s">
        <v>586</v>
      </c>
      <c r="D511" s="24">
        <v>28.834011533716438</v>
      </c>
      <c r="E511">
        <v>28.834011533716438</v>
      </c>
    </row>
    <row r="512" spans="3:5" x14ac:dyDescent="0.15">
      <c r="C512" s="25" t="s">
        <v>587</v>
      </c>
      <c r="D512" s="24">
        <v>28.819722670325763</v>
      </c>
      <c r="E512">
        <v>28.819722670325763</v>
      </c>
    </row>
    <row r="513" spans="3:5" x14ac:dyDescent="0.15">
      <c r="C513" s="25" t="s">
        <v>588</v>
      </c>
      <c r="D513" s="24">
        <v>28.80545281033325</v>
      </c>
      <c r="E513">
        <v>28.80545281033325</v>
      </c>
    </row>
    <row r="514" spans="3:5" x14ac:dyDescent="0.15">
      <c r="C514" s="25" t="s">
        <v>589</v>
      </c>
      <c r="D514" s="24">
        <v>28.791201899437027</v>
      </c>
      <c r="E514">
        <v>28.791201899437027</v>
      </c>
    </row>
    <row r="515" spans="3:5" x14ac:dyDescent="0.15">
      <c r="C515" s="25" t="s">
        <v>590</v>
      </c>
      <c r="D515" s="24">
        <v>28.776969883561065</v>
      </c>
      <c r="E515">
        <v>28.776969883561065</v>
      </c>
    </row>
    <row r="516" spans="3:5" x14ac:dyDescent="0.15">
      <c r="C516" s="25" t="s">
        <v>591</v>
      </c>
      <c r="D516" s="24">
        <v>28.762756708854223</v>
      </c>
      <c r="E516">
        <v>28.762756708854223</v>
      </c>
    </row>
    <row r="517" spans="3:5" x14ac:dyDescent="0.15">
      <c r="C517" s="25" t="s">
        <v>592</v>
      </c>
      <c r="D517" s="24">
        <v>28.748562321689121</v>
      </c>
      <c r="E517">
        <v>28.748562321689121</v>
      </c>
    </row>
    <row r="518" spans="3:5" x14ac:dyDescent="0.15">
      <c r="C518" s="25" t="s">
        <v>593</v>
      </c>
      <c r="D518" s="24">
        <v>28.734386668661287</v>
      </c>
      <c r="E518">
        <v>28.734386668661287</v>
      </c>
    </row>
    <row r="519" spans="3:5" x14ac:dyDescent="0.15">
      <c r="C519" s="25" t="s">
        <v>594</v>
      </c>
      <c r="D519" s="24">
        <v>28.720229696587875</v>
      </c>
      <c r="E519">
        <v>28.720229696587875</v>
      </c>
    </row>
    <row r="520" spans="3:5" x14ac:dyDescent="0.15">
      <c r="C520" s="25" t="s">
        <v>595</v>
      </c>
      <c r="D520" s="24">
        <v>28.70609135250703</v>
      </c>
      <c r="E520">
        <v>28.70609135250703</v>
      </c>
    </row>
    <row r="521" spans="3:5" x14ac:dyDescent="0.15">
      <c r="C521" s="25" t="s">
        <v>596</v>
      </c>
      <c r="D521" s="24">
        <v>28.691971583676654</v>
      </c>
      <c r="E521">
        <v>28.691971583676654</v>
      </c>
    </row>
    <row r="522" spans="3:5" x14ac:dyDescent="0.15">
      <c r="C522" s="25" t="s">
        <v>597</v>
      </c>
      <c r="D522" s="24">
        <v>28.677870337573431</v>
      </c>
      <c r="E522">
        <v>28.677870337573431</v>
      </c>
    </row>
    <row r="523" spans="3:5" x14ac:dyDescent="0.15">
      <c r="C523" s="25" t="s">
        <v>598</v>
      </c>
      <c r="D523" s="24">
        <v>28.663787561891944</v>
      </c>
      <c r="E523">
        <v>28.663787561891944</v>
      </c>
    </row>
    <row r="524" spans="3:5" x14ac:dyDescent="0.15">
      <c r="C524" s="25" t="s">
        <v>599</v>
      </c>
      <c r="D524" s="24">
        <v>28.649723204543559</v>
      </c>
      <c r="E524">
        <v>28.649723204543559</v>
      </c>
    </row>
    <row r="525" spans="3:5" x14ac:dyDescent="0.15">
      <c r="C525" s="25" t="s">
        <v>600</v>
      </c>
      <c r="D525" s="24">
        <v>28.635677213655537</v>
      </c>
      <c r="E525">
        <v>28.635677213655537</v>
      </c>
    </row>
    <row r="526" spans="3:5" x14ac:dyDescent="0.15">
      <c r="C526" s="25" t="s">
        <v>601</v>
      </c>
      <c r="D526" s="24">
        <v>28.621649537570079</v>
      </c>
      <c r="E526">
        <v>28.621649537570079</v>
      </c>
    </row>
    <row r="527" spans="3:5" x14ac:dyDescent="0.15">
      <c r="C527" s="25" t="s">
        <v>602</v>
      </c>
      <c r="D527" s="24">
        <v>28.60764012484325</v>
      </c>
      <c r="E527">
        <v>28.60764012484325</v>
      </c>
    </row>
    <row r="528" spans="3:5" x14ac:dyDescent="0.15">
      <c r="C528" s="25" t="s">
        <v>603</v>
      </c>
      <c r="D528" s="24">
        <v>28.593648924244125</v>
      </c>
      <c r="E528">
        <v>28.593648924244125</v>
      </c>
    </row>
    <row r="529" spans="3:5" x14ac:dyDescent="0.15">
      <c r="C529" s="25" t="s">
        <v>604</v>
      </c>
      <c r="D529" s="24">
        <v>28.579675884753748</v>
      </c>
      <c r="E529">
        <v>28.579675884753748</v>
      </c>
    </row>
    <row r="530" spans="3:5" x14ac:dyDescent="0.15">
      <c r="C530" s="25" t="s">
        <v>605</v>
      </c>
      <c r="D530" s="24">
        <v>28.565720955564213</v>
      </c>
      <c r="E530">
        <v>28.565720955564213</v>
      </c>
    </row>
    <row r="531" spans="3:5" x14ac:dyDescent="0.15">
      <c r="C531" s="25" t="s">
        <v>606</v>
      </c>
      <c r="D531" s="24">
        <v>28.551784086077699</v>
      </c>
      <c r="E531">
        <v>28.551784086077699</v>
      </c>
    </row>
    <row r="532" spans="3:5" x14ac:dyDescent="0.15">
      <c r="C532" s="25" t="s">
        <v>607</v>
      </c>
      <c r="D532" s="24">
        <v>28.537865225905552</v>
      </c>
      <c r="E532">
        <v>28.537865225905552</v>
      </c>
    </row>
    <row r="533" spans="3:5" x14ac:dyDescent="0.15">
      <c r="C533" s="25" t="s">
        <v>608</v>
      </c>
      <c r="D533" s="24">
        <v>28.523964324867336</v>
      </c>
      <c r="E533">
        <v>28.523964324867336</v>
      </c>
    </row>
    <row r="534" spans="3:5" x14ac:dyDescent="0.15">
      <c r="C534" s="25" t="s">
        <v>609</v>
      </c>
      <c r="D534" s="24">
        <v>28.510081332989763</v>
      </c>
      <c r="E534">
        <v>28.510081332989763</v>
      </c>
    </row>
    <row r="535" spans="3:5" x14ac:dyDescent="0.15">
      <c r="C535" s="25" t="s">
        <v>610</v>
      </c>
      <c r="D535" s="24">
        <v>28.496216200506019</v>
      </c>
      <c r="E535">
        <v>28.496216200506019</v>
      </c>
    </row>
    <row r="536" spans="3:5" x14ac:dyDescent="0.15">
      <c r="C536" s="25" t="s">
        <v>611</v>
      </c>
      <c r="D536" s="24">
        <v>28.482368877854487</v>
      </c>
      <c r="E536">
        <v>28.482368877854487</v>
      </c>
    </row>
    <row r="537" spans="3:5" x14ac:dyDescent="0.15">
      <c r="C537" s="25" t="s">
        <v>612</v>
      </c>
      <c r="D537" s="24">
        <v>28.468539315678196</v>
      </c>
      <c r="E537">
        <v>28.468539315678196</v>
      </c>
    </row>
    <row r="538" spans="3:5" x14ac:dyDescent="0.15">
      <c r="C538" s="25" t="s">
        <v>613</v>
      </c>
      <c r="D538" s="24">
        <v>28.454727464823694</v>
      </c>
      <c r="E538">
        <v>28.454727464823694</v>
      </c>
    </row>
    <row r="539" spans="3:5" x14ac:dyDescent="0.15">
      <c r="C539" s="25" t="s">
        <v>614</v>
      </c>
      <c r="D539" s="24">
        <v>28.44093327633999</v>
      </c>
      <c r="E539">
        <v>28.44093327633999</v>
      </c>
    </row>
    <row r="540" spans="3:5" x14ac:dyDescent="0.15">
      <c r="C540" s="25" t="s">
        <v>615</v>
      </c>
      <c r="D540" s="24">
        <v>28.427156701477937</v>
      </c>
      <c r="E540">
        <v>28.427156701477937</v>
      </c>
    </row>
    <row r="541" spans="3:5" x14ac:dyDescent="0.15">
      <c r="C541" s="25" t="s">
        <v>616</v>
      </c>
      <c r="D541" s="24">
        <v>28.413397691689156</v>
      </c>
      <c r="E541">
        <v>28.413397691689156</v>
      </c>
    </row>
    <row r="542" spans="3:5" x14ac:dyDescent="0.15">
      <c r="C542" s="25" t="s">
        <v>617</v>
      </c>
      <c r="D542" s="24">
        <v>28.399656198625127</v>
      </c>
      <c r="E542">
        <v>28.399656198625127</v>
      </c>
    </row>
    <row r="543" spans="3:5" x14ac:dyDescent="0.15">
      <c r="C543" s="25" t="s">
        <v>618</v>
      </c>
      <c r="D543" s="24">
        <v>28.385932174136322</v>
      </c>
      <c r="E543">
        <v>28.385932174136322</v>
      </c>
    </row>
    <row r="544" spans="3:5" x14ac:dyDescent="0.15">
      <c r="C544" s="25" t="s">
        <v>619</v>
      </c>
      <c r="D544" s="24">
        <v>28.372225570271318</v>
      </c>
      <c r="E544">
        <v>28.372225570271318</v>
      </c>
    </row>
    <row r="545" spans="3:5" x14ac:dyDescent="0.15">
      <c r="C545" s="25" t="s">
        <v>620</v>
      </c>
      <c r="D545" s="24">
        <v>28.358536339275815</v>
      </c>
      <c r="E545">
        <v>28.358536339275815</v>
      </c>
    </row>
    <row r="546" spans="3:5" x14ac:dyDescent="0.15">
      <c r="C546" s="25" t="s">
        <v>621</v>
      </c>
      <c r="D546" s="24">
        <v>28.344864433591894</v>
      </c>
      <c r="E546">
        <v>28.344864433591894</v>
      </c>
    </row>
    <row r="547" spans="3:5" x14ac:dyDescent="0.15">
      <c r="C547" s="25" t="s">
        <v>622</v>
      </c>
      <c r="D547" s="24">
        <v>28.331209805857014</v>
      </c>
      <c r="E547">
        <v>28.331209805857014</v>
      </c>
    </row>
    <row r="548" spans="3:5" x14ac:dyDescent="0.15">
      <c r="C548" s="25" t="s">
        <v>623</v>
      </c>
      <c r="D548" s="24">
        <v>28.317572408903136</v>
      </c>
      <c r="E548">
        <v>28.317572408903136</v>
      </c>
    </row>
    <row r="549" spans="3:5" x14ac:dyDescent="0.15">
      <c r="C549" s="25" t="s">
        <v>624</v>
      </c>
      <c r="D549" s="24">
        <v>28.303952195755851</v>
      </c>
      <c r="E549">
        <v>28.303952195755851</v>
      </c>
    </row>
    <row r="550" spans="3:5" x14ac:dyDescent="0.15">
      <c r="C550" s="25" t="s">
        <v>625</v>
      </c>
      <c r="D550" s="24">
        <v>28.290349119633643</v>
      </c>
      <c r="E550">
        <v>28.290349119633643</v>
      </c>
    </row>
    <row r="551" spans="3:5" x14ac:dyDescent="0.15">
      <c r="C551" s="25" t="s">
        <v>626</v>
      </c>
      <c r="D551" s="24">
        <v>28.276763133946769</v>
      </c>
      <c r="E551">
        <v>28.276763133946769</v>
      </c>
    </row>
    <row r="552" spans="3:5" x14ac:dyDescent="0.15">
      <c r="C552" s="25" t="s">
        <v>627</v>
      </c>
      <c r="D552" s="24">
        <v>28.263194192296588</v>
      </c>
      <c r="E552">
        <v>28.263194192296588</v>
      </c>
    </row>
    <row r="553" spans="3:5" x14ac:dyDescent="0.15">
      <c r="C553" s="25" t="s">
        <v>628</v>
      </c>
      <c r="D553" s="24">
        <v>28.249642248474583</v>
      </c>
      <c r="E553">
        <v>28.249642248474583</v>
      </c>
    </row>
    <row r="554" spans="3:5" x14ac:dyDescent="0.15">
      <c r="C554" s="25" t="s">
        <v>629</v>
      </c>
      <c r="D554" s="24">
        <v>28.236107256461622</v>
      </c>
      <c r="E554">
        <v>28.236107256461622</v>
      </c>
    </row>
    <row r="555" spans="3:5" x14ac:dyDescent="0.15">
      <c r="C555" s="25" t="s">
        <v>630</v>
      </c>
      <c r="D555" s="24">
        <v>28.22258917042695</v>
      </c>
      <c r="E555">
        <v>28.22258917042695</v>
      </c>
    </row>
    <row r="556" spans="3:5" x14ac:dyDescent="0.15">
      <c r="C556" s="25" t="s">
        <v>631</v>
      </c>
      <c r="D556" s="24">
        <v>28.209087944727461</v>
      </c>
      <c r="E556">
        <v>28.209087944727461</v>
      </c>
    </row>
    <row r="557" spans="3:5" x14ac:dyDescent="0.15">
      <c r="C557" s="25" t="s">
        <v>632</v>
      </c>
      <c r="D557" s="24">
        <v>28.195603533906834</v>
      </c>
      <c r="E557">
        <v>28.195603533906834</v>
      </c>
    </row>
    <row r="558" spans="3:5" x14ac:dyDescent="0.15">
      <c r="C558" s="25" t="s">
        <v>633</v>
      </c>
      <c r="D558" s="24">
        <v>28.182135892694671</v>
      </c>
      <c r="E558">
        <v>28.182135892694671</v>
      </c>
    </row>
    <row r="559" spans="3:5" x14ac:dyDescent="0.15">
      <c r="C559" s="25" t="s">
        <v>634</v>
      </c>
      <c r="D559" s="24">
        <v>28.168684976005562</v>
      </c>
      <c r="E559">
        <v>28.168684976005562</v>
      </c>
    </row>
    <row r="560" spans="3:5" x14ac:dyDescent="0.15">
      <c r="C560" s="25" t="s">
        <v>635</v>
      </c>
      <c r="D560" s="24">
        <v>28.155250738938367</v>
      </c>
      <c r="E560">
        <v>28.155250738938367</v>
      </c>
    </row>
    <row r="561" spans="3:5" x14ac:dyDescent="0.15">
      <c r="C561" s="25" t="s">
        <v>636</v>
      </c>
      <c r="D561" s="24">
        <v>28.14183313677545</v>
      </c>
      <c r="E561">
        <v>28.14183313677545</v>
      </c>
    </row>
    <row r="562" spans="3:5" x14ac:dyDescent="0.15">
      <c r="C562" s="25" t="s">
        <v>637</v>
      </c>
      <c r="D562" s="24">
        <v>28.128432124981632</v>
      </c>
      <c r="E562">
        <v>28.128432124981632</v>
      </c>
    </row>
    <row r="563" spans="3:5" x14ac:dyDescent="0.15">
      <c r="C563" s="25" t="s">
        <v>638</v>
      </c>
      <c r="D563" s="24">
        <v>28.11504765920353</v>
      </c>
      <c r="E563">
        <v>28.11504765920353</v>
      </c>
    </row>
    <row r="564" spans="3:5" x14ac:dyDescent="0.15">
      <c r="C564" s="25" t="s">
        <v>639</v>
      </c>
      <c r="D564" s="24">
        <v>28.101679695268722</v>
      </c>
      <c r="E564">
        <v>28.101679695268722</v>
      </c>
    </row>
    <row r="565" spans="3:5" x14ac:dyDescent="0.15">
      <c r="C565" s="25" t="s">
        <v>640</v>
      </c>
      <c r="D565" s="24">
        <v>28.088328189184889</v>
      </c>
      <c r="E565">
        <v>28.088328189184889</v>
      </c>
    </row>
    <row r="566" spans="3:5" x14ac:dyDescent="0.15">
      <c r="C566" s="25" t="s">
        <v>641</v>
      </c>
      <c r="D566" s="24">
        <v>28.074993097138996</v>
      </c>
      <c r="E566">
        <v>28.074993097138996</v>
      </c>
    </row>
    <row r="567" spans="3:5" x14ac:dyDescent="0.15">
      <c r="C567" s="25" t="s">
        <v>642</v>
      </c>
      <c r="D567" s="24">
        <v>28.061674375496533</v>
      </c>
      <c r="E567">
        <v>28.061674375496533</v>
      </c>
    </row>
    <row r="568" spans="3:5" x14ac:dyDescent="0.15">
      <c r="C568" s="25" t="s">
        <v>643</v>
      </c>
      <c r="D568" s="24">
        <v>28.04837198080061</v>
      </c>
      <c r="E568">
        <v>28.04837198080061</v>
      </c>
    </row>
    <row r="569" spans="3:5" x14ac:dyDescent="0.15">
      <c r="C569" s="25" t="s">
        <v>644</v>
      </c>
      <c r="D569" s="24">
        <v>28.035085869771301</v>
      </c>
      <c r="E569">
        <v>28.035085869771301</v>
      </c>
    </row>
    <row r="570" spans="3:5" x14ac:dyDescent="0.15">
      <c r="C570" s="25" t="s">
        <v>645</v>
      </c>
      <c r="D570" s="24">
        <v>28.021815999304735</v>
      </c>
      <c r="E570">
        <v>28.021815999304735</v>
      </c>
    </row>
    <row r="571" spans="3:5" x14ac:dyDescent="0.15">
      <c r="C571" s="25" t="s">
        <v>646</v>
      </c>
      <c r="D571" s="24">
        <v>28.00856232647233</v>
      </c>
      <c r="E571">
        <v>28.00856232647233</v>
      </c>
    </row>
    <row r="572" spans="3:5" x14ac:dyDescent="0.15">
      <c r="C572" s="25" t="s">
        <v>647</v>
      </c>
      <c r="D572" s="24">
        <v>27.995324808520017</v>
      </c>
      <c r="E572">
        <v>27.995324808520017</v>
      </c>
    </row>
    <row r="573" spans="3:5" x14ac:dyDescent="0.15">
      <c r="C573" s="25" t="s">
        <v>648</v>
      </c>
      <c r="D573" s="24">
        <v>27.982103402867317</v>
      </c>
      <c r="E573">
        <v>27.982103402867317</v>
      </c>
    </row>
    <row r="574" spans="3:5" x14ac:dyDescent="0.15">
      <c r="C574" s="25" t="s">
        <v>649</v>
      </c>
      <c r="D574" s="24">
        <v>27.968898067106966</v>
      </c>
      <c r="E574">
        <v>27.968898067106966</v>
      </c>
    </row>
    <row r="575" spans="3:5" x14ac:dyDescent="0.15">
      <c r="C575" s="25" t="s">
        <v>650</v>
      </c>
      <c r="D575" s="24">
        <v>27.95570875900356</v>
      </c>
      <c r="E575">
        <v>27.95570875900356</v>
      </c>
    </row>
    <row r="576" spans="3:5" x14ac:dyDescent="0.15">
      <c r="C576" s="25" t="s">
        <v>651</v>
      </c>
      <c r="D576" s="24">
        <v>27.942535436493184</v>
      </c>
      <c r="E576">
        <v>27.942535436493184</v>
      </c>
    </row>
    <row r="577" spans="3:5" x14ac:dyDescent="0.15">
      <c r="C577" s="25" t="s">
        <v>652</v>
      </c>
      <c r="D577" s="24">
        <v>27.929378057682527</v>
      </c>
      <c r="E577">
        <v>27.929378057682527</v>
      </c>
    </row>
    <row r="578" spans="3:5" x14ac:dyDescent="0.15">
      <c r="C578" s="25" t="s">
        <v>653</v>
      </c>
      <c r="D578" s="24">
        <v>27.916236580848039</v>
      </c>
      <c r="E578">
        <v>27.916236580848039</v>
      </c>
    </row>
    <row r="579" spans="3:5" x14ac:dyDescent="0.15">
      <c r="C579" s="25" t="s">
        <v>654</v>
      </c>
      <c r="D579" s="24">
        <v>27.903110964435399</v>
      </c>
      <c r="E579">
        <v>27.903110964435399</v>
      </c>
    </row>
    <row r="580" spans="3:5" x14ac:dyDescent="0.15">
      <c r="C580" s="25" t="s">
        <v>655</v>
      </c>
      <c r="D580" s="24">
        <v>27.890001167058323</v>
      </c>
      <c r="E580">
        <v>27.890001167058323</v>
      </c>
    </row>
    <row r="581" spans="3:5" x14ac:dyDescent="0.15">
      <c r="C581" s="25" t="s">
        <v>656</v>
      </c>
      <c r="D581" s="24">
        <v>27.876907147498283</v>
      </c>
      <c r="E581">
        <v>27.876907147498283</v>
      </c>
    </row>
    <row r="582" spans="3:5" x14ac:dyDescent="0.15">
      <c r="C582" s="25" t="s">
        <v>657</v>
      </c>
      <c r="D582" s="24">
        <v>27.863828864703422</v>
      </c>
      <c r="E582">
        <v>27.863828864703422</v>
      </c>
    </row>
    <row r="583" spans="3:5" x14ac:dyDescent="0.15">
      <c r="C583" s="25" t="s">
        <v>658</v>
      </c>
      <c r="D583" s="24">
        <v>27.850766277787969</v>
      </c>
      <c r="E583">
        <v>27.850766277787969</v>
      </c>
    </row>
    <row r="584" spans="3:5" x14ac:dyDescent="0.15">
      <c r="C584" s="25" t="s">
        <v>659</v>
      </c>
      <c r="D584" s="24">
        <v>27.837719346031424</v>
      </c>
      <c r="E584">
        <v>27.837719346031424</v>
      </c>
    </row>
    <row r="585" spans="3:5" x14ac:dyDescent="0.15">
      <c r="C585" s="25" t="s">
        <v>660</v>
      </c>
      <c r="D585" s="24">
        <v>27.824688028877784</v>
      </c>
      <c r="E585">
        <v>27.824688028877784</v>
      </c>
    </row>
    <row r="586" spans="3:5" x14ac:dyDescent="0.15">
      <c r="C586" s="25" t="s">
        <v>661</v>
      </c>
      <c r="D586" s="24">
        <v>27.811672285934876</v>
      </c>
      <c r="E586">
        <v>27.811672285934876</v>
      </c>
    </row>
    <row r="587" spans="3:5" x14ac:dyDescent="0.15">
      <c r="C587" s="25" t="s">
        <v>662</v>
      </c>
      <c r="D587" s="24">
        <v>27.798672076973578</v>
      </c>
      <c r="E587">
        <v>27.798672076973578</v>
      </c>
    </row>
    <row r="588" spans="3:5" x14ac:dyDescent="0.15">
      <c r="C588" s="25" t="s">
        <v>663</v>
      </c>
      <c r="D588" s="24">
        <v>27.785687361927071</v>
      </c>
      <c r="E588">
        <v>27.785687361927071</v>
      </c>
    </row>
    <row r="589" spans="3:5" x14ac:dyDescent="0.15">
      <c r="C589" s="25" t="s">
        <v>664</v>
      </c>
      <c r="D589" s="24">
        <v>27.772718100890177</v>
      </c>
      <c r="E589">
        <v>27.772718100890177</v>
      </c>
    </row>
    <row r="590" spans="3:5" x14ac:dyDescent="0.15">
      <c r="C590" s="25" t="s">
        <v>665</v>
      </c>
      <c r="D590" s="24">
        <v>27.759764254118515</v>
      </c>
      <c r="E590">
        <v>27.759764254118515</v>
      </c>
    </row>
    <row r="591" spans="3:5" x14ac:dyDescent="0.15">
      <c r="C591" s="25" t="s">
        <v>666</v>
      </c>
      <c r="D591" s="24">
        <v>27.746825782027869</v>
      </c>
      <c r="E591">
        <v>27.746825782027869</v>
      </c>
    </row>
    <row r="592" spans="3:5" x14ac:dyDescent="0.15">
      <c r="C592" s="25" t="s">
        <v>667</v>
      </c>
      <c r="D592" s="24">
        <v>27.733902645193378</v>
      </c>
      <c r="E592">
        <v>27.733902645193378</v>
      </c>
    </row>
    <row r="593" spans="3:5" x14ac:dyDescent="0.15">
      <c r="C593" s="25" t="s">
        <v>668</v>
      </c>
      <c r="D593" s="24">
        <v>27.720994804349026</v>
      </c>
      <c r="E593">
        <v>27.720994804349026</v>
      </c>
    </row>
    <row r="594" spans="3:5" x14ac:dyDescent="0.15">
      <c r="C594" s="25" t="s">
        <v>669</v>
      </c>
      <c r="D594" s="24">
        <v>27.708102220386586</v>
      </c>
      <c r="E594">
        <v>27.708102220386586</v>
      </c>
    </row>
    <row r="595" spans="3:5" x14ac:dyDescent="0.15">
      <c r="C595" s="25" t="s">
        <v>670</v>
      </c>
      <c r="D595" s="24">
        <v>27.695224854355224</v>
      </c>
      <c r="E595">
        <v>27.695224854355224</v>
      </c>
    </row>
    <row r="596" spans="3:5" x14ac:dyDescent="0.15">
      <c r="C596" s="25" t="s">
        <v>671</v>
      </c>
      <c r="D596" s="24">
        <v>27.682362667460698</v>
      </c>
      <c r="E596">
        <v>27.682362667460698</v>
      </c>
    </row>
    <row r="597" spans="3:5" x14ac:dyDescent="0.15">
      <c r="C597" s="25" t="s">
        <v>672</v>
      </c>
      <c r="D597" s="24">
        <v>27.669515621064424</v>
      </c>
      <c r="E597">
        <v>27.669515621064424</v>
      </c>
    </row>
    <row r="598" spans="3:5" x14ac:dyDescent="0.15">
      <c r="C598" s="25" t="s">
        <v>673</v>
      </c>
      <c r="D598" s="24">
        <v>27.656683676683205</v>
      </c>
      <c r="E598">
        <v>27.656683676683205</v>
      </c>
    </row>
    <row r="599" spans="3:5" x14ac:dyDescent="0.15">
      <c r="C599" s="25" t="s">
        <v>674</v>
      </c>
      <c r="D599" s="24">
        <v>27.643866795988242</v>
      </c>
      <c r="E599">
        <v>27.643866795988242</v>
      </c>
    </row>
    <row r="600" spans="3:5" x14ac:dyDescent="0.15">
      <c r="C600" s="25" t="s">
        <v>675</v>
      </c>
      <c r="D600" s="24">
        <v>27.631064940804315</v>
      </c>
      <c r="E600">
        <v>27.631064940804315</v>
      </c>
    </row>
    <row r="601" spans="3:5" x14ac:dyDescent="0.15">
      <c r="C601" s="25" t="s">
        <v>676</v>
      </c>
      <c r="D601" s="24">
        <v>27.618278073109479</v>
      </c>
      <c r="E601">
        <v>27.618278073109479</v>
      </c>
    </row>
    <row r="602" spans="3:5" x14ac:dyDescent="0.15">
      <c r="C602" s="25" t="s">
        <v>677</v>
      </c>
      <c r="D602" s="24">
        <v>27.605506155034099</v>
      </c>
      <c r="E602">
        <v>27.605506155034099</v>
      </c>
    </row>
    <row r="603" spans="3:5" x14ac:dyDescent="0.15">
      <c r="C603" s="25" t="s">
        <v>678</v>
      </c>
      <c r="D603" s="24">
        <v>27.592749148860204</v>
      </c>
      <c r="E603">
        <v>27.592749148860204</v>
      </c>
    </row>
    <row r="604" spans="3:5" x14ac:dyDescent="0.15">
      <c r="C604" s="25" t="s">
        <v>679</v>
      </c>
      <c r="D604" s="24">
        <v>27.580007017020865</v>
      </c>
      <c r="E604">
        <v>27.580007017020865</v>
      </c>
    </row>
    <row r="605" spans="3:5" x14ac:dyDescent="0.15">
      <c r="C605" s="25" t="s">
        <v>680</v>
      </c>
      <c r="D605" s="24">
        <v>27.567279722099475</v>
      </c>
      <c r="E605">
        <v>27.567279722099475</v>
      </c>
    </row>
    <row r="606" spans="3:5" x14ac:dyDescent="0.15">
      <c r="C606" s="25" t="s">
        <v>681</v>
      </c>
      <c r="D606" s="24">
        <v>27.554567226829068</v>
      </c>
      <c r="E606">
        <v>27.554567226829068</v>
      </c>
    </row>
    <row r="607" spans="3:5" x14ac:dyDescent="0.15">
      <c r="C607" s="25" t="s">
        <v>682</v>
      </c>
      <c r="D607" s="24">
        <v>27.541869494091721</v>
      </c>
      <c r="E607">
        <v>27.541869494091721</v>
      </c>
    </row>
    <row r="608" spans="3:5" x14ac:dyDescent="0.15">
      <c r="C608" s="25" t="s">
        <v>683</v>
      </c>
      <c r="D608" s="24">
        <v>27.529186486917659</v>
      </c>
      <c r="E608">
        <v>27.529186486917659</v>
      </c>
    </row>
    <row r="609" spans="3:5" x14ac:dyDescent="0.15">
      <c r="C609" s="25" t="s">
        <v>684</v>
      </c>
      <c r="D609" s="24">
        <v>27.516518168484943</v>
      </c>
      <c r="E609">
        <v>27.516518168484943</v>
      </c>
    </row>
    <row r="610" spans="3:5" x14ac:dyDescent="0.15">
      <c r="C610" s="25" t="s">
        <v>685</v>
      </c>
      <c r="D610" s="24">
        <v>27.503864502118553</v>
      </c>
      <c r="E610">
        <v>27.503864502118553</v>
      </c>
    </row>
    <row r="611" spans="3:5" x14ac:dyDescent="0.15">
      <c r="C611" s="25" t="s">
        <v>686</v>
      </c>
      <c r="D611" s="24">
        <v>27.491225451289719</v>
      </c>
      <c r="E611">
        <v>27.491225451289719</v>
      </c>
    </row>
    <row r="612" spans="3:5" x14ac:dyDescent="0.15">
      <c r="C612" s="25" t="s">
        <v>687</v>
      </c>
      <c r="D612" s="24">
        <v>27.478600979615372</v>
      </c>
      <c r="E612">
        <v>27.478600979615372</v>
      </c>
    </row>
    <row r="613" spans="3:5" x14ac:dyDescent="0.15">
      <c r="C613" s="25" t="s">
        <v>688</v>
      </c>
      <c r="D613" s="24">
        <v>27.465991050857493</v>
      </c>
      <c r="E613">
        <v>27.465991050857493</v>
      </c>
    </row>
    <row r="614" spans="3:5" x14ac:dyDescent="0.15">
      <c r="C614" s="25" t="s">
        <v>689</v>
      </c>
      <c r="D614" s="24">
        <v>27.453395628922333</v>
      </c>
      <c r="E614">
        <v>27.453395628922333</v>
      </c>
    </row>
    <row r="615" spans="3:5" x14ac:dyDescent="0.15">
      <c r="C615" s="25" t="s">
        <v>690</v>
      </c>
      <c r="D615" s="24">
        <v>27.440814677859983</v>
      </c>
      <c r="E615">
        <v>27.440814677859983</v>
      </c>
    </row>
    <row r="616" spans="3:5" x14ac:dyDescent="0.15">
      <c r="C616" s="25" t="s">
        <v>691</v>
      </c>
      <c r="D616" s="24">
        <v>27.428248161863426</v>
      </c>
      <c r="E616">
        <v>27.428248161863426</v>
      </c>
    </row>
    <row r="617" spans="3:5" x14ac:dyDescent="0.15">
      <c r="C617" s="25" t="s">
        <v>692</v>
      </c>
      <c r="D617" s="24">
        <v>27.415696045268223</v>
      </c>
      <c r="E617">
        <v>27.415696045268223</v>
      </c>
    </row>
    <row r="618" spans="3:5" x14ac:dyDescent="0.15">
      <c r="C618" s="25" t="s">
        <v>693</v>
      </c>
      <c r="D618" s="24">
        <v>27.40315829255162</v>
      </c>
      <c r="E618">
        <v>27.40315829255162</v>
      </c>
    </row>
    <row r="619" spans="3:5" x14ac:dyDescent="0.15">
      <c r="C619" s="25" t="s">
        <v>694</v>
      </c>
      <c r="D619" s="24">
        <v>27.390634868331993</v>
      </c>
      <c r="E619">
        <v>27.390634868331993</v>
      </c>
    </row>
    <row r="620" spans="3:5" x14ac:dyDescent="0.15">
      <c r="C620" s="25" t="s">
        <v>695</v>
      </c>
      <c r="D620" s="24">
        <v>27.3781257373683</v>
      </c>
      <c r="E620">
        <v>27.3781257373683</v>
      </c>
    </row>
    <row r="621" spans="3:5" x14ac:dyDescent="0.15">
      <c r="C621" s="25" t="s">
        <v>696</v>
      </c>
      <c r="D621" s="24">
        <v>27.365630864559339</v>
      </c>
      <c r="E621">
        <v>27.365630864559339</v>
      </c>
    </row>
    <row r="622" spans="3:5" x14ac:dyDescent="0.15">
      <c r="C622" s="25" t="s">
        <v>697</v>
      </c>
      <c r="D622" s="24">
        <v>27.353150214943145</v>
      </c>
      <c r="E622">
        <v>27.353150214943145</v>
      </c>
    </row>
    <row r="623" spans="3:5" x14ac:dyDescent="0.15">
      <c r="C623" s="25" t="s">
        <v>698</v>
      </c>
      <c r="D623" s="24">
        <v>27.340683753696439</v>
      </c>
      <c r="E623">
        <v>27.340683753696439</v>
      </c>
    </row>
    <row r="624" spans="3:5" x14ac:dyDescent="0.15">
      <c r="C624" s="25" t="s">
        <v>699</v>
      </c>
      <c r="D624" s="24">
        <v>27.328231446133845</v>
      </c>
      <c r="E624">
        <v>27.328231446133845</v>
      </c>
    </row>
    <row r="625" spans="3:5" x14ac:dyDescent="0.15">
      <c r="C625" s="25" t="s">
        <v>700</v>
      </c>
      <c r="D625" s="24">
        <v>27.315793257707497</v>
      </c>
      <c r="E625">
        <v>27.315793257707497</v>
      </c>
    </row>
    <row r="626" spans="3:5" x14ac:dyDescent="0.15">
      <c r="C626" s="25" t="s">
        <v>701</v>
      </c>
      <c r="D626" s="24">
        <v>27.303369154006155</v>
      </c>
      <c r="E626">
        <v>27.303369154006155</v>
      </c>
    </row>
    <row r="627" spans="3:5" x14ac:dyDescent="0.15">
      <c r="C627" s="25" t="s">
        <v>702</v>
      </c>
      <c r="D627" s="24">
        <v>27.29095910075489</v>
      </c>
      <c r="E627">
        <v>27.29095910075489</v>
      </c>
    </row>
    <row r="628" spans="3:5" x14ac:dyDescent="0.15">
      <c r="C628" s="25" t="s">
        <v>703</v>
      </c>
      <c r="D628" s="24">
        <v>27.278563063814182</v>
      </c>
      <c r="E628">
        <v>27.278563063814182</v>
      </c>
    </row>
    <row r="629" spans="3:5" x14ac:dyDescent="0.15">
      <c r="C629" s="25" t="s">
        <v>704</v>
      </c>
      <c r="D629" s="24">
        <v>27.266181009179583</v>
      </c>
      <c r="E629">
        <v>27.266181009179583</v>
      </c>
    </row>
    <row r="630" spans="3:5" x14ac:dyDescent="0.15">
      <c r="C630" s="25" t="s">
        <v>705</v>
      </c>
      <c r="D630" s="24">
        <v>27.253812902980862</v>
      </c>
      <c r="E630">
        <v>27.253812902980862</v>
      </c>
    </row>
    <row r="631" spans="3:5" x14ac:dyDescent="0.15">
      <c r="C631" s="25" t="s">
        <v>706</v>
      </c>
      <c r="D631" s="24">
        <v>27.24145871148156</v>
      </c>
      <c r="E631">
        <v>27.24145871148156</v>
      </c>
    </row>
    <row r="632" spans="3:5" x14ac:dyDescent="0.15">
      <c r="C632" s="25" t="s">
        <v>707</v>
      </c>
      <c r="D632" s="24">
        <v>27.229118401078363</v>
      </c>
      <c r="E632">
        <v>27.229118401078363</v>
      </c>
    </row>
    <row r="633" spans="3:5" x14ac:dyDescent="0.15">
      <c r="C633" s="25" t="s">
        <v>708</v>
      </c>
      <c r="D633" s="24">
        <v>27.216791938300538</v>
      </c>
      <c r="E633">
        <v>27.216791938300538</v>
      </c>
    </row>
    <row r="634" spans="3:5" x14ac:dyDescent="0.15">
      <c r="C634" s="25" t="s">
        <v>709</v>
      </c>
      <c r="D634" s="24">
        <v>27.204479289809203</v>
      </c>
      <c r="E634">
        <v>27.204479289809203</v>
      </c>
    </row>
    <row r="635" spans="3:5" x14ac:dyDescent="0.15">
      <c r="C635" s="25" t="s">
        <v>710</v>
      </c>
      <c r="D635" s="24">
        <v>27.19218042239692</v>
      </c>
      <c r="E635">
        <v>27.19218042239692</v>
      </c>
    </row>
    <row r="636" spans="3:5" x14ac:dyDescent="0.15">
      <c r="C636" s="25" t="s">
        <v>711</v>
      </c>
      <c r="D636" s="24">
        <v>27.179895302986949</v>
      </c>
      <c r="E636">
        <v>27.179895302986949</v>
      </c>
    </row>
    <row r="637" spans="3:5" x14ac:dyDescent="0.15">
      <c r="C637" s="25" t="s">
        <v>712</v>
      </c>
      <c r="D637" s="24">
        <v>27.167623898632712</v>
      </c>
      <c r="E637">
        <v>27.167623898632712</v>
      </c>
    </row>
    <row r="638" spans="3:5" x14ac:dyDescent="0.15">
      <c r="C638" s="25" t="s">
        <v>713</v>
      </c>
      <c r="D638" s="24">
        <v>27.155366176517351</v>
      </c>
      <c r="E638">
        <v>27.155366176517351</v>
      </c>
    </row>
    <row r="639" spans="3:5" x14ac:dyDescent="0.15">
      <c r="C639" s="25" t="s">
        <v>714</v>
      </c>
      <c r="D639" s="24">
        <v>27.143122103952926</v>
      </c>
      <c r="E639">
        <v>27.143122103952926</v>
      </c>
    </row>
    <row r="640" spans="3:5" x14ac:dyDescent="0.15">
      <c r="C640" s="25" t="s">
        <v>715</v>
      </c>
      <c r="D640" s="24">
        <v>27.130891648379944</v>
      </c>
      <c r="E640">
        <v>27.130891648379944</v>
      </c>
    </row>
    <row r="641" spans="3:5" x14ac:dyDescent="0.15">
      <c r="C641" s="25" t="s">
        <v>716</v>
      </c>
      <c r="D641" s="24">
        <v>27.118674777366785</v>
      </c>
      <c r="E641">
        <v>27.118674777366785</v>
      </c>
    </row>
    <row r="642" spans="3:5" x14ac:dyDescent="0.15">
      <c r="C642" s="25" t="s">
        <v>717</v>
      </c>
      <c r="D642" s="24">
        <v>27.106471458609164</v>
      </c>
      <c r="E642">
        <v>27.106471458609164</v>
      </c>
    </row>
    <row r="643" spans="3:5" x14ac:dyDescent="0.15">
      <c r="C643" s="25" t="s">
        <v>718</v>
      </c>
      <c r="D643" s="24">
        <v>27.094281659929511</v>
      </c>
      <c r="E643">
        <v>27.094281659929511</v>
      </c>
    </row>
    <row r="644" spans="3:5" x14ac:dyDescent="0.15">
      <c r="C644" s="25" t="s">
        <v>719</v>
      </c>
      <c r="D644" s="24">
        <v>27.082105349276379</v>
      </c>
      <c r="E644">
        <v>27.082105349276379</v>
      </c>
    </row>
    <row r="645" spans="3:5" x14ac:dyDescent="0.15">
      <c r="C645" s="25" t="s">
        <v>720</v>
      </c>
      <c r="D645" s="24">
        <v>27.069942494723964</v>
      </c>
      <c r="E645">
        <v>27.069942494723964</v>
      </c>
    </row>
    <row r="646" spans="3:5" x14ac:dyDescent="0.15">
      <c r="C646" s="25" t="s">
        <v>721</v>
      </c>
      <c r="D646" s="24">
        <v>27.057793064471472</v>
      </c>
      <c r="E646">
        <v>27.057793064471472</v>
      </c>
    </row>
    <row r="647" spans="3:5" x14ac:dyDescent="0.15">
      <c r="C647" s="25" t="s">
        <v>722</v>
      </c>
      <c r="D647" s="24">
        <v>27.045657026842608</v>
      </c>
      <c r="E647">
        <v>27.045657026842608</v>
      </c>
    </row>
    <row r="648" spans="3:5" x14ac:dyDescent="0.15">
      <c r="C648" s="25" t="s">
        <v>723</v>
      </c>
      <c r="D648" s="24">
        <v>27.033534350284956</v>
      </c>
      <c r="E648">
        <v>27.033534350284956</v>
      </c>
    </row>
    <row r="649" spans="3:5" x14ac:dyDescent="0.15">
      <c r="C649" s="25" t="s">
        <v>724</v>
      </c>
      <c r="D649" s="24">
        <v>27.021425003369544</v>
      </c>
      <c r="E649">
        <v>27.021425003369544</v>
      </c>
    </row>
    <row r="650" spans="3:5" x14ac:dyDescent="0.15">
      <c r="C650" s="25" t="s">
        <v>725</v>
      </c>
      <c r="D650" s="24">
        <v>27.009328954790156</v>
      </c>
      <c r="E650">
        <v>27.009328954790156</v>
      </c>
    </row>
    <row r="651" spans="3:5" x14ac:dyDescent="0.15">
      <c r="C651" s="25" t="s">
        <v>726</v>
      </c>
      <c r="D651" s="24">
        <v>26.997246173362822</v>
      </c>
      <c r="E651">
        <v>26.997246173362822</v>
      </c>
    </row>
    <row r="652" spans="3:5" x14ac:dyDescent="0.15">
      <c r="C652" s="25" t="s">
        <v>727</v>
      </c>
      <c r="D652" s="24">
        <v>26.985176628025439</v>
      </c>
      <c r="E652">
        <v>26.985176628025439</v>
      </c>
    </row>
    <row r="653" spans="3:5" x14ac:dyDescent="0.15">
      <c r="C653" s="25" t="s">
        <v>728</v>
      </c>
      <c r="D653" s="24">
        <v>26.973120287836927</v>
      </c>
      <c r="E653">
        <v>26.973120287836927</v>
      </c>
    </row>
    <row r="654" spans="3:5" x14ac:dyDescent="0.15">
      <c r="C654" s="25" t="s">
        <v>729</v>
      </c>
      <c r="D654" s="24">
        <v>26.961077121976945</v>
      </c>
      <c r="E654">
        <v>26.961077121976945</v>
      </c>
    </row>
    <row r="655" spans="3:5" x14ac:dyDescent="0.15">
      <c r="C655" s="25" t="s">
        <v>730</v>
      </c>
      <c r="D655" s="24">
        <v>26.949047099745226</v>
      </c>
      <c r="E655">
        <v>26.949047099745226</v>
      </c>
    </row>
    <row r="656" spans="3:5" x14ac:dyDescent="0.15">
      <c r="C656" s="25" t="s">
        <v>731</v>
      </c>
      <c r="D656" s="24">
        <v>26.937030190561082</v>
      </c>
      <c r="E656">
        <v>26.937030190561082</v>
      </c>
    </row>
    <row r="657" spans="3:5" x14ac:dyDescent="0.15">
      <c r="C657" s="25" t="s">
        <v>732</v>
      </c>
      <c r="D657" s="24">
        <v>26.925026363962814</v>
      </c>
      <c r="E657">
        <v>26.925026363962814</v>
      </c>
    </row>
    <row r="658" spans="3:5" x14ac:dyDescent="0.15">
      <c r="C658" s="25" t="s">
        <v>733</v>
      </c>
      <c r="D658" s="24">
        <v>26.913035589607357</v>
      </c>
      <c r="E658">
        <v>26.913035589607357</v>
      </c>
    </row>
    <row r="659" spans="3:5" x14ac:dyDescent="0.15">
      <c r="C659" s="25" t="s">
        <v>734</v>
      </c>
      <c r="D659" s="24">
        <v>26.901057837269477</v>
      </c>
      <c r="E659">
        <v>26.901057837269477</v>
      </c>
    </row>
    <row r="660" spans="3:5" x14ac:dyDescent="0.15">
      <c r="C660" s="25" t="s">
        <v>735</v>
      </c>
      <c r="D660" s="24">
        <v>26.88909307684149</v>
      </c>
      <c r="E660">
        <v>26.88909307684149</v>
      </c>
    </row>
    <row r="661" spans="3:5" x14ac:dyDescent="0.15">
      <c r="C661" s="25" t="s">
        <v>736</v>
      </c>
      <c r="D661" s="24">
        <v>26.877141278332669</v>
      </c>
      <c r="E661">
        <v>26.877141278332669</v>
      </c>
    </row>
    <row r="662" spans="3:5" x14ac:dyDescent="0.15">
      <c r="C662" s="25" t="s">
        <v>737</v>
      </c>
      <c r="D662" s="24">
        <v>26.865202411868555</v>
      </c>
      <c r="E662">
        <v>26.865202411868555</v>
      </c>
    </row>
    <row r="663" spans="3:5" x14ac:dyDescent="0.15">
      <c r="C663" s="25" t="s">
        <v>738</v>
      </c>
      <c r="D663" s="24">
        <v>26.853276447690742</v>
      </c>
      <c r="E663">
        <v>26.853276447690742</v>
      </c>
    </row>
    <row r="664" spans="3:5" x14ac:dyDescent="0.15">
      <c r="C664" s="25" t="s">
        <v>739</v>
      </c>
      <c r="D664" s="24">
        <v>26.841363356156105</v>
      </c>
      <c r="E664">
        <v>26.841363356156105</v>
      </c>
    </row>
    <row r="665" spans="3:5" x14ac:dyDescent="0.15">
      <c r="C665" s="25" t="s">
        <v>740</v>
      </c>
      <c r="D665" s="24">
        <v>26.829463107736434</v>
      </c>
      <c r="E665">
        <v>26.829463107736434</v>
      </c>
    </row>
    <row r="666" spans="3:5" x14ac:dyDescent="0.15">
      <c r="C666" s="25" t="s">
        <v>741</v>
      </c>
      <c r="D666" s="24">
        <v>26.817575673017831</v>
      </c>
      <c r="E666">
        <v>26.817575673017831</v>
      </c>
    </row>
    <row r="667" spans="3:5" x14ac:dyDescent="0.15">
      <c r="C667" s="25" t="s">
        <v>742</v>
      </c>
      <c r="D667" s="24">
        <v>26.80570102270033</v>
      </c>
      <c r="E667">
        <v>26.80570102270033</v>
      </c>
    </row>
    <row r="668" spans="3:5" x14ac:dyDescent="0.15">
      <c r="C668" s="25" t="s">
        <v>743</v>
      </c>
      <c r="D668" s="24">
        <v>26.793839127597231</v>
      </c>
      <c r="E668">
        <v>26.793839127597231</v>
      </c>
    </row>
    <row r="669" spans="3:5" x14ac:dyDescent="0.15">
      <c r="C669" s="25" t="s">
        <v>744</v>
      </c>
      <c r="D669" s="24">
        <v>26.781989958634657</v>
      </c>
      <c r="E669">
        <v>26.781989958634657</v>
      </c>
    </row>
    <row r="670" spans="3:5" x14ac:dyDescent="0.15">
      <c r="C670" s="25" t="s">
        <v>745</v>
      </c>
      <c r="D670" s="24">
        <v>26.770153486851122</v>
      </c>
      <c r="E670">
        <v>26.770153486851122</v>
      </c>
    </row>
    <row r="671" spans="3:5" x14ac:dyDescent="0.15">
      <c r="C671" s="25" t="s">
        <v>746</v>
      </c>
      <c r="D671" s="24">
        <v>26.75832968339699</v>
      </c>
      <c r="E671">
        <v>26.75832968339699</v>
      </c>
    </row>
    <row r="672" spans="3:5" x14ac:dyDescent="0.15">
      <c r="C672" s="25" t="s">
        <v>747</v>
      </c>
      <c r="D672" s="24">
        <v>26.7465185195339</v>
      </c>
      <c r="E672">
        <v>26.7465185195339</v>
      </c>
    </row>
    <row r="673" spans="3:5" x14ac:dyDescent="0.15">
      <c r="C673" s="25" t="s">
        <v>748</v>
      </c>
      <c r="D673" s="24">
        <v>26.734719966634401</v>
      </c>
      <c r="E673">
        <v>26.734719966634401</v>
      </c>
    </row>
    <row r="674" spans="3:5" x14ac:dyDescent="0.15">
      <c r="C674" s="25" t="s">
        <v>749</v>
      </c>
      <c r="D674" s="24">
        <v>26.722933996181322</v>
      </c>
      <c r="E674">
        <v>26.722933996181322</v>
      </c>
    </row>
    <row r="675" spans="3:5" x14ac:dyDescent="0.15">
      <c r="C675" s="25" t="s">
        <v>750</v>
      </c>
      <c r="D675" s="24">
        <v>26.711160579767487</v>
      </c>
      <c r="E675">
        <v>26.711160579767487</v>
      </c>
    </row>
    <row r="676" spans="3:5" x14ac:dyDescent="0.15">
      <c r="C676" s="25" t="s">
        <v>751</v>
      </c>
      <c r="D676" s="24">
        <v>26.699399689094989</v>
      </c>
      <c r="E676">
        <v>26.699399689094989</v>
      </c>
    </row>
    <row r="677" spans="3:5" x14ac:dyDescent="0.15">
      <c r="C677" s="25" t="s">
        <v>752</v>
      </c>
      <c r="D677" s="24">
        <v>26.687651295974867</v>
      </c>
      <c r="E677">
        <v>26.687651295974867</v>
      </c>
    </row>
    <row r="678" spans="3:5" x14ac:dyDescent="0.15">
      <c r="C678" s="25" t="s">
        <v>753</v>
      </c>
      <c r="D678" s="24">
        <v>26.675915372326543</v>
      </c>
      <c r="E678">
        <v>26.675915372326543</v>
      </c>
    </row>
    <row r="679" spans="3:5" x14ac:dyDescent="0.15">
      <c r="C679" s="25" t="s">
        <v>754</v>
      </c>
      <c r="D679" s="24">
        <v>26.664191890177371</v>
      </c>
      <c r="E679">
        <v>26.664191890177371</v>
      </c>
    </row>
    <row r="680" spans="3:5" x14ac:dyDescent="0.15">
      <c r="C680" s="25" t="s">
        <v>755</v>
      </c>
      <c r="D680" s="24">
        <v>26.652480821662216</v>
      </c>
      <c r="E680">
        <v>26.652480821662216</v>
      </c>
    </row>
    <row r="681" spans="3:5" x14ac:dyDescent="0.15">
      <c r="C681" s="25" t="s">
        <v>756</v>
      </c>
      <c r="D681" s="24">
        <v>26.640782139022825</v>
      </c>
      <c r="E681">
        <v>26.640782139022825</v>
      </c>
    </row>
    <row r="682" spans="3:5" x14ac:dyDescent="0.15">
      <c r="C682" s="25" t="s">
        <v>757</v>
      </c>
      <c r="D682" s="24">
        <v>26.629095814607588</v>
      </c>
      <c r="E682">
        <v>26.629095814607588</v>
      </c>
    </row>
    <row r="683" spans="3:5" x14ac:dyDescent="0.15">
      <c r="C683" s="25" t="s">
        <v>758</v>
      </c>
      <c r="D683" s="24">
        <v>26.617421820870785</v>
      </c>
      <c r="E683">
        <v>26.617421820870785</v>
      </c>
    </row>
    <row r="684" spans="3:5" x14ac:dyDescent="0.15">
      <c r="C684" s="25" t="s">
        <v>759</v>
      </c>
      <c r="D684" s="24">
        <v>26.605760130372396</v>
      </c>
      <c r="E684">
        <v>26.605760130372396</v>
      </c>
    </row>
    <row r="685" spans="3:5" x14ac:dyDescent="0.15">
      <c r="C685" s="25" t="s">
        <v>760</v>
      </c>
      <c r="D685" s="24">
        <v>26.594110715777315</v>
      </c>
      <c r="E685">
        <v>26.594110715777315</v>
      </c>
    </row>
    <row r="686" spans="3:5" x14ac:dyDescent="0.15">
      <c r="C686" s="25" t="s">
        <v>761</v>
      </c>
      <c r="D686" s="24">
        <v>26.582473549855276</v>
      </c>
      <c r="E686">
        <v>26.582473549855276</v>
      </c>
    </row>
    <row r="687" spans="3:5" x14ac:dyDescent="0.15">
      <c r="C687" s="25" t="s">
        <v>762</v>
      </c>
      <c r="D687" s="24">
        <v>26.570848605480062</v>
      </c>
      <c r="E687">
        <v>26.570848605480062</v>
      </c>
    </row>
    <row r="688" spans="3:5" x14ac:dyDescent="0.15">
      <c r="C688" s="25" t="s">
        <v>763</v>
      </c>
      <c r="D688" s="24">
        <v>26.559235855629183</v>
      </c>
      <c r="E688">
        <v>26.559235855629183</v>
      </c>
    </row>
    <row r="689" spans="3:5" x14ac:dyDescent="0.15">
      <c r="C689" s="25" t="s">
        <v>764</v>
      </c>
      <c r="D689" s="24">
        <v>26.54763527338346</v>
      </c>
      <c r="E689">
        <v>26.54763527338346</v>
      </c>
    </row>
    <row r="690" spans="3:5" x14ac:dyDescent="0.15">
      <c r="C690" s="25" t="s">
        <v>765</v>
      </c>
      <c r="D690" s="24">
        <v>26.536046831926413</v>
      </c>
      <c r="E690">
        <v>26.536046831926413</v>
      </c>
    </row>
    <row r="691" spans="3:5" x14ac:dyDescent="0.15">
      <c r="C691" s="25" t="s">
        <v>766</v>
      </c>
      <c r="D691" s="24">
        <v>26.524470504543999</v>
      </c>
      <c r="E691">
        <v>26.524470504543999</v>
      </c>
    </row>
    <row r="692" spans="3:5" x14ac:dyDescent="0.15">
      <c r="C692" s="25" t="s">
        <v>767</v>
      </c>
      <c r="D692" s="24">
        <v>26.512906264624025</v>
      </c>
      <c r="E692">
        <v>26.512906264624025</v>
      </c>
    </row>
    <row r="693" spans="3:5" x14ac:dyDescent="0.15">
      <c r="C693" s="25" t="s">
        <v>768</v>
      </c>
      <c r="D693" s="24">
        <v>26.501354085655716</v>
      </c>
      <c r="E693">
        <v>26.501354085655716</v>
      </c>
    </row>
    <row r="694" spans="3:5" x14ac:dyDescent="0.15">
      <c r="C694" s="25" t="s">
        <v>769</v>
      </c>
      <c r="D694" s="24">
        <v>26.489813941229329</v>
      </c>
      <c r="E694">
        <v>26.489813941229329</v>
      </c>
    </row>
    <row r="695" spans="3:5" x14ac:dyDescent="0.15">
      <c r="C695" s="25" t="s">
        <v>770</v>
      </c>
      <c r="D695" s="24">
        <v>26.478285805035672</v>
      </c>
      <c r="E695">
        <v>26.478285805035672</v>
      </c>
    </row>
    <row r="696" spans="3:5" x14ac:dyDescent="0.15">
      <c r="C696" s="25" t="s">
        <v>771</v>
      </c>
      <c r="D696" s="24">
        <v>26.466769650865604</v>
      </c>
      <c r="E696">
        <v>26.466769650865604</v>
      </c>
    </row>
    <row r="697" spans="3:5" x14ac:dyDescent="0.15">
      <c r="C697" s="25" t="s">
        <v>772</v>
      </c>
      <c r="D697" s="24">
        <v>26.455265452609755</v>
      </c>
      <c r="E697">
        <v>26.455265452609755</v>
      </c>
    </row>
    <row r="698" spans="3:5" x14ac:dyDescent="0.15">
      <c r="C698" s="25" t="s">
        <v>773</v>
      </c>
      <c r="D698" s="24">
        <v>26.443773184257829</v>
      </c>
      <c r="E698">
        <v>26.443773184257829</v>
      </c>
    </row>
    <row r="699" spans="3:5" x14ac:dyDescent="0.15">
      <c r="C699" s="25" t="s">
        <v>774</v>
      </c>
      <c r="D699" s="24">
        <v>26.432292819898478</v>
      </c>
      <c r="E699">
        <v>26.432292819898478</v>
      </c>
    </row>
    <row r="700" spans="3:5" x14ac:dyDescent="0.15">
      <c r="C700" s="25" t="s">
        <v>775</v>
      </c>
      <c r="D700" s="24">
        <v>26.420824333718599</v>
      </c>
      <c r="E700">
        <v>26.420824333718599</v>
      </c>
    </row>
    <row r="701" spans="3:5" x14ac:dyDescent="0.15">
      <c r="C701" s="25" t="s">
        <v>776</v>
      </c>
      <c r="D701" s="24">
        <v>26.409367700003052</v>
      </c>
      <c r="E701">
        <v>26.409367700003052</v>
      </c>
    </row>
    <row r="702" spans="3:5" x14ac:dyDescent="0.15">
      <c r="C702" s="25" t="s">
        <v>777</v>
      </c>
      <c r="D702" s="24">
        <v>26.397922893134169</v>
      </c>
      <c r="E702">
        <v>26.397922893134169</v>
      </c>
    </row>
    <row r="703" spans="3:5" x14ac:dyDescent="0.15">
      <c r="C703" s="25" t="s">
        <v>778</v>
      </c>
      <c r="D703" s="24">
        <v>26.386489887591363</v>
      </c>
      <c r="E703">
        <v>26.386489887591363</v>
      </c>
    </row>
    <row r="704" spans="3:5" x14ac:dyDescent="0.15">
      <c r="C704" s="25" t="s">
        <v>779</v>
      </c>
      <c r="D704" s="24">
        <v>26.375068657950688</v>
      </c>
      <c r="E704">
        <v>26.375068657950688</v>
      </c>
    </row>
    <row r="705" spans="3:5" x14ac:dyDescent="0.15">
      <c r="C705" s="25" t="s">
        <v>780</v>
      </c>
      <c r="D705" s="24">
        <v>26.363659178884333</v>
      </c>
      <c r="E705">
        <v>26.363659178884333</v>
      </c>
    </row>
    <row r="706" spans="3:5" x14ac:dyDescent="0.15">
      <c r="C706" s="25" t="s">
        <v>781</v>
      </c>
      <c r="D706" s="24">
        <v>26.352261425160371</v>
      </c>
      <c r="E706">
        <v>26.352261425160371</v>
      </c>
    </row>
    <row r="707" spans="3:5" x14ac:dyDescent="0.15">
      <c r="C707" s="25" t="s">
        <v>782</v>
      </c>
      <c r="D707" s="24">
        <v>26.340875371642223</v>
      </c>
      <c r="E707">
        <v>26.340875371642223</v>
      </c>
    </row>
    <row r="708" spans="3:5" x14ac:dyDescent="0.15">
      <c r="C708" s="25" t="s">
        <v>783</v>
      </c>
      <c r="D708" s="24">
        <v>26.329500993288171</v>
      </c>
      <c r="E708">
        <v>26.329500993288171</v>
      </c>
    </row>
    <row r="709" spans="3:5" x14ac:dyDescent="0.15">
      <c r="C709" s="25" t="s">
        <v>784</v>
      </c>
      <c r="D709" s="24">
        <v>26.318138265151124</v>
      </c>
      <c r="E709">
        <v>26.318138265151124</v>
      </c>
    </row>
    <row r="710" spans="3:5" x14ac:dyDescent="0.15">
      <c r="C710" s="25" t="s">
        <v>785</v>
      </c>
      <c r="D710" s="24">
        <v>26.306787162378061</v>
      </c>
      <c r="E710">
        <v>26.306787162378061</v>
      </c>
    </row>
    <row r="711" spans="3:5" x14ac:dyDescent="0.15">
      <c r="C711" s="25" t="s">
        <v>786</v>
      </c>
      <c r="D711" s="24">
        <v>26.295447660209685</v>
      </c>
      <c r="E711">
        <v>26.295447660209685</v>
      </c>
    </row>
    <row r="712" spans="3:5" x14ac:dyDescent="0.15">
      <c r="C712" s="25" t="s">
        <v>787</v>
      </c>
      <c r="D712" s="24">
        <v>26.284119733979978</v>
      </c>
      <c r="E712">
        <v>26.284119733979978</v>
      </c>
    </row>
    <row r="713" spans="3:5" x14ac:dyDescent="0.15">
      <c r="C713" s="25" t="s">
        <v>788</v>
      </c>
      <c r="D713" s="24">
        <v>26.272803359115731</v>
      </c>
      <c r="E713">
        <v>26.272803359115731</v>
      </c>
    </row>
    <row r="714" spans="3:5" x14ac:dyDescent="0.15">
      <c r="C714" s="25" t="s">
        <v>789</v>
      </c>
      <c r="D714" s="24">
        <v>26.261498511136384</v>
      </c>
      <c r="E714">
        <v>26.261498511136384</v>
      </c>
    </row>
    <row r="715" spans="3:5" x14ac:dyDescent="0.15">
      <c r="C715" s="25" t="s">
        <v>790</v>
      </c>
      <c r="D715" s="24">
        <v>26.250205165653288</v>
      </c>
      <c r="E715">
        <v>26.250205165653288</v>
      </c>
    </row>
    <row r="716" spans="3:5" x14ac:dyDescent="0.15">
      <c r="C716" s="25" t="s">
        <v>791</v>
      </c>
      <c r="D716" s="24">
        <v>26.2389232983695</v>
      </c>
      <c r="E716">
        <v>26.2389232983695</v>
      </c>
    </row>
    <row r="717" spans="3:5" x14ac:dyDescent="0.15">
      <c r="C717" s="25" t="s">
        <v>792</v>
      </c>
      <c r="D717" s="24">
        <v>26.22765288507934</v>
      </c>
      <c r="E717">
        <v>26.22765288507934</v>
      </c>
    </row>
    <row r="718" spans="3:5" x14ac:dyDescent="0.15">
      <c r="C718" s="25" t="s">
        <v>793</v>
      </c>
      <c r="D718" s="24">
        <v>26.216393901668081</v>
      </c>
      <c r="E718">
        <v>26.216393901668081</v>
      </c>
    </row>
    <row r="719" spans="3:5" x14ac:dyDescent="0.15">
      <c r="C719" s="25" t="s">
        <v>794</v>
      </c>
      <c r="D719" s="24">
        <v>26.205146324111336</v>
      </c>
      <c r="E719">
        <v>26.205146324111336</v>
      </c>
    </row>
    <row r="720" spans="3:5" x14ac:dyDescent="0.15">
      <c r="C720" s="25" t="s">
        <v>795</v>
      </c>
      <c r="D720" s="24">
        <v>26.193910128474801</v>
      </c>
      <c r="E720">
        <v>26.193910128474801</v>
      </c>
    </row>
    <row r="721" spans="3:5" x14ac:dyDescent="0.15">
      <c r="C721" s="25" t="s">
        <v>796</v>
      </c>
      <c r="D721" s="24">
        <v>26.182685290913927</v>
      </c>
      <c r="E721">
        <v>26.182685290913927</v>
      </c>
    </row>
    <row r="722" spans="3:5" x14ac:dyDescent="0.15">
      <c r="C722" s="25" t="s">
        <v>797</v>
      </c>
      <c r="D722" s="24">
        <v>26.171471787673457</v>
      </c>
      <c r="E722">
        <v>26.171471787673457</v>
      </c>
    </row>
    <row r="723" spans="3:5" x14ac:dyDescent="0.15">
      <c r="C723" s="25" t="s">
        <v>798</v>
      </c>
      <c r="D723" s="24">
        <v>26.160269595086941</v>
      </c>
      <c r="E723">
        <v>26.160269595086941</v>
      </c>
    </row>
    <row r="724" spans="3:5" x14ac:dyDescent="0.15">
      <c r="C724" s="25" t="s">
        <v>799</v>
      </c>
      <c r="D724" s="24">
        <v>26.149078689576442</v>
      </c>
      <c r="E724">
        <v>26.149078689576442</v>
      </c>
    </row>
    <row r="725" spans="3:5" x14ac:dyDescent="0.15">
      <c r="C725" s="25" t="s">
        <v>800</v>
      </c>
      <c r="D725" s="24">
        <v>26.137899047652191</v>
      </c>
      <c r="E725">
        <v>26.137899047652191</v>
      </c>
    </row>
    <row r="726" spans="3:5" x14ac:dyDescent="0.15">
      <c r="C726" s="25" t="s">
        <v>801</v>
      </c>
      <c r="D726" s="24">
        <v>26.126730645912211</v>
      </c>
      <c r="E726">
        <v>26.126730645912211</v>
      </c>
    </row>
    <row r="727" spans="3:5" x14ac:dyDescent="0.15">
      <c r="C727" s="25" t="s">
        <v>802</v>
      </c>
      <c r="D727" s="24">
        <v>26.11557346104172</v>
      </c>
      <c r="E727">
        <v>26.11557346104172</v>
      </c>
    </row>
    <row r="728" spans="3:5" x14ac:dyDescent="0.15">
      <c r="C728" s="25" t="s">
        <v>803</v>
      </c>
      <c r="D728" s="24">
        <v>26.104427469813015</v>
      </c>
      <c r="E728">
        <v>26.104427469813015</v>
      </c>
    </row>
    <row r="729" spans="3:5" x14ac:dyDescent="0.15">
      <c r="C729" s="25" t="s">
        <v>804</v>
      </c>
      <c r="D729" s="24">
        <v>26.093292649084951</v>
      </c>
      <c r="E729">
        <v>26.093292649084951</v>
      </c>
    </row>
    <row r="730" spans="3:5" x14ac:dyDescent="0.15">
      <c r="C730" s="25" t="s">
        <v>805</v>
      </c>
      <c r="D730" s="24">
        <v>26.082168975802649</v>
      </c>
      <c r="E730">
        <v>26.082168975802649</v>
      </c>
    </row>
    <row r="731" spans="3:5" x14ac:dyDescent="0.15">
      <c r="C731" s="25" t="s">
        <v>806</v>
      </c>
      <c r="D731" s="24">
        <v>26.071056426996947</v>
      </c>
      <c r="E731">
        <v>26.071056426996947</v>
      </c>
    </row>
    <row r="732" spans="3:5" x14ac:dyDescent="0.15">
      <c r="C732" s="25" t="s">
        <v>807</v>
      </c>
      <c r="D732" s="24">
        <v>26.059954979784283</v>
      </c>
      <c r="E732">
        <v>26.059954979784283</v>
      </c>
    </row>
    <row r="733" spans="3:5" x14ac:dyDescent="0.15">
      <c r="C733" s="25" t="s">
        <v>808</v>
      </c>
      <c r="D733" s="24">
        <v>26.048864611366096</v>
      </c>
      <c r="E733">
        <v>26.048864611366096</v>
      </c>
    </row>
    <row r="734" spans="3:5" x14ac:dyDescent="0.15">
      <c r="C734" s="25" t="s">
        <v>809</v>
      </c>
      <c r="D734" s="24">
        <v>26.037785299028588</v>
      </c>
      <c r="E734">
        <v>26.037785299028588</v>
      </c>
    </row>
    <row r="735" spans="3:5" x14ac:dyDescent="0.15">
      <c r="C735" s="25" t="s">
        <v>810</v>
      </c>
      <c r="D735" s="24">
        <v>26.0267170201423</v>
      </c>
      <c r="E735">
        <v>26.0267170201423</v>
      </c>
    </row>
    <row r="736" spans="3:5" x14ac:dyDescent="0.15">
      <c r="C736" s="25" t="s">
        <v>811</v>
      </c>
      <c r="D736" s="24">
        <v>26.015659752161746</v>
      </c>
      <c r="E736">
        <v>26.015659752161746</v>
      </c>
    </row>
    <row r="737" spans="3:5" x14ac:dyDescent="0.15">
      <c r="C737" s="25" t="s">
        <v>812</v>
      </c>
      <c r="D737" s="24">
        <v>26.00461347262506</v>
      </c>
      <c r="E737">
        <v>26.00461347262506</v>
      </c>
    </row>
    <row r="738" spans="3:5" x14ac:dyDescent="0.15">
      <c r="C738" s="25" t="s">
        <v>813</v>
      </c>
      <c r="D738" s="24">
        <v>25.993578159153643</v>
      </c>
      <c r="E738">
        <v>25.993578159153643</v>
      </c>
    </row>
    <row r="739" spans="3:5" x14ac:dyDescent="0.15">
      <c r="C739" s="25" t="s">
        <v>814</v>
      </c>
      <c r="D739" s="24">
        <v>25.982553789451821</v>
      </c>
      <c r="E739">
        <v>25.982553789451821</v>
      </c>
    </row>
    <row r="740" spans="3:5" x14ac:dyDescent="0.15">
      <c r="C740" s="25" t="s">
        <v>815</v>
      </c>
      <c r="D740" s="24">
        <v>25.971540341306358</v>
      </c>
      <c r="E740">
        <v>25.971540341306358</v>
      </c>
    </row>
    <row r="741" spans="3:5" x14ac:dyDescent="0.15">
      <c r="C741" s="25" t="s">
        <v>816</v>
      </c>
      <c r="D741" s="24">
        <v>25.960537792586319</v>
      </c>
      <c r="E741">
        <v>25.960537792586319</v>
      </c>
    </row>
    <row r="742" spans="3:5" x14ac:dyDescent="0.15">
      <c r="C742" s="25" t="s">
        <v>817</v>
      </c>
      <c r="D742" s="24">
        <v>25.949546121242459</v>
      </c>
      <c r="E742">
        <v>25.949546121242459</v>
      </c>
    </row>
    <row r="743" spans="3:5" x14ac:dyDescent="0.15">
      <c r="C743" s="25" t="s">
        <v>818</v>
      </c>
      <c r="D743" s="24">
        <v>25.93856530530708</v>
      </c>
      <c r="E743">
        <v>25.93856530530708</v>
      </c>
    </row>
    <row r="744" spans="3:5" x14ac:dyDescent="0.15">
      <c r="C744" s="25" t="s">
        <v>819</v>
      </c>
      <c r="D744" s="24">
        <v>25.927595322893584</v>
      </c>
      <c r="E744">
        <v>25.927595322893584</v>
      </c>
    </row>
    <row r="745" spans="3:5" x14ac:dyDescent="0.15">
      <c r="C745" s="25" t="s">
        <v>820</v>
      </c>
      <c r="D745" s="24">
        <v>25.916636152196091</v>
      </c>
      <c r="E745">
        <v>25.916636152196091</v>
      </c>
    </row>
    <row r="746" spans="3:5" x14ac:dyDescent="0.15">
      <c r="C746" s="25" t="s">
        <v>821</v>
      </c>
      <c r="D746" s="24">
        <v>25.905687771489159</v>
      </c>
      <c r="E746">
        <v>25.905687771489159</v>
      </c>
    </row>
    <row r="747" spans="3:5" x14ac:dyDescent="0.15">
      <c r="C747" s="25" t="s">
        <v>822</v>
      </c>
      <c r="D747" s="24">
        <v>25.894750159127401</v>
      </c>
      <c r="E747">
        <v>25.894750159127401</v>
      </c>
    </row>
    <row r="748" spans="3:5" x14ac:dyDescent="0.15">
      <c r="C748" s="25" t="s">
        <v>823</v>
      </c>
      <c r="D748" s="24">
        <v>25.883823293545156</v>
      </c>
      <c r="E748">
        <v>25.883823293545156</v>
      </c>
    </row>
    <row r="749" spans="3:5" x14ac:dyDescent="0.15">
      <c r="C749" s="25" t="s">
        <v>824</v>
      </c>
      <c r="D749" s="24">
        <v>25.872907153256076</v>
      </c>
      <c r="E749">
        <v>25.872907153256076</v>
      </c>
    </row>
    <row r="750" spans="3:5" x14ac:dyDescent="0.15">
      <c r="C750" s="25" t="s">
        <v>825</v>
      </c>
      <c r="D750" s="24">
        <v>25.862001716852863</v>
      </c>
      <c r="E750">
        <v>25.862001716852863</v>
      </c>
    </row>
    <row r="751" spans="3:5" x14ac:dyDescent="0.15">
      <c r="C751" s="25" t="s">
        <v>826</v>
      </c>
      <c r="D751" s="24">
        <v>25.851106963006934</v>
      </c>
      <c r="E751">
        <v>25.851106963006934</v>
      </c>
    </row>
    <row r="752" spans="3:5" x14ac:dyDescent="0.15">
      <c r="C752" s="25" t="s">
        <v>827</v>
      </c>
      <c r="D752" s="24">
        <v>25.840222870468008</v>
      </c>
      <c r="E752">
        <v>25.840222870468008</v>
      </c>
    </row>
    <row r="753" spans="3:5" x14ac:dyDescent="0.15">
      <c r="C753" s="25" t="s">
        <v>828</v>
      </c>
      <c r="D753" s="24">
        <v>25.829349418063817</v>
      </c>
      <c r="E753">
        <v>25.829349418063817</v>
      </c>
    </row>
    <row r="754" spans="3:5" x14ac:dyDescent="0.15">
      <c r="C754" s="25" t="s">
        <v>829</v>
      </c>
      <c r="D754" s="24">
        <v>25.818486584699709</v>
      </c>
      <c r="E754">
        <v>25.818486584699709</v>
      </c>
    </row>
    <row r="755" spans="3:5" x14ac:dyDescent="0.15">
      <c r="C755" s="25" t="s">
        <v>830</v>
      </c>
      <c r="D755" s="24">
        <v>25.807634349358469</v>
      </c>
      <c r="E755">
        <v>25.807634349358469</v>
      </c>
    </row>
    <row r="756" spans="3:5" x14ac:dyDescent="0.15">
      <c r="C756" s="25" t="s">
        <v>831</v>
      </c>
      <c r="D756" s="24">
        <v>25.796792691099768</v>
      </c>
      <c r="E756">
        <v>25.796792691099768</v>
      </c>
    </row>
    <row r="757" spans="3:5" x14ac:dyDescent="0.15">
      <c r="C757" s="25" t="s">
        <v>832</v>
      </c>
      <c r="D757" s="24">
        <v>25.785961589060001</v>
      </c>
      <c r="E757">
        <v>25.785961589060001</v>
      </c>
    </row>
    <row r="758" spans="3:5" x14ac:dyDescent="0.15">
      <c r="C758" s="25" t="s">
        <v>833</v>
      </c>
      <c r="D758" s="24">
        <v>25.775141022451841</v>
      </c>
      <c r="E758">
        <v>25.775141022451841</v>
      </c>
    </row>
    <row r="759" spans="3:5" x14ac:dyDescent="0.15">
      <c r="C759" s="25" t="s">
        <v>834</v>
      </c>
      <c r="D759" s="24">
        <v>25.764330970563975</v>
      </c>
      <c r="E759">
        <v>25.764330970563975</v>
      </c>
    </row>
    <row r="760" spans="3:5" x14ac:dyDescent="0.15">
      <c r="C760" s="25" t="s">
        <v>835</v>
      </c>
      <c r="D760" s="24">
        <v>25.753531412760843</v>
      </c>
      <c r="E760">
        <v>25.753531412760843</v>
      </c>
    </row>
    <row r="761" spans="3:5" x14ac:dyDescent="0.15">
      <c r="C761" s="25" t="s">
        <v>836</v>
      </c>
      <c r="D761" s="24">
        <v>25.74274232848213</v>
      </c>
      <c r="E761">
        <v>25.74274232848213</v>
      </c>
    </row>
    <row r="762" spans="3:5" x14ac:dyDescent="0.15">
      <c r="C762" s="25" t="s">
        <v>837</v>
      </c>
      <c r="D762" s="24">
        <v>25.731963697242556</v>
      </c>
      <c r="E762">
        <v>25.731963697242556</v>
      </c>
    </row>
    <row r="763" spans="3:5" x14ac:dyDescent="0.15">
      <c r="C763" s="25" t="s">
        <v>838</v>
      </c>
      <c r="D763" s="24">
        <v>25.72119549863163</v>
      </c>
      <c r="E763">
        <v>25.72119549863163</v>
      </c>
    </row>
    <row r="764" spans="3:5" x14ac:dyDescent="0.15">
      <c r="C764" s="25" t="s">
        <v>839</v>
      </c>
      <c r="D764" s="24">
        <v>25.710437712313063</v>
      </c>
      <c r="E764">
        <v>25.710437712313063</v>
      </c>
    </row>
    <row r="765" spans="3:5" x14ac:dyDescent="0.15">
      <c r="C765" s="25" t="s">
        <v>840</v>
      </c>
      <c r="D765" s="24">
        <v>25.699690318024818</v>
      </c>
      <c r="E765">
        <v>25.699690318024818</v>
      </c>
    </row>
    <row r="766" spans="3:5" x14ac:dyDescent="0.15">
      <c r="C766" s="25" t="s">
        <v>841</v>
      </c>
      <c r="D766" s="24">
        <v>25.688953295578443</v>
      </c>
      <c r="E766">
        <v>25.688953295578443</v>
      </c>
    </row>
    <row r="767" spans="3:5" x14ac:dyDescent="0.15">
      <c r="C767" s="25" t="s">
        <v>842</v>
      </c>
      <c r="D767" s="24">
        <v>25.678226624859029</v>
      </c>
      <c r="E767">
        <v>25.678226624859029</v>
      </c>
    </row>
    <row r="768" spans="3:5" x14ac:dyDescent="0.15">
      <c r="C768" s="25" t="s">
        <v>843</v>
      </c>
      <c r="D768" s="24">
        <v>25.667510285824651</v>
      </c>
      <c r="E768">
        <v>25.667510285824651</v>
      </c>
    </row>
    <row r="769" spans="3:5" x14ac:dyDescent="0.15">
      <c r="C769" s="25" t="s">
        <v>844</v>
      </c>
      <c r="D769" s="24">
        <v>25.656804258506231</v>
      </c>
      <c r="E769">
        <v>25.656804258506231</v>
      </c>
    </row>
    <row r="770" spans="3:5" x14ac:dyDescent="0.15">
      <c r="C770" s="25" t="s">
        <v>845</v>
      </c>
      <c r="D770" s="24">
        <v>25.646108523007204</v>
      </c>
      <c r="E770">
        <v>25.646108523007204</v>
      </c>
    </row>
    <row r="771" spans="3:5" x14ac:dyDescent="0.15">
      <c r="C771" s="25" t="s">
        <v>846</v>
      </c>
      <c r="D771" s="24">
        <v>25.635423059503115</v>
      </c>
      <c r="E771">
        <v>25.635423059503115</v>
      </c>
    </row>
    <row r="772" spans="3:5" x14ac:dyDescent="0.15">
      <c r="C772" s="25" t="s">
        <v>847</v>
      </c>
      <c r="D772" s="24">
        <v>25.624747848241395</v>
      </c>
      <c r="E772">
        <v>25.624747848241395</v>
      </c>
    </row>
    <row r="773" spans="3:5" x14ac:dyDescent="0.15">
      <c r="C773" s="25" t="s">
        <v>848</v>
      </c>
      <c r="D773" s="24">
        <v>25.614082869540976</v>
      </c>
      <c r="E773">
        <v>25.614082869540976</v>
      </c>
    </row>
    <row r="774" spans="3:5" x14ac:dyDescent="0.15">
      <c r="C774" s="25" t="s">
        <v>849</v>
      </c>
      <c r="D774" s="24">
        <v>25.603428103792087</v>
      </c>
      <c r="E774">
        <v>25.603428103792087</v>
      </c>
    </row>
    <row r="775" spans="3:5" x14ac:dyDescent="0.15">
      <c r="C775" s="25" t="s">
        <v>850</v>
      </c>
      <c r="D775" s="24">
        <v>25.592783531455865</v>
      </c>
      <c r="E775">
        <v>25.592783531455865</v>
      </c>
    </row>
    <row r="776" spans="3:5" x14ac:dyDescent="0.15">
      <c r="C776" s="25" t="s">
        <v>851</v>
      </c>
      <c r="D776" s="24">
        <v>25.582149133064071</v>
      </c>
      <c r="E776">
        <v>25.582149133064071</v>
      </c>
    </row>
    <row r="777" spans="3:5" x14ac:dyDescent="0.15">
      <c r="C777" s="25" t="s">
        <v>852</v>
      </c>
      <c r="D777" s="24">
        <v>25.571524889218793</v>
      </c>
      <c r="E777">
        <v>25.571524889218793</v>
      </c>
    </row>
    <row r="778" spans="3:5" x14ac:dyDescent="0.15">
      <c r="C778" s="25" t="s">
        <v>853</v>
      </c>
      <c r="D778" s="24">
        <v>25.560910780592163</v>
      </c>
      <c r="E778">
        <v>25.560910780592163</v>
      </c>
    </row>
    <row r="779" spans="3:5" x14ac:dyDescent="0.15">
      <c r="C779" s="25" t="s">
        <v>854</v>
      </c>
      <c r="D779" s="24">
        <v>25.550306787925994</v>
      </c>
      <c r="E779">
        <v>25.550306787925994</v>
      </c>
    </row>
    <row r="780" spans="3:5" x14ac:dyDescent="0.15">
      <c r="C780" s="25" t="s">
        <v>855</v>
      </c>
      <c r="D780" s="24">
        <v>25.539712892031645</v>
      </c>
      <c r="E780">
        <v>25.539712892031645</v>
      </c>
    </row>
    <row r="781" spans="3:5" x14ac:dyDescent="0.15">
      <c r="C781" s="25" t="s">
        <v>856</v>
      </c>
      <c r="D781" s="24">
        <v>25.529129073789431</v>
      </c>
      <c r="E781">
        <v>25.529129073789431</v>
      </c>
    </row>
    <row r="782" spans="3:5" x14ac:dyDescent="0.15">
      <c r="C782" s="25" t="s">
        <v>857</v>
      </c>
      <c r="D782" s="24">
        <v>25.518555314148632</v>
      </c>
      <c r="E782">
        <v>25.518555314148632</v>
      </c>
    </row>
    <row r="783" spans="3:5" x14ac:dyDescent="0.15">
      <c r="C783" s="25" t="s">
        <v>858</v>
      </c>
      <c r="D783" s="24">
        <v>25.507991594126995</v>
      </c>
      <c r="E783">
        <v>25.507991594126995</v>
      </c>
    </row>
    <row r="784" spans="3:5" x14ac:dyDescent="0.15">
      <c r="C784" s="25" t="s">
        <v>859</v>
      </c>
      <c r="D784" s="24">
        <v>25.497437894810584</v>
      </c>
      <c r="E784">
        <v>25.497437894810584</v>
      </c>
    </row>
    <row r="785" spans="3:5" x14ac:dyDescent="0.15">
      <c r="C785" s="25" t="s">
        <v>860</v>
      </c>
      <c r="D785" s="24">
        <v>25.486894197353376</v>
      </c>
      <c r="E785">
        <v>25.486894197353376</v>
      </c>
    </row>
    <row r="786" spans="3:5" x14ac:dyDescent="0.15">
      <c r="C786" s="25" t="s">
        <v>861</v>
      </c>
      <c r="D786" s="24">
        <v>25.476360482976961</v>
      </c>
      <c r="E786">
        <v>25.476360482976961</v>
      </c>
    </row>
    <row r="787" spans="3:5" x14ac:dyDescent="0.15">
      <c r="C787" s="25" t="s">
        <v>862</v>
      </c>
      <c r="D787" s="24">
        <v>25.465836732970399</v>
      </c>
      <c r="E787">
        <v>25.465836732970399</v>
      </c>
    </row>
    <row r="788" spans="3:5" x14ac:dyDescent="0.15">
      <c r="C788" s="25" t="s">
        <v>863</v>
      </c>
      <c r="D788" s="24">
        <v>25.455322928689839</v>
      </c>
      <c r="E788">
        <v>25.455322928689839</v>
      </c>
    </row>
    <row r="789" spans="3:5" x14ac:dyDescent="0.15">
      <c r="C789" s="25" t="s">
        <v>864</v>
      </c>
      <c r="D789" s="24">
        <v>25.444819051558088</v>
      </c>
      <c r="E789">
        <v>25.444819051558088</v>
      </c>
    </row>
    <row r="790" spans="3:5" x14ac:dyDescent="0.15">
      <c r="C790" s="25" t="s">
        <v>865</v>
      </c>
      <c r="D790" s="24">
        <v>25.434325083064707</v>
      </c>
      <c r="E790">
        <v>25.434325083064707</v>
      </c>
    </row>
    <row r="791" spans="3:5" x14ac:dyDescent="0.15">
      <c r="C791" s="25" t="s">
        <v>866</v>
      </c>
      <c r="D791" s="24">
        <v>25.423841004765247</v>
      </c>
      <c r="E791">
        <v>25.423841004765247</v>
      </c>
    </row>
    <row r="792" spans="3:5" x14ac:dyDescent="0.15">
      <c r="C792" s="25" t="s">
        <v>867</v>
      </c>
      <c r="D792" s="24">
        <v>25.41336679828138</v>
      </c>
      <c r="E792">
        <v>25.41336679828138</v>
      </c>
    </row>
    <row r="793" spans="3:5" x14ac:dyDescent="0.15">
      <c r="C793" s="25" t="s">
        <v>868</v>
      </c>
      <c r="D793" s="24">
        <v>25.402902445300359</v>
      </c>
      <c r="E793">
        <v>25.402902445300359</v>
      </c>
    </row>
    <row r="794" spans="3:5" x14ac:dyDescent="0.15">
      <c r="C794" s="25" t="s">
        <v>869</v>
      </c>
      <c r="D794" s="24">
        <v>25.392447927574903</v>
      </c>
      <c r="E794">
        <v>25.392447927574903</v>
      </c>
    </row>
    <row r="795" spans="3:5" x14ac:dyDescent="0.15">
      <c r="C795" s="25" t="s">
        <v>870</v>
      </c>
      <c r="D795" s="24">
        <v>25.382003226922791</v>
      </c>
      <c r="E795">
        <v>25.382003226922791</v>
      </c>
    </row>
    <row r="796" spans="3:5" x14ac:dyDescent="0.15">
      <c r="C796" s="25" t="s">
        <v>871</v>
      </c>
      <c r="D796" s="24">
        <v>25.37156832522659</v>
      </c>
      <c r="E796">
        <v>25.37156832522659</v>
      </c>
    </row>
    <row r="797" spans="3:5" x14ac:dyDescent="0.15">
      <c r="C797" s="25" t="s">
        <v>872</v>
      </c>
      <c r="D797" s="24">
        <v>25.361143204433603</v>
      </c>
      <c r="E797">
        <v>25.361143204433603</v>
      </c>
    </row>
    <row r="798" spans="3:5" x14ac:dyDescent="0.15">
      <c r="C798" s="25" t="s">
        <v>873</v>
      </c>
      <c r="D798" s="24">
        <v>25.350727846555149</v>
      </c>
      <c r="E798">
        <v>25.350727846555149</v>
      </c>
    </row>
    <row r="799" spans="3:5" x14ac:dyDescent="0.15">
      <c r="C799" s="25" t="s">
        <v>874</v>
      </c>
      <c r="D799" s="24">
        <v>25.340322233666861</v>
      </c>
      <c r="E799">
        <v>25.340322233666861</v>
      </c>
    </row>
    <row r="800" spans="3:5" x14ac:dyDescent="0.15">
      <c r="C800" s="25" t="s">
        <v>875</v>
      </c>
      <c r="D800" s="24">
        <v>25.329926347907879</v>
      </c>
      <c r="E800">
        <v>25.329926347907879</v>
      </c>
    </row>
    <row r="801" spans="3:5" x14ac:dyDescent="0.15">
      <c r="C801" s="25" t="s">
        <v>876</v>
      </c>
      <c r="D801" s="24">
        <v>25.319540171480909</v>
      </c>
      <c r="E801">
        <v>25.319540171480909</v>
      </c>
    </row>
    <row r="802" spans="3:5" x14ac:dyDescent="0.15">
      <c r="C802" s="25" t="s">
        <v>877</v>
      </c>
      <c r="D802" s="24">
        <v>25.309163686651853</v>
      </c>
      <c r="E802">
        <v>25.309163686651853</v>
      </c>
    </row>
    <row r="803" spans="3:5" x14ac:dyDescent="0.15">
      <c r="C803" s="25" t="s">
        <v>878</v>
      </c>
      <c r="D803" s="24">
        <v>25.298796875749542</v>
      </c>
      <c r="E803">
        <v>25.298796875749542</v>
      </c>
    </row>
    <row r="804" spans="3:5" x14ac:dyDescent="0.15">
      <c r="C804" s="25" t="s">
        <v>879</v>
      </c>
      <c r="D804" s="24">
        <v>25.288439721165489</v>
      </c>
      <c r="E804">
        <v>25.288439721165489</v>
      </c>
    </row>
    <row r="805" spans="3:5" x14ac:dyDescent="0.15">
      <c r="C805" s="25" t="s">
        <v>880</v>
      </c>
      <c r="D805" s="24">
        <v>25.278092205353552</v>
      </c>
      <c r="E805">
        <v>25.278092205353552</v>
      </c>
    </row>
    <row r="806" spans="3:5" x14ac:dyDescent="0.15">
      <c r="C806" s="25" t="s">
        <v>881</v>
      </c>
      <c r="D806" s="24">
        <v>25.267754310829833</v>
      </c>
      <c r="E806">
        <v>25.267754310829833</v>
      </c>
    </row>
    <row r="807" spans="3:5" x14ac:dyDescent="0.15">
      <c r="C807" s="25" t="s">
        <v>882</v>
      </c>
      <c r="D807" s="24">
        <v>25.257426020172161</v>
      </c>
      <c r="E807">
        <v>25.257426020172161</v>
      </c>
    </row>
    <row r="808" spans="3:5" x14ac:dyDescent="0.15">
      <c r="C808" s="25" t="s">
        <v>883</v>
      </c>
      <c r="D808" s="24">
        <v>25.24710731602007</v>
      </c>
      <c r="E808">
        <v>25.24710731602007</v>
      </c>
    </row>
    <row r="809" spans="3:5" x14ac:dyDescent="0.15">
      <c r="C809" s="25" t="s">
        <v>884</v>
      </c>
      <c r="D809" s="24">
        <v>25.236798181074448</v>
      </c>
      <c r="E809">
        <v>25.236798181074448</v>
      </c>
    </row>
    <row r="810" spans="3:5" x14ac:dyDescent="0.15">
      <c r="C810" s="25" t="s">
        <v>885</v>
      </c>
      <c r="D810" s="24">
        <v>25.226498598097251</v>
      </c>
      <c r="E810">
        <v>25.226498598097251</v>
      </c>
    </row>
    <row r="811" spans="3:5" x14ac:dyDescent="0.15">
      <c r="C811" s="25" t="s">
        <v>886</v>
      </c>
      <c r="D811" s="24">
        <v>25.216208549911244</v>
      </c>
      <c r="E811">
        <v>25.216208549911244</v>
      </c>
    </row>
    <row r="812" spans="3:5" x14ac:dyDescent="0.15">
      <c r="C812" s="25" t="s">
        <v>887</v>
      </c>
      <c r="D812" s="24">
        <v>25.205928019399849</v>
      </c>
      <c r="E812">
        <v>25.205928019399849</v>
      </c>
    </row>
    <row r="813" spans="3:5" x14ac:dyDescent="0.15">
      <c r="C813" s="25" t="s">
        <v>888</v>
      </c>
      <c r="D813" s="24">
        <v>25.195656989506684</v>
      </c>
      <c r="E813">
        <v>25.195656989506684</v>
      </c>
    </row>
    <row r="814" spans="3:5" x14ac:dyDescent="0.15">
      <c r="C814" s="25" t="s">
        <v>889</v>
      </c>
      <c r="D814" s="24">
        <v>25.185395443235542</v>
      </c>
      <c r="E814">
        <v>25.185395443235542</v>
      </c>
    </row>
    <row r="815" spans="3:5" x14ac:dyDescent="0.15">
      <c r="C815" s="25" t="s">
        <v>890</v>
      </c>
      <c r="D815" s="24">
        <v>25.175143363649969</v>
      </c>
      <c r="E815">
        <v>25.175143363649969</v>
      </c>
    </row>
    <row r="816" spans="3:5" x14ac:dyDescent="0.15">
      <c r="C816" s="25" t="s">
        <v>891</v>
      </c>
      <c r="D816" s="24">
        <v>25.1649007338731</v>
      </c>
      <c r="E816">
        <v>25.1649007338731</v>
      </c>
    </row>
    <row r="817" spans="3:5" x14ac:dyDescent="0.15">
      <c r="C817" s="25" t="s">
        <v>892</v>
      </c>
      <c r="D817" s="24">
        <v>25.154667537087356</v>
      </c>
      <c r="E817">
        <v>25.154667537087356</v>
      </c>
    </row>
    <row r="818" spans="3:5" x14ac:dyDescent="0.15">
      <c r="C818" s="25" t="s">
        <v>893</v>
      </c>
      <c r="D818" s="24">
        <v>25.144443756534237</v>
      </c>
      <c r="E818">
        <v>25.144443756534237</v>
      </c>
    </row>
    <row r="819" spans="3:5" x14ac:dyDescent="0.15">
      <c r="C819" s="25" t="s">
        <v>894</v>
      </c>
      <c r="D819" s="24">
        <v>25.134229375514053</v>
      </c>
      <c r="E819">
        <v>25.134229375514053</v>
      </c>
    </row>
    <row r="820" spans="3:5" x14ac:dyDescent="0.15">
      <c r="C820" s="25" t="s">
        <v>895</v>
      </c>
      <c r="D820" s="24">
        <v>25.124024377385631</v>
      </c>
      <c r="E820">
        <v>25.124024377385631</v>
      </c>
    </row>
    <row r="821" spans="3:5" x14ac:dyDescent="0.15">
      <c r="C821" s="25" t="s">
        <v>896</v>
      </c>
      <c r="D821" s="24">
        <v>25.113828745566167</v>
      </c>
      <c r="E821">
        <v>25.113828745566167</v>
      </c>
    </row>
    <row r="822" spans="3:5" x14ac:dyDescent="0.15">
      <c r="C822" s="25" t="s">
        <v>897</v>
      </c>
      <c r="D822" s="24">
        <v>25.103642463530928</v>
      </c>
      <c r="E822">
        <v>25.103642463530928</v>
      </c>
    </row>
    <row r="823" spans="3:5" x14ac:dyDescent="0.15">
      <c r="C823" s="25" t="s">
        <v>898</v>
      </c>
      <c r="D823" s="24">
        <v>25.093465514812937</v>
      </c>
      <c r="E823">
        <v>25.093465514812937</v>
      </c>
    </row>
    <row r="824" spans="3:5" x14ac:dyDescent="0.15">
      <c r="C824" s="25" t="s">
        <v>899</v>
      </c>
      <c r="D824" s="24">
        <v>25.083297883002917</v>
      </c>
      <c r="E824">
        <v>25.083297883002917</v>
      </c>
    </row>
    <row r="825" spans="3:5" x14ac:dyDescent="0.15">
      <c r="C825" s="25" t="s">
        <v>900</v>
      </c>
      <c r="D825" s="24">
        <v>25.073139551748795</v>
      </c>
      <c r="E825">
        <v>25.073139551748795</v>
      </c>
    </row>
    <row r="826" spans="3:5" x14ac:dyDescent="0.15">
      <c r="C826" s="25" t="s">
        <v>901</v>
      </c>
      <c r="D826" s="24">
        <v>25.062990504755739</v>
      </c>
      <c r="E826">
        <v>25.062990504755739</v>
      </c>
    </row>
    <row r="827" spans="3:5" x14ac:dyDescent="0.15">
      <c r="C827" s="25" t="s">
        <v>902</v>
      </c>
      <c r="D827" s="24">
        <v>25.05285072578565</v>
      </c>
      <c r="E827">
        <v>25.05285072578565</v>
      </c>
    </row>
    <row r="828" spans="3:5" x14ac:dyDescent="0.15">
      <c r="C828" s="25" t="s">
        <v>903</v>
      </c>
      <c r="D828" s="24">
        <v>25.042720198657129</v>
      </c>
      <c r="E828">
        <v>25.042720198657129</v>
      </c>
    </row>
    <row r="829" spans="3:5" x14ac:dyDescent="0.15">
      <c r="C829" s="25" t="s">
        <v>904</v>
      </c>
      <c r="D829" s="24">
        <v>25.032598907245134</v>
      </c>
      <c r="E829">
        <v>25.032598907245134</v>
      </c>
    </row>
    <row r="830" spans="3:5" x14ac:dyDescent="0.15">
      <c r="C830" s="25" t="s">
        <v>905</v>
      </c>
      <c r="D830" s="24">
        <v>25.022486835480802</v>
      </c>
      <c r="E830">
        <v>25.022486835480802</v>
      </c>
    </row>
    <row r="831" spans="3:5" x14ac:dyDescent="0.15">
      <c r="C831" s="25" t="s">
        <v>906</v>
      </c>
      <c r="D831" s="24">
        <v>25.01238396735112</v>
      </c>
      <c r="E831">
        <v>25.01238396735112</v>
      </c>
    </row>
    <row r="832" spans="3:5" x14ac:dyDescent="0.15">
      <c r="C832" s="25" t="s">
        <v>907</v>
      </c>
      <c r="D832" s="24">
        <v>25.00229028689882</v>
      </c>
      <c r="E832">
        <v>25.00229028689882</v>
      </c>
    </row>
    <row r="833" spans="3:5" x14ac:dyDescent="0.15">
      <c r="C833" s="25" t="s">
        <v>908</v>
      </c>
      <c r="D833" s="24">
        <v>24.992205778222012</v>
      </c>
      <c r="E833">
        <v>24.992205778222012</v>
      </c>
    </row>
    <row r="834" spans="3:5" x14ac:dyDescent="0.15">
      <c r="C834" s="25" t="s">
        <v>909</v>
      </c>
      <c r="D834" s="24">
        <v>24.982130425474111</v>
      </c>
      <c r="E834">
        <v>24.982130425474111</v>
      </c>
    </row>
    <row r="835" spans="3:5" x14ac:dyDescent="0.15">
      <c r="C835" s="25" t="s">
        <v>910</v>
      </c>
      <c r="D835" s="24">
        <v>24.972064212863454</v>
      </c>
      <c r="E835">
        <v>24.972064212863454</v>
      </c>
    </row>
    <row r="836" spans="3:5" x14ac:dyDescent="0.15">
      <c r="C836" s="25" t="s">
        <v>911</v>
      </c>
      <c r="D836" s="24">
        <v>24.962007124653105</v>
      </c>
      <c r="E836">
        <v>24.962007124653105</v>
      </c>
    </row>
    <row r="837" spans="3:5" x14ac:dyDescent="0.15">
      <c r="C837" s="25" t="s">
        <v>912</v>
      </c>
      <c r="D837" s="24">
        <v>24.951959145160703</v>
      </c>
      <c r="E837">
        <v>24.951959145160703</v>
      </c>
    </row>
    <row r="838" spans="3:5" x14ac:dyDescent="0.15">
      <c r="C838" s="25" t="s">
        <v>913</v>
      </c>
      <c r="D838" s="24">
        <v>24.941920258758177</v>
      </c>
      <c r="E838">
        <v>24.941920258758177</v>
      </c>
    </row>
    <row r="839" spans="3:5" x14ac:dyDescent="0.15">
      <c r="C839" s="25" t="s">
        <v>914</v>
      </c>
      <c r="D839" s="24">
        <v>24.931890449871482</v>
      </c>
      <c r="E839">
        <v>24.931890449871482</v>
      </c>
    </row>
    <row r="840" spans="3:5" x14ac:dyDescent="0.15">
      <c r="C840" s="25" t="s">
        <v>915</v>
      </c>
      <c r="D840" s="24">
        <v>24.921869702980477</v>
      </c>
      <c r="E840">
        <v>24.921869702980477</v>
      </c>
    </row>
    <row r="841" spans="3:5" x14ac:dyDescent="0.15">
      <c r="C841" s="25" t="s">
        <v>916</v>
      </c>
      <c r="D841" s="24">
        <v>24.911858002618619</v>
      </c>
      <c r="E841">
        <v>24.911858002618619</v>
      </c>
    </row>
    <row r="842" spans="3:5" x14ac:dyDescent="0.15">
      <c r="C842" s="25" t="s">
        <v>917</v>
      </c>
      <c r="D842" s="24">
        <v>24.901855333372712</v>
      </c>
      <c r="E842">
        <v>24.901855333372712</v>
      </c>
    </row>
    <row r="843" spans="3:5" x14ac:dyDescent="0.15">
      <c r="C843" s="25" t="s">
        <v>918</v>
      </c>
      <c r="D843" s="24">
        <v>24.89186167988283</v>
      </c>
      <c r="E843">
        <v>24.89186167988283</v>
      </c>
    </row>
    <row r="844" spans="3:5" x14ac:dyDescent="0.15">
      <c r="C844" s="25" t="s">
        <v>919</v>
      </c>
      <c r="D844" s="24">
        <v>24.881877026841899</v>
      </c>
      <c r="E844">
        <v>24.881877026841899</v>
      </c>
    </row>
    <row r="845" spans="3:5" x14ac:dyDescent="0.15">
      <c r="C845" s="25" t="s">
        <v>920</v>
      </c>
      <c r="D845" s="24">
        <v>24.871901358995633</v>
      </c>
      <c r="E845">
        <v>24.871901358995633</v>
      </c>
    </row>
    <row r="846" spans="3:5" x14ac:dyDescent="0.15">
      <c r="C846" s="25" t="s">
        <v>921</v>
      </c>
      <c r="D846" s="24">
        <v>24.861934661142215</v>
      </c>
      <c r="E846">
        <v>24.861934661142215</v>
      </c>
    </row>
    <row r="847" spans="3:5" x14ac:dyDescent="0.15">
      <c r="C847" s="25" t="s">
        <v>922</v>
      </c>
      <c r="D847" s="24">
        <v>24.851976918132177</v>
      </c>
      <c r="E847">
        <v>24.851976918132177</v>
      </c>
    </row>
    <row r="848" spans="3:5" x14ac:dyDescent="0.15">
      <c r="C848" s="25" t="s">
        <v>923</v>
      </c>
      <c r="D848" s="24">
        <v>24.842028114868182</v>
      </c>
      <c r="E848">
        <v>24.842028114868182</v>
      </c>
    </row>
    <row r="849" spans="3:5" x14ac:dyDescent="0.15">
      <c r="C849" s="25" t="s">
        <v>924</v>
      </c>
      <c r="D849" s="24">
        <v>24.832088236304511</v>
      </c>
      <c r="E849">
        <v>24.832088236304511</v>
      </c>
    </row>
    <row r="850" spans="3:5" x14ac:dyDescent="0.15">
      <c r="C850" s="25" t="s">
        <v>925</v>
      </c>
      <c r="D850" s="24">
        <v>24.822157267447349</v>
      </c>
      <c r="E850">
        <v>24.822157267447349</v>
      </c>
    </row>
    <row r="851" spans="3:5" x14ac:dyDescent="0.15">
      <c r="C851" s="25" t="s">
        <v>926</v>
      </c>
      <c r="D851" s="24">
        <v>24.812235193354169</v>
      </c>
      <c r="E851">
        <v>24.812235193354169</v>
      </c>
    </row>
    <row r="852" spans="3:5" x14ac:dyDescent="0.15">
      <c r="C852" s="25" t="s">
        <v>927</v>
      </c>
      <c r="D852" s="24">
        <v>24.802321999133735</v>
      </c>
      <c r="E852">
        <v>24.802321999133735</v>
      </c>
    </row>
    <row r="853" spans="3:5" x14ac:dyDescent="0.15">
      <c r="C853" s="25" t="s">
        <v>928</v>
      </c>
      <c r="D853" s="24">
        <v>24.792417669945735</v>
      </c>
      <c r="E853">
        <v>24.792417669945735</v>
      </c>
    </row>
    <row r="854" spans="3:5" x14ac:dyDescent="0.15">
      <c r="C854" s="25" t="s">
        <v>929</v>
      </c>
      <c r="D854" s="24">
        <v>24.782522191000758</v>
      </c>
      <c r="E854">
        <v>24.782522191000758</v>
      </c>
    </row>
    <row r="855" spans="3:5" x14ac:dyDescent="0.15">
      <c r="C855" s="25" t="s">
        <v>930</v>
      </c>
      <c r="D855" s="24">
        <v>24.77263554755984</v>
      </c>
      <c r="E855">
        <v>24.77263554755984</v>
      </c>
    </row>
    <row r="856" spans="3:5" x14ac:dyDescent="0.15">
      <c r="C856" s="25" t="s">
        <v>931</v>
      </c>
      <c r="D856" s="24">
        <v>24.762757724934502</v>
      </c>
      <c r="E856">
        <v>24.762757724934502</v>
      </c>
    </row>
    <row r="857" spans="3:5" x14ac:dyDescent="0.15">
      <c r="C857" s="25" t="s">
        <v>932</v>
      </c>
      <c r="D857" s="24">
        <v>24.752888708486346</v>
      </c>
      <c r="E857">
        <v>24.752888708486346</v>
      </c>
    </row>
    <row r="858" spans="3:5" x14ac:dyDescent="0.15">
      <c r="C858" s="25" t="s">
        <v>933</v>
      </c>
      <c r="D858" s="24">
        <v>24.743028483627025</v>
      </c>
      <c r="E858">
        <v>24.743028483627025</v>
      </c>
    </row>
    <row r="859" spans="3:5" x14ac:dyDescent="0.15">
      <c r="C859" s="25" t="s">
        <v>934</v>
      </c>
      <c r="D859" s="24">
        <v>24.733177035817818</v>
      </c>
      <c r="E859">
        <v>24.733177035817818</v>
      </c>
    </row>
    <row r="860" spans="3:5" x14ac:dyDescent="0.15">
      <c r="C860" s="25" t="s">
        <v>935</v>
      </c>
      <c r="D860" s="24">
        <v>24.723334350569601</v>
      </c>
      <c r="E860">
        <v>24.723334350569601</v>
      </c>
    </row>
    <row r="861" spans="3:5" x14ac:dyDescent="0.15">
      <c r="C861" s="25" t="s">
        <v>936</v>
      </c>
      <c r="D861" s="24">
        <v>24.713500413442727</v>
      </c>
      <c r="E861">
        <v>24.713500413442727</v>
      </c>
    </row>
    <row r="862" spans="3:5" x14ac:dyDescent="0.15">
      <c r="C862" s="25" t="s">
        <v>937</v>
      </c>
      <c r="D862" s="24">
        <v>24.703675210046413</v>
      </c>
      <c r="E862">
        <v>24.703675210046413</v>
      </c>
    </row>
    <row r="863" spans="3:5" x14ac:dyDescent="0.15">
      <c r="C863" s="25" t="s">
        <v>938</v>
      </c>
      <c r="D863" s="24">
        <v>24.693858726039036</v>
      </c>
      <c r="E863">
        <v>24.693858726039036</v>
      </c>
    </row>
    <row r="864" spans="3:5" x14ac:dyDescent="0.15">
      <c r="C864" s="25" t="s">
        <v>939</v>
      </c>
      <c r="D864" s="24">
        <v>24.684050947127563</v>
      </c>
      <c r="E864">
        <v>24.684050947127563</v>
      </c>
    </row>
    <row r="865" spans="3:5" x14ac:dyDescent="0.15">
      <c r="C865" s="25" t="s">
        <v>940</v>
      </c>
      <c r="D865" s="24">
        <v>24.674251859067574</v>
      </c>
      <c r="E865">
        <v>24.674251859067574</v>
      </c>
    </row>
    <row r="866" spans="3:5" x14ac:dyDescent="0.15">
      <c r="C866" s="25" t="s">
        <v>941</v>
      </c>
      <c r="D866" s="24">
        <v>24.664461447662958</v>
      </c>
      <c r="E866">
        <v>24.664461447662958</v>
      </c>
    </row>
    <row r="867" spans="3:5" x14ac:dyDescent="0.15">
      <c r="C867" s="25" t="s">
        <v>942</v>
      </c>
      <c r="D867" s="24">
        <v>24.654679698765747</v>
      </c>
      <c r="E867">
        <v>24.654679698765747</v>
      </c>
    </row>
    <row r="868" spans="3:5" x14ac:dyDescent="0.15">
      <c r="C868" s="25" t="s">
        <v>943</v>
      </c>
      <c r="D868" s="24">
        <v>24.644906598275785</v>
      </c>
      <c r="E868">
        <v>24.644906598275785</v>
      </c>
    </row>
    <row r="869" spans="3:5" x14ac:dyDescent="0.15">
      <c r="C869" s="25" t="s">
        <v>944</v>
      </c>
      <c r="D869" s="24">
        <v>24.63514213214081</v>
      </c>
      <c r="E869">
        <v>24.63514213214081</v>
      </c>
    </row>
    <row r="870" spans="3:5" x14ac:dyDescent="0.15">
      <c r="C870" s="25" t="s">
        <v>945</v>
      </c>
      <c r="D870" s="24">
        <v>24.625386286356008</v>
      </c>
      <c r="E870">
        <v>24.625386286356008</v>
      </c>
    </row>
    <row r="871" spans="3:5" x14ac:dyDescent="0.15">
      <c r="C871" s="25" t="s">
        <v>946</v>
      </c>
      <c r="D871" s="24">
        <v>24.615639046963977</v>
      </c>
      <c r="E871">
        <v>24.615639046963977</v>
      </c>
    </row>
    <row r="872" spans="3:5" x14ac:dyDescent="0.15">
      <c r="C872" s="25" t="s">
        <v>947</v>
      </c>
      <c r="D872" s="24">
        <v>24.605900400054384</v>
      </c>
      <c r="E872">
        <v>24.605900400054384</v>
      </c>
    </row>
    <row r="873" spans="3:5" x14ac:dyDescent="0.15">
      <c r="C873" s="25" t="s">
        <v>948</v>
      </c>
      <c r="D873" s="24">
        <v>24.596170331763897</v>
      </c>
      <c r="E873">
        <v>24.596170331763897</v>
      </c>
    </row>
    <row r="874" spans="3:5" x14ac:dyDescent="0.15">
      <c r="C874" s="25" t="s">
        <v>949</v>
      </c>
      <c r="D874" s="24">
        <v>24.586448828275895</v>
      </c>
      <c r="E874">
        <v>24.586448828275895</v>
      </c>
    </row>
    <row r="875" spans="3:5" x14ac:dyDescent="0.15">
      <c r="C875" s="25" t="s">
        <v>950</v>
      </c>
      <c r="D875" s="24">
        <v>24.576735875820383</v>
      </c>
      <c r="E875">
        <v>24.576735875820383</v>
      </c>
    </row>
    <row r="876" spans="3:5" x14ac:dyDescent="0.15">
      <c r="C876" s="25" t="s">
        <v>951</v>
      </c>
      <c r="D876" s="24">
        <v>24.567031460673732</v>
      </c>
      <c r="E876">
        <v>24.567031460673732</v>
      </c>
    </row>
    <row r="877" spans="3:5" x14ac:dyDescent="0.15">
      <c r="C877" s="25" t="s">
        <v>952</v>
      </c>
      <c r="D877" s="24">
        <v>24.557335569158425</v>
      </c>
      <c r="E877">
        <v>24.557335569158425</v>
      </c>
    </row>
    <row r="878" spans="3:5" x14ac:dyDescent="0.15">
      <c r="C878" s="25" t="s">
        <v>953</v>
      </c>
      <c r="D878" s="24">
        <v>24.547648187643091</v>
      </c>
      <c r="E878">
        <v>24.547648187643091</v>
      </c>
    </row>
    <row r="879" spans="3:5" x14ac:dyDescent="0.15">
      <c r="C879" s="25" t="s">
        <v>954</v>
      </c>
      <c r="D879" s="24">
        <v>24.53796930254201</v>
      </c>
      <c r="E879">
        <v>24.53796930254201</v>
      </c>
    </row>
    <row r="880" spans="3:5" x14ac:dyDescent="0.15">
      <c r="C880" s="25" t="s">
        <v>955</v>
      </c>
      <c r="D880" s="24">
        <v>24.528298900315203</v>
      </c>
      <c r="E880">
        <v>24.528298900315203</v>
      </c>
    </row>
    <row r="881" spans="3:5" x14ac:dyDescent="0.15">
      <c r="C881" s="25" t="s">
        <v>956</v>
      </c>
      <c r="D881" s="24">
        <v>24.518636967468066</v>
      </c>
      <c r="E881">
        <v>24.518636967468066</v>
      </c>
    </row>
    <row r="882" spans="3:5" x14ac:dyDescent="0.15">
      <c r="C882" s="25" t="s">
        <v>957</v>
      </c>
      <c r="D882" s="24">
        <v>24.508983490551199</v>
      </c>
      <c r="E882">
        <v>24.508983490551199</v>
      </c>
    </row>
    <row r="883" spans="3:5" x14ac:dyDescent="0.15">
      <c r="C883" s="25" t="s">
        <v>958</v>
      </c>
      <c r="D883" s="24">
        <v>24.499338456160427</v>
      </c>
      <c r="E883">
        <v>24.499338456160427</v>
      </c>
    </row>
    <row r="884" spans="3:5" x14ac:dyDescent="0.15">
      <c r="C884" s="25" t="s">
        <v>959</v>
      </c>
      <c r="D884" s="24">
        <v>24.489701850936253</v>
      </c>
      <c r="E884">
        <v>24.489701850936253</v>
      </c>
    </row>
    <row r="885" spans="3:5" x14ac:dyDescent="0.15">
      <c r="C885" s="25" t="s">
        <v>960</v>
      </c>
      <c r="D885" s="24">
        <v>24.480073661564056</v>
      </c>
      <c r="E885">
        <v>24.480073661564056</v>
      </c>
    </row>
    <row r="886" spans="3:5" x14ac:dyDescent="0.15">
      <c r="C886" s="25" t="s">
        <v>961</v>
      </c>
      <c r="D886" s="24">
        <v>24.47045387477355</v>
      </c>
      <c r="E886">
        <v>24.47045387477355</v>
      </c>
    </row>
    <row r="887" spans="3:5" x14ac:dyDescent="0.15">
      <c r="C887" s="25" t="s">
        <v>962</v>
      </c>
      <c r="D887" s="24">
        <v>24.460842477338968</v>
      </c>
      <c r="E887">
        <v>24.460842477338968</v>
      </c>
    </row>
    <row r="888" spans="3:5" x14ac:dyDescent="0.15">
      <c r="C888" s="25" t="s">
        <v>963</v>
      </c>
      <c r="D888" s="24">
        <v>24.451239456078504</v>
      </c>
      <c r="E888">
        <v>24.451239456078504</v>
      </c>
    </row>
    <row r="889" spans="3:5" x14ac:dyDescent="0.15">
      <c r="C889" s="25" t="s">
        <v>964</v>
      </c>
      <c r="D889" s="24">
        <v>24.441644797854529</v>
      </c>
      <c r="E889">
        <v>24.441644797854529</v>
      </c>
    </row>
    <row r="890" spans="3:5" x14ac:dyDescent="0.15">
      <c r="C890" s="25" t="s">
        <v>965</v>
      </c>
      <c r="D890" s="24">
        <v>24.432058489573041</v>
      </c>
      <c r="E890">
        <v>24.432058489573041</v>
      </c>
    </row>
    <row r="891" spans="3:5" x14ac:dyDescent="0.15">
      <c r="C891" s="25" t="s">
        <v>966</v>
      </c>
      <c r="D891" s="24">
        <v>24.422480518183665</v>
      </c>
      <c r="E891">
        <v>24.422480518183665</v>
      </c>
    </row>
    <row r="892" spans="3:5" x14ac:dyDescent="0.15">
      <c r="C892" s="25" t="s">
        <v>967</v>
      </c>
      <c r="D892" s="24">
        <v>24.412910870679553</v>
      </c>
      <c r="E892">
        <v>24.412910870679553</v>
      </c>
    </row>
    <row r="893" spans="3:5" x14ac:dyDescent="0.15">
      <c r="C893" s="25" t="s">
        <v>968</v>
      </c>
      <c r="D893" s="24">
        <v>24.403349534097075</v>
      </c>
      <c r="E893">
        <v>24.403349534097075</v>
      </c>
    </row>
    <row r="894" spans="3:5" x14ac:dyDescent="0.15">
      <c r="C894" s="25" t="s">
        <v>969</v>
      </c>
      <c r="D894" s="24">
        <v>24.393796495515655</v>
      </c>
      <c r="E894">
        <v>24.393796495515655</v>
      </c>
    </row>
    <row r="895" spans="3:5" x14ac:dyDescent="0.15">
      <c r="C895" s="25" t="s">
        <v>970</v>
      </c>
      <c r="D895" s="24">
        <v>24.384251742057621</v>
      </c>
      <c r="E895">
        <v>24.384251742057621</v>
      </c>
    </row>
    <row r="896" spans="3:5" x14ac:dyDescent="0.15">
      <c r="C896" s="25" t="s">
        <v>971</v>
      </c>
      <c r="D896" s="24">
        <v>24.374715260888081</v>
      </c>
      <c r="E896">
        <v>24.374715260888081</v>
      </c>
    </row>
    <row r="897" spans="3:5" x14ac:dyDescent="0.15">
      <c r="C897" s="25" t="s">
        <v>972</v>
      </c>
      <c r="D897" s="24">
        <v>24.365187039214678</v>
      </c>
      <c r="E897">
        <v>24.365187039214678</v>
      </c>
    </row>
    <row r="898" spans="3:5" x14ac:dyDescent="0.15">
      <c r="C898" s="25" t="s">
        <v>973</v>
      </c>
      <c r="D898" s="24">
        <v>24.355667064287445</v>
      </c>
      <c r="E898">
        <v>24.355667064287445</v>
      </c>
    </row>
    <row r="899" spans="3:5" x14ac:dyDescent="0.15">
      <c r="C899" s="25" t="s">
        <v>974</v>
      </c>
      <c r="D899" s="24">
        <v>24.34615532339857</v>
      </c>
      <c r="E899">
        <v>24.34615532339857</v>
      </c>
    </row>
    <row r="900" spans="3:5" x14ac:dyDescent="0.15">
      <c r="C900" s="25" t="s">
        <v>975</v>
      </c>
      <c r="D900" s="24">
        <v>24.336651803882415</v>
      </c>
      <c r="E900">
        <v>24.336651803882415</v>
      </c>
    </row>
    <row r="901" spans="3:5" x14ac:dyDescent="0.15">
      <c r="C901" s="25" t="s">
        <v>976</v>
      </c>
      <c r="D901" s="24">
        <v>24.327156493115108</v>
      </c>
      <c r="E901">
        <v>24.327156493115108</v>
      </c>
    </row>
    <row r="902" spans="3:5" x14ac:dyDescent="0.15">
      <c r="C902" s="25" t="s">
        <v>977</v>
      </c>
      <c r="D902" s="24">
        <v>24.317669378514505</v>
      </c>
      <c r="E902">
        <v>24.317669378514505</v>
      </c>
    </row>
    <row r="903" spans="3:5" x14ac:dyDescent="0.15">
      <c r="C903" s="25" t="s">
        <v>978</v>
      </c>
      <c r="D903" s="24">
        <v>24.308190447540031</v>
      </c>
      <c r="E903">
        <v>24.308190447540031</v>
      </c>
    </row>
    <row r="904" spans="3:5" x14ac:dyDescent="0.15">
      <c r="C904" s="25" t="s">
        <v>979</v>
      </c>
      <c r="D904" s="24">
        <v>24.298719687692348</v>
      </c>
      <c r="E904">
        <v>24.298719687692348</v>
      </c>
    </row>
    <row r="905" spans="3:5" x14ac:dyDescent="0.15">
      <c r="C905" s="25" t="s">
        <v>980</v>
      </c>
      <c r="D905" s="24">
        <v>24.289257086513533</v>
      </c>
      <c r="E905">
        <v>24.289257086513533</v>
      </c>
    </row>
    <row r="906" spans="3:5" x14ac:dyDescent="0.15">
      <c r="C906" s="25" t="s">
        <v>981</v>
      </c>
      <c r="D906" s="24">
        <v>24.279802631586517</v>
      </c>
      <c r="E906">
        <v>24.279802631586517</v>
      </c>
    </row>
    <row r="907" spans="3:5" x14ac:dyDescent="0.15">
      <c r="C907" s="25" t="s">
        <v>982</v>
      </c>
      <c r="D907" s="24">
        <v>24.270356310535188</v>
      </c>
      <c r="E907">
        <v>24.270356310535188</v>
      </c>
    </row>
    <row r="908" spans="3:5" x14ac:dyDescent="0.15">
      <c r="C908" s="25" t="s">
        <v>983</v>
      </c>
      <c r="D908" s="24">
        <v>24.260918111024061</v>
      </c>
      <c r="E908">
        <v>24.260918111024061</v>
      </c>
    </row>
    <row r="909" spans="3:5" x14ac:dyDescent="0.15">
      <c r="C909" s="25" t="s">
        <v>984</v>
      </c>
      <c r="D909" s="24">
        <v>24.251488020758259</v>
      </c>
      <c r="E909">
        <v>24.251488020758259</v>
      </c>
    </row>
    <row r="910" spans="3:5" x14ac:dyDescent="0.15">
      <c r="C910" s="25" t="s">
        <v>985</v>
      </c>
      <c r="D910" s="24">
        <v>24.24206602748324</v>
      </c>
      <c r="E910">
        <v>24.24206602748324</v>
      </c>
    </row>
    <row r="911" spans="3:5" x14ac:dyDescent="0.15">
      <c r="C911" s="25" t="s">
        <v>986</v>
      </c>
      <c r="D911" s="24">
        <v>24.232652118984685</v>
      </c>
      <c r="E911">
        <v>24.232652118984685</v>
      </c>
    </row>
    <row r="912" spans="3:5" x14ac:dyDescent="0.15">
      <c r="C912" s="25" t="s">
        <v>987</v>
      </c>
      <c r="D912" s="24">
        <v>24.223246283088312</v>
      </c>
      <c r="E912">
        <v>24.223246283088312</v>
      </c>
    </row>
    <row r="913" spans="3:5" x14ac:dyDescent="0.15">
      <c r="C913" s="25" t="s">
        <v>988</v>
      </c>
      <c r="D913" s="24">
        <v>24.213848507659716</v>
      </c>
      <c r="E913">
        <v>24.213848507659716</v>
      </c>
    </row>
    <row r="914" spans="3:5" x14ac:dyDescent="0.15">
      <c r="C914" s="25" t="s">
        <v>989</v>
      </c>
      <c r="D914" s="24">
        <v>24.204458780604256</v>
      </c>
      <c r="E914">
        <v>24.204458780604256</v>
      </c>
    </row>
    <row r="915" spans="3:5" x14ac:dyDescent="0.15">
      <c r="C915" s="25" t="s">
        <v>990</v>
      </c>
      <c r="D915" s="24">
        <v>24.195077089866817</v>
      </c>
      <c r="E915">
        <v>24.195077089866817</v>
      </c>
    </row>
    <row r="916" spans="3:5" x14ac:dyDescent="0.15">
      <c r="C916" s="25" t="s">
        <v>991</v>
      </c>
      <c r="D916" s="24">
        <v>24.185703423431686</v>
      </c>
      <c r="E916">
        <v>24.185703423431686</v>
      </c>
    </row>
    <row r="917" spans="3:5" x14ac:dyDescent="0.15">
      <c r="C917" s="25" t="s">
        <v>992</v>
      </c>
      <c r="D917" s="24">
        <v>24.176337769322434</v>
      </c>
      <c r="E917">
        <v>24.176337769322434</v>
      </c>
    </row>
    <row r="918" spans="3:5" x14ac:dyDescent="0.15">
      <c r="C918" s="25" t="s">
        <v>993</v>
      </c>
      <c r="D918" s="24">
        <v>24.166980115601703</v>
      </c>
      <c r="E918">
        <v>24.166980115601703</v>
      </c>
    </row>
    <row r="919" spans="3:5" x14ac:dyDescent="0.15">
      <c r="C919" s="25" t="s">
        <v>994</v>
      </c>
      <c r="D919" s="24">
        <v>24.157630450371077</v>
      </c>
      <c r="E919">
        <v>24.157630450371077</v>
      </c>
    </row>
    <row r="920" spans="3:5" x14ac:dyDescent="0.15">
      <c r="C920" s="25" t="s">
        <v>995</v>
      </c>
      <c r="D920" s="24">
        <v>24.148288761770861</v>
      </c>
      <c r="E920">
        <v>24.148288761770861</v>
      </c>
    </row>
    <row r="921" spans="3:5" x14ac:dyDescent="0.15">
      <c r="C921" s="25" t="s">
        <v>996</v>
      </c>
      <c r="D921" s="24">
        <v>24.138955037980061</v>
      </c>
      <c r="E921">
        <v>24.138955037980061</v>
      </c>
    </row>
    <row r="922" spans="3:5" x14ac:dyDescent="0.15">
      <c r="C922" s="25" t="s">
        <v>997</v>
      </c>
      <c r="D922" s="24">
        <v>24.129629267216117</v>
      </c>
      <c r="E922">
        <v>24.129629267216117</v>
      </c>
    </row>
    <row r="923" spans="3:5" x14ac:dyDescent="0.15">
      <c r="C923" s="25" t="s">
        <v>998</v>
      </c>
      <c r="D923" s="24">
        <v>24.120311437734713</v>
      </c>
      <c r="E923">
        <v>24.120311437734713</v>
      </c>
    </row>
    <row r="924" spans="3:5" x14ac:dyDescent="0.15">
      <c r="C924" s="25" t="s">
        <v>999</v>
      </c>
      <c r="D924" s="24">
        <v>24.111001537829864</v>
      </c>
      <c r="E924">
        <v>24.111001537829864</v>
      </c>
    </row>
    <row r="925" spans="3:5" x14ac:dyDescent="0.15">
      <c r="C925" s="25" t="s">
        <v>1000</v>
      </c>
      <c r="D925" s="24">
        <v>24.101699555833346</v>
      </c>
      <c r="E925">
        <v>24.101699555833346</v>
      </c>
    </row>
    <row r="926" spans="3:5" x14ac:dyDescent="0.15">
      <c r="C926" s="25" t="s">
        <v>1001</v>
      </c>
      <c r="D926" s="24">
        <v>24.092405480115005</v>
      </c>
      <c r="E926">
        <v>24.092405480115005</v>
      </c>
    </row>
    <row r="927" spans="3:5" x14ac:dyDescent="0.15">
      <c r="C927" s="25" t="s">
        <v>1002</v>
      </c>
      <c r="D927" s="24">
        <v>24.083119299082284</v>
      </c>
      <c r="E927">
        <v>24.083119299082284</v>
      </c>
    </row>
    <row r="928" spans="3:5" x14ac:dyDescent="0.15">
      <c r="C928" s="25" t="s">
        <v>1003</v>
      </c>
      <c r="D928" s="24">
        <v>24.073841001180153</v>
      </c>
      <c r="E928">
        <v>24.073841001180153</v>
      </c>
    </row>
    <row r="929" spans="3:5" x14ac:dyDescent="0.15">
      <c r="C929" s="25" t="s">
        <v>1004</v>
      </c>
      <c r="D929" s="24">
        <v>24.064570574891079</v>
      </c>
      <c r="E929">
        <v>24.064570574891079</v>
      </c>
    </row>
    <row r="930" spans="3:5" x14ac:dyDescent="0.15">
      <c r="C930" s="25" t="s">
        <v>1005</v>
      </c>
      <c r="D930" s="24">
        <v>24.055308008734652</v>
      </c>
      <c r="E930">
        <v>24.055308008734652</v>
      </c>
    </row>
    <row r="931" spans="3:5" x14ac:dyDescent="0.15">
      <c r="C931" s="25" t="s">
        <v>1006</v>
      </c>
      <c r="D931" s="24">
        <v>24.046053291267683</v>
      </c>
      <c r="E931">
        <v>24.046053291267683</v>
      </c>
    </row>
    <row r="932" spans="3:5" x14ac:dyDescent="0.15">
      <c r="C932" s="25" t="s">
        <v>1007</v>
      </c>
      <c r="D932" s="24">
        <v>24.036806411083816</v>
      </c>
      <c r="E932">
        <v>24.036806411083816</v>
      </c>
    </row>
    <row r="933" spans="3:5" x14ac:dyDescent="0.15">
      <c r="C933" s="25" t="s">
        <v>1008</v>
      </c>
      <c r="D933" s="24">
        <v>24.027567356813655</v>
      </c>
      <c r="E933">
        <v>24.027567356813655</v>
      </c>
    </row>
    <row r="934" spans="3:5" x14ac:dyDescent="0.15">
      <c r="C934" s="25" t="s">
        <v>1009</v>
      </c>
      <c r="D934" s="24">
        <v>24.018336117124292</v>
      </c>
      <c r="E934">
        <v>24.018336117124292</v>
      </c>
    </row>
    <row r="935" spans="3:5" x14ac:dyDescent="0.15">
      <c r="C935" s="25" t="s">
        <v>1010</v>
      </c>
      <c r="D935" s="24">
        <v>24.009112680719443</v>
      </c>
      <c r="E935">
        <v>24.009112680719443</v>
      </c>
    </row>
    <row r="936" spans="3:5" x14ac:dyDescent="0.15">
      <c r="C936" s="25" t="s">
        <v>1011</v>
      </c>
      <c r="D936" s="24">
        <v>23.999897036339149</v>
      </c>
      <c r="E936">
        <v>23.999897036339149</v>
      </c>
    </row>
    <row r="937" spans="3:5" x14ac:dyDescent="0.15">
      <c r="C937" s="25" t="s">
        <v>1012</v>
      </c>
      <c r="D937" s="24">
        <v>23.990689172759723</v>
      </c>
      <c r="E937">
        <v>23.990689172759723</v>
      </c>
    </row>
    <row r="938" spans="3:5" x14ac:dyDescent="0.15">
      <c r="C938" s="25" t="s">
        <v>1013</v>
      </c>
      <c r="D938" s="24">
        <v>23.981489078793452</v>
      </c>
      <c r="E938">
        <v>23.981489078793452</v>
      </c>
    </row>
    <row r="939" spans="3:5" x14ac:dyDescent="0.15">
      <c r="C939" s="25" t="s">
        <v>1014</v>
      </c>
      <c r="D939" s="24">
        <v>23.972296743288631</v>
      </c>
      <c r="E939">
        <v>23.972296743288631</v>
      </c>
    </row>
    <row r="940" spans="3:5" x14ac:dyDescent="0.15">
      <c r="C940" s="25" t="s">
        <v>1015</v>
      </c>
      <c r="D940" s="24">
        <v>23.963112155129359</v>
      </c>
      <c r="E940">
        <v>23.963112155129359</v>
      </c>
    </row>
    <row r="941" spans="3:5" x14ac:dyDescent="0.15">
      <c r="C941" s="25" t="s">
        <v>1016</v>
      </c>
      <c r="D941" s="24">
        <v>23.953935303235319</v>
      </c>
      <c r="E941">
        <v>23.953935303235319</v>
      </c>
    </row>
    <row r="942" spans="3:5" x14ac:dyDescent="0.15">
      <c r="C942" s="25" t="s">
        <v>1017</v>
      </c>
      <c r="D942" s="24">
        <v>23.944766176561743</v>
      </c>
      <c r="E942">
        <v>23.944766176561743</v>
      </c>
    </row>
    <row r="943" spans="3:5" x14ac:dyDescent="0.15">
      <c r="C943" s="25" t="s">
        <v>1018</v>
      </c>
      <c r="D943" s="24">
        <v>23.935604764099224</v>
      </c>
      <c r="E943">
        <v>23.935604764099224</v>
      </c>
    </row>
    <row r="944" spans="3:5" x14ac:dyDescent="0.15">
      <c r="C944" s="25" t="s">
        <v>1019</v>
      </c>
      <c r="D944" s="24">
        <v>23.926451054873603</v>
      </c>
      <c r="E944">
        <v>23.926451054873603</v>
      </c>
    </row>
    <row r="945" spans="3:5" x14ac:dyDescent="0.15">
      <c r="C945" s="25" t="s">
        <v>1020</v>
      </c>
      <c r="D945" s="24">
        <v>23.917305037945781</v>
      </c>
      <c r="E945">
        <v>23.917305037945781</v>
      </c>
    </row>
    <row r="946" spans="3:5" x14ac:dyDescent="0.15">
      <c r="C946" s="25" t="s">
        <v>1021</v>
      </c>
      <c r="D946" s="24">
        <v>23.908166702411538</v>
      </c>
      <c r="E946">
        <v>23.908166702411538</v>
      </c>
    </row>
    <row r="947" spans="3:5" x14ac:dyDescent="0.15">
      <c r="C947" s="25" t="s">
        <v>1022</v>
      </c>
      <c r="D947" s="24">
        <v>23.899036037401594</v>
      </c>
      <c r="E947">
        <v>23.899036037401594</v>
      </c>
    </row>
    <row r="948" spans="3:5" x14ac:dyDescent="0.15">
      <c r="C948" s="25" t="s">
        <v>1023</v>
      </c>
      <c r="D948" s="24">
        <v>23.889913032081243</v>
      </c>
      <c r="E948">
        <v>23.889913032081243</v>
      </c>
    </row>
    <row r="949" spans="3:5" x14ac:dyDescent="0.15">
      <c r="C949" s="25" t="s">
        <v>1024</v>
      </c>
      <c r="D949" s="24">
        <v>23.880797675650321</v>
      </c>
      <c r="E949">
        <v>23.880797675650321</v>
      </c>
    </row>
    <row r="950" spans="3:5" x14ac:dyDescent="0.15">
      <c r="C950" s="25" t="s">
        <v>1025</v>
      </c>
      <c r="D950" s="24">
        <v>23.871689957343083</v>
      </c>
      <c r="E950">
        <v>23.871689957343083</v>
      </c>
    </row>
    <row r="951" spans="3:5" x14ac:dyDescent="0.15">
      <c r="C951" s="25" t="s">
        <v>1026</v>
      </c>
      <c r="D951" s="24">
        <v>23.862589866428067</v>
      </c>
      <c r="E951">
        <v>23.862589866428067</v>
      </c>
    </row>
    <row r="952" spans="3:5" x14ac:dyDescent="0.15">
      <c r="C952" s="25" t="s">
        <v>1027</v>
      </c>
      <c r="D952" s="24">
        <v>23.853497392207867</v>
      </c>
      <c r="E952">
        <v>23.853497392207867</v>
      </c>
    </row>
    <row r="953" spans="3:5" x14ac:dyDescent="0.15">
      <c r="C953" s="25" t="s">
        <v>1028</v>
      </c>
      <c r="D953" s="24">
        <v>23.844412524019074</v>
      </c>
      <c r="E953">
        <v>23.844412524019074</v>
      </c>
    </row>
    <row r="954" spans="3:5" x14ac:dyDescent="0.15">
      <c r="C954" s="25" t="s">
        <v>1029</v>
      </c>
      <c r="D954" s="24">
        <v>23.835335251232184</v>
      </c>
      <c r="E954">
        <v>23.835335251232184</v>
      </c>
    </row>
    <row r="955" spans="3:5" x14ac:dyDescent="0.15">
      <c r="C955" s="25" t="s">
        <v>1030</v>
      </c>
      <c r="D955" s="24">
        <v>23.826265563251408</v>
      </c>
      <c r="E955">
        <v>23.826265563251408</v>
      </c>
    </row>
    <row r="956" spans="3:5" x14ac:dyDescent="0.15">
      <c r="C956" s="25" t="s">
        <v>1031</v>
      </c>
      <c r="D956" s="24">
        <v>23.817203449514505</v>
      </c>
      <c r="E956">
        <v>23.817203449514505</v>
      </c>
    </row>
    <row r="957" spans="3:5" x14ac:dyDescent="0.15">
      <c r="C957" s="25" t="s">
        <v>1032</v>
      </c>
      <c r="D957" s="24">
        <v>23.808148899492689</v>
      </c>
      <c r="E957">
        <v>23.808148899492689</v>
      </c>
    </row>
    <row r="958" spans="3:5" x14ac:dyDescent="0.15">
      <c r="C958" s="25" t="s">
        <v>1033</v>
      </c>
      <c r="D958" s="24">
        <v>23.799101902690513</v>
      </c>
      <c r="E958">
        <v>23.799101902690513</v>
      </c>
    </row>
    <row r="959" spans="3:5" x14ac:dyDescent="0.15">
      <c r="C959" s="25" t="s">
        <v>1034</v>
      </c>
      <c r="D959" s="24">
        <v>23.790062448645727</v>
      </c>
      <c r="E959">
        <v>23.790062448645727</v>
      </c>
    </row>
    <row r="960" spans="3:5" x14ac:dyDescent="0.15">
      <c r="C960" s="25" t="s">
        <v>1035</v>
      </c>
      <c r="D960" s="24">
        <v>23.781030526929115</v>
      </c>
      <c r="E960">
        <v>23.781030526929115</v>
      </c>
    </row>
    <row r="961" spans="3:5" x14ac:dyDescent="0.15">
      <c r="C961" s="25" t="s">
        <v>1036</v>
      </c>
      <c r="D961" s="24">
        <v>23.772006127144454</v>
      </c>
      <c r="E961">
        <v>23.772006127144454</v>
      </c>
    </row>
    <row r="962" spans="3:5" x14ac:dyDescent="0.15">
      <c r="C962" s="25" t="s">
        <v>1037</v>
      </c>
      <c r="D962" s="24">
        <v>23.762989238928203</v>
      </c>
      <c r="E962">
        <v>23.762989238928203</v>
      </c>
    </row>
    <row r="963" spans="3:5" x14ac:dyDescent="0.15">
      <c r="C963" s="25" t="s">
        <v>1038</v>
      </c>
      <c r="D963" s="24">
        <v>23.753979851949616</v>
      </c>
      <c r="E963">
        <v>23.753979851949616</v>
      </c>
    </row>
    <row r="964" spans="3:5" x14ac:dyDescent="0.15">
      <c r="C964" s="25" t="s">
        <v>1039</v>
      </c>
      <c r="D964" s="24">
        <v>23.744977955910411</v>
      </c>
      <c r="E964">
        <v>23.744977955910411</v>
      </c>
    </row>
    <row r="965" spans="3:5" x14ac:dyDescent="0.15">
      <c r="C965" s="25" t="s">
        <v>1040</v>
      </c>
      <c r="D965" s="24">
        <v>23.735983540544744</v>
      </c>
      <c r="E965">
        <v>23.735983540544744</v>
      </c>
    </row>
    <row r="966" spans="3:5" x14ac:dyDescent="0.15">
      <c r="C966" s="25" t="s">
        <v>1041</v>
      </c>
      <c r="D966" s="24">
        <v>23.726996595619088</v>
      </c>
      <c r="E966">
        <v>23.726996595619088</v>
      </c>
    </row>
    <row r="967" spans="3:5" x14ac:dyDescent="0.15">
      <c r="C967" s="25" t="s">
        <v>1042</v>
      </c>
      <c r="D967" s="24">
        <v>23.718017110932006</v>
      </c>
      <c r="E967">
        <v>23.718017110932006</v>
      </c>
    </row>
    <row r="968" spans="3:5" x14ac:dyDescent="0.15">
      <c r="C968" s="25" t="s">
        <v>1043</v>
      </c>
      <c r="D968" s="24">
        <v>23.709045076314137</v>
      </c>
      <c r="E968">
        <v>23.709045076314137</v>
      </c>
    </row>
    <row r="969" spans="3:5" x14ac:dyDescent="0.15">
      <c r="C969" s="25" t="s">
        <v>1044</v>
      </c>
      <c r="D969" s="24">
        <v>23.700080481628031</v>
      </c>
      <c r="E969">
        <v>23.700080481628031</v>
      </c>
    </row>
    <row r="970" spans="3:5" x14ac:dyDescent="0.15">
      <c r="C970" s="25" t="s">
        <v>1045</v>
      </c>
      <c r="D970" s="24">
        <v>23.691123316768</v>
      </c>
      <c r="E970">
        <v>23.691123316768</v>
      </c>
    </row>
    <row r="971" spans="3:5" x14ac:dyDescent="0.15">
      <c r="C971" s="25" t="s">
        <v>1046</v>
      </c>
      <c r="D971" s="24">
        <v>23.682173571660041</v>
      </c>
      <c r="E971">
        <v>23.682173571660041</v>
      </c>
    </row>
    <row r="972" spans="3:5" x14ac:dyDescent="0.15">
      <c r="C972" s="25" t="s">
        <v>1047</v>
      </c>
      <c r="D972" s="24">
        <v>23.673231236261682</v>
      </c>
      <c r="E972">
        <v>23.673231236261682</v>
      </c>
    </row>
    <row r="973" spans="3:5" x14ac:dyDescent="0.15">
      <c r="C973" s="25" t="s">
        <v>1048</v>
      </c>
      <c r="D973" s="24">
        <v>23.664296300561819</v>
      </c>
      <c r="E973">
        <v>23.664296300561819</v>
      </c>
    </row>
    <row r="974" spans="3:5" x14ac:dyDescent="0.15">
      <c r="C974" s="25" t="s">
        <v>1049</v>
      </c>
      <c r="D974" s="24">
        <v>23.655368754580675</v>
      </c>
      <c r="E974">
        <v>23.655368754580675</v>
      </c>
    </row>
    <row r="975" spans="3:5" x14ac:dyDescent="0.15">
      <c r="C975" s="25" t="s">
        <v>1050</v>
      </c>
      <c r="D975" s="24">
        <v>23.64644858836963</v>
      </c>
      <c r="E975">
        <v>23.64644858836963</v>
      </c>
    </row>
    <row r="976" spans="3:5" x14ac:dyDescent="0.15">
      <c r="C976" s="25" t="s">
        <v>1051</v>
      </c>
      <c r="D976" s="24">
        <v>23.637535792011089</v>
      </c>
      <c r="E976">
        <v>23.637535792011089</v>
      </c>
    </row>
    <row r="977" spans="3:5" x14ac:dyDescent="0.15">
      <c r="C977" s="25" t="s">
        <v>1052</v>
      </c>
      <c r="D977" s="24">
        <v>23.62863035561837</v>
      </c>
      <c r="E977">
        <v>23.62863035561837</v>
      </c>
    </row>
    <row r="978" spans="3:5" x14ac:dyDescent="0.15">
      <c r="C978" s="25" t="s">
        <v>1053</v>
      </c>
      <c r="D978" s="24">
        <v>23.619732269335689</v>
      </c>
      <c r="E978">
        <v>23.619732269335689</v>
      </c>
    </row>
    <row r="979" spans="3:5" x14ac:dyDescent="0.15">
      <c r="C979" s="25" t="s">
        <v>1054</v>
      </c>
      <c r="D979" s="24">
        <v>23.610841523337804</v>
      </c>
      <c r="E979">
        <v>23.610841523337804</v>
      </c>
    </row>
    <row r="980" spans="3:5" x14ac:dyDescent="0.15">
      <c r="C980" s="25" t="s">
        <v>1055</v>
      </c>
      <c r="D980" s="24">
        <v>23.601958107830079</v>
      </c>
      <c r="E980">
        <v>23.601958107830079</v>
      </c>
    </row>
    <row r="981" spans="3:5" x14ac:dyDescent="0.15">
      <c r="C981" s="25" t="s">
        <v>1056</v>
      </c>
      <c r="D981" s="24">
        <v>23.593082013048377</v>
      </c>
      <c r="E981">
        <v>23.593082013048377</v>
      </c>
    </row>
    <row r="982" spans="3:5" x14ac:dyDescent="0.15">
      <c r="C982" s="25" t="s">
        <v>1057</v>
      </c>
      <c r="D982" s="24">
        <v>23.584213229258793</v>
      </c>
      <c r="E982">
        <v>23.584213229258793</v>
      </c>
    </row>
    <row r="983" spans="3:5" x14ac:dyDescent="0.15">
      <c r="C983" s="25" t="s">
        <v>1058</v>
      </c>
      <c r="D983" s="24">
        <v>23.575351746757718</v>
      </c>
      <c r="E983">
        <v>23.575351746757718</v>
      </c>
    </row>
    <row r="984" spans="3:5" x14ac:dyDescent="0.15">
      <c r="C984" s="25" t="s">
        <v>1059</v>
      </c>
      <c r="D984" s="24">
        <v>23.566497555871496</v>
      </c>
      <c r="E984">
        <v>23.566497555871496</v>
      </c>
    </row>
    <row r="985" spans="3:5" x14ac:dyDescent="0.15">
      <c r="C985" s="25" t="s">
        <v>1060</v>
      </c>
      <c r="D985" s="24">
        <v>23.557650646956635</v>
      </c>
      <c r="E985">
        <v>23.557650646956635</v>
      </c>
    </row>
    <row r="986" spans="3:5" x14ac:dyDescent="0.15">
      <c r="C986" s="25" t="s">
        <v>1061</v>
      </c>
      <c r="D986" s="24">
        <v>23.548811010399291</v>
      </c>
      <c r="E986">
        <v>23.548811010399291</v>
      </c>
    </row>
    <row r="987" spans="3:5" x14ac:dyDescent="0.15">
      <c r="C987" s="25" t="s">
        <v>1062</v>
      </c>
      <c r="D987" s="24">
        <v>23.539978636615487</v>
      </c>
      <c r="E987">
        <v>23.539978636615487</v>
      </c>
    </row>
    <row r="988" spans="3:5" x14ac:dyDescent="0.15">
      <c r="C988" s="25" t="s">
        <v>1063</v>
      </c>
      <c r="D988" s="24">
        <v>23.531153516050814</v>
      </c>
      <c r="E988">
        <v>23.531153516050814</v>
      </c>
    </row>
    <row r="989" spans="3:5" x14ac:dyDescent="0.15">
      <c r="C989" s="25" t="s">
        <v>1064</v>
      </c>
      <c r="D989" s="24">
        <v>23.522335639180369</v>
      </c>
      <c r="E989">
        <v>23.522335639180369</v>
      </c>
    </row>
    <row r="990" spans="3:5" x14ac:dyDescent="0.15">
      <c r="C990" s="25" t="s">
        <v>1065</v>
      </c>
      <c r="D990" s="24">
        <v>23.51352499650865</v>
      </c>
      <c r="E990">
        <v>23.51352499650865</v>
      </c>
    </row>
    <row r="991" spans="3:5" x14ac:dyDescent="0.15">
      <c r="C991" s="25" t="s">
        <v>1066</v>
      </c>
      <c r="D991" s="24">
        <v>23.504721578569431</v>
      </c>
      <c r="E991">
        <v>23.504721578569431</v>
      </c>
    </row>
    <row r="992" spans="3:5" x14ac:dyDescent="0.15">
      <c r="C992" s="25" t="s">
        <v>1067</v>
      </c>
      <c r="D992" s="24">
        <v>23.495925375925633</v>
      </c>
      <c r="E992">
        <v>23.495925375925633</v>
      </c>
    </row>
    <row r="993" spans="3:5" x14ac:dyDescent="0.15">
      <c r="C993" s="25" t="s">
        <v>1068</v>
      </c>
      <c r="D993" s="24">
        <v>23.487136379169225</v>
      </c>
      <c r="E993">
        <v>23.487136379169225</v>
      </c>
    </row>
    <row r="994" spans="3:5" x14ac:dyDescent="0.15">
      <c r="C994" s="25" t="s">
        <v>1069</v>
      </c>
      <c r="D994" s="24">
        <v>23.478354578921145</v>
      </c>
      <c r="E994">
        <v>23.478354578921145</v>
      </c>
    </row>
    <row r="995" spans="3:5" x14ac:dyDescent="0.15">
      <c r="C995" s="25" t="s">
        <v>1070</v>
      </c>
      <c r="D995" s="24">
        <v>23.469579965831119</v>
      </c>
      <c r="E995">
        <v>23.469579965831119</v>
      </c>
    </row>
    <row r="996" spans="3:5" x14ac:dyDescent="0.15">
      <c r="C996" s="25" t="s">
        <v>1071</v>
      </c>
      <c r="D996" s="24">
        <v>23.460812530577567</v>
      </c>
      <c r="E996">
        <v>23.460812530577567</v>
      </c>
    </row>
    <row r="997" spans="3:5" x14ac:dyDescent="0.15">
      <c r="C997" s="25" t="s">
        <v>1072</v>
      </c>
      <c r="D997" s="24">
        <v>23.452052263867522</v>
      </c>
      <c r="E997">
        <v>23.452052263867522</v>
      </c>
    </row>
    <row r="998" spans="3:5" x14ac:dyDescent="0.15">
      <c r="C998" s="25" t="s">
        <v>1073</v>
      </c>
      <c r="D998" s="24">
        <v>23.443299156436577</v>
      </c>
      <c r="E998">
        <v>23.443299156436577</v>
      </c>
    </row>
    <row r="999" spans="3:5" x14ac:dyDescent="0.15">
      <c r="C999" s="25" t="s">
        <v>1074</v>
      </c>
      <c r="D999" s="24">
        <v>23.434553199048597</v>
      </c>
      <c r="E999">
        <v>23.434553199048597</v>
      </c>
    </row>
    <row r="1000" spans="3:5" x14ac:dyDescent="0.15">
      <c r="C1000" s="25" t="s">
        <v>1075</v>
      </c>
      <c r="D1000" s="24">
        <v>23.425814382495759</v>
      </c>
      <c r="E1000">
        <v>23.425814382495759</v>
      </c>
    </row>
    <row r="1001" spans="3:5" x14ac:dyDescent="0.15">
      <c r="C1001" s="25" t="s">
        <v>1076</v>
      </c>
      <c r="D1001" s="24">
        <v>23.41708269759841</v>
      </c>
      <c r="E1001">
        <v>23.41708269759841</v>
      </c>
    </row>
    <row r="1002" spans="3:5" x14ac:dyDescent="0.15">
      <c r="C1002" s="25" t="s">
        <v>1077</v>
      </c>
      <c r="D1002" s="24">
        <v>23.408358135204956</v>
      </c>
      <c r="E1002">
        <v>23.408358135204956</v>
      </c>
    </row>
    <row r="1003" spans="3:5" x14ac:dyDescent="0.15">
      <c r="C1003" s="25" t="s">
        <v>1078</v>
      </c>
      <c r="D1003" s="24">
        <v>23.399640686191699</v>
      </c>
      <c r="E1003">
        <v>23.399640686191699</v>
      </c>
    </row>
    <row r="1004" spans="3:5" x14ac:dyDescent="0.15">
      <c r="C1004" s="25" t="s">
        <v>1079</v>
      </c>
      <c r="D1004" s="24">
        <v>23.390930341462798</v>
      </c>
      <c r="E1004">
        <v>23.390930341462798</v>
      </c>
    </row>
    <row r="1005" spans="3:5" x14ac:dyDescent="0.15">
      <c r="C1005" s="25" t="s">
        <v>1080</v>
      </c>
      <c r="D1005" s="24">
        <v>23.382227091950146</v>
      </c>
      <c r="E1005">
        <v>23.382227091950146</v>
      </c>
    </row>
    <row r="1006" spans="3:5" x14ac:dyDescent="0.15">
      <c r="C1006" s="25" t="s">
        <v>1081</v>
      </c>
      <c r="D1006" s="24">
        <v>23.373530928613238</v>
      </c>
      <c r="E1006">
        <v>23.373530928613238</v>
      </c>
    </row>
    <row r="1007" spans="3:5" x14ac:dyDescent="0.15">
      <c r="C1007" s="25" t="s">
        <v>1082</v>
      </c>
      <c r="D1007" s="24">
        <v>23.364841842439112</v>
      </c>
      <c r="E1007">
        <v>23.364841842439112</v>
      </c>
    </row>
    <row r="1008" spans="3:5" x14ac:dyDescent="0.15">
      <c r="C1008" s="25" t="s">
        <v>1083</v>
      </c>
      <c r="D1008" s="24">
        <v>23.356159824442184</v>
      </c>
      <c r="E1008">
        <v>23.356159824442184</v>
      </c>
    </row>
    <row r="1009" spans="3:5" x14ac:dyDescent="0.15">
      <c r="C1009" s="25" t="s">
        <v>1084</v>
      </c>
      <c r="D1009" s="24">
        <v>23.34748486566415</v>
      </c>
      <c r="E1009">
        <v>23.34748486566415</v>
      </c>
    </row>
    <row r="1010" spans="3:5" x14ac:dyDescent="0.15">
      <c r="C1010" s="25" t="s">
        <v>1085</v>
      </c>
      <c r="D1010" s="24">
        <v>23.338816957173957</v>
      </c>
      <c r="E1010">
        <v>23.338816957173957</v>
      </c>
    </row>
    <row r="1011" spans="3:5" x14ac:dyDescent="0.15">
      <c r="C1011" s="25" t="s">
        <v>1086</v>
      </c>
      <c r="D1011" s="24">
        <v>23.330156090067597</v>
      </c>
      <c r="E1011">
        <v>23.330156090067597</v>
      </c>
    </row>
    <row r="1012" spans="3:5" x14ac:dyDescent="0.15">
      <c r="C1012" s="25" t="s">
        <v>1087</v>
      </c>
      <c r="D1012" s="24">
        <v>23.321502255468033</v>
      </c>
      <c r="E1012">
        <v>23.321502255468033</v>
      </c>
    </row>
    <row r="1013" spans="3:5" x14ac:dyDescent="0.15">
      <c r="C1013" s="25" t="s">
        <v>1088</v>
      </c>
      <c r="D1013" s="24">
        <v>23.312855444525187</v>
      </c>
      <c r="E1013">
        <v>23.312855444525187</v>
      </c>
    </row>
    <row r="1014" spans="3:5" x14ac:dyDescent="0.15">
      <c r="C1014" s="25" t="s">
        <v>1089</v>
      </c>
      <c r="D1014" s="24">
        <v>23.30421564841566</v>
      </c>
      <c r="E1014">
        <v>23.30421564841566</v>
      </c>
    </row>
    <row r="1015" spans="3:5" x14ac:dyDescent="0.15">
      <c r="C1015" s="25" t="s">
        <v>1090</v>
      </c>
      <c r="D1015" s="24">
        <v>23.295582858342772</v>
      </c>
      <c r="E1015">
        <v>23.295582858342772</v>
      </c>
    </row>
    <row r="1016" spans="3:5" x14ac:dyDescent="0.15">
      <c r="C1016" s="25" t="s">
        <v>1091</v>
      </c>
      <c r="D1016" s="24">
        <v>23.286957065536448</v>
      </c>
      <c r="E1016">
        <v>23.286957065536448</v>
      </c>
    </row>
    <row r="1017" spans="3:5" x14ac:dyDescent="0.15">
      <c r="C1017" s="25" t="s">
        <v>1092</v>
      </c>
      <c r="D1017" s="24">
        <v>23.278338261253008</v>
      </c>
      <c r="E1017">
        <v>23.278338261253008</v>
      </c>
    </row>
    <row r="1018" spans="3:5" x14ac:dyDescent="0.15">
      <c r="C1018" s="25" t="s">
        <v>1093</v>
      </c>
      <c r="D1018" s="24">
        <v>23.269726436775219</v>
      </c>
      <c r="E1018">
        <v>23.269726436775219</v>
      </c>
    </row>
    <row r="1019" spans="3:5" x14ac:dyDescent="0.15">
      <c r="C1019" s="25" t="s">
        <v>1094</v>
      </c>
      <c r="D1019" s="24">
        <v>23.261121583412088</v>
      </c>
      <c r="E1019">
        <v>23.261121583412088</v>
      </c>
    </row>
    <row r="1020" spans="3:5" x14ac:dyDescent="0.15">
      <c r="C1020" s="25" t="s">
        <v>1095</v>
      </c>
      <c r="D1020" s="24">
        <v>23.252523692498745</v>
      </c>
      <c r="E1020">
        <v>23.252523692498745</v>
      </c>
    </row>
    <row r="1021" spans="3:5" x14ac:dyDescent="0.15">
      <c r="C1021" s="25" t="s">
        <v>1096</v>
      </c>
      <c r="D1021" s="24">
        <v>23.243932755396418</v>
      </c>
      <c r="E1021">
        <v>23.243932755396418</v>
      </c>
    </row>
    <row r="1022" spans="3:5" x14ac:dyDescent="0.15">
      <c r="C1022" s="25" t="s">
        <v>1097</v>
      </c>
      <c r="D1022" s="24">
        <v>23.235348763492272</v>
      </c>
      <c r="E1022">
        <v>23.235348763492272</v>
      </c>
    </row>
    <row r="1023" spans="3:5" x14ac:dyDescent="0.15">
      <c r="C1023" s="25" t="s">
        <v>1098</v>
      </c>
      <c r="D1023" s="24">
        <v>23.226771708199443</v>
      </c>
      <c r="E1023">
        <v>23.226771708199443</v>
      </c>
    </row>
    <row r="1024" spans="3:5" x14ac:dyDescent="0.15">
      <c r="C1024" s="25" t="s">
        <v>1099</v>
      </c>
      <c r="D1024" s="24">
        <v>23.218201580956659</v>
      </c>
      <c r="E1024">
        <v>23.218201580956659</v>
      </c>
    </row>
    <row r="1025" spans="3:5" x14ac:dyDescent="0.15">
      <c r="C1025" s="25" t="s">
        <v>1100</v>
      </c>
      <c r="D1025" s="24">
        <v>23.209638373228451</v>
      </c>
      <c r="E1025">
        <v>23.209638373228451</v>
      </c>
    </row>
    <row r="1026" spans="3:5" x14ac:dyDescent="0.15">
      <c r="C1026" s="25" t="s">
        <v>1101</v>
      </c>
      <c r="D1026" s="24">
        <v>23.201082076504878</v>
      </c>
      <c r="E1026">
        <v>23.201082076504878</v>
      </c>
    </row>
    <row r="1027" spans="3:5" x14ac:dyDescent="0.15">
      <c r="C1027" s="25" t="s">
        <v>1102</v>
      </c>
      <c r="D1027" s="24">
        <v>23.192532682301465</v>
      </c>
      <c r="E1027">
        <v>23.192532682301465</v>
      </c>
    </row>
    <row r="1028" spans="3:5" x14ac:dyDescent="0.15">
      <c r="C1028" s="25" t="s">
        <v>1103</v>
      </c>
      <c r="D1028" s="24">
        <v>23.183990182159043</v>
      </c>
      <c r="E1028">
        <v>23.183990182159043</v>
      </c>
    </row>
    <row r="1029" spans="3:5" x14ac:dyDescent="0.15">
      <c r="C1029" s="25" t="s">
        <v>1104</v>
      </c>
      <c r="D1029" s="24">
        <v>23.175454567643889</v>
      </c>
      <c r="E1029">
        <v>23.175454567643889</v>
      </c>
    </row>
    <row r="1030" spans="3:5" x14ac:dyDescent="0.15">
      <c r="C1030" s="25" t="s">
        <v>1105</v>
      </c>
      <c r="D1030" s="24">
        <v>23.166925830347267</v>
      </c>
      <c r="E1030">
        <v>23.166925830347267</v>
      </c>
    </row>
    <row r="1031" spans="3:5" x14ac:dyDescent="0.15">
      <c r="C1031" s="25" t="s">
        <v>1106</v>
      </c>
      <c r="D1031" s="24">
        <v>23.158403961885657</v>
      </c>
      <c r="E1031">
        <v>23.158403961885657</v>
      </c>
    </row>
    <row r="1032" spans="3:5" x14ac:dyDescent="0.15">
      <c r="C1032" s="25" t="s">
        <v>1107</v>
      </c>
      <c r="D1032" s="24">
        <v>23.149888953900469</v>
      </c>
      <c r="E1032">
        <v>23.149888953900469</v>
      </c>
    </row>
    <row r="1033" spans="3:5" x14ac:dyDescent="0.15">
      <c r="C1033" s="25" t="s">
        <v>1108</v>
      </c>
      <c r="D1033" s="24">
        <v>23.141380798058023</v>
      </c>
      <c r="E1033">
        <v>23.141380798058023</v>
      </c>
    </row>
    <row r="1034" spans="3:5" x14ac:dyDescent="0.15">
      <c r="C1034" s="25" t="s">
        <v>1109</v>
      </c>
      <c r="D1034" s="24">
        <v>23.132879486049379</v>
      </c>
      <c r="E1034">
        <v>23.132879486049379</v>
      </c>
    </row>
    <row r="1035" spans="3:5" x14ac:dyDescent="0.15">
      <c r="C1035" s="25" t="s">
        <v>1110</v>
      </c>
      <c r="D1035" s="24">
        <v>23.124385009590391</v>
      </c>
      <c r="E1035">
        <v>23.124385009590391</v>
      </c>
    </row>
    <row r="1036" spans="3:5" x14ac:dyDescent="0.15">
      <c r="C1036" s="25" t="s">
        <v>1111</v>
      </c>
      <c r="D1036" s="24">
        <v>23.115897360421449</v>
      </c>
      <c r="E1036">
        <v>23.115897360421449</v>
      </c>
    </row>
    <row r="1037" spans="3:5" x14ac:dyDescent="0.15">
      <c r="C1037" s="25" t="s">
        <v>1112</v>
      </c>
      <c r="D1037" s="24">
        <v>23.1074165303075</v>
      </c>
      <c r="E1037">
        <v>23.1074165303075</v>
      </c>
    </row>
    <row r="1038" spans="3:5" x14ac:dyDescent="0.15">
      <c r="C1038" s="25" t="s">
        <v>1113</v>
      </c>
      <c r="D1038" s="24">
        <v>23.098942511037848</v>
      </c>
      <c r="E1038">
        <v>23.098942511037848</v>
      </c>
    </row>
    <row r="1039" spans="3:5" x14ac:dyDescent="0.15">
      <c r="C1039" s="25" t="s">
        <v>1114</v>
      </c>
      <c r="D1039" s="24">
        <v>23.090475294426192</v>
      </c>
      <c r="E1039">
        <v>23.090475294426192</v>
      </c>
    </row>
    <row r="1040" spans="3:5" x14ac:dyDescent="0.15">
      <c r="C1040" s="25" t="s">
        <v>1115</v>
      </c>
      <c r="D1040" s="24">
        <v>23.08201487231042</v>
      </c>
      <c r="E1040">
        <v>23.08201487231042</v>
      </c>
    </row>
    <row r="1041" spans="3:5" x14ac:dyDescent="0.15">
      <c r="C1041" s="25" t="s">
        <v>1116</v>
      </c>
      <c r="D1041" s="24">
        <v>23.07356123655255</v>
      </c>
      <c r="E1041">
        <v>23.07356123655255</v>
      </c>
    </row>
    <row r="1042" spans="3:5" x14ac:dyDescent="0.15">
      <c r="C1042" s="25" t="s">
        <v>1117</v>
      </c>
      <c r="D1042" s="24">
        <v>23.0651143790387</v>
      </c>
      <c r="E1042">
        <v>23.0651143790387</v>
      </c>
    </row>
    <row r="1043" spans="3:5" x14ac:dyDescent="0.15">
      <c r="C1043" s="25" t="s">
        <v>1118</v>
      </c>
      <c r="D1043" s="24">
        <v>23.056674291678959</v>
      </c>
      <c r="E1043">
        <v>23.056674291678959</v>
      </c>
    </row>
    <row r="1044" spans="3:5" x14ac:dyDescent="0.15">
      <c r="C1044" s="25" t="s">
        <v>1119</v>
      </c>
      <c r="D1044" s="24">
        <v>23.048240966407079</v>
      </c>
      <c r="E1044">
        <v>23.048240966407079</v>
      </c>
    </row>
    <row r="1045" spans="3:5" x14ac:dyDescent="0.15">
      <c r="C1045" s="25" t="s">
        <v>1120</v>
      </c>
      <c r="D1045" s="24">
        <v>23.039814395180908</v>
      </c>
      <c r="E1045">
        <v>23.039814395180908</v>
      </c>
    </row>
    <row r="1046" spans="3:5" x14ac:dyDescent="0.15">
      <c r="C1046" s="25" t="s">
        <v>1121</v>
      </c>
      <c r="D1046" s="24">
        <v>23.031394569981693</v>
      </c>
      <c r="E1046">
        <v>23.031394569981693</v>
      </c>
    </row>
    <row r="1047" spans="3:5" x14ac:dyDescent="0.15">
      <c r="C1047" s="25" t="s">
        <v>1122</v>
      </c>
      <c r="D1047" s="24">
        <v>23.02298148281449</v>
      </c>
      <c r="E1047">
        <v>23.02298148281449</v>
      </c>
    </row>
    <row r="1048" spans="3:5" x14ac:dyDescent="0.15">
      <c r="C1048" s="25" t="s">
        <v>1123</v>
      </c>
      <c r="D1048" s="24">
        <v>23.014575125707708</v>
      </c>
      <c r="E1048">
        <v>23.014575125707708</v>
      </c>
    </row>
    <row r="1049" spans="3:5" x14ac:dyDescent="0.15">
      <c r="C1049" s="25" t="s">
        <v>1124</v>
      </c>
      <c r="D1049" s="24">
        <v>23.006175490713243</v>
      </c>
      <c r="E1049">
        <v>23.006175490713243</v>
      </c>
    </row>
    <row r="1050" spans="3:5" x14ac:dyDescent="0.15">
      <c r="C1050" s="25" t="s">
        <v>1125</v>
      </c>
      <c r="D1050" s="24">
        <v>22.99778256990626</v>
      </c>
      <c r="E1050">
        <v>22.99778256990626</v>
      </c>
    </row>
    <row r="1051" spans="3:5" x14ac:dyDescent="0.15">
      <c r="C1051" s="25" t="s">
        <v>1126</v>
      </c>
      <c r="D1051" s="24">
        <v>22.989396355385249</v>
      </c>
      <c r="E1051">
        <v>22.989396355385249</v>
      </c>
    </row>
    <row r="1052" spans="3:5" x14ac:dyDescent="0.15">
      <c r="C1052" s="25" t="s">
        <v>1127</v>
      </c>
      <c r="D1052" s="24">
        <v>22.98101683927171</v>
      </c>
      <c r="E1052">
        <v>22.98101683927171</v>
      </c>
    </row>
    <row r="1053" spans="3:5" x14ac:dyDescent="0.15">
      <c r="C1053" s="25" t="s">
        <v>1128</v>
      </c>
      <c r="D1053" s="24">
        <v>22.97264401371039</v>
      </c>
      <c r="E1053">
        <v>22.97264401371039</v>
      </c>
    </row>
    <row r="1054" spans="3:5" x14ac:dyDescent="0.15">
      <c r="C1054" s="25" t="s">
        <v>1129</v>
      </c>
      <c r="D1054" s="24">
        <v>22.964277870868841</v>
      </c>
      <c r="E1054">
        <v>22.964277870868841</v>
      </c>
    </row>
    <row r="1055" spans="3:5" x14ac:dyDescent="0.15">
      <c r="C1055" s="25" t="s">
        <v>1130</v>
      </c>
      <c r="D1055" s="24">
        <v>22.955918402937609</v>
      </c>
      <c r="E1055">
        <v>22.955918402937609</v>
      </c>
    </row>
    <row r="1056" spans="3:5" x14ac:dyDescent="0.15">
      <c r="C1056" s="25" t="s">
        <v>1131</v>
      </c>
      <c r="D1056" s="24">
        <v>22.947565602129899</v>
      </c>
      <c r="E1056">
        <v>22.947565602129899</v>
      </c>
    </row>
    <row r="1057" spans="3:5" x14ac:dyDescent="0.15">
      <c r="C1057" s="25" t="s">
        <v>1132</v>
      </c>
      <c r="D1057" s="24">
        <v>22.939219460681812</v>
      </c>
      <c r="E1057">
        <v>22.939219460681812</v>
      </c>
    </row>
    <row r="1058" spans="3:5" x14ac:dyDescent="0.15">
      <c r="C1058" s="25" t="s">
        <v>1133</v>
      </c>
      <c r="D1058" s="24">
        <v>22.930879970851969</v>
      </c>
      <c r="E1058">
        <v>22.930879970851969</v>
      </c>
    </row>
    <row r="1059" spans="3:5" x14ac:dyDescent="0.15">
      <c r="C1059" s="25" t="s">
        <v>1134</v>
      </c>
      <c r="D1059" s="24">
        <v>22.922547124921504</v>
      </c>
      <c r="E1059">
        <v>22.922547124921504</v>
      </c>
    </row>
    <row r="1060" spans="3:5" x14ac:dyDescent="0.15">
      <c r="C1060" s="25" t="s">
        <v>1135</v>
      </c>
      <c r="D1060" s="24">
        <v>22.914220915194068</v>
      </c>
      <c r="E1060">
        <v>22.914220915194068</v>
      </c>
    </row>
    <row r="1061" spans="3:5" x14ac:dyDescent="0.15">
      <c r="C1061" s="25" t="s">
        <v>1136</v>
      </c>
      <c r="D1061" s="24">
        <v>22.905901333995672</v>
      </c>
      <c r="E1061">
        <v>22.905901333995672</v>
      </c>
    </row>
    <row r="1062" spans="3:5" x14ac:dyDescent="0.15">
      <c r="C1062" s="25" t="s">
        <v>1137</v>
      </c>
      <c r="D1062" s="24">
        <v>22.897588373674541</v>
      </c>
      <c r="E1062">
        <v>22.897588373674541</v>
      </c>
    </row>
    <row r="1063" spans="3:5" x14ac:dyDescent="0.15">
      <c r="C1063" s="25" t="s">
        <v>1138</v>
      </c>
      <c r="D1063" s="24">
        <v>22.889282026601201</v>
      </c>
      <c r="E1063">
        <v>22.889282026601201</v>
      </c>
    </row>
    <row r="1064" spans="3:5" x14ac:dyDescent="0.15">
      <c r="C1064" s="25" t="s">
        <v>1139</v>
      </c>
      <c r="D1064" s="24">
        <v>22.880982285168237</v>
      </c>
      <c r="E1064">
        <v>22.880982285168237</v>
      </c>
    </row>
    <row r="1065" spans="3:5" x14ac:dyDescent="0.15">
      <c r="C1065" s="25" t="s">
        <v>1140</v>
      </c>
      <c r="D1065" s="24">
        <v>22.872689141790289</v>
      </c>
      <c r="E1065">
        <v>22.872689141790289</v>
      </c>
    </row>
    <row r="1066" spans="3:5" x14ac:dyDescent="0.15">
      <c r="C1066" s="25" t="s">
        <v>1141</v>
      </c>
      <c r="D1066" s="24">
        <v>22.864402588903875</v>
      </c>
      <c r="E1066">
        <v>22.864402588903875</v>
      </c>
    </row>
    <row r="1067" spans="3:5" x14ac:dyDescent="0.15">
      <c r="C1067" s="25" t="s">
        <v>1142</v>
      </c>
      <c r="D1067" s="24">
        <v>22.856122618967479</v>
      </c>
      <c r="E1067">
        <v>22.856122618967479</v>
      </c>
    </row>
    <row r="1068" spans="3:5" x14ac:dyDescent="0.15">
      <c r="C1068" s="25" t="s">
        <v>1143</v>
      </c>
      <c r="D1068" s="24">
        <v>22.847849224461292</v>
      </c>
      <c r="E1068">
        <v>22.847849224461292</v>
      </c>
    </row>
    <row r="1069" spans="3:5" x14ac:dyDescent="0.15">
      <c r="C1069" s="25" t="s">
        <v>1144</v>
      </c>
      <c r="D1069" s="24">
        <v>22.839582397887256</v>
      </c>
      <c r="E1069">
        <v>22.839582397887256</v>
      </c>
    </row>
    <row r="1070" spans="3:5" x14ac:dyDescent="0.15">
      <c r="C1070" s="25" t="s">
        <v>1145</v>
      </c>
      <c r="D1070" s="24">
        <v>22.831322131768879</v>
      </c>
      <c r="E1070">
        <v>22.831322131768879</v>
      </c>
    </row>
    <row r="1071" spans="3:5" x14ac:dyDescent="0.15">
      <c r="C1071" s="25" t="s">
        <v>1146</v>
      </c>
      <c r="D1071" s="24">
        <v>22.823068418651253</v>
      </c>
      <c r="E1071">
        <v>22.823068418651253</v>
      </c>
    </row>
    <row r="1072" spans="3:5" x14ac:dyDescent="0.15">
      <c r="C1072" s="25" t="s">
        <v>1147</v>
      </c>
      <c r="D1072" s="24">
        <v>22.814821251100877</v>
      </c>
      <c r="E1072">
        <v>22.814821251100877</v>
      </c>
    </row>
    <row r="1073" spans="3:5" x14ac:dyDescent="0.15">
      <c r="C1073" s="25" t="s">
        <v>1148</v>
      </c>
      <c r="D1073" s="24">
        <v>22.806580621705663</v>
      </c>
      <c r="E1073">
        <v>22.806580621705663</v>
      </c>
    </row>
    <row r="1074" spans="3:5" x14ac:dyDescent="0.15">
      <c r="C1074" s="25" t="s">
        <v>1149</v>
      </c>
      <c r="D1074" s="24">
        <v>22.798346523074805</v>
      </c>
      <c r="E1074">
        <v>22.798346523074805</v>
      </c>
    </row>
    <row r="1075" spans="3:5" x14ac:dyDescent="0.15">
      <c r="C1075" s="25" t="s">
        <v>1150</v>
      </c>
      <c r="D1075" s="24">
        <v>22.790118947838703</v>
      </c>
      <c r="E1075">
        <v>22.790118947838703</v>
      </c>
    </row>
    <row r="1076" spans="3:5" x14ac:dyDescent="0.15">
      <c r="C1076" s="25" t="s">
        <v>1151</v>
      </c>
      <c r="D1076" s="24">
        <v>22.781897888648881</v>
      </c>
      <c r="E1076">
        <v>22.781897888648881</v>
      </c>
    </row>
    <row r="1077" spans="3:5" x14ac:dyDescent="0.15">
      <c r="C1077" s="25" t="s">
        <v>1152</v>
      </c>
      <c r="D1077" s="24">
        <v>22.773683338177875</v>
      </c>
      <c r="E1077">
        <v>22.773683338177875</v>
      </c>
    </row>
    <row r="1078" spans="3:5" x14ac:dyDescent="0.15">
      <c r="C1078" s="25" t="s">
        <v>1153</v>
      </c>
      <c r="D1078" s="24">
        <v>22.76547528911933</v>
      </c>
      <c r="E1078">
        <v>22.76547528911933</v>
      </c>
    </row>
    <row r="1079" spans="3:5" x14ac:dyDescent="0.15">
      <c r="C1079" s="25" t="s">
        <v>1154</v>
      </c>
      <c r="D1079" s="24">
        <v>22.757273734187638</v>
      </c>
      <c r="E1079">
        <v>22.757273734187638</v>
      </c>
    </row>
    <row r="1080" spans="3:5" x14ac:dyDescent="0.15">
      <c r="C1080" s="25" t="s">
        <v>1155</v>
      </c>
      <c r="D1080" s="24">
        <v>22.749078666118059</v>
      </c>
      <c r="E1080">
        <v>22.749078666118059</v>
      </c>
    </row>
    <row r="1081" spans="3:5" x14ac:dyDescent="0.15">
      <c r="C1081" s="25" t="s">
        <v>1156</v>
      </c>
      <c r="D1081" s="24">
        <v>22.740890077666599</v>
      </c>
      <c r="E1081">
        <v>22.740890077666599</v>
      </c>
    </row>
    <row r="1082" spans="3:5" x14ac:dyDescent="0.15">
      <c r="C1082" s="25" t="s">
        <v>1157</v>
      </c>
      <c r="D1082" s="24">
        <v>22.732707961609893</v>
      </c>
      <c r="E1082">
        <v>22.732707961609893</v>
      </c>
    </row>
    <row r="1083" spans="3:5" x14ac:dyDescent="0.15">
      <c r="C1083" s="25" t="s">
        <v>1158</v>
      </c>
      <c r="D1083" s="24">
        <v>22.724532310745193</v>
      </c>
      <c r="E1083">
        <v>22.724532310745193</v>
      </c>
    </row>
    <row r="1084" spans="3:5" x14ac:dyDescent="0.15">
      <c r="C1084" s="25" t="s">
        <v>1159</v>
      </c>
      <c r="D1084" s="24">
        <v>22.716363117890243</v>
      </c>
      <c r="E1084">
        <v>22.716363117890243</v>
      </c>
    </row>
    <row r="1085" spans="3:5" x14ac:dyDescent="0.15">
      <c r="C1085" s="25" t="s">
        <v>1160</v>
      </c>
      <c r="D1085" s="24">
        <v>22.70820037588317</v>
      </c>
      <c r="E1085">
        <v>22.70820037588317</v>
      </c>
    </row>
    <row r="1086" spans="3:5" x14ac:dyDescent="0.15">
      <c r="C1086" s="25" t="s">
        <v>1161</v>
      </c>
      <c r="D1086" s="24">
        <v>22.70004407758249</v>
      </c>
      <c r="E1086">
        <v>22.70004407758249</v>
      </c>
    </row>
    <row r="1087" spans="3:5" x14ac:dyDescent="0.15">
      <c r="C1087" s="25" t="s">
        <v>1162</v>
      </c>
      <c r="D1087" s="24">
        <v>22.691894215866984</v>
      </c>
      <c r="E1087">
        <v>22.691894215866984</v>
      </c>
    </row>
    <row r="1088" spans="3:5" x14ac:dyDescent="0.15">
      <c r="C1088" s="25" t="s">
        <v>1163</v>
      </c>
      <c r="D1088" s="24">
        <v>22.68375078363561</v>
      </c>
      <c r="E1088">
        <v>22.68375078363561</v>
      </c>
    </row>
    <row r="1089" spans="3:5" x14ac:dyDescent="0.15">
      <c r="C1089" s="25" t="s">
        <v>1164</v>
      </c>
      <c r="D1089" s="24">
        <v>22.675613773807445</v>
      </c>
      <c r="E1089">
        <v>22.675613773807445</v>
      </c>
    </row>
    <row r="1090" spans="3:5" x14ac:dyDescent="0.15">
      <c r="C1090" s="25" t="s">
        <v>1165</v>
      </c>
      <c r="D1090" s="24">
        <v>22.667483179321625</v>
      </c>
      <c r="E1090">
        <v>22.667483179321625</v>
      </c>
    </row>
    <row r="1091" spans="3:5" x14ac:dyDescent="0.15">
      <c r="C1091" s="25" t="s">
        <v>1166</v>
      </c>
      <c r="D1091" s="24">
        <v>22.659358993137253</v>
      </c>
      <c r="E1091">
        <v>22.659358993137253</v>
      </c>
    </row>
    <row r="1092" spans="3:5" x14ac:dyDescent="0.15">
      <c r="C1092" s="25" t="s">
        <v>1167</v>
      </c>
      <c r="D1092" s="24">
        <v>22.651241208233277</v>
      </c>
      <c r="E1092">
        <v>22.651241208233277</v>
      </c>
    </row>
    <row r="1093" spans="3:5" x14ac:dyDescent="0.15">
      <c r="C1093" s="25" t="s">
        <v>1168</v>
      </c>
      <c r="D1093" s="24">
        <v>22.643129817608532</v>
      </c>
      <c r="E1093">
        <v>22.643129817608532</v>
      </c>
    </row>
    <row r="1094" spans="3:5" x14ac:dyDescent="0.15">
      <c r="C1094" s="25" t="s">
        <v>1169</v>
      </c>
      <c r="D1094" s="24">
        <v>22.635024814281525</v>
      </c>
      <c r="E1094">
        <v>22.635024814281525</v>
      </c>
    </row>
    <row r="1095" spans="3:5" x14ac:dyDescent="0.15">
      <c r="C1095" s="25" t="s">
        <v>1170</v>
      </c>
      <c r="D1095" s="24">
        <v>22.626926191290529</v>
      </c>
      <c r="E1095">
        <v>22.626926191290529</v>
      </c>
    </row>
    <row r="1096" spans="3:5" x14ac:dyDescent="0.15">
      <c r="C1096" s="25" t="s">
        <v>1171</v>
      </c>
      <c r="D1096" s="24">
        <v>22.618833941693268</v>
      </c>
      <c r="E1096">
        <v>22.618833941693268</v>
      </c>
    </row>
    <row r="1097" spans="3:5" x14ac:dyDescent="0.15">
      <c r="C1097" s="25" t="s">
        <v>1172</v>
      </c>
      <c r="D1097" s="24">
        <v>22.610748058567111</v>
      </c>
      <c r="E1097">
        <v>22.610748058567111</v>
      </c>
    </row>
    <row r="1098" spans="3:5" x14ac:dyDescent="0.15">
      <c r="C1098" s="25" t="s">
        <v>1173</v>
      </c>
      <c r="D1098" s="24">
        <v>22.602668535008817</v>
      </c>
      <c r="E1098">
        <v>22.602668535008817</v>
      </c>
    </row>
    <row r="1099" spans="3:5" x14ac:dyDescent="0.15">
      <c r="C1099" s="25" t="s">
        <v>1174</v>
      </c>
      <c r="D1099" s="24">
        <v>22.594595364134481</v>
      </c>
      <c r="E1099">
        <v>22.594595364134481</v>
      </c>
    </row>
    <row r="1100" spans="3:5" x14ac:dyDescent="0.15">
      <c r="C1100" s="25" t="s">
        <v>1175</v>
      </c>
      <c r="D1100" s="24">
        <v>22.586528539079609</v>
      </c>
      <c r="E1100">
        <v>22.586528539079609</v>
      </c>
    </row>
    <row r="1101" spans="3:5" x14ac:dyDescent="0.15">
      <c r="C1101" s="25" t="s">
        <v>1176</v>
      </c>
      <c r="D1101" s="24">
        <v>22.578468052998812</v>
      </c>
      <c r="E1101">
        <v>22.578468052998812</v>
      </c>
    </row>
    <row r="1102" spans="3:5" x14ac:dyDescent="0.15">
      <c r="C1102" s="25" t="s">
        <v>1177</v>
      </c>
      <c r="D1102" s="24">
        <v>22.570413899065898</v>
      </c>
      <c r="E1102">
        <v>22.570413899065898</v>
      </c>
    </row>
    <row r="1103" spans="3:5" x14ac:dyDescent="0.15">
      <c r="C1103" s="25" t="s">
        <v>1178</v>
      </c>
      <c r="D1103" s="24">
        <v>22.562366070473814</v>
      </c>
      <c r="E1103">
        <v>22.562366070473814</v>
      </c>
    </row>
    <row r="1104" spans="3:5" x14ac:dyDescent="0.15">
      <c r="C1104" s="25" t="s">
        <v>1179</v>
      </c>
      <c r="D1104" s="24">
        <v>22.55432456043447</v>
      </c>
      <c r="E1104">
        <v>22.55432456043447</v>
      </c>
    </row>
    <row r="1105" spans="3:5" x14ac:dyDescent="0.15">
      <c r="C1105" s="25" t="s">
        <v>1180</v>
      </c>
      <c r="D1105" s="24">
        <v>22.546289362178687</v>
      </c>
      <c r="E1105">
        <v>22.546289362178687</v>
      </c>
    </row>
    <row r="1106" spans="3:5" x14ac:dyDescent="0.15">
      <c r="C1106" s="25" t="s">
        <v>1181</v>
      </c>
      <c r="D1106" s="24">
        <v>22.538260468956228</v>
      </c>
      <c r="E1106">
        <v>22.538260468956228</v>
      </c>
    </row>
    <row r="1107" spans="3:5" x14ac:dyDescent="0.15">
      <c r="C1107" s="25" t="s">
        <v>1182</v>
      </c>
      <c r="D1107" s="24">
        <v>22.530237874035528</v>
      </c>
      <c r="E1107">
        <v>22.530237874035528</v>
      </c>
    </row>
    <row r="1108" spans="3:5" x14ac:dyDescent="0.15">
      <c r="C1108" s="25" t="s">
        <v>1183</v>
      </c>
      <c r="D1108" s="24">
        <v>22.522221570703927</v>
      </c>
      <c r="E1108">
        <v>22.522221570703927</v>
      </c>
    </row>
    <row r="1109" spans="3:5" x14ac:dyDescent="0.15">
      <c r="C1109" s="25" t="s">
        <v>1184</v>
      </c>
      <c r="D1109" s="24">
        <v>22.514211552267231</v>
      </c>
      <c r="E1109">
        <v>22.514211552267231</v>
      </c>
    </row>
    <row r="1110" spans="3:5" x14ac:dyDescent="0.15">
      <c r="C1110" s="25" t="s">
        <v>1185</v>
      </c>
      <c r="D1110" s="24">
        <v>22.506207812049983</v>
      </c>
      <c r="E1110">
        <v>22.506207812049983</v>
      </c>
    </row>
    <row r="1111" spans="3:5" x14ac:dyDescent="0.15">
      <c r="C1111" s="25" t="s">
        <v>1186</v>
      </c>
      <c r="D1111" s="24">
        <v>22.498210343395183</v>
      </c>
      <c r="E1111">
        <v>22.498210343395183</v>
      </c>
    </row>
    <row r="1112" spans="3:5" x14ac:dyDescent="0.15">
      <c r="C1112" s="25" t="s">
        <v>1187</v>
      </c>
      <c r="D1112" s="24">
        <v>22.490219139664255</v>
      </c>
      <c r="E1112">
        <v>22.490219139664255</v>
      </c>
    </row>
    <row r="1113" spans="3:5" x14ac:dyDescent="0.15">
      <c r="C1113" s="25" t="s">
        <v>1188</v>
      </c>
      <c r="D1113" s="24">
        <v>22.482234194237023</v>
      </c>
      <c r="E1113">
        <v>22.482234194237023</v>
      </c>
    </row>
    <row r="1114" spans="3:5" x14ac:dyDescent="0.15">
      <c r="C1114" s="25" t="s">
        <v>1189</v>
      </c>
      <c r="D1114" s="24">
        <v>22.474255500511617</v>
      </c>
      <c r="E1114">
        <v>22.474255500511617</v>
      </c>
    </row>
    <row r="1115" spans="3:5" x14ac:dyDescent="0.15">
      <c r="C1115" s="25" t="s">
        <v>1190</v>
      </c>
      <c r="D1115" s="24">
        <v>22.466283051904423</v>
      </c>
      <c r="E1115">
        <v>22.466283051904423</v>
      </c>
    </row>
    <row r="1116" spans="3:5" x14ac:dyDescent="0.15">
      <c r="C1116" s="25" t="s">
        <v>1191</v>
      </c>
      <c r="D1116" s="24">
        <v>22.458316841849964</v>
      </c>
      <c r="E1116">
        <v>22.458316841849964</v>
      </c>
    </row>
    <row r="1117" spans="3:5" x14ac:dyDescent="0.15">
      <c r="C1117" s="25" t="s">
        <v>1192</v>
      </c>
      <c r="D1117" s="24">
        <v>22.450356863800867</v>
      </c>
      <c r="E1117">
        <v>22.450356863800867</v>
      </c>
    </row>
    <row r="1118" spans="3:5" x14ac:dyDescent="0.15">
      <c r="C1118" s="25" t="s">
        <v>1193</v>
      </c>
      <c r="D1118" s="24">
        <v>22.442403111227858</v>
      </c>
      <c r="E1118">
        <v>22.442403111227858</v>
      </c>
    </row>
    <row r="1119" spans="3:5" x14ac:dyDescent="0.15">
      <c r="C1119" s="25" t="s">
        <v>1194</v>
      </c>
      <c r="D1119" s="24">
        <v>22.434455577619531</v>
      </c>
      <c r="E1119">
        <v>22.434455577619531</v>
      </c>
    </row>
    <row r="1120" spans="3:5" x14ac:dyDescent="0.15">
      <c r="C1120" s="25" t="s">
        <v>1195</v>
      </c>
      <c r="D1120" s="24">
        <v>22.426514256482431</v>
      </c>
      <c r="E1120">
        <v>22.426514256482431</v>
      </c>
    </row>
    <row r="1121" spans="3:5" x14ac:dyDescent="0.15">
      <c r="C1121" s="25" t="s">
        <v>1196</v>
      </c>
      <c r="D1121" s="24">
        <v>22.418579141340945</v>
      </c>
      <c r="E1121">
        <v>22.418579141340945</v>
      </c>
    </row>
    <row r="1122" spans="3:5" x14ac:dyDescent="0.15">
      <c r="C1122" s="25" t="s">
        <v>1197</v>
      </c>
      <c r="D1122" s="24">
        <v>22.410650225737232</v>
      </c>
      <c r="E1122">
        <v>22.410650225737232</v>
      </c>
    </row>
    <row r="1123" spans="3:5" x14ac:dyDescent="0.15">
      <c r="C1123" s="25" t="s">
        <v>1198</v>
      </c>
      <c r="D1123" s="24">
        <v>22.402727503231095</v>
      </c>
      <c r="E1123">
        <v>22.402727503231095</v>
      </c>
    </row>
    <row r="1124" spans="3:5" x14ac:dyDescent="0.15">
      <c r="C1124" s="25" t="s">
        <v>1199</v>
      </c>
      <c r="D1124" s="24">
        <v>22.394810967399977</v>
      </c>
      <c r="E1124">
        <v>22.394810967399977</v>
      </c>
    </row>
    <row r="1125" spans="3:5" x14ac:dyDescent="0.15">
      <c r="C1125" s="25" t="s">
        <v>1200</v>
      </c>
      <c r="D1125" s="24">
        <v>22.386900611838975</v>
      </c>
      <c r="E1125">
        <v>22.386900611838975</v>
      </c>
    </row>
    <row r="1126" spans="3:5" x14ac:dyDescent="0.15">
      <c r="C1126" s="25" t="s">
        <v>1201</v>
      </c>
      <c r="D1126" s="24">
        <v>22.378996430160576</v>
      </c>
      <c r="E1126">
        <v>22.378996430160576</v>
      </c>
    </row>
    <row r="1127" spans="3:5" x14ac:dyDescent="0.15">
      <c r="C1127" s="25" t="s">
        <v>1202</v>
      </c>
      <c r="D1127" s="24">
        <v>22.371098415994751</v>
      </c>
      <c r="E1127">
        <v>22.371098415994751</v>
      </c>
    </row>
    <row r="1128" spans="3:5" x14ac:dyDescent="0.15">
      <c r="C1128" s="25" t="s">
        <v>1203</v>
      </c>
      <c r="D1128" s="24">
        <v>22.363206562988836</v>
      </c>
      <c r="E1128">
        <v>22.363206562988836</v>
      </c>
    </row>
    <row r="1129" spans="3:5" x14ac:dyDescent="0.15">
      <c r="C1129" s="25" t="s">
        <v>1204</v>
      </c>
      <c r="D1129" s="24">
        <v>22.355320864807471</v>
      </c>
      <c r="E1129">
        <v>22.355320864807471</v>
      </c>
    </row>
    <row r="1130" spans="3:5" x14ac:dyDescent="0.15">
      <c r="C1130" s="25" t="s">
        <v>1205</v>
      </c>
      <c r="D1130" s="24">
        <v>22.347441315132517</v>
      </c>
      <c r="E1130">
        <v>22.347441315132517</v>
      </c>
    </row>
    <row r="1131" spans="3:5" x14ac:dyDescent="0.15">
      <c r="C1131" s="25" t="s">
        <v>1206</v>
      </c>
      <c r="D1131" s="24">
        <v>22.339567907663</v>
      </c>
      <c r="E1131">
        <v>22.339567907663</v>
      </c>
    </row>
    <row r="1132" spans="3:5" x14ac:dyDescent="0.15">
      <c r="C1132" s="25" t="s">
        <v>1207</v>
      </c>
      <c r="D1132" s="24">
        <v>22.331700636115123</v>
      </c>
      <c r="E1132">
        <v>22.331700636115123</v>
      </c>
    </row>
    <row r="1133" spans="3:5" x14ac:dyDescent="0.15">
      <c r="C1133" s="25" t="s">
        <v>1208</v>
      </c>
      <c r="D1133" s="24">
        <v>22.323839494222039</v>
      </c>
      <c r="E1133">
        <v>22.323839494222039</v>
      </c>
    </row>
    <row r="1134" spans="3:5" x14ac:dyDescent="0.15">
      <c r="C1134" s="25" t="s">
        <v>1209</v>
      </c>
      <c r="D1134" s="24">
        <v>22.315984475733977</v>
      </c>
      <c r="E1134">
        <v>22.315984475733977</v>
      </c>
    </row>
    <row r="1135" spans="3:5" x14ac:dyDescent="0.15">
      <c r="C1135" s="25" t="s">
        <v>1210</v>
      </c>
      <c r="D1135" s="24">
        <v>22.308135574417932</v>
      </c>
      <c r="E1135">
        <v>22.308135574417932</v>
      </c>
    </row>
    <row r="1136" spans="3:5" x14ac:dyDescent="0.15">
      <c r="C1136" s="25" t="s">
        <v>1211</v>
      </c>
      <c r="D1136" s="24">
        <v>22.300292784057969</v>
      </c>
      <c r="E1136">
        <v>22.300292784057969</v>
      </c>
    </row>
    <row r="1137" spans="3:5" x14ac:dyDescent="0.15">
      <c r="C1137" s="25" t="s">
        <v>1212</v>
      </c>
      <c r="D1137" s="24">
        <v>22.292456098454771</v>
      </c>
      <c r="E1137">
        <v>22.292456098454771</v>
      </c>
    </row>
    <row r="1138" spans="3:5" x14ac:dyDescent="0.15">
      <c r="C1138" s="25" t="s">
        <v>1213</v>
      </c>
      <c r="D1138" s="24">
        <v>22.284625511425769</v>
      </c>
      <c r="E1138">
        <v>22.284625511425769</v>
      </c>
    </row>
    <row r="1139" spans="3:5" x14ac:dyDescent="0.15">
      <c r="C1139" s="25" t="s">
        <v>1214</v>
      </c>
      <c r="D1139" s="24">
        <v>22.276801016805127</v>
      </c>
      <c r="E1139">
        <v>22.276801016805127</v>
      </c>
    </row>
    <row r="1140" spans="3:5" x14ac:dyDescent="0.15">
      <c r="C1140" s="25" t="s">
        <v>1215</v>
      </c>
      <c r="D1140" s="24">
        <v>22.268982608443579</v>
      </c>
      <c r="E1140">
        <v>22.268982608443579</v>
      </c>
    </row>
    <row r="1141" spans="3:5" x14ac:dyDescent="0.15">
      <c r="C1141" s="25" t="s">
        <v>1216</v>
      </c>
      <c r="D1141" s="24">
        <v>22.261170280208368</v>
      </c>
      <c r="E1141">
        <v>22.261170280208368</v>
      </c>
    </row>
    <row r="1142" spans="3:5" x14ac:dyDescent="0.15">
      <c r="C1142" s="25" t="s">
        <v>1217</v>
      </c>
      <c r="D1142" s="24">
        <v>22.253364025983196</v>
      </c>
      <c r="E1142">
        <v>22.253364025983196</v>
      </c>
    </row>
    <row r="1143" spans="3:5" x14ac:dyDescent="0.15">
      <c r="C1143" s="25" t="s">
        <v>1218</v>
      </c>
      <c r="D1143" s="24">
        <v>22.245563839668321</v>
      </c>
      <c r="E1143">
        <v>22.245563839668321</v>
      </c>
    </row>
    <row r="1144" spans="3:5" x14ac:dyDescent="0.15">
      <c r="C1144" s="25" t="s">
        <v>1219</v>
      </c>
      <c r="D1144" s="24">
        <v>22.237769715180185</v>
      </c>
      <c r="E1144">
        <v>22.237769715180185</v>
      </c>
    </row>
    <row r="1145" spans="3:5" x14ac:dyDescent="0.15">
      <c r="C1145" s="25" t="s">
        <v>1220</v>
      </c>
      <c r="D1145" s="24">
        <v>22.229981646451584</v>
      </c>
      <c r="E1145">
        <v>22.229981646451584</v>
      </c>
    </row>
    <row r="1146" spans="3:5" x14ac:dyDescent="0.15">
      <c r="C1146" s="25" t="s">
        <v>1221</v>
      </c>
      <c r="D1146" s="24">
        <v>22.222199627431571</v>
      </c>
      <c r="E1146">
        <v>22.222199627431571</v>
      </c>
    </row>
    <row r="1147" spans="3:5" x14ac:dyDescent="0.15">
      <c r="C1147" s="25" t="s">
        <v>1222</v>
      </c>
      <c r="D1147" s="24">
        <v>22.21442365208533</v>
      </c>
      <c r="E1147">
        <v>22.21442365208533</v>
      </c>
    </row>
    <row r="1148" spans="3:5" x14ac:dyDescent="0.15">
      <c r="C1148" s="25" t="s">
        <v>1223</v>
      </c>
      <c r="D1148" s="24">
        <v>22.206653714394168</v>
      </c>
      <c r="E1148">
        <v>22.206653714394168</v>
      </c>
    </row>
    <row r="1149" spans="3:5" x14ac:dyDescent="0.15">
      <c r="C1149" s="25" t="s">
        <v>1224</v>
      </c>
      <c r="D1149" s="24">
        <v>22.198889808355453</v>
      </c>
      <c r="E1149">
        <v>22.198889808355453</v>
      </c>
    </row>
    <row r="1150" spans="3:5" x14ac:dyDescent="0.15">
      <c r="C1150" s="25" t="s">
        <v>1225</v>
      </c>
      <c r="D1150" s="24">
        <v>22.191131927982539</v>
      </c>
      <c r="E1150">
        <v>22.191131927982539</v>
      </c>
    </row>
    <row r="1151" spans="3:5" x14ac:dyDescent="0.15">
      <c r="C1151" s="25" t="s">
        <v>1226</v>
      </c>
      <c r="D1151" s="24">
        <v>22.183380067304675</v>
      </c>
      <c r="E1151">
        <v>22.183380067304675</v>
      </c>
    </row>
    <row r="1152" spans="3:5" x14ac:dyDescent="0.15">
      <c r="C1152" s="25" t="s">
        <v>1227</v>
      </c>
      <c r="D1152" s="24">
        <v>22.175634220366959</v>
      </c>
      <c r="E1152">
        <v>22.175634220366959</v>
      </c>
    </row>
    <row r="1153" spans="3:5" x14ac:dyDescent="0.15">
      <c r="C1153" s="25" t="s">
        <v>1228</v>
      </c>
      <c r="D1153" s="24">
        <v>22.167894381230404</v>
      </c>
      <c r="E1153">
        <v>22.167894381230404</v>
      </c>
    </row>
    <row r="1154" spans="3:5" x14ac:dyDescent="0.15">
      <c r="C1154" s="25" t="s">
        <v>1229</v>
      </c>
      <c r="D1154" s="24">
        <v>22.160160543971692</v>
      </c>
      <c r="E1154">
        <v>22.160160543971692</v>
      </c>
    </row>
    <row r="1155" spans="3:5" x14ac:dyDescent="0.15">
      <c r="C1155" s="25" t="s">
        <v>1230</v>
      </c>
      <c r="D1155" s="24">
        <v>22.152432702683143</v>
      </c>
      <c r="E1155">
        <v>22.152432702683143</v>
      </c>
    </row>
    <row r="1156" spans="3:5" x14ac:dyDescent="0.15">
      <c r="C1156" s="25" t="s">
        <v>1231</v>
      </c>
      <c r="D1156" s="24">
        <v>22.144710851472819</v>
      </c>
      <c r="E1156">
        <v>22.144710851472819</v>
      </c>
    </row>
    <row r="1157" spans="3:5" x14ac:dyDescent="0.15">
      <c r="C1157" s="25" t="s">
        <v>1232</v>
      </c>
      <c r="D1157" s="24">
        <v>22.136994984464351</v>
      </c>
      <c r="E1157">
        <v>22.136994984464351</v>
      </c>
    </row>
    <row r="1158" spans="3:5" x14ac:dyDescent="0.15">
      <c r="C1158" s="25" t="s">
        <v>1233</v>
      </c>
      <c r="D1158" s="24">
        <v>22.129285095796742</v>
      </c>
      <c r="E1158">
        <v>22.129285095796742</v>
      </c>
    </row>
    <row r="1159" spans="3:5" x14ac:dyDescent="0.15">
      <c r="C1159" s="25" t="s">
        <v>1234</v>
      </c>
      <c r="D1159" s="24">
        <v>22.121581179624545</v>
      </c>
      <c r="E1159">
        <v>22.121581179624545</v>
      </c>
    </row>
    <row r="1160" spans="3:5" x14ac:dyDescent="0.15">
      <c r="C1160" s="25" t="s">
        <v>1235</v>
      </c>
      <c r="D1160" s="24">
        <v>22.113883230117771</v>
      </c>
      <c r="E1160">
        <v>22.113883230117771</v>
      </c>
    </row>
    <row r="1161" spans="3:5" x14ac:dyDescent="0.15">
      <c r="C1161" s="25" t="s">
        <v>1236</v>
      </c>
      <c r="D1161" s="24">
        <v>22.106191241461676</v>
      </c>
      <c r="E1161">
        <v>22.106191241461676</v>
      </c>
    </row>
    <row r="1162" spans="3:5" x14ac:dyDescent="0.15">
      <c r="C1162" s="25" t="s">
        <v>1237</v>
      </c>
      <c r="D1162" s="24">
        <v>22.098505207856796</v>
      </c>
      <c r="E1162">
        <v>22.098505207856796</v>
      </c>
    </row>
    <row r="1163" spans="3:5" x14ac:dyDescent="0.15">
      <c r="C1163" s="25" t="s">
        <v>1238</v>
      </c>
      <c r="D1163" s="24">
        <v>22.090825123518961</v>
      </c>
      <c r="E1163">
        <v>22.090825123518961</v>
      </c>
    </row>
    <row r="1164" spans="3:5" x14ac:dyDescent="0.15">
      <c r="C1164" s="25" t="s">
        <v>1239</v>
      </c>
      <c r="D1164" s="24">
        <v>22.083150982679086</v>
      </c>
      <c r="E1164">
        <v>22.083150982679086</v>
      </c>
    </row>
    <row r="1165" spans="3:5" x14ac:dyDescent="0.15">
      <c r="C1165" s="25" t="s">
        <v>1240</v>
      </c>
      <c r="D1165" s="24">
        <v>22.075482779583258</v>
      </c>
      <c r="E1165">
        <v>22.075482779583258</v>
      </c>
    </row>
    <row r="1166" spans="3:5" x14ac:dyDescent="0.15">
      <c r="C1166" s="25" t="s">
        <v>1241</v>
      </c>
      <c r="D1166" s="24">
        <v>22.067820508492566</v>
      </c>
      <c r="E1166">
        <v>22.067820508492566</v>
      </c>
    </row>
    <row r="1167" spans="3:5" x14ac:dyDescent="0.15">
      <c r="C1167" s="25" t="s">
        <v>1242</v>
      </c>
      <c r="D1167" s="24">
        <v>22.060164163683133</v>
      </c>
      <c r="E1167">
        <v>22.060164163683133</v>
      </c>
    </row>
    <row r="1168" spans="3:5" x14ac:dyDescent="0.15">
      <c r="C1168" s="25" t="s">
        <v>1243</v>
      </c>
      <c r="D1168" s="24">
        <v>22.05251373944597</v>
      </c>
      <c r="E1168">
        <v>22.05251373944597</v>
      </c>
    </row>
    <row r="1169" spans="3:5" x14ac:dyDescent="0.15">
      <c r="C1169" s="25" t="s">
        <v>1244</v>
      </c>
      <c r="D1169" s="24">
        <v>22.044869230087073</v>
      </c>
      <c r="E1169">
        <v>22.044869230087073</v>
      </c>
    </row>
    <row r="1170" spans="3:5" x14ac:dyDescent="0.15">
      <c r="C1170" s="25" t="s">
        <v>1245</v>
      </c>
      <c r="D1170" s="24">
        <v>22.037230629927109</v>
      </c>
      <c r="E1170">
        <v>22.037230629927109</v>
      </c>
    </row>
    <row r="1171" spans="3:5" x14ac:dyDescent="0.15">
      <c r="C1171" s="25" t="s">
        <v>1246</v>
      </c>
      <c r="D1171" s="24">
        <v>22.029597933301652</v>
      </c>
      <c r="E1171">
        <v>22.029597933301652</v>
      </c>
    </row>
    <row r="1172" spans="3:5" x14ac:dyDescent="0.15">
      <c r="C1172" s="25" t="s">
        <v>1247</v>
      </c>
      <c r="D1172" s="24">
        <v>22.021971134560903</v>
      </c>
      <c r="E1172">
        <v>22.021971134560903</v>
      </c>
    </row>
    <row r="1173" spans="3:5" x14ac:dyDescent="0.15">
      <c r="C1173" s="25" t="s">
        <v>1248</v>
      </c>
      <c r="D1173" s="24">
        <v>22.014350228069802</v>
      </c>
      <c r="E1173">
        <v>22.014350228069802</v>
      </c>
    </row>
    <row r="1174" spans="3:5" x14ac:dyDescent="0.15">
      <c r="C1174" s="25" t="s">
        <v>1249</v>
      </c>
      <c r="D1174" s="24">
        <v>22.006735208207807</v>
      </c>
      <c r="E1174">
        <v>22.006735208207807</v>
      </c>
    </row>
    <row r="1175" spans="3:5" x14ac:dyDescent="0.15">
      <c r="C1175" s="25" t="s">
        <v>1250</v>
      </c>
      <c r="D1175" s="24">
        <v>21.999126069368959</v>
      </c>
      <c r="E1175">
        <v>21.999126069368959</v>
      </c>
    </row>
    <row r="1176" spans="3:5" x14ac:dyDescent="0.15">
      <c r="C1176" s="25" t="s">
        <v>1251</v>
      </c>
      <c r="D1176" s="24">
        <v>21.991522805961807</v>
      </c>
      <c r="E1176">
        <v>21.991522805961807</v>
      </c>
    </row>
    <row r="1177" spans="3:5" x14ac:dyDescent="0.15">
      <c r="C1177" s="25" t="s">
        <v>1252</v>
      </c>
      <c r="D1177" s="24">
        <v>21.983925412409334</v>
      </c>
      <c r="E1177">
        <v>21.983925412409334</v>
      </c>
    </row>
    <row r="1178" spans="3:5" x14ac:dyDescent="0.15">
      <c r="C1178" s="25" t="s">
        <v>1253</v>
      </c>
      <c r="D1178" s="24">
        <v>21.976333883148939</v>
      </c>
      <c r="E1178">
        <v>21.976333883148939</v>
      </c>
    </row>
    <row r="1179" spans="3:5" x14ac:dyDescent="0.15">
      <c r="C1179" s="25" t="s">
        <v>1254</v>
      </c>
      <c r="D1179" s="24">
        <v>21.968748212632196</v>
      </c>
      <c r="E1179">
        <v>21.968748212632196</v>
      </c>
    </row>
    <row r="1180" spans="3:5" x14ac:dyDescent="0.15">
      <c r="C1180" s="25" t="s">
        <v>1255</v>
      </c>
      <c r="D1180" s="24">
        <v>21.961168395325217</v>
      </c>
      <c r="E1180">
        <v>21.961168395325217</v>
      </c>
    </row>
    <row r="1181" spans="3:5" x14ac:dyDescent="0.15">
      <c r="C1181" s="25" t="s">
        <v>1256</v>
      </c>
      <c r="D1181" s="24">
        <v>21.953594425708097</v>
      </c>
      <c r="E1181">
        <v>21.953594425708097</v>
      </c>
    </row>
    <row r="1182" spans="3:5" x14ac:dyDescent="0.15">
      <c r="C1182" s="25" t="s">
        <v>1257</v>
      </c>
      <c r="D1182" s="24">
        <v>21.9460262982752</v>
      </c>
      <c r="E1182">
        <v>21.9460262982752</v>
      </c>
    </row>
    <row r="1183" spans="3:5" x14ac:dyDescent="0.15">
      <c r="C1183" s="25" t="s">
        <v>1258</v>
      </c>
      <c r="D1183" s="24">
        <v>21.938464007535007</v>
      </c>
      <c r="E1183">
        <v>21.938464007535007</v>
      </c>
    </row>
    <row r="1184" spans="3:5" x14ac:dyDescent="0.15">
      <c r="C1184" s="25" t="s">
        <v>1259</v>
      </c>
      <c r="D1184" s="24">
        <v>21.930907548010019</v>
      </c>
      <c r="E1184">
        <v>21.930907548010019</v>
      </c>
    </row>
    <row r="1185" spans="3:5" x14ac:dyDescent="0.15">
      <c r="C1185" s="25" t="s">
        <v>1260</v>
      </c>
      <c r="D1185" s="24">
        <v>21.92335691423682</v>
      </c>
      <c r="E1185">
        <v>21.92335691423682</v>
      </c>
    </row>
    <row r="1186" spans="3:5" x14ac:dyDescent="0.15">
      <c r="C1186" s="25" t="s">
        <v>1261</v>
      </c>
      <c r="D1186" s="24">
        <v>21.915812100765876</v>
      </c>
      <c r="E1186">
        <v>21.915812100765876</v>
      </c>
    </row>
    <row r="1187" spans="3:5" x14ac:dyDescent="0.15">
      <c r="C1187" s="25" t="s">
        <v>1262</v>
      </c>
      <c r="D1187" s="24">
        <v>21.908273102161584</v>
      </c>
      <c r="E1187">
        <v>21.908273102161584</v>
      </c>
    </row>
    <row r="1188" spans="3:5" x14ac:dyDescent="0.15">
      <c r="C1188" s="25" t="s">
        <v>1263</v>
      </c>
      <c r="D1188" s="24">
        <v>21.90073991300218</v>
      </c>
      <c r="E1188">
        <v>21.90073991300218</v>
      </c>
    </row>
    <row r="1189" spans="3:5" x14ac:dyDescent="0.15">
      <c r="C1189" s="25" t="s">
        <v>1264</v>
      </c>
      <c r="D1189" s="24">
        <v>21.893212527879719</v>
      </c>
      <c r="E1189">
        <v>21.893212527879719</v>
      </c>
    </row>
    <row r="1190" spans="3:5" x14ac:dyDescent="0.15">
      <c r="C1190" s="25" t="s">
        <v>1265</v>
      </c>
      <c r="D1190" s="24">
        <v>21.885690941399979</v>
      </c>
      <c r="E1190">
        <v>21.885690941399979</v>
      </c>
    </row>
    <row r="1191" spans="3:5" x14ac:dyDescent="0.15">
      <c r="C1191" s="25" t="s">
        <v>1266</v>
      </c>
      <c r="D1191" s="24">
        <v>21.878175148182397</v>
      </c>
      <c r="E1191">
        <v>21.878175148182397</v>
      </c>
    </row>
    <row r="1192" spans="3:5" x14ac:dyDescent="0.15">
      <c r="C1192" s="25" t="s">
        <v>1267</v>
      </c>
      <c r="D1192" s="24">
        <v>21.870665142860162</v>
      </c>
      <c r="E1192">
        <v>21.870665142860162</v>
      </c>
    </row>
    <row r="1193" spans="3:5" x14ac:dyDescent="0.15">
      <c r="C1193" s="25" t="s">
        <v>1268</v>
      </c>
      <c r="D1193" s="24">
        <v>21.863160920079928</v>
      </c>
      <c r="E1193">
        <v>21.863160920079928</v>
      </c>
    </row>
    <row r="1194" spans="3:5" x14ac:dyDescent="0.15">
      <c r="C1194" s="25" t="s">
        <v>1269</v>
      </c>
      <c r="D1194" s="24">
        <v>21.855662474501948</v>
      </c>
      <c r="E1194">
        <v>21.855662474501948</v>
      </c>
    </row>
    <row r="1195" spans="3:5" x14ac:dyDescent="0.15">
      <c r="C1195" s="25" t="s">
        <v>1270</v>
      </c>
      <c r="D1195" s="24">
        <v>21.848169800799955</v>
      </c>
      <c r="E1195">
        <v>21.848169800799955</v>
      </c>
    </row>
    <row r="1196" spans="3:5" x14ac:dyDescent="0.15">
      <c r="C1196" s="25" t="s">
        <v>1271</v>
      </c>
      <c r="D1196" s="24">
        <v>21.840682893661089</v>
      </c>
      <c r="E1196">
        <v>21.840682893661089</v>
      </c>
    </row>
    <row r="1197" spans="3:5" x14ac:dyDescent="0.15">
      <c r="C1197" s="25" t="s">
        <v>1272</v>
      </c>
      <c r="D1197" s="24">
        <v>21.833201747785942</v>
      </c>
      <c r="E1197">
        <v>21.833201747785942</v>
      </c>
    </row>
    <row r="1198" spans="3:5" x14ac:dyDescent="0.15">
      <c r="C1198" s="25" t="s">
        <v>1273</v>
      </c>
      <c r="D1198" s="24">
        <v>21.82572635788835</v>
      </c>
      <c r="E1198">
        <v>21.82572635788835</v>
      </c>
    </row>
    <row r="1199" spans="3:5" x14ac:dyDescent="0.15">
      <c r="C1199" s="25" t="s">
        <v>1274</v>
      </c>
      <c r="D1199" s="24">
        <v>21.818256718695483</v>
      </c>
      <c r="E1199">
        <v>21.818256718695483</v>
      </c>
    </row>
    <row r="1200" spans="3:5" x14ac:dyDescent="0.15">
      <c r="C1200" s="25" t="s">
        <v>1275</v>
      </c>
      <c r="D1200" s="24">
        <v>21.81079282494775</v>
      </c>
      <c r="E1200">
        <v>21.81079282494775</v>
      </c>
    </row>
    <row r="1201" spans="3:5" x14ac:dyDescent="0.15">
      <c r="C1201" s="25" t="s">
        <v>1276</v>
      </c>
      <c r="D1201" s="24">
        <v>21.803334671398709</v>
      </c>
      <c r="E1201">
        <v>21.803334671398709</v>
      </c>
    </row>
    <row r="1202" spans="3:5" x14ac:dyDescent="0.15">
      <c r="C1202" s="25" t="s">
        <v>1277</v>
      </c>
      <c r="D1202" s="24">
        <v>21.795882252815087</v>
      </c>
      <c r="E1202">
        <v>21.795882252815087</v>
      </c>
    </row>
    <row r="1203" spans="3:5" x14ac:dyDescent="0.15">
      <c r="C1203" s="25" t="s">
        <v>1278</v>
      </c>
      <c r="D1203" s="24">
        <v>21.788435563976648</v>
      </c>
      <c r="E1203">
        <v>21.788435563976648</v>
      </c>
    </row>
    <row r="1204" spans="3:5" x14ac:dyDescent="0.15">
      <c r="C1204" s="25" t="s">
        <v>1279</v>
      </c>
      <c r="D1204" s="24">
        <v>21.780994599676212</v>
      </c>
      <c r="E1204">
        <v>21.780994599676212</v>
      </c>
    </row>
    <row r="1205" spans="3:5" x14ac:dyDescent="0.15">
      <c r="C1205" s="25" t="s">
        <v>1280</v>
      </c>
      <c r="D1205" s="24">
        <v>21.773559354719573</v>
      </c>
      <c r="E1205">
        <v>21.773559354719573</v>
      </c>
    </row>
    <row r="1206" spans="3:5" x14ac:dyDescent="0.15">
      <c r="C1206" s="25" t="s">
        <v>1281</v>
      </c>
      <c r="D1206" s="24">
        <v>21.766129823925471</v>
      </c>
      <c r="E1206">
        <v>21.766129823925471</v>
      </c>
    </row>
    <row r="1207" spans="3:5" x14ac:dyDescent="0.15">
      <c r="C1207" s="25" t="s">
        <v>1282</v>
      </c>
      <c r="D1207" s="24">
        <v>21.758706002125532</v>
      </c>
      <c r="E1207">
        <v>21.758706002125532</v>
      </c>
    </row>
    <row r="1208" spans="3:5" x14ac:dyDescent="0.15">
      <c r="C1208" s="25" t="s">
        <v>1283</v>
      </c>
      <c r="D1208" s="24">
        <v>21.751287884164174</v>
      </c>
      <c r="E1208">
        <v>21.751287884164174</v>
      </c>
    </row>
    <row r="1209" spans="3:5" x14ac:dyDescent="0.15">
      <c r="C1209" s="25" t="s">
        <v>1284</v>
      </c>
      <c r="D1209" s="24">
        <v>21.743875464898679</v>
      </c>
      <c r="E1209">
        <v>21.743875464898679</v>
      </c>
    </row>
    <row r="1210" spans="3:5" x14ac:dyDescent="0.15">
      <c r="C1210" s="25" t="s">
        <v>1285</v>
      </c>
      <c r="D1210" s="24">
        <v>21.736468739198987</v>
      </c>
      <c r="E1210">
        <v>21.736468739198987</v>
      </c>
    </row>
    <row r="1211" spans="3:5" x14ac:dyDescent="0.15">
      <c r="C1211" s="25" t="s">
        <v>1286</v>
      </c>
      <c r="D1211" s="24">
        <v>21.729067701947734</v>
      </c>
      <c r="E1211">
        <v>21.729067701947734</v>
      </c>
    </row>
    <row r="1212" spans="3:5" x14ac:dyDescent="0.15">
      <c r="C1212" s="25" t="s">
        <v>1287</v>
      </c>
      <c r="D1212" s="24">
        <v>21.721672348040254</v>
      </c>
      <c r="E1212">
        <v>21.721672348040254</v>
      </c>
    </row>
    <row r="1213" spans="3:5" x14ac:dyDescent="0.15">
      <c r="C1213" s="25" t="s">
        <v>1288</v>
      </c>
      <c r="D1213" s="24">
        <v>21.714282672384456</v>
      </c>
      <c r="E1213">
        <v>21.714282672384456</v>
      </c>
    </row>
    <row r="1214" spans="3:5" x14ac:dyDescent="0.15">
      <c r="C1214" s="25" t="s">
        <v>1289</v>
      </c>
      <c r="D1214" s="24">
        <v>21.70689866990072</v>
      </c>
      <c r="E1214">
        <v>21.70689866990072</v>
      </c>
    </row>
    <row r="1215" spans="3:5" x14ac:dyDescent="0.15">
      <c r="C1215" s="25" t="s">
        <v>1290</v>
      </c>
      <c r="D1215" s="24">
        <v>21.699520335521981</v>
      </c>
      <c r="E1215">
        <v>21.699520335521981</v>
      </c>
    </row>
    <row r="1216" spans="3:5" x14ac:dyDescent="0.15">
      <c r="C1216" s="25" t="s">
        <v>1291</v>
      </c>
      <c r="D1216" s="24">
        <v>21.692147664193634</v>
      </c>
      <c r="E1216">
        <v>21.692147664193634</v>
      </c>
    </row>
    <row r="1217" spans="3:5" x14ac:dyDescent="0.15">
      <c r="C1217" s="25" t="s">
        <v>1292</v>
      </c>
      <c r="D1217" s="24">
        <v>21.684780650873439</v>
      </c>
      <c r="E1217">
        <v>21.684780650873439</v>
      </c>
    </row>
    <row r="1218" spans="3:5" x14ac:dyDescent="0.15">
      <c r="C1218" s="25" t="s">
        <v>1293</v>
      </c>
      <c r="D1218" s="24">
        <v>21.677419290531528</v>
      </c>
      <c r="E1218">
        <v>21.677419290531528</v>
      </c>
    </row>
    <row r="1219" spans="3:5" x14ac:dyDescent="0.15">
      <c r="C1219" s="25" t="s">
        <v>1294</v>
      </c>
      <c r="D1219" s="24">
        <v>21.670063578150327</v>
      </c>
      <c r="E1219">
        <v>21.670063578150327</v>
      </c>
    </row>
    <row r="1220" spans="3:5" x14ac:dyDescent="0.15">
      <c r="C1220" s="25" t="s">
        <v>1295</v>
      </c>
      <c r="D1220" s="24">
        <v>21.662713508724551</v>
      </c>
      <c r="E1220">
        <v>21.662713508724551</v>
      </c>
    </row>
    <row r="1221" spans="3:5" x14ac:dyDescent="0.15">
      <c r="C1221" s="25" t="s">
        <v>1296</v>
      </c>
      <c r="D1221" s="24">
        <v>21.655369077261035</v>
      </c>
      <c r="E1221">
        <v>21.655369077261035</v>
      </c>
    </row>
    <row r="1222" spans="3:5" x14ac:dyDescent="0.15">
      <c r="C1222" s="25" t="s">
        <v>1297</v>
      </c>
      <c r="D1222" s="24">
        <v>21.648030278778901</v>
      </c>
      <c r="E1222">
        <v>21.648030278778901</v>
      </c>
    </row>
    <row r="1223" spans="3:5" x14ac:dyDescent="0.15">
      <c r="C1223" s="25" t="s">
        <v>1298</v>
      </c>
      <c r="D1223" s="24">
        <v>21.640697108309286</v>
      </c>
      <c r="E1223">
        <v>21.640697108309286</v>
      </c>
    </row>
    <row r="1224" spans="3:5" x14ac:dyDescent="0.15">
      <c r="C1224" s="25" t="s">
        <v>1299</v>
      </c>
      <c r="D1224" s="24">
        <v>21.633369560895513</v>
      </c>
      <c r="E1224">
        <v>21.633369560895513</v>
      </c>
    </row>
    <row r="1225" spans="3:5" x14ac:dyDescent="0.15">
      <c r="C1225" s="25" t="s">
        <v>1300</v>
      </c>
      <c r="D1225" s="24">
        <v>21.626047631592765</v>
      </c>
      <c r="E1225">
        <v>21.626047631592765</v>
      </c>
    </row>
    <row r="1226" spans="3:5" x14ac:dyDescent="0.15">
      <c r="C1226" s="25" t="s">
        <v>1301</v>
      </c>
      <c r="D1226" s="24">
        <v>21.618731315468352</v>
      </c>
      <c r="E1226">
        <v>21.618731315468352</v>
      </c>
    </row>
    <row r="1227" spans="3:5" x14ac:dyDescent="0.15">
      <c r="C1227" s="25" t="s">
        <v>1302</v>
      </c>
      <c r="D1227" s="24">
        <v>21.611420607601428</v>
      </c>
      <c r="E1227">
        <v>21.611420607601428</v>
      </c>
    </row>
    <row r="1228" spans="3:5" x14ac:dyDescent="0.15">
      <c r="C1228" s="25" t="s">
        <v>1303</v>
      </c>
      <c r="D1228" s="24">
        <v>21.604115503083111</v>
      </c>
      <c r="E1228">
        <v>21.604115503083111</v>
      </c>
    </row>
    <row r="1229" spans="3:5" x14ac:dyDescent="0.15">
      <c r="C1229" s="25" t="s">
        <v>1304</v>
      </c>
      <c r="D1229" s="24">
        <v>21.596815997016243</v>
      </c>
      <c r="E1229">
        <v>21.596815997016243</v>
      </c>
    </row>
    <row r="1230" spans="3:5" x14ac:dyDescent="0.15">
      <c r="C1230" s="25" t="s">
        <v>1305</v>
      </c>
      <c r="D1230" s="24">
        <v>21.589522084515608</v>
      </c>
      <c r="E1230">
        <v>21.589522084515608</v>
      </c>
    </row>
    <row r="1231" spans="3:5" x14ac:dyDescent="0.15">
      <c r="C1231" s="25" t="s">
        <v>1306</v>
      </c>
      <c r="D1231" s="24">
        <v>21.582233760707627</v>
      </c>
      <c r="E1231">
        <v>21.582233760707627</v>
      </c>
    </row>
    <row r="1232" spans="3:5" x14ac:dyDescent="0.15">
      <c r="C1232" s="25" t="s">
        <v>1307</v>
      </c>
      <c r="D1232" s="24">
        <v>21.574951020730452</v>
      </c>
      <c r="E1232">
        <v>21.574951020730452</v>
      </c>
    </row>
    <row r="1233" spans="3:5" x14ac:dyDescent="0.15">
      <c r="C1233" s="25" t="s">
        <v>1308</v>
      </c>
      <c r="D1233" s="24">
        <v>21.567673859733912</v>
      </c>
      <c r="E1233">
        <v>21.567673859733912</v>
      </c>
    </row>
    <row r="1234" spans="3:5" x14ac:dyDescent="0.15">
      <c r="C1234" s="25" t="s">
        <v>1309</v>
      </c>
      <c r="D1234" s="24">
        <v>21.560402272879447</v>
      </c>
      <c r="E1234">
        <v>21.560402272879447</v>
      </c>
    </row>
    <row r="1235" spans="3:5" x14ac:dyDescent="0.15">
      <c r="C1235" s="25" t="s">
        <v>1310</v>
      </c>
      <c r="D1235" s="24">
        <v>21.553136255340078</v>
      </c>
      <c r="E1235">
        <v>21.553136255340078</v>
      </c>
    </row>
    <row r="1236" spans="3:5" x14ac:dyDescent="0.15">
      <c r="C1236" s="25" t="s">
        <v>1311</v>
      </c>
      <c r="D1236" s="24">
        <v>21.54587580230028</v>
      </c>
      <c r="E1236">
        <v>21.54587580230028</v>
      </c>
    </row>
    <row r="1237" spans="3:5" x14ac:dyDescent="0.15">
      <c r="C1237" s="25" t="s">
        <v>1312</v>
      </c>
      <c r="D1237" s="24">
        <v>21.538620908956123</v>
      </c>
      <c r="E1237">
        <v>21.538620908956123</v>
      </c>
    </row>
    <row r="1238" spans="3:5" x14ac:dyDescent="0.15">
      <c r="C1238" s="25" t="s">
        <v>1313</v>
      </c>
      <c r="D1238" s="24">
        <v>21.531371570515013</v>
      </c>
      <c r="E1238">
        <v>21.531371570515013</v>
      </c>
    </row>
    <row r="1239" spans="3:5" x14ac:dyDescent="0.15">
      <c r="C1239" s="25" t="s">
        <v>1314</v>
      </c>
      <c r="D1239" s="24">
        <v>21.524127782195816</v>
      </c>
      <c r="E1239">
        <v>21.524127782195816</v>
      </c>
    </row>
    <row r="1240" spans="3:5" x14ac:dyDescent="0.15">
      <c r="C1240" s="25" t="s">
        <v>1315</v>
      </c>
      <c r="D1240" s="24">
        <v>21.516889539228703</v>
      </c>
      <c r="E1240">
        <v>21.516889539228703</v>
      </c>
    </row>
    <row r="1241" spans="3:5" x14ac:dyDescent="0.15">
      <c r="C1241" s="25" t="s">
        <v>1316</v>
      </c>
      <c r="D1241" s="24">
        <v>21.509656836855136</v>
      </c>
      <c r="E1241">
        <v>21.509656836855136</v>
      </c>
    </row>
    <row r="1242" spans="3:5" x14ac:dyDescent="0.15">
      <c r="C1242" s="25" t="s">
        <v>1317</v>
      </c>
      <c r="D1242" s="24">
        <v>21.502429670327928</v>
      </c>
      <c r="E1242">
        <v>21.502429670327928</v>
      </c>
    </row>
    <row r="1243" spans="3:5" x14ac:dyDescent="0.15">
      <c r="C1243" s="25" t="s">
        <v>1318</v>
      </c>
      <c r="D1243" s="24">
        <v>21.495208034910984</v>
      </c>
      <c r="E1243">
        <v>21.495208034910984</v>
      </c>
    </row>
    <row r="1244" spans="3:5" x14ac:dyDescent="0.15">
      <c r="C1244" s="25" t="s">
        <v>1319</v>
      </c>
      <c r="D1244" s="24">
        <v>21.487991925879463</v>
      </c>
      <c r="E1244">
        <v>21.487991925879463</v>
      </c>
    </row>
    <row r="1245" spans="3:5" x14ac:dyDescent="0.15">
      <c r="C1245" s="25" t="s">
        <v>1320</v>
      </c>
      <c r="D1245" s="24">
        <v>21.480781338519659</v>
      </c>
      <c r="E1245">
        <v>21.480781338519659</v>
      </c>
    </row>
    <row r="1246" spans="3:5" x14ac:dyDescent="0.15">
      <c r="C1246" s="25" t="s">
        <v>1321</v>
      </c>
      <c r="D1246" s="24">
        <v>21.47357626812887</v>
      </c>
      <c r="E1246">
        <v>21.47357626812887</v>
      </c>
    </row>
    <row r="1247" spans="3:5" x14ac:dyDescent="0.15">
      <c r="C1247" s="25" t="s">
        <v>1322</v>
      </c>
      <c r="D1247" s="24">
        <v>21.466376710015524</v>
      </c>
      <c r="E1247">
        <v>21.466376710015524</v>
      </c>
    </row>
    <row r="1248" spans="3:5" x14ac:dyDescent="0.15">
      <c r="C1248" s="25" t="s">
        <v>1323</v>
      </c>
      <c r="D1248" s="24">
        <v>21.459182659499021</v>
      </c>
      <c r="E1248">
        <v>21.459182659499021</v>
      </c>
    </row>
    <row r="1249" spans="3:5" x14ac:dyDescent="0.15">
      <c r="C1249" s="25" t="s">
        <v>1324</v>
      </c>
      <c r="D1249" s="24">
        <v>21.451994111909723</v>
      </c>
      <c r="E1249">
        <v>21.451994111909723</v>
      </c>
    </row>
    <row r="1250" spans="3:5" x14ac:dyDescent="0.15">
      <c r="C1250" s="25" t="s">
        <v>1325</v>
      </c>
      <c r="D1250" s="24">
        <v>21.444811062588869</v>
      </c>
      <c r="E1250">
        <v>21.444811062588869</v>
      </c>
    </row>
    <row r="1251" spans="3:5" x14ac:dyDescent="0.15">
      <c r="C1251" s="25" t="s">
        <v>1326</v>
      </c>
      <c r="D1251" s="24">
        <v>21.437633506888641</v>
      </c>
      <c r="E1251">
        <v>21.437633506888641</v>
      </c>
    </row>
    <row r="1252" spans="3:5" x14ac:dyDescent="0.15">
      <c r="C1252" s="25" t="s">
        <v>1327</v>
      </c>
      <c r="D1252" s="24">
        <v>21.430461440171943</v>
      </c>
      <c r="E1252">
        <v>21.430461440171943</v>
      </c>
    </row>
    <row r="1253" spans="3:5" x14ac:dyDescent="0.15">
      <c r="C1253" s="25" t="s">
        <v>1328</v>
      </c>
      <c r="D1253" s="24">
        <v>21.423294857812618</v>
      </c>
      <c r="E1253">
        <v>21.423294857812618</v>
      </c>
    </row>
    <row r="1254" spans="3:5" x14ac:dyDescent="0.15">
      <c r="C1254" s="25" t="s">
        <v>1329</v>
      </c>
      <c r="D1254" s="24">
        <v>21.416133755195109</v>
      </c>
      <c r="E1254">
        <v>21.416133755195109</v>
      </c>
    </row>
    <row r="1255" spans="3:5" x14ac:dyDescent="0.15">
      <c r="C1255" s="25" t="s">
        <v>1330</v>
      </c>
      <c r="D1255" s="24">
        <v>21.408978127714654</v>
      </c>
      <c r="E1255">
        <v>21.408978127714654</v>
      </c>
    </row>
    <row r="1256" spans="3:5" x14ac:dyDescent="0.15">
      <c r="C1256" s="25" t="s">
        <v>1331</v>
      </c>
      <c r="D1256" s="24">
        <v>21.401827970777127</v>
      </c>
      <c r="E1256">
        <v>21.401827970777127</v>
      </c>
    </row>
    <row r="1257" spans="3:5" x14ac:dyDescent="0.15">
      <c r="C1257" s="25" t="s">
        <v>1332</v>
      </c>
      <c r="D1257" s="24">
        <v>21.394683279798993</v>
      </c>
      <c r="E1257">
        <v>21.394683279798993</v>
      </c>
    </row>
    <row r="1258" spans="3:5" x14ac:dyDescent="0.15">
      <c r="C1258" s="25" t="s">
        <v>1333</v>
      </c>
      <c r="D1258" s="24">
        <v>21.387544050207396</v>
      </c>
      <c r="E1258">
        <v>21.387544050207396</v>
      </c>
    </row>
    <row r="1259" spans="3:5" x14ac:dyDescent="0.15">
      <c r="C1259" s="25" t="s">
        <v>1334</v>
      </c>
      <c r="D1259" s="24">
        <v>21.380410277439822</v>
      </c>
      <c r="E1259">
        <v>21.380410277439822</v>
      </c>
    </row>
    <row r="1260" spans="3:5" x14ac:dyDescent="0.15">
      <c r="C1260" s="25" t="s">
        <v>1335</v>
      </c>
      <c r="D1260" s="24">
        <v>21.373281956944464</v>
      </c>
      <c r="E1260">
        <v>21.373281956944464</v>
      </c>
    </row>
    <row r="1261" spans="3:5" x14ac:dyDescent="0.15">
      <c r="C1261" s="25" t="s">
        <v>1336</v>
      </c>
      <c r="D1261" s="24">
        <v>21.366159084179863</v>
      </c>
      <c r="E1261">
        <v>21.366159084179863</v>
      </c>
    </row>
    <row r="1262" spans="3:5" x14ac:dyDescent="0.15">
      <c r="C1262" s="25" t="s">
        <v>1337</v>
      </c>
      <c r="D1262" s="24">
        <v>21.359041654614948</v>
      </c>
      <c r="E1262">
        <v>21.359041654614948</v>
      </c>
    </row>
    <row r="1263" spans="3:5" x14ac:dyDescent="0.15">
      <c r="C1263" s="25" t="s">
        <v>1338</v>
      </c>
      <c r="D1263" s="24">
        <v>21.351929663729141</v>
      </c>
      <c r="E1263">
        <v>21.351929663729141</v>
      </c>
    </row>
    <row r="1264" spans="3:5" x14ac:dyDescent="0.15">
      <c r="C1264" s="25" t="s">
        <v>1339</v>
      </c>
      <c r="D1264" s="24">
        <v>21.344823107012029</v>
      </c>
      <c r="E1264">
        <v>21.344823107012029</v>
      </c>
    </row>
    <row r="1265" spans="3:5" x14ac:dyDescent="0.15">
      <c r="C1265" s="25" t="s">
        <v>1340</v>
      </c>
      <c r="D1265" s="24">
        <v>21.337721979963675</v>
      </c>
      <c r="E1265">
        <v>21.337721979963675</v>
      </c>
    </row>
    <row r="1266" spans="3:5" x14ac:dyDescent="0.15">
      <c r="C1266" s="25" t="s">
        <v>1341</v>
      </c>
      <c r="D1266" s="24">
        <v>21.330626278094243</v>
      </c>
      <c r="E1266">
        <v>21.330626278094243</v>
      </c>
    </row>
    <row r="1267" spans="3:5" x14ac:dyDescent="0.15">
      <c r="C1267" s="25" t="s">
        <v>1342</v>
      </c>
      <c r="D1267" s="24">
        <v>21.323535996924186</v>
      </c>
      <c r="E1267">
        <v>21.323535996924186</v>
      </c>
    </row>
    <row r="1268" spans="3:5" x14ac:dyDescent="0.15">
      <c r="C1268" s="25" t="s">
        <v>1343</v>
      </c>
      <c r="D1268" s="24">
        <v>21.316451131984071</v>
      </c>
      <c r="E1268">
        <v>21.316451131984071</v>
      </c>
    </row>
    <row r="1269" spans="3:5" x14ac:dyDescent="0.15">
      <c r="C1269" s="25" t="s">
        <v>1344</v>
      </c>
      <c r="D1269" s="24">
        <v>21.309371678814685</v>
      </c>
      <c r="E1269">
        <v>21.309371678814685</v>
      </c>
    </row>
    <row r="1270" spans="3:5" x14ac:dyDescent="0.15">
      <c r="C1270" s="25" t="s">
        <v>1345</v>
      </c>
      <c r="D1270" s="24">
        <v>21.302297632966805</v>
      </c>
      <c r="E1270">
        <v>21.302297632966805</v>
      </c>
    </row>
    <row r="1271" spans="3:5" x14ac:dyDescent="0.15">
      <c r="C1271" s="25" t="s">
        <v>1346</v>
      </c>
      <c r="D1271" s="24">
        <v>21.295228990001313</v>
      </c>
      <c r="E1271">
        <v>21.295228990001313</v>
      </c>
    </row>
    <row r="1272" spans="3:5" x14ac:dyDescent="0.15">
      <c r="C1272" s="25" t="s">
        <v>1347</v>
      </c>
      <c r="D1272" s="24">
        <v>21.288165745489135</v>
      </c>
      <c r="E1272">
        <v>21.288165745489135</v>
      </c>
    </row>
    <row r="1273" spans="3:5" x14ac:dyDescent="0.15">
      <c r="C1273" s="25" t="s">
        <v>1348</v>
      </c>
      <c r="D1273" s="24">
        <v>21.281107895011104</v>
      </c>
      <c r="E1273">
        <v>21.281107895011104</v>
      </c>
    </row>
    <row r="1274" spans="3:5" x14ac:dyDescent="0.15">
      <c r="C1274" s="25" t="s">
        <v>1349</v>
      </c>
      <c r="D1274" s="24">
        <v>21.274055434158004</v>
      </c>
      <c r="E1274">
        <v>21.274055434158004</v>
      </c>
    </row>
    <row r="1275" spans="3:5" x14ac:dyDescent="0.15">
      <c r="C1275" s="25" t="s">
        <v>1350</v>
      </c>
      <c r="D1275" s="24">
        <v>21.267008358530529</v>
      </c>
      <c r="E1275">
        <v>21.267008358530529</v>
      </c>
    </row>
    <row r="1276" spans="3:5" x14ac:dyDescent="0.15">
      <c r="C1276" s="25" t="s">
        <v>1351</v>
      </c>
      <c r="D1276" s="24">
        <v>21.25996666373921</v>
      </c>
      <c r="E1276">
        <v>21.25996666373921</v>
      </c>
    </row>
    <row r="1277" spans="3:5" x14ac:dyDescent="0.15">
      <c r="C1277" s="25" t="s">
        <v>1352</v>
      </c>
      <c r="D1277" s="24">
        <v>21.252930345404412</v>
      </c>
      <c r="E1277">
        <v>21.252930345404412</v>
      </c>
    </row>
    <row r="1278" spans="3:5" x14ac:dyDescent="0.15">
      <c r="C1278" s="25" t="s">
        <v>1353</v>
      </c>
      <c r="D1278" s="24">
        <v>21.245899399156222</v>
      </c>
      <c r="E1278">
        <v>21.245899399156222</v>
      </c>
    </row>
    <row r="1279" spans="3:5" x14ac:dyDescent="0.15">
      <c r="C1279" s="25" t="s">
        <v>1354</v>
      </c>
      <c r="D1279" s="24">
        <v>21.238873820634559</v>
      </c>
      <c r="E1279">
        <v>21.238873820634559</v>
      </c>
    </row>
    <row r="1280" spans="3:5" x14ac:dyDescent="0.15">
      <c r="C1280" s="25" t="s">
        <v>1355</v>
      </c>
      <c r="D1280" s="24">
        <v>21.231853605488951</v>
      </c>
      <c r="E1280">
        <v>21.231853605488951</v>
      </c>
    </row>
    <row r="1281" spans="3:5" x14ac:dyDescent="0.15">
      <c r="C1281" s="25" t="s">
        <v>1356</v>
      </c>
      <c r="D1281" s="24">
        <v>21.22483874937863</v>
      </c>
      <c r="E1281">
        <v>21.22483874937863</v>
      </c>
    </row>
    <row r="1282" spans="3:5" x14ac:dyDescent="0.15">
      <c r="C1282" s="25" t="s">
        <v>1357</v>
      </c>
      <c r="D1282" s="24">
        <v>21.217829247972453</v>
      </c>
      <c r="E1282">
        <v>21.217829247972453</v>
      </c>
    </row>
    <row r="1283" spans="3:5" x14ac:dyDescent="0.15">
      <c r="C1283" s="25" t="s">
        <v>1358</v>
      </c>
      <c r="D1283" s="24">
        <v>21.210825096948849</v>
      </c>
      <c r="E1283">
        <v>21.210825096948849</v>
      </c>
    </row>
    <row r="1284" spans="3:5" x14ac:dyDescent="0.15">
      <c r="C1284" s="25" t="s">
        <v>1359</v>
      </c>
      <c r="D1284" s="24">
        <v>21.20382629199575</v>
      </c>
      <c r="E1284">
        <v>21.20382629199575</v>
      </c>
    </row>
    <row r="1285" spans="3:5" x14ac:dyDescent="0.15">
      <c r="C1285" s="25" t="s">
        <v>1360</v>
      </c>
      <c r="D1285" s="24">
        <v>21.196832828810681</v>
      </c>
      <c r="E1285">
        <v>21.196832828810681</v>
      </c>
    </row>
    <row r="1286" spans="3:5" x14ac:dyDescent="0.15">
      <c r="C1286" s="25" t="s">
        <v>1361</v>
      </c>
      <c r="D1286" s="24">
        <v>21.189844703100579</v>
      </c>
      <c r="E1286">
        <v>21.189844703100579</v>
      </c>
    </row>
    <row r="1287" spans="3:5" x14ac:dyDescent="0.15">
      <c r="C1287" s="25" t="s">
        <v>1362</v>
      </c>
      <c r="D1287" s="24">
        <v>21.182861910581838</v>
      </c>
      <c r="E1287">
        <v>21.182861910581838</v>
      </c>
    </row>
    <row r="1288" spans="3:5" x14ac:dyDescent="0.15">
      <c r="C1288" s="25" t="s">
        <v>1363</v>
      </c>
      <c r="D1288" s="24">
        <v>21.175884446980177</v>
      </c>
      <c r="E1288">
        <v>21.175884446980177</v>
      </c>
    </row>
    <row r="1289" spans="3:5" x14ac:dyDescent="0.15">
      <c r="C1289" s="25" t="s">
        <v>1364</v>
      </c>
      <c r="D1289" s="24">
        <v>21.16891230803078</v>
      </c>
      <c r="E1289">
        <v>21.16891230803078</v>
      </c>
    </row>
    <row r="1290" spans="3:5" x14ac:dyDescent="0.15">
      <c r="C1290" s="25" t="s">
        <v>1365</v>
      </c>
      <c r="D1290" s="24">
        <v>21.161945489478079</v>
      </c>
      <c r="E1290">
        <v>21.161945489478079</v>
      </c>
    </row>
    <row r="1291" spans="3:5" x14ac:dyDescent="0.15">
      <c r="C1291" s="25" t="s">
        <v>1366</v>
      </c>
      <c r="D1291" s="24">
        <v>21.154983987075767</v>
      </c>
      <c r="E1291">
        <v>21.154983987075767</v>
      </c>
    </row>
    <row r="1292" spans="3:5" x14ac:dyDescent="0.15">
      <c r="C1292" s="25" t="s">
        <v>1367</v>
      </c>
      <c r="D1292" s="24">
        <v>21.148027796586888</v>
      </c>
      <c r="E1292">
        <v>21.148027796586888</v>
      </c>
    </row>
    <row r="1293" spans="3:5" x14ac:dyDescent="0.15">
      <c r="C1293" s="25" t="s">
        <v>1368</v>
      </c>
      <c r="D1293" s="24">
        <v>21.141076913783568</v>
      </c>
      <c r="E1293">
        <v>21.141076913783568</v>
      </c>
    </row>
    <row r="1294" spans="3:5" x14ac:dyDescent="0.15">
      <c r="C1294" s="25" t="s">
        <v>1369</v>
      </c>
      <c r="D1294" s="24">
        <v>21.134131334447183</v>
      </c>
      <c r="E1294">
        <v>21.134131334447183</v>
      </c>
    </row>
    <row r="1295" spans="3:5" x14ac:dyDescent="0.15">
      <c r="C1295" s="25" t="s">
        <v>1370</v>
      </c>
      <c r="D1295" s="24">
        <v>21.12719105436819</v>
      </c>
      <c r="E1295">
        <v>21.12719105436819</v>
      </c>
    </row>
    <row r="1296" spans="3:5" x14ac:dyDescent="0.15">
      <c r="C1296" s="25" t="s">
        <v>1371</v>
      </c>
      <c r="D1296" s="24">
        <v>21.120256069346187</v>
      </c>
      <c r="E1296">
        <v>21.120256069346187</v>
      </c>
    </row>
    <row r="1297" spans="3:5" x14ac:dyDescent="0.15">
      <c r="C1297" s="25" t="s">
        <v>1372</v>
      </c>
      <c r="D1297" s="24">
        <v>21.113326375189818</v>
      </c>
      <c r="E1297">
        <v>21.113326375189818</v>
      </c>
    </row>
    <row r="1298" spans="3:5" x14ac:dyDescent="0.15">
      <c r="C1298" s="25" t="s">
        <v>1373</v>
      </c>
      <c r="D1298" s="24">
        <v>21.106401967716703</v>
      </c>
      <c r="E1298">
        <v>21.106401967716703</v>
      </c>
    </row>
    <row r="1299" spans="3:5" x14ac:dyDescent="0.15">
      <c r="C1299" s="25" t="s">
        <v>1374</v>
      </c>
      <c r="D1299" s="24">
        <v>21.099482842753545</v>
      </c>
      <c r="E1299">
        <v>21.099482842753545</v>
      </c>
    </row>
    <row r="1300" spans="3:5" x14ac:dyDescent="0.15">
      <c r="C1300" s="25" t="s">
        <v>1375</v>
      </c>
      <c r="D1300" s="24">
        <v>21.092568996135903</v>
      </c>
      <c r="E1300">
        <v>21.092568996135903</v>
      </c>
    </row>
    <row r="1301" spans="3:5" x14ac:dyDescent="0.15">
      <c r="C1301" s="25" t="s">
        <v>1376</v>
      </c>
      <c r="D1301" s="24">
        <v>21.085660423708298</v>
      </c>
      <c r="E1301">
        <v>21.085660423708298</v>
      </c>
    </row>
    <row r="1302" spans="3:5" x14ac:dyDescent="0.15">
      <c r="C1302" s="25" t="s">
        <v>1377</v>
      </c>
      <c r="D1302" s="24">
        <v>21.078757121324134</v>
      </c>
      <c r="E1302">
        <v>21.078757121324134</v>
      </c>
    </row>
    <row r="1303" spans="3:5" x14ac:dyDescent="0.15">
      <c r="C1303" s="25" t="s">
        <v>1378</v>
      </c>
      <c r="D1303" s="24">
        <v>21.071859084845631</v>
      </c>
      <c r="E1303">
        <v>21.071859084845631</v>
      </c>
    </row>
    <row r="1304" spans="3:5" x14ac:dyDescent="0.15">
      <c r="C1304" s="25" t="s">
        <v>1379</v>
      </c>
      <c r="D1304" s="24">
        <v>21.064966310143841</v>
      </c>
      <c r="E1304">
        <v>21.064966310143841</v>
      </c>
    </row>
    <row r="1305" spans="3:5" x14ac:dyDescent="0.15">
      <c r="C1305" s="25" t="s">
        <v>1380</v>
      </c>
      <c r="D1305" s="24">
        <v>21.05807879309857</v>
      </c>
      <c r="E1305">
        <v>21.05807879309857</v>
      </c>
    </row>
    <row r="1306" spans="3:5" x14ac:dyDescent="0.15">
      <c r="C1306" s="25" t="s">
        <v>1381</v>
      </c>
      <c r="D1306" s="24">
        <v>21.051196529598339</v>
      </c>
      <c r="E1306">
        <v>21.051196529598339</v>
      </c>
    </row>
    <row r="1307" spans="3:5" x14ac:dyDescent="0.15">
      <c r="C1307" s="25" t="s">
        <v>1382</v>
      </c>
      <c r="D1307" s="24">
        <v>21.044319515540444</v>
      </c>
      <c r="E1307">
        <v>21.044319515540444</v>
      </c>
    </row>
    <row r="1308" spans="3:5" x14ac:dyDescent="0.15">
      <c r="C1308" s="25" t="s">
        <v>1383</v>
      </c>
      <c r="D1308" s="24">
        <v>21.037447746830718</v>
      </c>
      <c r="E1308">
        <v>21.037447746830718</v>
      </c>
    </row>
    <row r="1309" spans="3:5" x14ac:dyDescent="0.15">
      <c r="C1309" s="25" t="s">
        <v>1384</v>
      </c>
      <c r="D1309" s="24">
        <v>21.030581219383787</v>
      </c>
      <c r="E1309">
        <v>21.030581219383787</v>
      </c>
    </row>
    <row r="1310" spans="3:5" x14ac:dyDescent="0.15">
      <c r="C1310" s="25" t="s">
        <v>1385</v>
      </c>
      <c r="D1310" s="24">
        <v>21.023719929122755</v>
      </c>
      <c r="E1310">
        <v>21.023719929122755</v>
      </c>
    </row>
    <row r="1311" spans="3:5" x14ac:dyDescent="0.15">
      <c r="C1311" s="25" t="s">
        <v>1386</v>
      </c>
      <c r="D1311" s="24">
        <v>21.016863871979279</v>
      </c>
      <c r="E1311">
        <v>21.016863871979279</v>
      </c>
    </row>
    <row r="1312" spans="3:5" x14ac:dyDescent="0.15">
      <c r="C1312" s="25" t="s">
        <v>1387</v>
      </c>
      <c r="D1312" s="24">
        <v>21.010013043893618</v>
      </c>
      <c r="E1312">
        <v>21.010013043893618</v>
      </c>
    </row>
    <row r="1313" spans="3:5" x14ac:dyDescent="0.15">
      <c r="C1313" s="25" t="s">
        <v>1388</v>
      </c>
      <c r="D1313" s="24">
        <v>21.003167440814451</v>
      </c>
      <c r="E1313">
        <v>21.003167440814451</v>
      </c>
    </row>
    <row r="1314" spans="3:5" x14ac:dyDescent="0.15">
      <c r="C1314" s="25" t="s">
        <v>1389</v>
      </c>
      <c r="D1314" s="24">
        <v>20.996327058698899</v>
      </c>
      <c r="E1314">
        <v>20.996327058698899</v>
      </c>
    </row>
    <row r="1315" spans="3:5" x14ac:dyDescent="0.15">
      <c r="C1315" s="25" t="s">
        <v>1390</v>
      </c>
      <c r="D1315" s="24">
        <v>20.989491893512632</v>
      </c>
      <c r="E1315">
        <v>20.989491893512632</v>
      </c>
    </row>
    <row r="1316" spans="3:5" x14ac:dyDescent="0.15">
      <c r="C1316" s="25" t="s">
        <v>1391</v>
      </c>
      <c r="D1316" s="24">
        <v>20.98266194122958</v>
      </c>
      <c r="E1316">
        <v>20.98266194122958</v>
      </c>
    </row>
    <row r="1317" spans="3:5" x14ac:dyDescent="0.15">
      <c r="C1317" s="25" t="s">
        <v>1392</v>
      </c>
      <c r="D1317" s="24">
        <v>20.975837197832032</v>
      </c>
      <c r="E1317">
        <v>20.975837197832032</v>
      </c>
    </row>
    <row r="1318" spans="3:5" x14ac:dyDescent="0.15">
      <c r="C1318" s="25" t="s">
        <v>1393</v>
      </c>
      <c r="D1318" s="24">
        <v>20.969017659310634</v>
      </c>
      <c r="E1318">
        <v>20.969017659310634</v>
      </c>
    </row>
    <row r="1319" spans="3:5" x14ac:dyDescent="0.15">
      <c r="C1319" s="25" t="s">
        <v>1394</v>
      </c>
      <c r="D1319" s="24">
        <v>20.962203321664305</v>
      </c>
      <c r="E1319">
        <v>20.962203321664305</v>
      </c>
    </row>
    <row r="1320" spans="3:5" x14ac:dyDescent="0.15">
      <c r="C1320" s="25" t="s">
        <v>1395</v>
      </c>
      <c r="D1320" s="24">
        <v>20.955394180900218</v>
      </c>
      <c r="E1320">
        <v>20.955394180900218</v>
      </c>
    </row>
    <row r="1321" spans="3:5" x14ac:dyDescent="0.15">
      <c r="C1321" s="25" t="s">
        <v>1396</v>
      </c>
      <c r="D1321" s="24">
        <v>20.94859023303372</v>
      </c>
      <c r="E1321">
        <v>20.94859023303372</v>
      </c>
    </row>
    <row r="1322" spans="3:5" x14ac:dyDescent="0.15">
      <c r="C1322" s="25" t="s">
        <v>1397</v>
      </c>
      <c r="D1322" s="24">
        <v>20.941791474088404</v>
      </c>
      <c r="E1322">
        <v>20.941791474088404</v>
      </c>
    </row>
    <row r="1323" spans="3:5" x14ac:dyDescent="0.15">
      <c r="C1323" s="25" t="s">
        <v>1398</v>
      </c>
      <c r="D1323" s="24">
        <v>20.93499790009599</v>
      </c>
      <c r="E1323">
        <v>20.93499790009599</v>
      </c>
    </row>
    <row r="1324" spans="3:5" x14ac:dyDescent="0.15">
      <c r="C1324" s="25" t="s">
        <v>1399</v>
      </c>
      <c r="D1324" s="24">
        <v>20.928209507096248</v>
      </c>
      <c r="E1324">
        <v>20.928209507096248</v>
      </c>
    </row>
    <row r="1325" spans="3:5" x14ac:dyDescent="0.15">
      <c r="C1325" s="25" t="s">
        <v>1400</v>
      </c>
      <c r="D1325" s="24">
        <v>20.921426291137113</v>
      </c>
      <c r="E1325">
        <v>20.921426291137113</v>
      </c>
    </row>
    <row r="1326" spans="3:5" x14ac:dyDescent="0.15">
      <c r="C1326" s="25" t="s">
        <v>1401</v>
      </c>
      <c r="D1326" s="24">
        <v>20.914648248274517</v>
      </c>
      <c r="E1326">
        <v>20.914648248274517</v>
      </c>
    </row>
    <row r="1327" spans="3:5" x14ac:dyDescent="0.15">
      <c r="C1327" s="25" t="s">
        <v>1402</v>
      </c>
      <c r="D1327" s="24">
        <v>20.907875374572452</v>
      </c>
      <c r="E1327">
        <v>20.907875374572452</v>
      </c>
    </row>
    <row r="1328" spans="3:5" x14ac:dyDescent="0.15">
      <c r="C1328" s="25" t="s">
        <v>1403</v>
      </c>
      <c r="D1328" s="24">
        <v>20.901107666102817</v>
      </c>
      <c r="E1328">
        <v>20.901107666102817</v>
      </c>
    </row>
    <row r="1329" spans="3:5" x14ac:dyDescent="0.15">
      <c r="C1329" s="25" t="s">
        <v>1404</v>
      </c>
      <c r="D1329" s="24">
        <v>20.894345118945498</v>
      </c>
      <c r="E1329">
        <v>20.894345118945498</v>
      </c>
    </row>
    <row r="1330" spans="3:5" x14ac:dyDescent="0.15">
      <c r="C1330" s="25" t="s">
        <v>1405</v>
      </c>
      <c r="D1330" s="24">
        <v>20.887587729188333</v>
      </c>
      <c r="E1330">
        <v>20.887587729188333</v>
      </c>
    </row>
    <row r="1331" spans="3:5" x14ac:dyDescent="0.15">
      <c r="C1331" s="25" t="s">
        <v>1406</v>
      </c>
      <c r="D1331" s="24">
        <v>20.880835492926991</v>
      </c>
      <c r="E1331">
        <v>20.880835492926991</v>
      </c>
    </row>
    <row r="1332" spans="3:5" x14ac:dyDescent="0.15">
      <c r="C1332" s="25" t="s">
        <v>1407</v>
      </c>
      <c r="D1332" s="24">
        <v>20.874088406264981</v>
      </c>
      <c r="E1332">
        <v>20.874088406264981</v>
      </c>
    </row>
    <row r="1333" spans="3:5" x14ac:dyDescent="0.15">
      <c r="C1333" s="25" t="s">
        <v>1408</v>
      </c>
      <c r="D1333" s="24">
        <v>20.867346465313695</v>
      </c>
      <c r="E1333">
        <v>20.867346465313695</v>
      </c>
    </row>
    <row r="1334" spans="3:5" x14ac:dyDescent="0.15">
      <c r="C1334" s="25" t="s">
        <v>1409</v>
      </c>
      <c r="D1334" s="24">
        <v>20.860609666192222</v>
      </c>
      <c r="E1334">
        <v>20.860609666192222</v>
      </c>
    </row>
    <row r="1335" spans="3:5" x14ac:dyDescent="0.15">
      <c r="C1335" s="25" t="s">
        <v>1410</v>
      </c>
      <c r="D1335" s="24">
        <v>20.853878005027443</v>
      </c>
      <c r="E1335">
        <v>20.853878005027443</v>
      </c>
    </row>
    <row r="1336" spans="3:5" x14ac:dyDescent="0.15">
      <c r="C1336" s="25" t="s">
        <v>1411</v>
      </c>
      <c r="D1336" s="24">
        <v>20.847151477953979</v>
      </c>
      <c r="E1336">
        <v>20.847151477953979</v>
      </c>
    </row>
    <row r="1337" spans="3:5" x14ac:dyDescent="0.15">
      <c r="C1337" s="25" t="s">
        <v>1412</v>
      </c>
      <c r="D1337" s="24">
        <v>20.840430081114093</v>
      </c>
      <c r="E1337">
        <v>20.840430081114093</v>
      </c>
    </row>
    <row r="1338" spans="3:5" x14ac:dyDescent="0.15">
      <c r="C1338" s="25" t="s">
        <v>1413</v>
      </c>
      <c r="D1338" s="24">
        <v>20.833713810657745</v>
      </c>
      <c r="E1338">
        <v>20.833713810657745</v>
      </c>
    </row>
    <row r="1339" spans="3:5" x14ac:dyDescent="0.15">
      <c r="C1339" s="25" t="s">
        <v>1414</v>
      </c>
      <c r="D1339" s="24">
        <v>20.827002662742466</v>
      </c>
      <c r="E1339">
        <v>20.827002662742466</v>
      </c>
    </row>
    <row r="1340" spans="3:5" x14ac:dyDescent="0.15">
      <c r="C1340" s="25" t="s">
        <v>1415</v>
      </c>
      <c r="D1340" s="24">
        <v>20.820296633533459</v>
      </c>
      <c r="E1340">
        <v>20.820296633533459</v>
      </c>
    </row>
    <row r="1341" spans="3:5" x14ac:dyDescent="0.15">
      <c r="C1341" s="25" t="s">
        <v>1416</v>
      </c>
      <c r="D1341" s="24">
        <v>20.813595719203363</v>
      </c>
      <c r="E1341">
        <v>20.813595719203363</v>
      </c>
    </row>
    <row r="1342" spans="3:5" x14ac:dyDescent="0.15">
      <c r="C1342" s="25" t="s">
        <v>1417</v>
      </c>
      <c r="D1342" s="24">
        <v>20.806899915932476</v>
      </c>
      <c r="E1342">
        <v>20.806899915932476</v>
      </c>
    </row>
    <row r="1343" spans="3:5" x14ac:dyDescent="0.15">
      <c r="C1343" s="25" t="s">
        <v>1418</v>
      </c>
      <c r="D1343" s="24">
        <v>20.800209219908485</v>
      </c>
      <c r="E1343">
        <v>20.800209219908485</v>
      </c>
    </row>
    <row r="1344" spans="3:5" x14ac:dyDescent="0.15">
      <c r="C1344" s="25" t="s">
        <v>1419</v>
      </c>
      <c r="D1344" s="24">
        <v>20.793523627326596</v>
      </c>
      <c r="E1344">
        <v>20.793523627326596</v>
      </c>
    </row>
    <row r="1345" spans="3:5" x14ac:dyDescent="0.15">
      <c r="C1345" s="25" t="s">
        <v>1420</v>
      </c>
      <c r="D1345" s="24">
        <v>20.786843134389436</v>
      </c>
      <c r="E1345">
        <v>20.786843134389436</v>
      </c>
    </row>
    <row r="1346" spans="3:5" x14ac:dyDescent="0.15">
      <c r="C1346" s="25" t="s">
        <v>1421</v>
      </c>
      <c r="D1346" s="24">
        <v>20.780167737307</v>
      </c>
      <c r="E1346">
        <v>20.780167737307</v>
      </c>
    </row>
    <row r="1347" spans="3:5" x14ac:dyDescent="0.15">
      <c r="C1347" s="25" t="s">
        <v>1422</v>
      </c>
      <c r="D1347" s="24">
        <v>20.773497432296747</v>
      </c>
      <c r="E1347">
        <v>20.773497432296747</v>
      </c>
    </row>
    <row r="1348" spans="3:5" x14ac:dyDescent="0.15">
      <c r="C1348" s="25" t="s">
        <v>1423</v>
      </c>
      <c r="D1348" s="24">
        <v>20.766832215583335</v>
      </c>
      <c r="E1348">
        <v>20.766832215583335</v>
      </c>
    </row>
    <row r="1349" spans="3:5" x14ac:dyDescent="0.15">
      <c r="C1349" s="25" t="s">
        <v>1424</v>
      </c>
      <c r="D1349" s="24">
        <v>20.760172083398821</v>
      </c>
      <c r="E1349">
        <v>20.760172083398821</v>
      </c>
    </row>
    <row r="1350" spans="3:5" x14ac:dyDescent="0.15">
      <c r="C1350" s="25" t="s">
        <v>1425</v>
      </c>
      <c r="D1350" s="24">
        <v>20.75351703198254</v>
      </c>
      <c r="E1350">
        <v>20.75351703198254</v>
      </c>
    </row>
    <row r="1351" spans="3:5" x14ac:dyDescent="0.15">
      <c r="C1351" s="25" t="s">
        <v>1426</v>
      </c>
      <c r="D1351" s="24">
        <v>20.746867057581035</v>
      </c>
      <c r="E1351">
        <v>20.746867057581035</v>
      </c>
    </row>
    <row r="1352" spans="3:5" x14ac:dyDescent="0.15">
      <c r="C1352" s="25" t="s">
        <v>1427</v>
      </c>
      <c r="D1352" s="24">
        <v>20.740222156448088</v>
      </c>
      <c r="E1352">
        <v>20.740222156448088</v>
      </c>
    </row>
    <row r="1353" spans="3:5" x14ac:dyDescent="0.15">
      <c r="C1353" s="25" t="s">
        <v>1428</v>
      </c>
      <c r="D1353" s="24">
        <v>20.733582324844647</v>
      </c>
      <c r="E1353">
        <v>20.733582324844647</v>
      </c>
    </row>
    <row r="1354" spans="3:5" x14ac:dyDescent="0.15">
      <c r="C1354" s="25" t="s">
        <v>1429</v>
      </c>
      <c r="D1354" s="24">
        <v>20.726947559038798</v>
      </c>
      <c r="E1354">
        <v>20.726947559038798</v>
      </c>
    </row>
    <row r="1355" spans="3:5" x14ac:dyDescent="0.15">
      <c r="C1355" s="25" t="s">
        <v>1430</v>
      </c>
      <c r="D1355" s="24">
        <v>20.720317855305783</v>
      </c>
      <c r="E1355">
        <v>20.720317855305783</v>
      </c>
    </row>
    <row r="1356" spans="3:5" x14ac:dyDescent="0.15">
      <c r="C1356" s="25" t="s">
        <v>1431</v>
      </c>
      <c r="D1356" s="24">
        <v>20.713693209927957</v>
      </c>
      <c r="E1356">
        <v>20.713693209927957</v>
      </c>
    </row>
    <row r="1357" spans="3:5" x14ac:dyDescent="0.15">
      <c r="C1357" s="25" t="s">
        <v>1432</v>
      </c>
      <c r="D1357" s="24">
        <v>20.707073619194642</v>
      </c>
      <c r="E1357">
        <v>20.707073619194642</v>
      </c>
    </row>
    <row r="1358" spans="3:5" x14ac:dyDescent="0.15">
      <c r="C1358" s="25" t="s">
        <v>1433</v>
      </c>
      <c r="D1358" s="24">
        <v>20.7004590794023</v>
      </c>
      <c r="E1358">
        <v>20.7004590794023</v>
      </c>
    </row>
    <row r="1359" spans="3:5" x14ac:dyDescent="0.15">
      <c r="C1359" s="25" t="s">
        <v>1434</v>
      </c>
      <c r="D1359" s="24">
        <v>20.693849586854327</v>
      </c>
      <c r="E1359">
        <v>20.693849586854327</v>
      </c>
    </row>
    <row r="1360" spans="3:5" x14ac:dyDescent="0.15">
      <c r="C1360" s="25" t="s">
        <v>1435</v>
      </c>
      <c r="D1360" s="24">
        <v>20.687245137861119</v>
      </c>
      <c r="E1360">
        <v>20.687245137861119</v>
      </c>
    </row>
    <row r="1361" spans="3:5" x14ac:dyDescent="0.15">
      <c r="C1361" s="25" t="s">
        <v>1436</v>
      </c>
      <c r="D1361" s="24">
        <v>20.680645728740004</v>
      </c>
      <c r="E1361">
        <v>20.680645728740004</v>
      </c>
    </row>
    <row r="1362" spans="3:5" x14ac:dyDescent="0.15">
      <c r="C1362" s="25" t="s">
        <v>1437</v>
      </c>
      <c r="D1362" s="24">
        <v>20.674051355815223</v>
      </c>
      <c r="E1362">
        <v>20.674051355815223</v>
      </c>
    </row>
    <row r="1363" spans="3:5" x14ac:dyDescent="0.15">
      <c r="C1363" s="25" t="s">
        <v>1438</v>
      </c>
      <c r="D1363" s="24">
        <v>20.667462015417872</v>
      </c>
      <c r="E1363">
        <v>20.667462015417872</v>
      </c>
    </row>
    <row r="1364" spans="3:5" x14ac:dyDescent="0.15">
      <c r="C1364" s="25" t="s">
        <v>1439</v>
      </c>
      <c r="D1364" s="24">
        <v>20.660877703885948</v>
      </c>
      <c r="E1364">
        <v>20.660877703885948</v>
      </c>
    </row>
    <row r="1365" spans="3:5" x14ac:dyDescent="0.15">
      <c r="C1365" s="25" t="s">
        <v>1440</v>
      </c>
      <c r="D1365" s="24">
        <v>20.654298417564259</v>
      </c>
      <c r="E1365">
        <v>20.654298417564259</v>
      </c>
    </row>
    <row r="1366" spans="3:5" x14ac:dyDescent="0.15">
      <c r="C1366" s="25" t="s">
        <v>1441</v>
      </c>
      <c r="D1366" s="24">
        <v>20.647724152804393</v>
      </c>
      <c r="E1366">
        <v>20.647724152804393</v>
      </c>
    </row>
    <row r="1367" spans="3:5" x14ac:dyDescent="0.15">
      <c r="C1367" s="25" t="s">
        <v>1442</v>
      </c>
      <c r="D1367" s="24">
        <v>20.641154905964665</v>
      </c>
      <c r="E1367">
        <v>20.641154905964665</v>
      </c>
    </row>
    <row r="1368" spans="3:5" x14ac:dyDescent="0.15">
      <c r="C1368" s="25" t="s">
        <v>1443</v>
      </c>
      <c r="D1368" s="24">
        <v>20.634590673410191</v>
      </c>
      <c r="E1368">
        <v>20.634590673410191</v>
      </c>
    </row>
    <row r="1369" spans="3:5" x14ac:dyDescent="0.15">
      <c r="C1369" s="25" t="s">
        <v>1444</v>
      </c>
      <c r="D1369" s="24">
        <v>20.628031451512772</v>
      </c>
      <c r="E1369">
        <v>20.628031451512772</v>
      </c>
    </row>
    <row r="1370" spans="3:5" x14ac:dyDescent="0.15">
      <c r="C1370" s="25" t="s">
        <v>1445</v>
      </c>
      <c r="D1370" s="24">
        <v>20.62147723665089</v>
      </c>
      <c r="E1370">
        <v>20.62147723665089</v>
      </c>
    </row>
    <row r="1371" spans="3:5" x14ac:dyDescent="0.15">
      <c r="C1371" s="25" t="s">
        <v>1446</v>
      </c>
      <c r="D1371" s="24">
        <v>20.614928025209618</v>
      </c>
      <c r="E1371">
        <v>20.614928025209618</v>
      </c>
    </row>
    <row r="1372" spans="3:5" x14ac:dyDescent="0.15">
      <c r="C1372" s="25" t="s">
        <v>1447</v>
      </c>
      <c r="D1372" s="24">
        <v>20.608383813580716</v>
      </c>
      <c r="E1372">
        <v>20.608383813580716</v>
      </c>
    </row>
    <row r="1373" spans="3:5" x14ac:dyDescent="0.15">
      <c r="C1373" s="25" t="s">
        <v>1448</v>
      </c>
      <c r="D1373" s="24">
        <v>20.601844598162529</v>
      </c>
      <c r="E1373">
        <v>20.601844598162529</v>
      </c>
    </row>
    <row r="1374" spans="3:5" x14ac:dyDescent="0.15">
      <c r="C1374" s="25" t="s">
        <v>1449</v>
      </c>
      <c r="D1374" s="24">
        <v>20.595310375359897</v>
      </c>
      <c r="E1374">
        <v>20.595310375359897</v>
      </c>
    </row>
    <row r="1375" spans="3:5" x14ac:dyDescent="0.15">
      <c r="C1375" s="25" t="s">
        <v>1450</v>
      </c>
      <c r="D1375" s="24">
        <v>20.588781141584281</v>
      </c>
      <c r="E1375">
        <v>20.588781141584281</v>
      </c>
    </row>
    <row r="1376" spans="3:5" x14ac:dyDescent="0.15">
      <c r="C1376" s="25" t="s">
        <v>1451</v>
      </c>
      <c r="D1376" s="24">
        <v>20.58225689325355</v>
      </c>
      <c r="E1376">
        <v>20.58225689325355</v>
      </c>
    </row>
    <row r="1377" spans="3:5" x14ac:dyDescent="0.15">
      <c r="C1377" s="25" t="s">
        <v>1452</v>
      </c>
      <c r="D1377" s="24">
        <v>20.575737626792176</v>
      </c>
      <c r="E1377">
        <v>20.575737626792176</v>
      </c>
    </row>
    <row r="1378" spans="3:5" x14ac:dyDescent="0.15">
      <c r="C1378" s="25" t="s">
        <v>1453</v>
      </c>
      <c r="D1378" s="24">
        <v>20.569223338630984</v>
      </c>
      <c r="E1378">
        <v>20.569223338630984</v>
      </c>
    </row>
    <row r="1379" spans="3:5" x14ac:dyDescent="0.15">
      <c r="C1379" s="25" t="s">
        <v>1454</v>
      </c>
      <c r="D1379" s="24">
        <v>20.562714025207192</v>
      </c>
      <c r="E1379">
        <v>20.562714025207192</v>
      </c>
    </row>
    <row r="1380" spans="3:5" x14ac:dyDescent="0.15">
      <c r="C1380" s="25" t="s">
        <v>1455</v>
      </c>
      <c r="D1380" s="24">
        <v>20.556209682964475</v>
      </c>
      <c r="E1380">
        <v>20.556209682964475</v>
      </c>
    </row>
    <row r="1381" spans="3:5" x14ac:dyDescent="0.15">
      <c r="C1381" s="25" t="s">
        <v>1456</v>
      </c>
      <c r="D1381" s="24">
        <v>20.549710308352861</v>
      </c>
      <c r="E1381">
        <v>20.549710308352861</v>
      </c>
    </row>
    <row r="1382" spans="3:5" x14ac:dyDescent="0.15">
      <c r="C1382" s="25" t="s">
        <v>1457</v>
      </c>
      <c r="D1382" s="24">
        <v>20.543215897828741</v>
      </c>
      <c r="E1382">
        <v>20.543215897828741</v>
      </c>
    </row>
    <row r="1383" spans="3:5" x14ac:dyDescent="0.15">
      <c r="C1383" s="25" t="s">
        <v>1458</v>
      </c>
      <c r="D1383" s="24">
        <v>20.536726447854669</v>
      </c>
      <c r="E1383">
        <v>20.536726447854669</v>
      </c>
    </row>
    <row r="1384" spans="3:5" x14ac:dyDescent="0.15">
      <c r="C1384" s="25" t="s">
        <v>1459</v>
      </c>
      <c r="D1384" s="24">
        <v>20.530241954899669</v>
      </c>
      <c r="E1384">
        <v>20.530241954899669</v>
      </c>
    </row>
    <row r="1385" spans="3:5" x14ac:dyDescent="0.15">
      <c r="C1385" s="25" t="s">
        <v>1460</v>
      </c>
      <c r="D1385" s="24">
        <v>20.523762415438899</v>
      </c>
      <c r="E1385">
        <v>20.523762415438899</v>
      </c>
    </row>
    <row r="1386" spans="3:5" x14ac:dyDescent="0.15">
      <c r="C1386" s="25" t="s">
        <v>1461</v>
      </c>
      <c r="D1386" s="24">
        <v>20.517287825953765</v>
      </c>
      <c r="E1386">
        <v>20.517287825953765</v>
      </c>
    </row>
    <row r="1387" spans="3:5" x14ac:dyDescent="0.15">
      <c r="C1387" s="25" t="s">
        <v>1462</v>
      </c>
      <c r="D1387" s="24">
        <v>20.510818182931885</v>
      </c>
      <c r="E1387">
        <v>20.510818182931885</v>
      </c>
    </row>
    <row r="1388" spans="3:5" x14ac:dyDescent="0.15">
      <c r="C1388" s="25" t="s">
        <v>1463</v>
      </c>
      <c r="D1388" s="24">
        <v>20.504353482867035</v>
      </c>
      <c r="E1388">
        <v>20.504353482867035</v>
      </c>
    </row>
    <row r="1389" spans="3:5" x14ac:dyDescent="0.15">
      <c r="C1389" s="25" t="s">
        <v>1464</v>
      </c>
      <c r="D1389" s="24">
        <v>20.497893722259132</v>
      </c>
      <c r="E1389">
        <v>20.497893722259132</v>
      </c>
    </row>
    <row r="1390" spans="3:5" x14ac:dyDescent="0.15">
      <c r="C1390" s="25" t="s">
        <v>1465</v>
      </c>
      <c r="D1390" s="24">
        <v>20.491438897614209</v>
      </c>
      <c r="E1390">
        <v>20.491438897614209</v>
      </c>
    </row>
    <row r="1391" spans="3:5" x14ac:dyDescent="0.15">
      <c r="C1391" s="25" t="s">
        <v>1466</v>
      </c>
      <c r="D1391" s="24">
        <v>20.484989005444369</v>
      </c>
      <c r="E1391">
        <v>20.484989005444369</v>
      </c>
    </row>
    <row r="1392" spans="3:5" x14ac:dyDescent="0.15">
      <c r="C1392" s="25" t="s">
        <v>1467</v>
      </c>
      <c r="D1392" s="24">
        <v>20.478544042267782</v>
      </c>
      <c r="E1392">
        <v>20.478544042267782</v>
      </c>
    </row>
    <row r="1393" spans="3:5" x14ac:dyDescent="0.15">
      <c r="C1393" s="25" t="s">
        <v>1468</v>
      </c>
      <c r="D1393" s="24">
        <v>20.472104004608681</v>
      </c>
      <c r="E1393">
        <v>20.472104004608681</v>
      </c>
    </row>
    <row r="1394" spans="3:5" x14ac:dyDescent="0.15">
      <c r="C1394" s="25" t="s">
        <v>1469</v>
      </c>
      <c r="D1394" s="24">
        <v>20.465668888997271</v>
      </c>
      <c r="E1394">
        <v>20.465668888997271</v>
      </c>
    </row>
    <row r="1395" spans="3:5" x14ac:dyDescent="0.15">
      <c r="C1395" s="25" t="s">
        <v>1470</v>
      </c>
      <c r="D1395" s="24">
        <v>20.459238691969759</v>
      </c>
      <c r="E1395">
        <v>20.459238691969759</v>
      </c>
    </row>
    <row r="1396" spans="3:5" x14ac:dyDescent="0.15">
      <c r="C1396" s="25" t="s">
        <v>1471</v>
      </c>
      <c r="D1396" s="24">
        <v>20.452813410068263</v>
      </c>
      <c r="E1396">
        <v>20.452813410068263</v>
      </c>
    </row>
    <row r="1397" spans="3:5" x14ac:dyDescent="0.15">
      <c r="C1397" s="25" t="s">
        <v>1472</v>
      </c>
      <c r="D1397" s="24">
        <v>20.446393039840839</v>
      </c>
      <c r="E1397">
        <v>20.446393039840839</v>
      </c>
    </row>
    <row r="1398" spans="3:5" x14ac:dyDescent="0.15">
      <c r="C1398" s="25" t="s">
        <v>1473</v>
      </c>
      <c r="D1398" s="24">
        <v>20.439977577841535</v>
      </c>
      <c r="E1398">
        <v>20.439977577841535</v>
      </c>
    </row>
    <row r="1399" spans="3:5" x14ac:dyDescent="0.15">
      <c r="C1399" s="25" t="s">
        <v>1474</v>
      </c>
      <c r="D1399" s="24">
        <v>20.43356702063009</v>
      </c>
      <c r="E1399">
        <v>20.43356702063009</v>
      </c>
    </row>
    <row r="1400" spans="3:5" x14ac:dyDescent="0.15">
      <c r="C1400" s="25" t="s">
        <v>1475</v>
      </c>
      <c r="D1400" s="24">
        <v>20.427161364772271</v>
      </c>
      <c r="E1400">
        <v>20.427161364772271</v>
      </c>
    </row>
    <row r="1401" spans="3:5" x14ac:dyDescent="0.15">
      <c r="C1401" s="25" t="s">
        <v>1476</v>
      </c>
      <c r="D1401" s="24">
        <v>20.420760606839551</v>
      </c>
      <c r="E1401">
        <v>20.420760606839551</v>
      </c>
    </row>
    <row r="1402" spans="3:5" x14ac:dyDescent="0.15">
      <c r="C1402" s="25" t="s">
        <v>1477</v>
      </c>
      <c r="D1402" s="24">
        <v>20.414364743409234</v>
      </c>
      <c r="E1402">
        <v>20.414364743409234</v>
      </c>
    </row>
    <row r="1403" spans="3:5" x14ac:dyDescent="0.15">
      <c r="C1403" s="25" t="s">
        <v>1478</v>
      </c>
      <c r="D1403" s="24">
        <v>20.407973771064359</v>
      </c>
      <c r="E1403">
        <v>20.407973771064359</v>
      </c>
    </row>
    <row r="1404" spans="3:5" x14ac:dyDescent="0.15">
      <c r="C1404" s="25" t="s">
        <v>1479</v>
      </c>
      <c r="D1404" s="24">
        <v>20.401587686393775</v>
      </c>
      <c r="E1404">
        <v>20.401587686393775</v>
      </c>
    </row>
    <row r="1405" spans="3:5" x14ac:dyDescent="0.15">
      <c r="C1405" s="25" t="s">
        <v>1480</v>
      </c>
      <c r="D1405" s="24">
        <v>20.395206485991935</v>
      </c>
      <c r="E1405">
        <v>20.395206485991935</v>
      </c>
    </row>
    <row r="1406" spans="3:5" x14ac:dyDescent="0.15">
      <c r="C1406" s="25" t="s">
        <v>1481</v>
      </c>
      <c r="D1406" s="24">
        <v>20.388830166459169</v>
      </c>
      <c r="E1406">
        <v>20.388830166459169</v>
      </c>
    </row>
    <row r="1407" spans="3:5" x14ac:dyDescent="0.15">
      <c r="C1407" s="25" t="s">
        <v>1482</v>
      </c>
      <c r="D1407" s="24">
        <v>20.382458724401225</v>
      </c>
      <c r="E1407">
        <v>20.382458724401225</v>
      </c>
    </row>
    <row r="1408" spans="3:5" x14ac:dyDescent="0.15">
      <c r="C1408" s="25" t="s">
        <v>1483</v>
      </c>
      <c r="D1408" s="24">
        <v>20.37609215642971</v>
      </c>
      <c r="E1408">
        <v>20.37609215642971</v>
      </c>
    </row>
    <row r="1409" spans="3:5" x14ac:dyDescent="0.15">
      <c r="C1409" s="25" t="s">
        <v>1484</v>
      </c>
      <c r="D1409" s="24">
        <v>20.369730459161698</v>
      </c>
      <c r="E1409">
        <v>20.369730459161698</v>
      </c>
    </row>
    <row r="1410" spans="3:5" x14ac:dyDescent="0.15">
      <c r="C1410" s="25" t="s">
        <v>1485</v>
      </c>
      <c r="D1410" s="24">
        <v>20.3633736292199</v>
      </c>
      <c r="E1410">
        <v>20.3633736292199</v>
      </c>
    </row>
    <row r="1411" spans="3:5" x14ac:dyDescent="0.15">
      <c r="C1411" s="25" t="s">
        <v>1486</v>
      </c>
      <c r="D1411" s="24">
        <v>20.357021663232572</v>
      </c>
      <c r="E1411">
        <v>20.357021663232572</v>
      </c>
    </row>
    <row r="1412" spans="3:5" x14ac:dyDescent="0.15">
      <c r="C1412" s="25" t="s">
        <v>1487</v>
      </c>
      <c r="D1412" s="24">
        <v>20.350674557833536</v>
      </c>
      <c r="E1412">
        <v>20.350674557833536</v>
      </c>
    </row>
    <row r="1413" spans="3:5" x14ac:dyDescent="0.15">
      <c r="C1413" s="25" t="s">
        <v>1488</v>
      </c>
      <c r="D1413" s="24">
        <v>20.344332309662111</v>
      </c>
      <c r="E1413">
        <v>20.344332309662111</v>
      </c>
    </row>
    <row r="1414" spans="3:5" x14ac:dyDescent="0.15">
      <c r="C1414" s="25" t="s">
        <v>1489</v>
      </c>
      <c r="D1414" s="24">
        <v>20.337994915363105</v>
      </c>
      <c r="E1414">
        <v>20.337994915363105</v>
      </c>
    </row>
    <row r="1415" spans="3:5" x14ac:dyDescent="0.15">
      <c r="C1415" s="25" t="s">
        <v>1490</v>
      </c>
      <c r="D1415" s="24">
        <v>20.331662371586759</v>
      </c>
      <c r="E1415">
        <v>20.331662371586759</v>
      </c>
    </row>
    <row r="1416" spans="3:5" x14ac:dyDescent="0.15">
      <c r="C1416" s="25" t="s">
        <v>1491</v>
      </c>
      <c r="D1416" s="24">
        <v>20.325334674988728</v>
      </c>
      <c r="E1416">
        <v>20.325334674988728</v>
      </c>
    </row>
    <row r="1417" spans="3:5" x14ac:dyDescent="0.15">
      <c r="C1417" s="25" t="s">
        <v>1492</v>
      </c>
      <c r="D1417" s="24">
        <v>20.31901182223017</v>
      </c>
      <c r="E1417">
        <v>20.31901182223017</v>
      </c>
    </row>
    <row r="1418" spans="3:5" x14ac:dyDescent="0.15">
      <c r="C1418" s="25" t="s">
        <v>1493</v>
      </c>
      <c r="D1418" s="24">
        <v>20.312693809977574</v>
      </c>
      <c r="E1418">
        <v>20.312693809977574</v>
      </c>
    </row>
    <row r="1419" spans="3:5" x14ac:dyDescent="0.15">
      <c r="C1419" s="25" t="s">
        <v>1494</v>
      </c>
      <c r="D1419" s="24">
        <v>20.306380634902737</v>
      </c>
      <c r="E1419">
        <v>20.306380634902737</v>
      </c>
    </row>
    <row r="1420" spans="3:5" x14ac:dyDescent="0.15">
      <c r="C1420" s="25" t="s">
        <v>1495</v>
      </c>
      <c r="D1420" s="24">
        <v>20.300072293682874</v>
      </c>
      <c r="E1420">
        <v>20.300072293682874</v>
      </c>
    </row>
    <row r="1421" spans="3:5" x14ac:dyDescent="0.15">
      <c r="C1421" s="25" t="s">
        <v>1496</v>
      </c>
      <c r="D1421" s="24">
        <v>20.293768783000441</v>
      </c>
      <c r="E1421">
        <v>20.293768783000441</v>
      </c>
    </row>
    <row r="1422" spans="3:5" x14ac:dyDescent="0.15">
      <c r="C1422" s="25" t="s">
        <v>1497</v>
      </c>
      <c r="D1422" s="24">
        <v>20.287470099543249</v>
      </c>
      <c r="E1422">
        <v>20.287470099543249</v>
      </c>
    </row>
    <row r="1423" spans="3:5" x14ac:dyDescent="0.15">
      <c r="C1423" s="25" t="s">
        <v>1498</v>
      </c>
      <c r="D1423" s="24">
        <v>20.281176240004307</v>
      </c>
      <c r="E1423">
        <v>20.281176240004307</v>
      </c>
    </row>
    <row r="1424" spans="3:5" x14ac:dyDescent="0.15">
      <c r="C1424" s="25" t="s">
        <v>1499</v>
      </c>
      <c r="D1424" s="24">
        <v>20.274887201081903</v>
      </c>
      <c r="E1424">
        <v>20.274887201081903</v>
      </c>
    </row>
    <row r="1425" spans="3:5" x14ac:dyDescent="0.15">
      <c r="C1425" s="25" t="s">
        <v>1500</v>
      </c>
      <c r="D1425" s="24">
        <v>20.268602979479549</v>
      </c>
      <c r="E1425">
        <v>20.268602979479549</v>
      </c>
    </row>
    <row r="1426" spans="3:5" x14ac:dyDescent="0.15">
      <c r="C1426" s="25" t="s">
        <v>1501</v>
      </c>
      <c r="D1426" s="24">
        <v>20.262323571905849</v>
      </c>
      <c r="E1426">
        <v>20.262323571905849</v>
      </c>
    </row>
    <row r="1427" spans="3:5" x14ac:dyDescent="0.15">
      <c r="C1427" s="25" t="s">
        <v>1502</v>
      </c>
      <c r="D1427" s="24">
        <v>20.256048975074687</v>
      </c>
      <c r="E1427">
        <v>20.256048975074687</v>
      </c>
    </row>
    <row r="1428" spans="3:5" x14ac:dyDescent="0.15">
      <c r="C1428" s="25" t="s">
        <v>1503</v>
      </c>
      <c r="D1428" s="24">
        <v>20.249779185705037</v>
      </c>
      <c r="E1428">
        <v>20.249779185705037</v>
      </c>
    </row>
    <row r="1429" spans="3:5" x14ac:dyDescent="0.15">
      <c r="C1429" s="25" t="s">
        <v>1504</v>
      </c>
      <c r="D1429" s="24">
        <v>20.24351420052097</v>
      </c>
      <c r="E1429">
        <v>20.24351420052097</v>
      </c>
    </row>
    <row r="1430" spans="3:5" x14ac:dyDescent="0.15">
      <c r="C1430" s="25" t="s">
        <v>1505</v>
      </c>
      <c r="D1430" s="24">
        <v>20.237254016251651</v>
      </c>
      <c r="E1430">
        <v>20.237254016251651</v>
      </c>
    </row>
    <row r="1431" spans="3:5" x14ac:dyDescent="0.15">
      <c r="C1431" s="25" t="s">
        <v>1506</v>
      </c>
      <c r="D1431" s="24">
        <v>20.23099862963139</v>
      </c>
      <c r="E1431">
        <v>20.23099862963139</v>
      </c>
    </row>
    <row r="1432" spans="3:5" x14ac:dyDescent="0.15">
      <c r="C1432" s="25" t="s">
        <v>1507</v>
      </c>
      <c r="D1432" s="24">
        <v>20.224748037399404</v>
      </c>
      <c r="E1432">
        <v>20.224748037399404</v>
      </c>
    </row>
    <row r="1433" spans="3:5" x14ac:dyDescent="0.15">
      <c r="C1433" s="25" t="s">
        <v>1508</v>
      </c>
      <c r="D1433" s="24">
        <v>20.218502236300072</v>
      </c>
      <c r="E1433">
        <v>20.218502236300072</v>
      </c>
    </row>
    <row r="1434" spans="3:5" x14ac:dyDescent="0.15">
      <c r="C1434" s="25" t="s">
        <v>1509</v>
      </c>
      <c r="D1434" s="24">
        <v>20.21226122308266</v>
      </c>
      <c r="E1434">
        <v>20.21226122308266</v>
      </c>
    </row>
    <row r="1435" spans="3:5" x14ac:dyDescent="0.15">
      <c r="C1435" s="25" t="s">
        <v>1510</v>
      </c>
      <c r="D1435" s="24">
        <v>20.206024994501455</v>
      </c>
      <c r="E1435">
        <v>20.206024994501455</v>
      </c>
    </row>
    <row r="1436" spans="3:5" x14ac:dyDescent="0.15">
      <c r="C1436" s="25" t="s">
        <v>1511</v>
      </c>
      <c r="D1436" s="24">
        <v>20.199793547315711</v>
      </c>
      <c r="E1436">
        <v>20.199793547315711</v>
      </c>
    </row>
    <row r="1437" spans="3:5" x14ac:dyDescent="0.15">
      <c r="C1437" s="25" t="s">
        <v>1512</v>
      </c>
      <c r="D1437" s="24">
        <v>20.193566878289573</v>
      </c>
      <c r="E1437">
        <v>20.193566878289573</v>
      </c>
    </row>
    <row r="1438" spans="3:5" x14ac:dyDescent="0.15">
      <c r="C1438" s="25" t="s">
        <v>1513</v>
      </c>
      <c r="D1438" s="24">
        <v>20.187344984192091</v>
      </c>
      <c r="E1438">
        <v>20.187344984192091</v>
      </c>
    </row>
    <row r="1439" spans="3:5" x14ac:dyDescent="0.15">
      <c r="C1439" s="25" t="s">
        <v>1514</v>
      </c>
      <c r="D1439" s="24">
        <v>20.181127861797194</v>
      </c>
      <c r="E1439">
        <v>20.181127861797194</v>
      </c>
    </row>
    <row r="1440" spans="3:5" x14ac:dyDescent="0.15">
      <c r="C1440" s="25" t="s">
        <v>1515</v>
      </c>
      <c r="D1440" s="24">
        <v>20.174915507883711</v>
      </c>
      <c r="E1440">
        <v>20.174915507883711</v>
      </c>
    </row>
    <row r="1441" spans="3:5" x14ac:dyDescent="0.15">
      <c r="C1441" s="25" t="s">
        <v>1516</v>
      </c>
      <c r="D1441" s="24">
        <v>20.16870791923526</v>
      </c>
      <c r="E1441">
        <v>20.16870791923526</v>
      </c>
    </row>
    <row r="1442" spans="3:5" x14ac:dyDescent="0.15">
      <c r="C1442" s="25" t="s">
        <v>1517</v>
      </c>
      <c r="D1442" s="24">
        <v>20.16250509264022</v>
      </c>
      <c r="E1442">
        <v>20.16250509264022</v>
      </c>
    </row>
    <row r="1443" spans="3:5" x14ac:dyDescent="0.15">
      <c r="C1443" s="25" t="s">
        <v>1518</v>
      </c>
      <c r="D1443" s="24">
        <v>20.156307024891898</v>
      </c>
      <c r="E1443">
        <v>20.156307024891898</v>
      </c>
    </row>
    <row r="1444" spans="3:5" x14ac:dyDescent="0.15">
      <c r="C1444" s="25" t="s">
        <v>1519</v>
      </c>
      <c r="D1444" s="24">
        <v>20.15011371278824</v>
      </c>
      <c r="E1444">
        <v>20.15011371278824</v>
      </c>
    </row>
    <row r="1445" spans="3:5" x14ac:dyDescent="0.15">
      <c r="C1445" s="25" t="s">
        <v>1520</v>
      </c>
      <c r="D1445" s="24">
        <v>20.143925153131949</v>
      </c>
      <c r="E1445">
        <v>20.143925153131949</v>
      </c>
    </row>
    <row r="1446" spans="3:5" x14ac:dyDescent="0.15">
      <c r="C1446" s="25" t="s">
        <v>1521</v>
      </c>
      <c r="D1446" s="24">
        <v>20.137741342730536</v>
      </c>
      <c r="E1446">
        <v>20.137741342730536</v>
      </c>
    </row>
    <row r="1447" spans="3:5" x14ac:dyDescent="0.15">
      <c r="C1447" s="25" t="s">
        <v>1522</v>
      </c>
      <c r="D1447" s="24">
        <v>20.131562278396075</v>
      </c>
      <c r="E1447">
        <v>20.131562278396075</v>
      </c>
    </row>
    <row r="1448" spans="3:5" x14ac:dyDescent="0.15">
      <c r="C1448" s="25" t="s">
        <v>1523</v>
      </c>
      <c r="D1448" s="24">
        <v>20.125387956945453</v>
      </c>
      <c r="E1448">
        <v>20.125387956945453</v>
      </c>
    </row>
    <row r="1449" spans="3:5" x14ac:dyDescent="0.15">
      <c r="C1449" s="25" t="s">
        <v>1524</v>
      </c>
      <c r="D1449" s="24">
        <v>20.119218375200088</v>
      </c>
      <c r="E1449">
        <v>20.119218375200088</v>
      </c>
    </row>
    <row r="1450" spans="3:5" x14ac:dyDescent="0.15">
      <c r="C1450" s="25" t="s">
        <v>1525</v>
      </c>
      <c r="D1450" s="24">
        <v>20.113053529986061</v>
      </c>
      <c r="E1450">
        <v>20.113053529986061</v>
      </c>
    </row>
    <row r="1451" spans="3:5" x14ac:dyDescent="0.15">
      <c r="C1451" s="25" t="s">
        <v>1526</v>
      </c>
      <c r="D1451" s="24">
        <v>20.106893418134128</v>
      </c>
      <c r="E1451">
        <v>20.106893418134128</v>
      </c>
    </row>
    <row r="1452" spans="3:5" x14ac:dyDescent="0.15">
      <c r="C1452" s="25" t="s">
        <v>1527</v>
      </c>
      <c r="D1452" s="24">
        <v>20.100738036479537</v>
      </c>
      <c r="E1452">
        <v>20.100738036479537</v>
      </c>
    </row>
    <row r="1453" spans="3:5" x14ac:dyDescent="0.15">
      <c r="C1453" s="25" t="s">
        <v>1528</v>
      </c>
      <c r="D1453" s="24">
        <v>20.094587381862119</v>
      </c>
      <c r="E1453">
        <v>20.094587381862119</v>
      </c>
    </row>
    <row r="1454" spans="3:5" x14ac:dyDescent="0.15">
      <c r="C1454" s="25" t="s">
        <v>1529</v>
      </c>
      <c r="D1454" s="24">
        <v>20.088441451126283</v>
      </c>
      <c r="E1454">
        <v>20.088441451126283</v>
      </c>
    </row>
    <row r="1455" spans="3:5" x14ac:dyDescent="0.15">
      <c r="C1455" s="25" t="s">
        <v>1530</v>
      </c>
      <c r="D1455" s="24">
        <v>20.082300241120961</v>
      </c>
      <c r="E1455">
        <v>20.082300241120961</v>
      </c>
    </row>
    <row r="1456" spans="3:5" x14ac:dyDescent="0.15">
      <c r="C1456" s="25" t="s">
        <v>1531</v>
      </c>
      <c r="D1456" s="24">
        <v>20.076163748699489</v>
      </c>
      <c r="E1456">
        <v>20.076163748699489</v>
      </c>
    </row>
    <row r="1457" spans="3:5" x14ac:dyDescent="0.15">
      <c r="C1457" s="25" t="s">
        <v>1532</v>
      </c>
      <c r="D1457" s="24">
        <v>20.070031970719789</v>
      </c>
      <c r="E1457">
        <v>20.070031970719789</v>
      </c>
    </row>
    <row r="1458" spans="3:5" x14ac:dyDescent="0.15">
      <c r="C1458" s="25" t="s">
        <v>1533</v>
      </c>
      <c r="D1458" s="24">
        <v>20.063904904044133</v>
      </c>
      <c r="E1458">
        <v>20.063904904044133</v>
      </c>
    </row>
    <row r="1459" spans="3:5" x14ac:dyDescent="0.15">
      <c r="C1459" s="25" t="s">
        <v>1534</v>
      </c>
      <c r="D1459" s="24">
        <v>20.057782545539329</v>
      </c>
      <c r="E1459">
        <v>20.057782545539329</v>
      </c>
    </row>
    <row r="1460" spans="3:5" x14ac:dyDescent="0.15">
      <c r="C1460" s="25" t="s">
        <v>1535</v>
      </c>
      <c r="D1460" s="24">
        <v>20.051664892076495</v>
      </c>
      <c r="E1460">
        <v>20.051664892076495</v>
      </c>
    </row>
    <row r="1461" spans="3:5" x14ac:dyDescent="0.15">
      <c r="C1461" s="25" t="s">
        <v>1536</v>
      </c>
      <c r="D1461" s="24">
        <v>20.045551940531205</v>
      </c>
      <c r="E1461">
        <v>20.045551940531205</v>
      </c>
    </row>
    <row r="1462" spans="3:5" x14ac:dyDescent="0.15">
      <c r="C1462" s="25" t="s">
        <v>1537</v>
      </c>
      <c r="D1462" s="24">
        <v>20.039443687783351</v>
      </c>
      <c r="E1462">
        <v>20.039443687783351</v>
      </c>
    </row>
    <row r="1463" spans="3:5" x14ac:dyDescent="0.15">
      <c r="C1463" s="25" t="s">
        <v>1538</v>
      </c>
      <c r="D1463" s="24">
        <v>20.0333401307172</v>
      </c>
      <c r="E1463">
        <v>20.0333401307172</v>
      </c>
    </row>
    <row r="1464" spans="3:5" x14ac:dyDescent="0.15">
      <c r="C1464" s="25" t="s">
        <v>1539</v>
      </c>
      <c r="D1464" s="24">
        <v>20.027241266221303</v>
      </c>
      <c r="E1464">
        <v>20.027241266221303</v>
      </c>
    </row>
    <row r="1465" spans="3:5" x14ac:dyDescent="0.15">
      <c r="C1465" s="25" t="s">
        <v>1540</v>
      </c>
      <c r="D1465" s="24">
        <v>20.021147091188599</v>
      </c>
      <c r="E1465">
        <v>20.021147091188599</v>
      </c>
    </row>
    <row r="1466" spans="3:5" x14ac:dyDescent="0.15">
      <c r="C1466" s="25" t="s">
        <v>1541</v>
      </c>
      <c r="D1466" s="24">
        <v>20.015057602516197</v>
      </c>
      <c r="E1466">
        <v>20.015057602516197</v>
      </c>
    </row>
    <row r="1467" spans="3:5" x14ac:dyDescent="0.15">
      <c r="C1467" s="25" t="s">
        <v>1542</v>
      </c>
      <c r="D1467" s="24">
        <v>20.008972797105507</v>
      </c>
      <c r="E1467">
        <v>20.008972797105507</v>
      </c>
    </row>
    <row r="1468" spans="3:5" x14ac:dyDescent="0.15">
      <c r="C1468" s="25" t="s">
        <v>1543</v>
      </c>
      <c r="D1468" s="24">
        <v>20.00289267186221</v>
      </c>
      <c r="E1468">
        <v>20.00289267186221</v>
      </c>
    </row>
    <row r="1469" spans="3:5" x14ac:dyDescent="0.15">
      <c r="C1469" s="25" t="s">
        <v>1544</v>
      </c>
      <c r="D1469" s="24">
        <v>19.996817223696169</v>
      </c>
      <c r="E1469">
        <v>19.996817223696169</v>
      </c>
    </row>
    <row r="1470" spans="3:5" x14ac:dyDescent="0.15">
      <c r="C1470" s="25" t="s">
        <v>1545</v>
      </c>
      <c r="D1470" s="24">
        <v>19.990746449521463</v>
      </c>
      <c r="E1470">
        <v>19.990746449521463</v>
      </c>
    </row>
    <row r="1471" spans="3:5" x14ac:dyDescent="0.15">
      <c r="C1471" s="25" t="s">
        <v>1546</v>
      </c>
      <c r="D1471" s="24">
        <v>19.984680346256265</v>
      </c>
      <c r="E1471">
        <v>19.984680346256265</v>
      </c>
    </row>
    <row r="1472" spans="3:5" x14ac:dyDescent="0.15">
      <c r="C1472" s="25" t="s">
        <v>1547</v>
      </c>
      <c r="D1472" s="24">
        <v>19.97861891082302</v>
      </c>
      <c r="E1472">
        <v>19.97861891082302</v>
      </c>
    </row>
    <row r="1473" spans="3:5" x14ac:dyDescent="0.15">
      <c r="C1473" s="25" t="s">
        <v>1548</v>
      </c>
      <c r="D1473" s="24">
        <v>19.972562140148316</v>
      </c>
      <c r="E1473">
        <v>19.972562140148316</v>
      </c>
    </row>
    <row r="1474" spans="3:5" x14ac:dyDescent="0.15">
      <c r="C1474" s="25" t="s">
        <v>1549</v>
      </c>
      <c r="D1474" s="24">
        <v>19.966510031162674</v>
      </c>
      <c r="E1474">
        <v>19.966510031162674</v>
      </c>
    </row>
    <row r="1475" spans="3:5" x14ac:dyDescent="0.15">
      <c r="C1475" s="25" t="s">
        <v>1550</v>
      </c>
      <c r="D1475" s="24">
        <v>19.960462580800879</v>
      </c>
      <c r="E1475">
        <v>19.960462580800879</v>
      </c>
    </row>
    <row r="1476" spans="3:5" x14ac:dyDescent="0.15">
      <c r="C1476" s="25" t="s">
        <v>1551</v>
      </c>
      <c r="D1476" s="24">
        <v>19.954419786001733</v>
      </c>
      <c r="E1476">
        <v>19.954419786001733</v>
      </c>
    </row>
    <row r="1477" spans="3:5" x14ac:dyDescent="0.15">
      <c r="C1477" s="25" t="s">
        <v>1552</v>
      </c>
      <c r="D1477" s="24">
        <v>19.948381643708089</v>
      </c>
      <c r="E1477">
        <v>19.948381643708089</v>
      </c>
    </row>
    <row r="1478" spans="3:5" x14ac:dyDescent="0.15">
      <c r="C1478" s="25" t="s">
        <v>1553</v>
      </c>
      <c r="D1478" s="24">
        <v>19.942348150866817</v>
      </c>
      <c r="E1478">
        <v>19.942348150866817</v>
      </c>
    </row>
    <row r="1479" spans="3:5" x14ac:dyDescent="0.15">
      <c r="C1479" s="25" t="s">
        <v>1554</v>
      </c>
      <c r="D1479" s="24">
        <v>19.936319304428828</v>
      </c>
      <c r="E1479">
        <v>19.936319304428828</v>
      </c>
    </row>
    <row r="1480" spans="3:5" x14ac:dyDescent="0.15">
      <c r="C1480" s="25" t="s">
        <v>1555</v>
      </c>
      <c r="D1480" s="24">
        <v>19.930295101348989</v>
      </c>
      <c r="E1480">
        <v>19.930295101348989</v>
      </c>
    </row>
    <row r="1481" spans="3:5" x14ac:dyDescent="0.15">
      <c r="C1481" s="25" t="s">
        <v>1556</v>
      </c>
      <c r="D1481" s="24">
        <v>19.924275538586173</v>
      </c>
      <c r="E1481">
        <v>19.924275538586173</v>
      </c>
    </row>
    <row r="1482" spans="3:5" x14ac:dyDescent="0.15">
      <c r="C1482" s="25" t="s">
        <v>1557</v>
      </c>
      <c r="D1482" s="24">
        <v>19.918260613103133</v>
      </c>
      <c r="E1482">
        <v>19.918260613103133</v>
      </c>
    </row>
    <row r="1483" spans="3:5" x14ac:dyDescent="0.15">
      <c r="C1483" s="25" t="s">
        <v>1558</v>
      </c>
      <c r="D1483" s="24">
        <v>19.912250321866612</v>
      </c>
      <c r="E1483">
        <v>19.912250321866612</v>
      </c>
    </row>
    <row r="1484" spans="3:5" x14ac:dyDescent="0.15">
      <c r="C1484" s="25" t="s">
        <v>1559</v>
      </c>
      <c r="D1484" s="24">
        <v>19.906244661847296</v>
      </c>
      <c r="E1484">
        <v>19.906244661847296</v>
      </c>
    </row>
    <row r="1485" spans="3:5" x14ac:dyDescent="0.15">
      <c r="C1485" s="25" t="s">
        <v>1560</v>
      </c>
      <c r="D1485" s="24">
        <v>19.900243630019684</v>
      </c>
      <c r="E1485">
        <v>19.900243630019684</v>
      </c>
    </row>
    <row r="1486" spans="3:5" x14ac:dyDescent="0.15">
      <c r="C1486" s="25" t="s">
        <v>1561</v>
      </c>
      <c r="D1486" s="24">
        <v>19.894247223362179</v>
      </c>
      <c r="E1486">
        <v>19.894247223362179</v>
      </c>
    </row>
    <row r="1487" spans="3:5" x14ac:dyDescent="0.15">
      <c r="C1487" s="25" t="s">
        <v>1562</v>
      </c>
      <c r="D1487" s="24">
        <v>19.888255438857012</v>
      </c>
      <c r="E1487">
        <v>19.888255438857012</v>
      </c>
    </row>
    <row r="1488" spans="3:5" x14ac:dyDescent="0.15">
      <c r="C1488" s="25" t="s">
        <v>1563</v>
      </c>
      <c r="D1488" s="24">
        <v>19.882268273490283</v>
      </c>
      <c r="E1488">
        <v>19.882268273490283</v>
      </c>
    </row>
    <row r="1489" spans="3:5" x14ac:dyDescent="0.15">
      <c r="C1489" s="25" t="s">
        <v>1564</v>
      </c>
      <c r="D1489" s="24">
        <v>19.876285724251883</v>
      </c>
      <c r="E1489">
        <v>19.876285724251883</v>
      </c>
    </row>
    <row r="1490" spans="3:5" x14ac:dyDescent="0.15">
      <c r="C1490" s="25" t="s">
        <v>1565</v>
      </c>
      <c r="D1490" s="24">
        <v>19.870307788135516</v>
      </c>
      <c r="E1490">
        <v>19.870307788135516</v>
      </c>
    </row>
    <row r="1491" spans="3:5" x14ac:dyDescent="0.15">
      <c r="C1491" s="25" t="s">
        <v>1566</v>
      </c>
      <c r="D1491" s="24">
        <v>19.864334462138572</v>
      </c>
      <c r="E1491">
        <v>19.864334462138572</v>
      </c>
    </row>
    <row r="1492" spans="3:5" x14ac:dyDescent="0.15">
      <c r="C1492" s="25" t="s">
        <v>1567</v>
      </c>
      <c r="D1492" s="24">
        <v>19.858365743262318</v>
      </c>
      <c r="E1492">
        <v>19.858365743262318</v>
      </c>
    </row>
    <row r="1493" spans="3:5" x14ac:dyDescent="0.15">
      <c r="C1493" s="25" t="s">
        <v>1568</v>
      </c>
      <c r="D1493" s="24">
        <v>19.85240162851165</v>
      </c>
      <c r="E1493">
        <v>19.85240162851165</v>
      </c>
    </row>
    <row r="1494" spans="3:5" x14ac:dyDescent="0.15">
      <c r="C1494" s="25" t="s">
        <v>1569</v>
      </c>
      <c r="D1494" s="24">
        <v>19.84644211489525</v>
      </c>
      <c r="E1494">
        <v>19.84644211489525</v>
      </c>
    </row>
    <row r="1495" spans="3:5" x14ac:dyDescent="0.15">
      <c r="C1495" s="25" t="s">
        <v>1570</v>
      </c>
      <c r="D1495" s="24">
        <v>19.840487199425489</v>
      </c>
      <c r="E1495">
        <v>19.840487199425489</v>
      </c>
    </row>
    <row r="1496" spans="3:5" x14ac:dyDescent="0.15">
      <c r="C1496" s="25" t="s">
        <v>1571</v>
      </c>
      <c r="D1496" s="24">
        <v>19.834536879118311</v>
      </c>
      <c r="E1496">
        <v>19.834536879118311</v>
      </c>
    </row>
    <row r="1497" spans="3:5" x14ac:dyDescent="0.15">
      <c r="C1497" s="25" t="s">
        <v>1572</v>
      </c>
      <c r="D1497" s="24">
        <v>19.828591150993493</v>
      </c>
      <c r="E1497">
        <v>19.828591150993493</v>
      </c>
    </row>
    <row r="1498" spans="3:5" x14ac:dyDescent="0.15">
      <c r="C1498" s="25" t="s">
        <v>1573</v>
      </c>
      <c r="D1498" s="24">
        <v>19.822650012074277</v>
      </c>
      <c r="E1498">
        <v>19.822650012074277</v>
      </c>
    </row>
    <row r="1499" spans="3:5" x14ac:dyDescent="0.15">
      <c r="C1499" s="25" t="s">
        <v>1574</v>
      </c>
      <c r="D1499" s="24">
        <v>19.816713459387611</v>
      </c>
      <c r="E1499">
        <v>19.816713459387611</v>
      </c>
    </row>
    <row r="1500" spans="3:5" x14ac:dyDescent="0.15">
      <c r="C1500" s="25" t="s">
        <v>1575</v>
      </c>
      <c r="D1500" s="24">
        <v>19.810781489964093</v>
      </c>
      <c r="E1500">
        <v>19.810781489964093</v>
      </c>
    </row>
    <row r="1501" spans="3:5" x14ac:dyDescent="0.15">
      <c r="C1501" s="25" t="s">
        <v>1576</v>
      </c>
      <c r="D1501" s="24">
        <v>19.804854100837808</v>
      </c>
      <c r="E1501">
        <v>19.804854100837808</v>
      </c>
    </row>
    <row r="1502" spans="3:5" x14ac:dyDescent="0.15">
      <c r="C1502" s="25" t="s">
        <v>1577</v>
      </c>
      <c r="D1502" s="24">
        <v>19.798931289046394</v>
      </c>
      <c r="E1502">
        <v>19.798931289046394</v>
      </c>
    </row>
    <row r="1503" spans="3:5" x14ac:dyDescent="0.15">
      <c r="C1503" s="25" t="s">
        <v>1578</v>
      </c>
      <c r="D1503" s="24">
        <v>19.793013051631103</v>
      </c>
      <c r="E1503">
        <v>19.793013051631103</v>
      </c>
    </row>
    <row r="1504" spans="3:5" x14ac:dyDescent="0.15">
      <c r="C1504" s="25" t="s">
        <v>1579</v>
      </c>
      <c r="D1504" s="24">
        <v>19.787099385636683</v>
      </c>
      <c r="E1504">
        <v>19.787099385636683</v>
      </c>
    </row>
    <row r="1505" spans="3:5" x14ac:dyDescent="0.15">
      <c r="C1505" s="25" t="s">
        <v>1580</v>
      </c>
      <c r="D1505" s="24">
        <v>19.781190288111397</v>
      </c>
      <c r="E1505">
        <v>19.781190288111397</v>
      </c>
    </row>
    <row r="1506" spans="3:5" x14ac:dyDescent="0.15">
      <c r="C1506" s="25" t="s">
        <v>1581</v>
      </c>
      <c r="D1506" s="24">
        <v>19.775285756107024</v>
      </c>
      <c r="E1506">
        <v>19.775285756107024</v>
      </c>
    </row>
    <row r="1507" spans="3:5" x14ac:dyDescent="0.15">
      <c r="C1507" s="25" t="s">
        <v>1582</v>
      </c>
      <c r="D1507" s="24">
        <v>19.76938578667869</v>
      </c>
      <c r="E1507">
        <v>19.76938578667869</v>
      </c>
    </row>
    <row r="1508" spans="3:5" x14ac:dyDescent="0.15">
      <c r="C1508" s="25" t="s">
        <v>1583</v>
      </c>
      <c r="D1508" s="24">
        <v>19.763490376885109</v>
      </c>
      <c r="E1508">
        <v>19.763490376885109</v>
      </c>
    </row>
    <row r="1509" spans="3:5" x14ac:dyDescent="0.15">
      <c r="C1509" s="25" t="s">
        <v>1584</v>
      </c>
      <c r="D1509" s="24">
        <v>19.757599523788365</v>
      </c>
      <c r="E1509">
        <v>19.757599523788365</v>
      </c>
    </row>
    <row r="1510" spans="3:5" x14ac:dyDescent="0.15">
      <c r="C1510" s="25" t="s">
        <v>1585</v>
      </c>
      <c r="D1510" s="24">
        <v>19.751713224454033</v>
      </c>
      <c r="E1510">
        <v>19.751713224454033</v>
      </c>
    </row>
    <row r="1511" spans="3:5" x14ac:dyDescent="0.15">
      <c r="C1511" s="25" t="s">
        <v>1586</v>
      </c>
      <c r="D1511" s="24">
        <v>19.745831475950951</v>
      </c>
      <c r="E1511">
        <v>19.745831475950951</v>
      </c>
    </row>
    <row r="1512" spans="3:5" x14ac:dyDescent="0.15">
      <c r="C1512" s="25" t="s">
        <v>1587</v>
      </c>
      <c r="D1512" s="24">
        <v>19.739954275351412</v>
      </c>
      <c r="E1512">
        <v>19.739954275351412</v>
      </c>
    </row>
    <row r="1513" spans="3:5" x14ac:dyDescent="0.15">
      <c r="C1513" s="25" t="s">
        <v>1588</v>
      </c>
      <c r="D1513" s="24">
        <v>19.7340816197311</v>
      </c>
      <c r="E1513">
        <v>19.7340816197311</v>
      </c>
    </row>
    <row r="1514" spans="3:5" x14ac:dyDescent="0.15">
      <c r="C1514" s="25" t="s">
        <v>1589</v>
      </c>
      <c r="D1514" s="24">
        <v>19.728213506168995</v>
      </c>
      <c r="E1514">
        <v>19.728213506168995</v>
      </c>
    </row>
    <row r="1515" spans="3:5" x14ac:dyDescent="0.15">
      <c r="C1515" s="25" t="s">
        <v>1590</v>
      </c>
      <c r="D1515" s="24">
        <v>19.722349931747399</v>
      </c>
      <c r="E1515">
        <v>19.722349931747399</v>
      </c>
    </row>
    <row r="1516" spans="3:5" x14ac:dyDescent="0.15">
      <c r="C1516" s="25" t="s">
        <v>1591</v>
      </c>
      <c r="D1516" s="24">
        <v>19.716490893551956</v>
      </c>
      <c r="E1516">
        <v>19.716490893551956</v>
      </c>
    </row>
    <row r="1517" spans="3:5" x14ac:dyDescent="0.15">
      <c r="C1517" s="25" t="s">
        <v>1592</v>
      </c>
      <c r="D1517" s="24">
        <v>19.710636388671585</v>
      </c>
      <c r="E1517">
        <v>19.710636388671585</v>
      </c>
    </row>
    <row r="1518" spans="3:5" x14ac:dyDescent="0.15">
      <c r="C1518" s="25" t="s">
        <v>1593</v>
      </c>
      <c r="D1518" s="24">
        <v>19.704786414198441</v>
      </c>
      <c r="E1518">
        <v>19.704786414198441</v>
      </c>
    </row>
    <row r="1519" spans="3:5" x14ac:dyDescent="0.15">
      <c r="C1519" s="25" t="s">
        <v>1594</v>
      </c>
      <c r="D1519" s="24">
        <v>19.698940967228022</v>
      </c>
      <c r="E1519">
        <v>19.698940967228022</v>
      </c>
    </row>
    <row r="1520" spans="3:5" x14ac:dyDescent="0.15">
      <c r="C1520" s="25" t="s">
        <v>1595</v>
      </c>
      <c r="D1520" s="24">
        <v>19.693100044858959</v>
      </c>
      <c r="E1520">
        <v>19.693100044858959</v>
      </c>
    </row>
    <row r="1521" spans="3:5" x14ac:dyDescent="0.15">
      <c r="C1521" s="25" t="s">
        <v>1596</v>
      </c>
      <c r="D1521" s="24">
        <v>19.687263644193195</v>
      </c>
      <c r="E1521">
        <v>19.687263644193195</v>
      </c>
    </row>
    <row r="1522" spans="3:5" x14ac:dyDescent="0.15">
      <c r="C1522" s="25" t="s">
        <v>1597</v>
      </c>
      <c r="D1522" s="24">
        <v>19.681431762335791</v>
      </c>
      <c r="E1522">
        <v>19.681431762335791</v>
      </c>
    </row>
    <row r="1523" spans="3:5" x14ac:dyDescent="0.15">
      <c r="C1523" s="25" t="s">
        <v>1598</v>
      </c>
      <c r="D1523" s="24">
        <v>19.675604396395052</v>
      </c>
      <c r="E1523">
        <v>19.675604396395052</v>
      </c>
    </row>
    <row r="1524" spans="3:5" x14ac:dyDescent="0.15">
      <c r="C1524" s="25" t="s">
        <v>1599</v>
      </c>
      <c r="D1524" s="24">
        <v>19.669781543482426</v>
      </c>
      <c r="E1524">
        <v>19.669781543482426</v>
      </c>
    </row>
    <row r="1525" spans="3:5" x14ac:dyDescent="0.15">
      <c r="C1525" s="25" t="s">
        <v>1600</v>
      </c>
      <c r="D1525" s="24">
        <v>19.663963200712544</v>
      </c>
      <c r="E1525">
        <v>19.663963200712544</v>
      </c>
    </row>
    <row r="1526" spans="3:5" x14ac:dyDescent="0.15">
      <c r="C1526" s="25" t="s">
        <v>1601</v>
      </c>
      <c r="D1526" s="24">
        <v>19.658149365203126</v>
      </c>
      <c r="E1526">
        <v>19.658149365203126</v>
      </c>
    </row>
    <row r="1527" spans="3:5" x14ac:dyDescent="0.15">
      <c r="C1527" s="25" t="s">
        <v>1602</v>
      </c>
      <c r="D1527" s="24">
        <v>19.652340034074999</v>
      </c>
      <c r="E1527">
        <v>19.652340034074999</v>
      </c>
    </row>
    <row r="1528" spans="3:5" x14ac:dyDescent="0.15">
      <c r="C1528" s="25" t="s">
        <v>1603</v>
      </c>
      <c r="D1528" s="24">
        <v>19.646535204452153</v>
      </c>
      <c r="E1528">
        <v>19.646535204452153</v>
      </c>
    </row>
    <row r="1529" spans="3:5" x14ac:dyDescent="0.15">
      <c r="C1529" s="25" t="s">
        <v>1604</v>
      </c>
      <c r="D1529" s="24">
        <v>19.640734873461628</v>
      </c>
      <c r="E1529">
        <v>19.640734873461628</v>
      </c>
    </row>
    <row r="1530" spans="3:5" x14ac:dyDescent="0.15">
      <c r="C1530" s="25" t="s">
        <v>1605</v>
      </c>
      <c r="D1530" s="24">
        <v>19.63493903823349</v>
      </c>
      <c r="E1530">
        <v>19.63493903823349</v>
      </c>
    </row>
    <row r="1531" spans="3:5" x14ac:dyDescent="0.15">
      <c r="C1531" s="25" t="s">
        <v>1606</v>
      </c>
      <c r="D1531" s="24">
        <v>19.62914769590094</v>
      </c>
      <c r="E1531">
        <v>19.62914769590094</v>
      </c>
    </row>
    <row r="1532" spans="3:5" x14ac:dyDescent="0.15">
      <c r="C1532" s="25" t="s">
        <v>1607</v>
      </c>
      <c r="D1532" s="24">
        <v>19.623360843600111</v>
      </c>
      <c r="E1532">
        <v>19.623360843600111</v>
      </c>
    </row>
    <row r="1533" spans="3:5" x14ac:dyDescent="0.15">
      <c r="C1533" s="25" t="s">
        <v>1608</v>
      </c>
      <c r="D1533" s="24">
        <v>19.617578478470257</v>
      </c>
      <c r="E1533">
        <v>19.617578478470257</v>
      </c>
    </row>
    <row r="1534" spans="3:5" x14ac:dyDescent="0.15">
      <c r="C1534" s="25" t="s">
        <v>1609</v>
      </c>
      <c r="D1534" s="24">
        <v>19.611800597653534</v>
      </c>
      <c r="E1534">
        <v>19.611800597653534</v>
      </c>
    </row>
    <row r="1535" spans="3:5" x14ac:dyDescent="0.15">
      <c r="C1535" s="25" t="s">
        <v>1610</v>
      </c>
      <c r="D1535" s="24">
        <v>19.606027198295124</v>
      </c>
      <c r="E1535">
        <v>19.606027198295124</v>
      </c>
    </row>
    <row r="1536" spans="3:5" x14ac:dyDescent="0.15">
      <c r="C1536" s="25" t="s">
        <v>1611</v>
      </c>
      <c r="D1536" s="24">
        <v>19.600258277543201</v>
      </c>
      <c r="E1536">
        <v>19.600258277543201</v>
      </c>
    </row>
    <row r="1537" spans="3:5" x14ac:dyDescent="0.15">
      <c r="C1537" s="25" t="s">
        <v>1612</v>
      </c>
      <c r="D1537" s="24">
        <v>19.594493832548835</v>
      </c>
      <c r="E1537">
        <v>19.594493832548835</v>
      </c>
    </row>
    <row r="1538" spans="3:5" x14ac:dyDescent="0.15">
      <c r="C1538" s="25" t="s">
        <v>1613</v>
      </c>
      <c r="D1538" s="24">
        <v>19.588733860466061</v>
      </c>
      <c r="E1538">
        <v>19.588733860466061</v>
      </c>
    </row>
    <row r="1539" spans="3:5" x14ac:dyDescent="0.15">
      <c r="C1539" s="25" t="s">
        <v>1614</v>
      </c>
      <c r="D1539" s="24">
        <v>19.58297835845185</v>
      </c>
      <c r="E1539">
        <v>19.58297835845185</v>
      </c>
    </row>
    <row r="1540" spans="3:5" x14ac:dyDescent="0.15">
      <c r="C1540" s="25" t="s">
        <v>1615</v>
      </c>
      <c r="D1540" s="24">
        <v>19.577227323666023</v>
      </c>
      <c r="E1540">
        <v>19.577227323666023</v>
      </c>
    </row>
    <row r="1541" spans="3:5" x14ac:dyDescent="0.15">
      <c r="C1541" s="25" t="s">
        <v>1616</v>
      </c>
      <c r="D1541" s="24">
        <v>19.571480753271292</v>
      </c>
      <c r="E1541">
        <v>19.571480753271292</v>
      </c>
    </row>
    <row r="1542" spans="3:5" x14ac:dyDescent="0.15">
      <c r="C1542" s="25" t="s">
        <v>1617</v>
      </c>
      <c r="D1542" s="24">
        <v>19.565738644433303</v>
      </c>
      <c r="E1542">
        <v>19.565738644433303</v>
      </c>
    </row>
    <row r="1543" spans="3:5" x14ac:dyDescent="0.15">
      <c r="C1543" s="25" t="s">
        <v>1618</v>
      </c>
      <c r="D1543" s="24">
        <v>19.560000994320479</v>
      </c>
      <c r="E1543">
        <v>19.560000994320479</v>
      </c>
    </row>
    <row r="1544" spans="3:5" x14ac:dyDescent="0.15">
      <c r="C1544" s="25" t="s">
        <v>1619</v>
      </c>
      <c r="D1544" s="24">
        <v>19.554267800104117</v>
      </c>
      <c r="E1544">
        <v>19.554267800104117</v>
      </c>
    </row>
    <row r="1545" spans="3:5" x14ac:dyDescent="0.15">
      <c r="C1545" s="25" t="s">
        <v>1620</v>
      </c>
      <c r="D1545" s="24">
        <v>19.548539058958344</v>
      </c>
      <c r="E1545">
        <v>19.548539058958344</v>
      </c>
    </row>
    <row r="1546" spans="3:5" x14ac:dyDescent="0.15">
      <c r="C1546" s="25" t="s">
        <v>1621</v>
      </c>
      <c r="D1546" s="24">
        <v>19.542814768060023</v>
      </c>
      <c r="E1546">
        <v>19.542814768060023</v>
      </c>
    </row>
    <row r="1547" spans="3:5" x14ac:dyDescent="0.15">
      <c r="C1547" s="25" t="s">
        <v>1622</v>
      </c>
      <c r="D1547" s="24">
        <v>19.537094924588896</v>
      </c>
      <c r="E1547">
        <v>19.537094924588896</v>
      </c>
    </row>
    <row r="1548" spans="3:5" x14ac:dyDescent="0.15">
      <c r="C1548" s="25" t="s">
        <v>1623</v>
      </c>
      <c r="D1548" s="24">
        <v>19.531379525727424</v>
      </c>
      <c r="E1548">
        <v>19.531379525727424</v>
      </c>
    </row>
    <row r="1549" spans="3:5" x14ac:dyDescent="0.15">
      <c r="C1549" s="25" t="s">
        <v>1624</v>
      </c>
      <c r="D1549" s="24">
        <v>19.525668568660873</v>
      </c>
      <c r="E1549">
        <v>19.525668568660873</v>
      </c>
    </row>
    <row r="1550" spans="3:5" x14ac:dyDescent="0.15">
      <c r="C1550" s="25" t="s">
        <v>1625</v>
      </c>
      <c r="D1550" s="24">
        <v>19.51996205057717</v>
      </c>
      <c r="E1550">
        <v>19.51996205057717</v>
      </c>
    </row>
    <row r="1551" spans="3:5" x14ac:dyDescent="0.15">
      <c r="C1551" s="25" t="s">
        <v>1626</v>
      </c>
      <c r="D1551" s="24">
        <v>19.514259968667037</v>
      </c>
      <c r="E1551">
        <v>19.514259968667037</v>
      </c>
    </row>
    <row r="1552" spans="3:5" x14ac:dyDescent="0.15">
      <c r="C1552" s="25" t="s">
        <v>1627</v>
      </c>
      <c r="D1552" s="24">
        <v>19.508562320123922</v>
      </c>
      <c r="E1552">
        <v>19.508562320123922</v>
      </c>
    </row>
    <row r="1553" spans="3:5" x14ac:dyDescent="0.15">
      <c r="C1553" s="25" t="s">
        <v>1628</v>
      </c>
      <c r="D1553" s="24">
        <v>19.502869102143851</v>
      </c>
      <c r="E1553">
        <v>19.502869102143851</v>
      </c>
    </row>
    <row r="1554" spans="3:5" x14ac:dyDescent="0.15">
      <c r="C1554" s="25" t="s">
        <v>1629</v>
      </c>
      <c r="D1554" s="24">
        <v>19.497180311925693</v>
      </c>
      <c r="E1554">
        <v>19.497180311925693</v>
      </c>
    </row>
    <row r="1555" spans="3:5" x14ac:dyDescent="0.15">
      <c r="C1555" s="25" t="s">
        <v>1630</v>
      </c>
      <c r="D1555" s="24">
        <v>19.491495946670906</v>
      </c>
      <c r="E1555">
        <v>19.491495946670906</v>
      </c>
    </row>
    <row r="1556" spans="3:5" x14ac:dyDescent="0.15">
      <c r="C1556" s="25" t="s">
        <v>1631</v>
      </c>
      <c r="D1556" s="24">
        <v>19.485816003583519</v>
      </c>
      <c r="E1556">
        <v>19.485816003583519</v>
      </c>
    </row>
    <row r="1557" spans="3:5" x14ac:dyDescent="0.15">
      <c r="C1557" s="25" t="s">
        <v>1632</v>
      </c>
      <c r="D1557" s="24">
        <v>19.480140479870322</v>
      </c>
      <c r="E1557">
        <v>19.480140479870322</v>
      </c>
    </row>
    <row r="1558" spans="3:5" x14ac:dyDescent="0.15">
      <c r="C1558" s="25" t="s">
        <v>1633</v>
      </c>
      <c r="D1558" s="24">
        <v>19.474469372740661</v>
      </c>
      <c r="E1558">
        <v>19.474469372740661</v>
      </c>
    </row>
    <row r="1559" spans="3:5" x14ac:dyDescent="0.15">
      <c r="C1559" s="25" t="s">
        <v>1634</v>
      </c>
      <c r="D1559" s="24">
        <v>19.46880267940648</v>
      </c>
      <c r="E1559">
        <v>19.46880267940648</v>
      </c>
    </row>
    <row r="1560" spans="3:5" x14ac:dyDescent="0.15">
      <c r="C1560" s="25" t="s">
        <v>1635</v>
      </c>
      <c r="D1560" s="24">
        <v>19.463140397082373</v>
      </c>
      <c r="E1560">
        <v>19.463140397082373</v>
      </c>
    </row>
    <row r="1561" spans="3:5" x14ac:dyDescent="0.15">
      <c r="C1561" s="25" t="s">
        <v>1636</v>
      </c>
      <c r="D1561" s="24">
        <v>19.457482522985444</v>
      </c>
      <c r="E1561">
        <v>19.457482522985444</v>
      </c>
    </row>
    <row r="1562" spans="3:5" x14ac:dyDescent="0.15">
      <c r="C1562" s="25" t="s">
        <v>1637</v>
      </c>
      <c r="D1562" s="24">
        <v>19.451829054335366</v>
      </c>
      <c r="E1562">
        <v>19.451829054335366</v>
      </c>
    </row>
    <row r="1563" spans="3:5" x14ac:dyDescent="0.15">
      <c r="C1563" s="25" t="s">
        <v>1638</v>
      </c>
      <c r="D1563" s="24">
        <v>19.44617998835442</v>
      </c>
      <c r="E1563">
        <v>19.44617998835442</v>
      </c>
    </row>
    <row r="1564" spans="3:5" x14ac:dyDescent="0.15">
      <c r="C1564" s="25" t="s">
        <v>1639</v>
      </c>
      <c r="D1564" s="24">
        <v>19.440535322267262</v>
      </c>
      <c r="E1564">
        <v>19.440535322267262</v>
      </c>
    </row>
    <row r="1565" spans="3:5" x14ac:dyDescent="0.15">
      <c r="C1565" s="25" t="s">
        <v>1640</v>
      </c>
      <c r="D1565" s="24">
        <v>19.434895053301304</v>
      </c>
      <c r="E1565">
        <v>19.434895053301304</v>
      </c>
    </row>
    <row r="1566" spans="3:5" x14ac:dyDescent="0.15">
      <c r="C1566" s="25" t="s">
        <v>1641</v>
      </c>
      <c r="D1566" s="24">
        <v>19.429259178686213</v>
      </c>
      <c r="E1566">
        <v>19.429259178686213</v>
      </c>
    </row>
    <row r="1567" spans="3:5" x14ac:dyDescent="0.15">
      <c r="C1567" s="25" t="s">
        <v>1642</v>
      </c>
      <c r="D1567" s="24">
        <v>19.423627695654321</v>
      </c>
      <c r="E1567">
        <v>19.423627695654321</v>
      </c>
    </row>
    <row r="1568" spans="3:5" x14ac:dyDescent="0.15">
      <c r="C1568" s="25" t="s">
        <v>1643</v>
      </c>
      <c r="D1568" s="24">
        <v>19.418000601440347</v>
      </c>
      <c r="E1568">
        <v>19.418000601440347</v>
      </c>
    </row>
    <row r="1569" spans="3:5" x14ac:dyDescent="0.15">
      <c r="C1569" s="25" t="s">
        <v>1644</v>
      </c>
      <c r="D1569" s="24">
        <v>19.412377893281455</v>
      </c>
      <c r="E1569">
        <v>19.412377893281455</v>
      </c>
    </row>
    <row r="1570" spans="3:5" x14ac:dyDescent="0.15">
      <c r="C1570" s="25" t="s">
        <v>1645</v>
      </c>
      <c r="D1570" s="24">
        <v>19.40675956841735</v>
      </c>
      <c r="E1570">
        <v>19.40675956841735</v>
      </c>
    </row>
    <row r="1571" spans="3:5" x14ac:dyDescent="0.15">
      <c r="C1571" s="25" t="s">
        <v>1646</v>
      </c>
      <c r="D1571" s="24">
        <v>19.401145624090024</v>
      </c>
      <c r="E1571">
        <v>19.401145624090024</v>
      </c>
    </row>
    <row r="1572" spans="3:5" x14ac:dyDescent="0.15">
      <c r="C1572" s="25" t="s">
        <v>1647</v>
      </c>
      <c r="D1572" s="24">
        <v>19.395536057543961</v>
      </c>
      <c r="E1572">
        <v>19.395536057543961</v>
      </c>
    </row>
    <row r="1573" spans="3:5" x14ac:dyDescent="0.15">
      <c r="C1573" s="25" t="s">
        <v>1648</v>
      </c>
      <c r="D1573" s="24">
        <v>19.389930866026109</v>
      </c>
      <c r="E1573">
        <v>19.389930866026109</v>
      </c>
    </row>
    <row r="1574" spans="3:5" x14ac:dyDescent="0.15">
      <c r="C1574" s="25" t="s">
        <v>1649</v>
      </c>
      <c r="D1574" s="24">
        <v>19.384330046785681</v>
      </c>
      <c r="E1574">
        <v>19.384330046785681</v>
      </c>
    </row>
    <row r="1575" spans="3:5" x14ac:dyDescent="0.15">
      <c r="C1575" s="25" t="s">
        <v>1650</v>
      </c>
      <c r="D1575" s="24">
        <v>19.37873359707433</v>
      </c>
      <c r="E1575">
        <v>19.37873359707433</v>
      </c>
    </row>
    <row r="1576" spans="3:5" x14ac:dyDescent="0.15">
      <c r="C1576" s="25" t="s">
        <v>1651</v>
      </c>
      <c r="D1576" s="24">
        <v>19.373141514146077</v>
      </c>
      <c r="E1576">
        <v>19.373141514146077</v>
      </c>
    </row>
    <row r="1577" spans="3:5" x14ac:dyDescent="0.15">
      <c r="C1577" s="25" t="s">
        <v>1652</v>
      </c>
      <c r="D1577" s="24">
        <v>19.367553795257201</v>
      </c>
      <c r="E1577">
        <v>19.367553795257201</v>
      </c>
    </row>
    <row r="1578" spans="3:5" x14ac:dyDescent="0.15">
      <c r="C1578" s="25" t="s">
        <v>1653</v>
      </c>
      <c r="D1578" s="24">
        <v>19.361970437666415</v>
      </c>
      <c r="E1578">
        <v>19.361970437666415</v>
      </c>
    </row>
    <row r="1579" spans="3:5" x14ac:dyDescent="0.15">
      <c r="C1579" s="25" t="s">
        <v>1654</v>
      </c>
      <c r="D1579" s="24">
        <v>19.356391438634745</v>
      </c>
      <c r="E1579">
        <v>19.356391438634745</v>
      </c>
    </row>
    <row r="1580" spans="3:5" x14ac:dyDescent="0.15">
      <c r="C1580" s="25" t="s">
        <v>1655</v>
      </c>
      <c r="D1580" s="24">
        <v>19.350816795425398</v>
      </c>
      <c r="E1580">
        <v>19.350816795425398</v>
      </c>
    </row>
    <row r="1581" spans="3:5" x14ac:dyDescent="0.15">
      <c r="C1581" s="25" t="s">
        <v>1656</v>
      </c>
      <c r="D1581" s="24">
        <v>19.345246505304026</v>
      </c>
      <c r="E1581">
        <v>19.345246505304026</v>
      </c>
    </row>
    <row r="1582" spans="3:5" x14ac:dyDescent="0.15">
      <c r="C1582" s="25" t="s">
        <v>1657</v>
      </c>
      <c r="D1582" s="24">
        <v>19.339680565538465</v>
      </c>
      <c r="E1582">
        <v>19.339680565538465</v>
      </c>
    </row>
    <row r="1583" spans="3:5" x14ac:dyDescent="0.15">
      <c r="C1583" s="25" t="s">
        <v>1658</v>
      </c>
      <c r="D1583" s="24">
        <v>19.334118973398809</v>
      </c>
      <c r="E1583">
        <v>19.334118973398809</v>
      </c>
    </row>
    <row r="1584" spans="3:5" x14ac:dyDescent="0.15">
      <c r="C1584" s="25" t="s">
        <v>1659</v>
      </c>
      <c r="D1584" s="24">
        <v>19.328561726157421</v>
      </c>
      <c r="E1584">
        <v>19.328561726157421</v>
      </c>
    </row>
    <row r="1585" spans="3:5" x14ac:dyDescent="0.15">
      <c r="C1585" s="25" t="s">
        <v>1660</v>
      </c>
      <c r="D1585" s="24">
        <v>19.323008821088944</v>
      </c>
      <c r="E1585">
        <v>19.323008821088944</v>
      </c>
    </row>
    <row r="1586" spans="3:5" x14ac:dyDescent="0.15">
      <c r="C1586" s="25" t="s">
        <v>1661</v>
      </c>
      <c r="D1586" s="24">
        <v>19.31746025547017</v>
      </c>
      <c r="E1586">
        <v>19.31746025547017</v>
      </c>
    </row>
    <row r="1587" spans="3:5" x14ac:dyDescent="0.15">
      <c r="C1587" s="25" t="s">
        <v>1662</v>
      </c>
      <c r="D1587" s="24">
        <v>19.311916026580128</v>
      </c>
      <c r="E1587">
        <v>19.311916026580128</v>
      </c>
    </row>
    <row r="1588" spans="3:5" x14ac:dyDescent="0.15">
      <c r="C1588" s="25" t="s">
        <v>1663</v>
      </c>
      <c r="D1588" s="24">
        <v>19.30637613170007</v>
      </c>
      <c r="E1588">
        <v>19.30637613170007</v>
      </c>
    </row>
    <row r="1589" spans="3:5" x14ac:dyDescent="0.15">
      <c r="C1589" s="25" t="s">
        <v>1664</v>
      </c>
      <c r="D1589" s="24">
        <v>19.300840568113362</v>
      </c>
      <c r="E1589">
        <v>19.300840568113362</v>
      </c>
    </row>
    <row r="1590" spans="3:5" x14ac:dyDescent="0.15">
      <c r="C1590" s="25" t="s">
        <v>1665</v>
      </c>
      <c r="D1590" s="24">
        <v>19.2953093331056</v>
      </c>
      <c r="E1590">
        <v>19.2953093331056</v>
      </c>
    </row>
    <row r="1591" spans="3:5" x14ac:dyDescent="0.15">
      <c r="C1591" s="25" t="s">
        <v>1666</v>
      </c>
      <c r="D1591" s="24">
        <v>19.289782423964521</v>
      </c>
      <c r="E1591">
        <v>19.289782423964521</v>
      </c>
    </row>
    <row r="1592" spans="3:5" x14ac:dyDescent="0.15">
      <c r="C1592" s="25" t="s">
        <v>1667</v>
      </c>
      <c r="D1592" s="24">
        <v>19.284259837979967</v>
      </c>
      <c r="E1592">
        <v>19.284259837979967</v>
      </c>
    </row>
    <row r="1593" spans="3:5" x14ac:dyDescent="0.15">
      <c r="C1593" s="25" t="s">
        <v>1668</v>
      </c>
      <c r="D1593" s="24">
        <v>19.278741572443959</v>
      </c>
      <c r="E1593">
        <v>19.278741572443959</v>
      </c>
    </row>
    <row r="1594" spans="3:5" x14ac:dyDescent="0.15">
      <c r="C1594" s="25" t="s">
        <v>1669</v>
      </c>
      <c r="D1594" s="24">
        <v>19.273227624650616</v>
      </c>
      <c r="E1594">
        <v>19.273227624650616</v>
      </c>
    </row>
    <row r="1595" spans="3:5" x14ac:dyDescent="0.15">
      <c r="C1595" s="25" t="s">
        <v>1670</v>
      </c>
      <c r="D1595" s="24">
        <v>19.267717991896117</v>
      </c>
      <c r="E1595">
        <v>19.267717991896117</v>
      </c>
    </row>
    <row r="1596" spans="3:5" x14ac:dyDescent="0.15">
      <c r="C1596" s="25" t="s">
        <v>1671</v>
      </c>
      <c r="D1596" s="24">
        <v>19.262212671478824</v>
      </c>
      <c r="E1596">
        <v>19.262212671478824</v>
      </c>
    </row>
    <row r="1597" spans="3:5" x14ac:dyDescent="0.15">
      <c r="C1597" s="25" t="s">
        <v>1672</v>
      </c>
      <c r="D1597" s="24">
        <v>19.256711660699111</v>
      </c>
      <c r="E1597">
        <v>19.256711660699111</v>
      </c>
    </row>
    <row r="1598" spans="3:5" x14ac:dyDescent="0.15">
      <c r="C1598" s="25" t="s">
        <v>1673</v>
      </c>
      <c r="D1598" s="24">
        <v>19.251214956859421</v>
      </c>
      <c r="E1598">
        <v>19.251214956859421</v>
      </c>
    </row>
    <row r="1599" spans="3:5" x14ac:dyDescent="0.15">
      <c r="C1599" s="25" t="s">
        <v>1674</v>
      </c>
      <c r="D1599" s="24">
        <v>19.245722557264251</v>
      </c>
      <c r="E1599">
        <v>19.245722557264251</v>
      </c>
    </row>
    <row r="1600" spans="3:5" x14ac:dyDescent="0.15">
      <c r="C1600" s="25" t="s">
        <v>1675</v>
      </c>
      <c r="D1600" s="24">
        <v>19.240234459220151</v>
      </c>
      <c r="E1600">
        <v>19.240234459220151</v>
      </c>
    </row>
    <row r="1601" spans="3:5" x14ac:dyDescent="0.15">
      <c r="C1601" s="25" t="s">
        <v>1676</v>
      </c>
      <c r="D1601" s="24">
        <v>19.234750660035687</v>
      </c>
      <c r="E1601">
        <v>19.234750660035687</v>
      </c>
    </row>
    <row r="1602" spans="3:5" x14ac:dyDescent="0.15">
      <c r="C1602" s="25" t="s">
        <v>1677</v>
      </c>
      <c r="D1602" s="24">
        <v>19.229271157021437</v>
      </c>
      <c r="E1602">
        <v>19.229271157021437</v>
      </c>
    </row>
    <row r="1603" spans="3:5" x14ac:dyDescent="0.15">
      <c r="C1603" s="25" t="s">
        <v>1678</v>
      </c>
      <c r="D1603" s="24">
        <v>19.223795947490014</v>
      </c>
      <c r="E1603">
        <v>19.223795947490014</v>
      </c>
    </row>
    <row r="1604" spans="3:5" x14ac:dyDescent="0.15">
      <c r="C1604" s="25" t="s">
        <v>1679</v>
      </c>
      <c r="D1604" s="24">
        <v>19.218325028755977</v>
      </c>
      <c r="E1604">
        <v>19.218325028755977</v>
      </c>
    </row>
    <row r="1605" spans="3:5" x14ac:dyDescent="0.15">
      <c r="C1605" s="25" t="s">
        <v>1680</v>
      </c>
      <c r="D1605" s="24">
        <v>19.212858398135857</v>
      </c>
      <c r="E1605">
        <v>19.212858398135857</v>
      </c>
    </row>
    <row r="1606" spans="3:5" x14ac:dyDescent="0.15">
      <c r="C1606" s="25" t="s">
        <v>1681</v>
      </c>
      <c r="D1606" s="24">
        <v>19.207396052948202</v>
      </c>
      <c r="E1606">
        <v>19.207396052948202</v>
      </c>
    </row>
    <row r="1607" spans="3:5" x14ac:dyDescent="0.15">
      <c r="C1607" s="25" t="s">
        <v>1682</v>
      </c>
      <c r="D1607" s="24">
        <v>19.201937990513436</v>
      </c>
      <c r="E1607">
        <v>19.201937990513436</v>
      </c>
    </row>
    <row r="1608" spans="3:5" x14ac:dyDescent="0.15">
      <c r="C1608" s="25" t="s">
        <v>1683</v>
      </c>
      <c r="D1608" s="24">
        <v>19.196484208154036</v>
      </c>
      <c r="E1608">
        <v>19.196484208154036</v>
      </c>
    </row>
    <row r="1609" spans="3:5" x14ac:dyDescent="0.15">
      <c r="C1609" s="25" t="s">
        <v>1684</v>
      </c>
      <c r="D1609" s="24">
        <v>19.191034703194298</v>
      </c>
      <c r="E1609">
        <v>19.191034703194298</v>
      </c>
    </row>
    <row r="1610" spans="3:5" x14ac:dyDescent="0.15">
      <c r="C1610" s="25" t="s">
        <v>1685</v>
      </c>
      <c r="D1610" s="24">
        <v>19.185589472960505</v>
      </c>
      <c r="E1610">
        <v>19.185589472960505</v>
      </c>
    </row>
    <row r="1611" spans="3:5" x14ac:dyDescent="0.15">
      <c r="C1611" s="25" t="s">
        <v>1686</v>
      </c>
      <c r="D1611" s="24">
        <v>19.180148514780765</v>
      </c>
      <c r="E1611">
        <v>19.180148514780765</v>
      </c>
    </row>
    <row r="1612" spans="3:5" x14ac:dyDescent="0.15">
      <c r="C1612" s="25" t="s">
        <v>1687</v>
      </c>
      <c r="D1612" s="24">
        <v>19.174711825985177</v>
      </c>
      <c r="E1612">
        <v>19.174711825985177</v>
      </c>
    </row>
    <row r="1613" spans="3:5" x14ac:dyDescent="0.15">
      <c r="C1613" s="25" t="s">
        <v>1688</v>
      </c>
      <c r="D1613" s="24">
        <v>19.16927940390563</v>
      </c>
      <c r="E1613">
        <v>19.16927940390563</v>
      </c>
    </row>
    <row r="1614" spans="3:5" x14ac:dyDescent="0.15">
      <c r="C1614" s="25" t="s">
        <v>1689</v>
      </c>
      <c r="D1614" s="24">
        <v>19.163851245875989</v>
      </c>
      <c r="E1614">
        <v>19.163851245875989</v>
      </c>
    </row>
    <row r="1615" spans="3:5" x14ac:dyDescent="0.15">
      <c r="C1615" s="25" t="s">
        <v>1690</v>
      </c>
      <c r="D1615" s="24">
        <v>19.158427349231832</v>
      </c>
      <c r="E1615">
        <v>19.158427349231832</v>
      </c>
    </row>
    <row r="1616" spans="3:5" x14ac:dyDescent="0.15">
      <c r="C1616" s="25" t="s">
        <v>1691</v>
      </c>
      <c r="D1616" s="24">
        <v>19.153007711310728</v>
      </c>
      <c r="E1616">
        <v>19.153007711310728</v>
      </c>
    </row>
    <row r="1617" spans="3:5" x14ac:dyDescent="0.15">
      <c r="C1617" s="25" t="s">
        <v>1692</v>
      </c>
      <c r="D1617" s="24">
        <v>19.147592329451996</v>
      </c>
      <c r="E1617">
        <v>19.147592329451996</v>
      </c>
    </row>
    <row r="1618" spans="3:5" x14ac:dyDescent="0.15">
      <c r="C1618" s="25" t="s">
        <v>1693</v>
      </c>
      <c r="D1618" s="24">
        <v>19.14218120099676</v>
      </c>
      <c r="E1618">
        <v>19.14218120099676</v>
      </c>
    </row>
    <row r="1619" spans="3:5" x14ac:dyDescent="0.15">
      <c r="C1619" s="25" t="s">
        <v>1694</v>
      </c>
      <c r="D1619" s="24">
        <v>19.136774323288012</v>
      </c>
      <c r="E1619">
        <v>19.136774323288012</v>
      </c>
    </row>
    <row r="1620" spans="3:5" x14ac:dyDescent="0.15">
      <c r="C1620" s="25" t="s">
        <v>1695</v>
      </c>
      <c r="D1620" s="24">
        <v>19.13137169367053</v>
      </c>
      <c r="E1620">
        <v>19.13137169367053</v>
      </c>
    </row>
    <row r="1621" spans="3:5" x14ac:dyDescent="0.15">
      <c r="C1621" s="25" t="s">
        <v>1696</v>
      </c>
      <c r="D1621" s="24">
        <v>19.125973309490838</v>
      </c>
      <c r="E1621">
        <v>19.125973309490838</v>
      </c>
    </row>
    <row r="1622" spans="3:5" x14ac:dyDescent="0.15">
      <c r="C1622" s="25" t="s">
        <v>1697</v>
      </c>
      <c r="D1622" s="24">
        <v>19.120579168097255</v>
      </c>
      <c r="E1622">
        <v>19.120579168097255</v>
      </c>
    </row>
    <row r="1623" spans="3:5" x14ac:dyDescent="0.15">
      <c r="C1623" s="25" t="s">
        <v>1698</v>
      </c>
      <c r="D1623" s="24">
        <v>19.115189266839952</v>
      </c>
      <c r="E1623">
        <v>19.115189266839952</v>
      </c>
    </row>
    <row r="1624" spans="3:5" x14ac:dyDescent="0.15">
      <c r="C1624" s="25" t="s">
        <v>1699</v>
      </c>
      <c r="D1624" s="24">
        <v>19.109803603070681</v>
      </c>
      <c r="E1624">
        <v>19.109803603070681</v>
      </c>
    </row>
    <row r="1625" spans="3:5" x14ac:dyDescent="0.15">
      <c r="C1625" s="25" t="s">
        <v>1700</v>
      </c>
      <c r="D1625" s="24">
        <v>19.104422174143082</v>
      </c>
      <c r="E1625">
        <v>19.104422174143082</v>
      </c>
    </row>
    <row r="1626" spans="3:5" x14ac:dyDescent="0.15">
      <c r="C1626" s="25" t="s">
        <v>1701</v>
      </c>
      <c r="D1626" s="24">
        <v>19.099044977412461</v>
      </c>
      <c r="E1626">
        <v>19.099044977412461</v>
      </c>
    </row>
    <row r="1627" spans="3:5" x14ac:dyDescent="0.15">
      <c r="C1627" s="25" t="s">
        <v>1702</v>
      </c>
      <c r="D1627" s="24">
        <v>19.093672010235853</v>
      </c>
      <c r="E1627">
        <v>19.093672010235853</v>
      </c>
    </row>
    <row r="1628" spans="3:5" x14ac:dyDescent="0.15">
      <c r="C1628" s="25" t="s">
        <v>1703</v>
      </c>
      <c r="D1628" s="24">
        <v>19.08830326997203</v>
      </c>
      <c r="E1628">
        <v>19.08830326997203</v>
      </c>
    </row>
    <row r="1629" spans="3:5" x14ac:dyDescent="0.15">
      <c r="C1629" s="25" t="s">
        <v>1704</v>
      </c>
      <c r="D1629" s="24">
        <v>19.082938753981388</v>
      </c>
      <c r="E1629">
        <v>19.082938753981388</v>
      </c>
    </row>
    <row r="1630" spans="3:5" x14ac:dyDescent="0.15">
      <c r="C1630" s="25" t="s">
        <v>1705</v>
      </c>
      <c r="D1630" s="24">
        <v>19.077578459626075</v>
      </c>
      <c r="E1630">
        <v>19.077578459626075</v>
      </c>
    </row>
    <row r="1631" spans="3:5" x14ac:dyDescent="0.15">
      <c r="C1631" s="25" t="s">
        <v>1706</v>
      </c>
      <c r="D1631" s="24">
        <v>19.072222384269949</v>
      </c>
      <c r="E1631">
        <v>19.072222384269949</v>
      </c>
    </row>
    <row r="1632" spans="3:5" x14ac:dyDescent="0.15">
      <c r="C1632" s="25" t="s">
        <v>1707</v>
      </c>
      <c r="D1632" s="24">
        <v>19.066870525278407</v>
      </c>
      <c r="E1632">
        <v>19.066870525278407</v>
      </c>
    </row>
    <row r="1633" spans="3:5" x14ac:dyDescent="0.15">
      <c r="C1633" s="25" t="s">
        <v>1708</v>
      </c>
      <c r="D1633" s="24">
        <v>19.061522880018607</v>
      </c>
      <c r="E1633">
        <v>19.061522880018607</v>
      </c>
    </row>
    <row r="1634" spans="3:5" x14ac:dyDescent="0.15">
      <c r="C1634" s="25" t="s">
        <v>1709</v>
      </c>
      <c r="D1634" s="24">
        <v>19.056179445859321</v>
      </c>
      <c r="E1634">
        <v>19.056179445859321</v>
      </c>
    </row>
    <row r="1635" spans="3:5" x14ac:dyDescent="0.15">
      <c r="C1635" s="25" t="s">
        <v>1710</v>
      </c>
      <c r="D1635" s="24">
        <v>19.050840220170951</v>
      </c>
      <c r="E1635">
        <v>19.050840220170951</v>
      </c>
    </row>
    <row r="1636" spans="3:5" x14ac:dyDescent="0.15">
      <c r="C1636" s="25" t="s">
        <v>1711</v>
      </c>
      <c r="D1636" s="24">
        <v>19.045505200325497</v>
      </c>
      <c r="E1636">
        <v>19.045505200325497</v>
      </c>
    </row>
    <row r="1637" spans="3:5" x14ac:dyDescent="0.15">
      <c r="C1637" s="25" t="s">
        <v>1712</v>
      </c>
      <c r="D1637" s="24">
        <v>19.040174383696613</v>
      </c>
      <c r="E1637">
        <v>19.040174383696613</v>
      </c>
    </row>
    <row r="1638" spans="3:5" x14ac:dyDescent="0.15">
      <c r="C1638" s="25" t="s">
        <v>1713</v>
      </c>
      <c r="D1638" s="24">
        <v>19.034847767659532</v>
      </c>
      <c r="E1638">
        <v>19.034847767659532</v>
      </c>
    </row>
    <row r="1639" spans="3:5" x14ac:dyDescent="0.15">
      <c r="C1639" s="25" t="s">
        <v>1714</v>
      </c>
      <c r="D1639" s="24">
        <v>19.029525349591037</v>
      </c>
      <c r="E1639">
        <v>19.029525349591037</v>
      </c>
    </row>
    <row r="1640" spans="3:5" x14ac:dyDescent="0.15">
      <c r="C1640" s="25" t="s">
        <v>1715</v>
      </c>
      <c r="D1640" s="24">
        <v>19.024207126869587</v>
      </c>
      <c r="E1640">
        <v>19.024207126869587</v>
      </c>
    </row>
    <row r="1641" spans="3:5" x14ac:dyDescent="0.15">
      <c r="C1641" s="25" t="s">
        <v>1716</v>
      </c>
      <c r="D1641" s="24">
        <v>19.018893096875136</v>
      </c>
      <c r="E1641">
        <v>19.018893096875136</v>
      </c>
    </row>
    <row r="1642" spans="3:5" x14ac:dyDescent="0.15">
      <c r="C1642" s="25" t="s">
        <v>1717</v>
      </c>
      <c r="D1642" s="24">
        <v>19.013583256989179</v>
      </c>
      <c r="E1642">
        <v>19.013583256989179</v>
      </c>
    </row>
    <row r="1643" spans="3:5" x14ac:dyDescent="0.15">
      <c r="C1643" s="25" t="s">
        <v>1718</v>
      </c>
      <c r="D1643" s="24">
        <v>19.00827760459487</v>
      </c>
      <c r="E1643">
        <v>19.00827760459487</v>
      </c>
    </row>
    <row r="1644" spans="3:5" x14ac:dyDescent="0.15">
      <c r="C1644" s="25" t="s">
        <v>1719</v>
      </c>
      <c r="D1644" s="24">
        <v>19.002976137076747</v>
      </c>
      <c r="E1644">
        <v>19.002976137076747</v>
      </c>
    </row>
    <row r="1645" spans="3:5" x14ac:dyDescent="0.15">
      <c r="C1645" s="25" t="s">
        <v>1720</v>
      </c>
      <c r="D1645" s="24">
        <v>18.997678851821014</v>
      </c>
      <c r="E1645">
        <v>18.997678851821014</v>
      </c>
    </row>
    <row r="1646" spans="3:5" x14ac:dyDescent="0.15">
      <c r="C1646" s="25" t="s">
        <v>1721</v>
      </c>
      <c r="D1646" s="24">
        <v>18.992385746215277</v>
      </c>
      <c r="E1646">
        <v>18.992385746215277</v>
      </c>
    </row>
    <row r="1647" spans="3:5" x14ac:dyDescent="0.15">
      <c r="C1647" s="25" t="s">
        <v>1722</v>
      </c>
      <c r="D1647" s="24">
        <v>18.987096817648737</v>
      </c>
      <c r="E1647">
        <v>18.987096817648737</v>
      </c>
    </row>
    <row r="1648" spans="3:5" x14ac:dyDescent="0.15">
      <c r="C1648" s="25" t="s">
        <v>1723</v>
      </c>
      <c r="D1648" s="24">
        <v>18.981812063512088</v>
      </c>
      <c r="E1648">
        <v>18.981812063512088</v>
      </c>
    </row>
    <row r="1649" spans="3:5" x14ac:dyDescent="0.15">
      <c r="C1649" s="25" t="s">
        <v>1724</v>
      </c>
      <c r="D1649" s="24">
        <v>18.976531481197465</v>
      </c>
      <c r="E1649">
        <v>18.976531481197465</v>
      </c>
    </row>
    <row r="1650" spans="3:5" x14ac:dyDescent="0.15">
      <c r="C1650" s="25" t="s">
        <v>1725</v>
      </c>
      <c r="D1650" s="24">
        <v>18.9712550680985</v>
      </c>
      <c r="E1650">
        <v>18.9712550680985</v>
      </c>
    </row>
    <row r="1651" spans="3:5" x14ac:dyDescent="0.15">
      <c r="C1651" s="25" t="s">
        <v>1726</v>
      </c>
      <c r="D1651" s="24">
        <v>18.965982821610289</v>
      </c>
      <c r="E1651">
        <v>18.965982821610289</v>
      </c>
    </row>
    <row r="1652" spans="3:5" x14ac:dyDescent="0.15">
      <c r="C1652" s="25" t="s">
        <v>1727</v>
      </c>
      <c r="D1652" s="24">
        <v>18.960714739129408</v>
      </c>
      <c r="E1652">
        <v>18.960714739129408</v>
      </c>
    </row>
    <row r="1653" spans="3:5" x14ac:dyDescent="0.15">
      <c r="C1653" s="25" t="s">
        <v>1728</v>
      </c>
      <c r="D1653" s="24">
        <v>18.95545081805389</v>
      </c>
      <c r="E1653">
        <v>18.95545081805389</v>
      </c>
    </row>
    <row r="1654" spans="3:5" x14ac:dyDescent="0.15">
      <c r="C1654" s="25" t="s">
        <v>1729</v>
      </c>
      <c r="D1654" s="24">
        <v>18.950191055783105</v>
      </c>
      <c r="E1654">
        <v>18.950191055783105</v>
      </c>
    </row>
    <row r="1655" spans="3:5" x14ac:dyDescent="0.15">
      <c r="C1655" s="25" t="s">
        <v>1730</v>
      </c>
      <c r="D1655" s="24">
        <v>18.944935449717988</v>
      </c>
      <c r="E1655">
        <v>18.944935449717988</v>
      </c>
    </row>
    <row r="1656" spans="3:5" x14ac:dyDescent="0.15">
      <c r="C1656" s="25" t="s">
        <v>1731</v>
      </c>
      <c r="D1656" s="24">
        <v>18.93968399726085</v>
      </c>
      <c r="E1656">
        <v>18.93968399726085</v>
      </c>
    </row>
    <row r="1657" spans="3:5" x14ac:dyDescent="0.15">
      <c r="C1657" s="25" t="s">
        <v>1732</v>
      </c>
      <c r="D1657" s="24">
        <v>18.934436695815332</v>
      </c>
      <c r="E1657">
        <v>18.934436695815332</v>
      </c>
    </row>
    <row r="1658" spans="3:5" x14ac:dyDescent="0.15">
      <c r="C1658" s="25" t="s">
        <v>1733</v>
      </c>
      <c r="D1658" s="24">
        <v>18.929193542786621</v>
      </c>
      <c r="E1658">
        <v>18.929193542786621</v>
      </c>
    </row>
    <row r="1659" spans="3:5" x14ac:dyDescent="0.15">
      <c r="C1659" s="25" t="s">
        <v>1734</v>
      </c>
      <c r="D1659" s="24">
        <v>18.923954535581153</v>
      </c>
      <c r="E1659">
        <v>18.923954535581153</v>
      </c>
    </row>
    <row r="1660" spans="3:5" x14ac:dyDescent="0.15">
      <c r="C1660" s="25" t="s">
        <v>1735</v>
      </c>
      <c r="D1660" s="24">
        <v>18.918719671606834</v>
      </c>
      <c r="E1660">
        <v>18.918719671606834</v>
      </c>
    </row>
    <row r="1661" spans="3:5" x14ac:dyDescent="0.15">
      <c r="C1661" s="25" t="s">
        <v>1736</v>
      </c>
      <c r="D1661" s="24">
        <v>18.913488948272875</v>
      </c>
      <c r="E1661">
        <v>18.913488948272875</v>
      </c>
    </row>
    <row r="1662" spans="3:5" x14ac:dyDescent="0.15">
      <c r="C1662" s="25" t="s">
        <v>1737</v>
      </c>
      <c r="D1662" s="24">
        <v>18.908262362989941</v>
      </c>
      <c r="E1662">
        <v>18.908262362989941</v>
      </c>
    </row>
    <row r="1663" spans="3:5" x14ac:dyDescent="0.15">
      <c r="C1663" s="25" t="s">
        <v>1738</v>
      </c>
      <c r="D1663" s="24">
        <v>18.903039913169984</v>
      </c>
      <c r="E1663">
        <v>18.903039913169984</v>
      </c>
    </row>
    <row r="1664" spans="3:5" x14ac:dyDescent="0.15">
      <c r="C1664" s="25" t="s">
        <v>1739</v>
      </c>
      <c r="D1664" s="24">
        <v>18.897821596226287</v>
      </c>
      <c r="E1664">
        <v>18.897821596226287</v>
      </c>
    </row>
    <row r="1665" spans="3:5" x14ac:dyDescent="0.15">
      <c r="C1665" s="25" t="s">
        <v>1740</v>
      </c>
      <c r="D1665" s="24">
        <v>18.892607409573504</v>
      </c>
      <c r="E1665">
        <v>18.892607409573504</v>
      </c>
    </row>
    <row r="1666" spans="3:5" x14ac:dyDescent="0.15">
      <c r="C1666" s="25" t="s">
        <v>1741</v>
      </c>
      <c r="D1666" s="24">
        <v>18.887397350627634</v>
      </c>
      <c r="E1666">
        <v>18.887397350627634</v>
      </c>
    </row>
    <row r="1667" spans="3:5" x14ac:dyDescent="0.15">
      <c r="C1667" s="25" t="s">
        <v>1742</v>
      </c>
      <c r="D1667" s="24">
        <v>18.882191416805913</v>
      </c>
      <c r="E1667">
        <v>18.882191416805913</v>
      </c>
    </row>
    <row r="1668" spans="3:5" x14ac:dyDescent="0.15">
      <c r="C1668" s="25" t="s">
        <v>1743</v>
      </c>
      <c r="D1668" s="24">
        <v>18.87698960552699</v>
      </c>
      <c r="E1668">
        <v>18.87698960552699</v>
      </c>
    </row>
    <row r="1669" spans="3:5" x14ac:dyDescent="0.15">
      <c r="C1669" s="25" t="s">
        <v>1744</v>
      </c>
      <c r="D1669" s="24">
        <v>18.871791914210736</v>
      </c>
      <c r="E1669">
        <v>18.871791914210736</v>
      </c>
    </row>
    <row r="1670" spans="3:5" x14ac:dyDescent="0.15">
      <c r="C1670" s="25" t="s">
        <v>1745</v>
      </c>
      <c r="D1670" s="24">
        <v>18.866598340278323</v>
      </c>
      <c r="E1670">
        <v>18.866598340278323</v>
      </c>
    </row>
    <row r="1671" spans="3:5" x14ac:dyDescent="0.15">
      <c r="C1671" s="25" t="s">
        <v>1746</v>
      </c>
      <c r="D1671" s="24">
        <v>18.861408881152204</v>
      </c>
      <c r="E1671">
        <v>18.861408881152204</v>
      </c>
    </row>
    <row r="1672" spans="3:5" x14ac:dyDescent="0.15">
      <c r="C1672" s="25" t="s">
        <v>1747</v>
      </c>
      <c r="D1672" s="24">
        <v>18.856223534256156</v>
      </c>
      <c r="E1672">
        <v>18.856223534256156</v>
      </c>
    </row>
    <row r="1673" spans="3:5" x14ac:dyDescent="0.15">
      <c r="C1673" s="25" t="s">
        <v>1748</v>
      </c>
      <c r="D1673" s="24">
        <v>18.851042297015137</v>
      </c>
      <c r="E1673">
        <v>18.851042297015137</v>
      </c>
    </row>
    <row r="1674" spans="3:5" x14ac:dyDescent="0.15">
      <c r="C1674" s="25" t="s">
        <v>1749</v>
      </c>
      <c r="D1674" s="24">
        <v>18.845865166855436</v>
      </c>
      <c r="E1674">
        <v>18.845865166855436</v>
      </c>
    </row>
    <row r="1675" spans="3:5" x14ac:dyDescent="0.15">
      <c r="C1675" s="25" t="s">
        <v>1750</v>
      </c>
      <c r="D1675" s="24">
        <v>18.840692141204496</v>
      </c>
      <c r="E1675">
        <v>18.840692141204496</v>
      </c>
    </row>
    <row r="1676" spans="3:5" x14ac:dyDescent="0.15">
      <c r="C1676" s="25" t="s">
        <v>1751</v>
      </c>
      <c r="D1676" s="24">
        <v>18.835523217491104</v>
      </c>
      <c r="E1676">
        <v>18.835523217491104</v>
      </c>
    </row>
    <row r="1677" spans="3:5" x14ac:dyDescent="0.15">
      <c r="C1677" s="25" t="s">
        <v>1752</v>
      </c>
      <c r="D1677" s="24">
        <v>18.830358393145215</v>
      </c>
      <c r="E1677">
        <v>18.830358393145215</v>
      </c>
    </row>
    <row r="1678" spans="3:5" x14ac:dyDescent="0.15">
      <c r="C1678" s="25" t="s">
        <v>1753</v>
      </c>
      <c r="D1678" s="24">
        <v>18.825197665597987</v>
      </c>
      <c r="E1678">
        <v>18.825197665597987</v>
      </c>
    </row>
    <row r="1679" spans="3:5" x14ac:dyDescent="0.15">
      <c r="C1679" s="25" t="s">
        <v>1754</v>
      </c>
      <c r="D1679" s="24">
        <v>18.820041032281875</v>
      </c>
      <c r="E1679">
        <v>18.820041032281875</v>
      </c>
    </row>
    <row r="1680" spans="3:5" x14ac:dyDescent="0.15">
      <c r="C1680" s="25" t="s">
        <v>1755</v>
      </c>
      <c r="D1680" s="24">
        <v>18.814888490630384</v>
      </c>
      <c r="E1680">
        <v>18.814888490630384</v>
      </c>
    </row>
    <row r="1681" spans="3:5" x14ac:dyDescent="0.15">
      <c r="C1681" s="25" t="s">
        <v>1756</v>
      </c>
      <c r="D1681" s="24">
        <v>18.809740038078409</v>
      </c>
      <c r="E1681">
        <v>18.809740038078409</v>
      </c>
    </row>
    <row r="1682" spans="3:5" x14ac:dyDescent="0.15">
      <c r="C1682" s="25" t="s">
        <v>1757</v>
      </c>
      <c r="D1682" s="24">
        <v>18.80459567206184</v>
      </c>
      <c r="E1682">
        <v>18.80459567206184</v>
      </c>
    </row>
    <row r="1683" spans="3:5" x14ac:dyDescent="0.15">
      <c r="C1683" s="25" t="s">
        <v>1758</v>
      </c>
      <c r="D1683" s="24">
        <v>18.799455390017862</v>
      </c>
      <c r="E1683">
        <v>18.799455390017862</v>
      </c>
    </row>
    <row r="1684" spans="3:5" x14ac:dyDescent="0.15">
      <c r="C1684" s="25" t="s">
        <v>1759</v>
      </c>
      <c r="D1684" s="24">
        <v>18.794319189384833</v>
      </c>
      <c r="E1684">
        <v>18.794319189384833</v>
      </c>
    </row>
    <row r="1685" spans="3:5" x14ac:dyDescent="0.15">
      <c r="C1685" s="25" t="s">
        <v>1760</v>
      </c>
      <c r="D1685" s="24">
        <v>18.789187067602199</v>
      </c>
      <c r="E1685">
        <v>18.789187067602199</v>
      </c>
    </row>
    <row r="1686" spans="3:5" x14ac:dyDescent="0.15">
      <c r="C1686" s="25" t="s">
        <v>1761</v>
      </c>
      <c r="D1686" s="24">
        <v>18.78405902211064</v>
      </c>
      <c r="E1686">
        <v>18.78405902211064</v>
      </c>
    </row>
    <row r="1687" spans="3:5" x14ac:dyDescent="0.15">
      <c r="C1687" s="25" t="s">
        <v>1762</v>
      </c>
      <c r="D1687" s="24">
        <v>18.778935050351905</v>
      </c>
      <c r="E1687">
        <v>18.778935050351905</v>
      </c>
    </row>
    <row r="1688" spans="3:5" x14ac:dyDescent="0.15">
      <c r="C1688" s="25" t="s">
        <v>1763</v>
      </c>
      <c r="D1688" s="24">
        <v>18.773815149768915</v>
      </c>
      <c r="E1688">
        <v>18.773815149768915</v>
      </c>
    </row>
    <row r="1689" spans="3:5" x14ac:dyDescent="0.15">
      <c r="C1689" s="25" t="s">
        <v>1764</v>
      </c>
      <c r="D1689" s="24">
        <v>18.768699317805741</v>
      </c>
      <c r="E1689">
        <v>18.768699317805741</v>
      </c>
    </row>
    <row r="1690" spans="3:5" x14ac:dyDescent="0.15">
      <c r="C1690" s="25" t="s">
        <v>1765</v>
      </c>
      <c r="D1690" s="24">
        <v>18.763587551907577</v>
      </c>
      <c r="E1690">
        <v>18.763587551907577</v>
      </c>
    </row>
    <row r="1691" spans="3:5" x14ac:dyDescent="0.15">
      <c r="C1691" s="25" t="s">
        <v>1766</v>
      </c>
      <c r="D1691" s="24">
        <v>18.758479849520675</v>
      </c>
      <c r="E1691">
        <v>18.758479849520675</v>
      </c>
    </row>
    <row r="1692" spans="3:5" x14ac:dyDescent="0.15">
      <c r="C1692" s="25" t="s">
        <v>1767</v>
      </c>
      <c r="D1692" s="24">
        <v>18.753376208092408</v>
      </c>
      <c r="E1692">
        <v>18.753376208092408</v>
      </c>
    </row>
    <row r="1693" spans="3:5" x14ac:dyDescent="0.15">
      <c r="C1693" s="25" t="s">
        <v>1768</v>
      </c>
      <c r="D1693" s="24">
        <v>18.748276625071291</v>
      </c>
      <c r="E1693">
        <v>18.748276625071291</v>
      </c>
    </row>
    <row r="1694" spans="3:5" x14ac:dyDescent="0.15">
      <c r="C1694" s="25" t="s">
        <v>1769</v>
      </c>
      <c r="D1694" s="24">
        <v>18.74318109790693</v>
      </c>
      <c r="E1694">
        <v>18.74318109790693</v>
      </c>
    </row>
    <row r="1695" spans="3:5" x14ac:dyDescent="0.15">
      <c r="C1695" s="25" t="s">
        <v>1770</v>
      </c>
      <c r="D1695" s="24">
        <v>18.738089624049906</v>
      </c>
      <c r="E1695">
        <v>18.738089624049906</v>
      </c>
    </row>
    <row r="1696" spans="3:5" x14ac:dyDescent="0.15">
      <c r="C1696" s="25" t="s">
        <v>1771</v>
      </c>
      <c r="D1696" s="24">
        <v>18.733002200952015</v>
      </c>
      <c r="E1696">
        <v>18.733002200952015</v>
      </c>
    </row>
    <row r="1697" spans="3:5" x14ac:dyDescent="0.15">
      <c r="C1697" s="25" t="s">
        <v>1772</v>
      </c>
      <c r="D1697" s="24">
        <v>18.727918826066041</v>
      </c>
      <c r="E1697">
        <v>18.727918826066041</v>
      </c>
    </row>
    <row r="1698" spans="3:5" x14ac:dyDescent="0.15">
      <c r="C1698" s="25" t="s">
        <v>1773</v>
      </c>
      <c r="D1698" s="24">
        <v>18.722839496845843</v>
      </c>
      <c r="E1698">
        <v>18.722839496845843</v>
      </c>
    </row>
    <row r="1699" spans="3:5" x14ac:dyDescent="0.15">
      <c r="C1699" s="25" t="s">
        <v>1774</v>
      </c>
      <c r="D1699" s="24">
        <v>18.717764210746303</v>
      </c>
      <c r="E1699">
        <v>18.717764210746303</v>
      </c>
    </row>
    <row r="1700" spans="3:5" x14ac:dyDescent="0.15">
      <c r="C1700" s="25" t="s">
        <v>1775</v>
      </c>
      <c r="D1700" s="24">
        <v>18.7126929652234</v>
      </c>
      <c r="E1700">
        <v>18.7126929652234</v>
      </c>
    </row>
    <row r="1701" spans="3:5" x14ac:dyDescent="0.15">
      <c r="C1701" s="25" t="s">
        <v>1776</v>
      </c>
      <c r="D1701" s="24">
        <v>18.707625757734078</v>
      </c>
      <c r="E1701">
        <v>18.707625757734078</v>
      </c>
    </row>
    <row r="1702" spans="3:5" x14ac:dyDescent="0.15">
      <c r="C1702" s="25" t="s">
        <v>1777</v>
      </c>
      <c r="D1702" s="24">
        <v>18.702562585736437</v>
      </c>
      <c r="E1702">
        <v>18.702562585736437</v>
      </c>
    </row>
    <row r="1703" spans="3:5" x14ac:dyDescent="0.15">
      <c r="C1703" s="25" t="s">
        <v>1778</v>
      </c>
      <c r="D1703" s="24">
        <v>18.69750344668946</v>
      </c>
      <c r="E1703">
        <v>18.69750344668946</v>
      </c>
    </row>
    <row r="1704" spans="3:5" x14ac:dyDescent="0.15">
      <c r="C1704" s="25" t="s">
        <v>1779</v>
      </c>
      <c r="D1704" s="24">
        <v>18.692448338053179</v>
      </c>
      <c r="E1704">
        <v>18.692448338053179</v>
      </c>
    </row>
    <row r="1705" spans="3:5" x14ac:dyDescent="0.15">
      <c r="C1705" s="25" t="s">
        <v>1780</v>
      </c>
      <c r="D1705" s="24">
        <v>18.687397257288698</v>
      </c>
      <c r="E1705">
        <v>18.687397257288698</v>
      </c>
    </row>
    <row r="1706" spans="3:5" x14ac:dyDescent="0.15">
      <c r="C1706" s="25" t="s">
        <v>1781</v>
      </c>
      <c r="D1706" s="24">
        <v>18.682350201858043</v>
      </c>
      <c r="E1706">
        <v>18.682350201858043</v>
      </c>
    </row>
    <row r="1707" spans="3:5" x14ac:dyDescent="0.15">
      <c r="C1707" s="25" t="s">
        <v>1782</v>
      </c>
      <c r="D1707" s="24">
        <v>18.677307169224285</v>
      </c>
      <c r="E1707">
        <v>18.677307169224285</v>
      </c>
    </row>
    <row r="1708" spans="3:5" x14ac:dyDescent="0.15">
      <c r="C1708" s="25" t="s">
        <v>1783</v>
      </c>
      <c r="D1708" s="24">
        <v>18.672268156851445</v>
      </c>
      <c r="E1708">
        <v>18.672268156851445</v>
      </c>
    </row>
    <row r="1709" spans="3:5" x14ac:dyDescent="0.15">
      <c r="C1709" s="25" t="s">
        <v>1784</v>
      </c>
      <c r="D1709" s="24">
        <v>18.667233162204521</v>
      </c>
      <c r="E1709">
        <v>18.667233162204521</v>
      </c>
    </row>
    <row r="1710" spans="3:5" x14ac:dyDescent="0.15">
      <c r="C1710" s="25" t="s">
        <v>1785</v>
      </c>
      <c r="D1710" s="24">
        <v>18.662202182749539</v>
      </c>
      <c r="E1710">
        <v>18.662202182749539</v>
      </c>
    </row>
    <row r="1711" spans="3:5" x14ac:dyDescent="0.15">
      <c r="C1711" s="25" t="s">
        <v>1786</v>
      </c>
      <c r="D1711" s="24">
        <v>18.657175215953416</v>
      </c>
      <c r="E1711">
        <v>18.657175215953416</v>
      </c>
    </row>
    <row r="1712" spans="3:5" x14ac:dyDescent="0.15">
      <c r="C1712" s="25" t="s">
        <v>1787</v>
      </c>
      <c r="D1712" s="24">
        <v>18.652152259284072</v>
      </c>
      <c r="E1712">
        <v>18.652152259284072</v>
      </c>
    </row>
    <row r="1713" spans="3:5" x14ac:dyDescent="0.15">
      <c r="C1713" s="25" t="s">
        <v>1788</v>
      </c>
      <c r="D1713" s="24">
        <v>18.647133310210307</v>
      </c>
      <c r="E1713">
        <v>18.647133310210307</v>
      </c>
    </row>
    <row r="1714" spans="3:5" x14ac:dyDescent="0.15">
      <c r="C1714" s="25" t="s">
        <v>1789</v>
      </c>
      <c r="D1714" s="24">
        <v>18.642118366201981</v>
      </c>
      <c r="E1714">
        <v>18.642118366201981</v>
      </c>
    </row>
    <row r="1715" spans="3:5" x14ac:dyDescent="0.15">
      <c r="C1715" s="25" t="s">
        <v>1790</v>
      </c>
      <c r="D1715" s="24">
        <v>18.637107424729816</v>
      </c>
      <c r="E1715">
        <v>18.637107424729816</v>
      </c>
    </row>
    <row r="1716" spans="3:5" x14ac:dyDescent="0.15">
      <c r="C1716" s="25" t="s">
        <v>1791</v>
      </c>
      <c r="D1716" s="24">
        <v>18.632100483265457</v>
      </c>
      <c r="E1716">
        <v>18.632100483265457</v>
      </c>
    </row>
    <row r="1717" spans="3:5" x14ac:dyDescent="0.15">
      <c r="C1717" s="25" t="s">
        <v>1792</v>
      </c>
      <c r="D1717" s="24">
        <v>18.627097539281483</v>
      </c>
      <c r="E1717">
        <v>18.627097539281483</v>
      </c>
    </row>
    <row r="1718" spans="3:5" x14ac:dyDescent="0.15">
      <c r="C1718" s="25" t="s">
        <v>1793</v>
      </c>
      <c r="D1718" s="24">
        <v>18.622098590251383</v>
      </c>
      <c r="E1718">
        <v>18.622098590251383</v>
      </c>
    </row>
    <row r="1719" spans="3:5" x14ac:dyDescent="0.15">
      <c r="C1719" s="25" t="s">
        <v>1794</v>
      </c>
      <c r="D1719" s="24">
        <v>18.617103633649585</v>
      </c>
      <c r="E1719">
        <v>18.617103633649585</v>
      </c>
    </row>
    <row r="1720" spans="3:5" x14ac:dyDescent="0.15">
      <c r="C1720" s="25" t="s">
        <v>1795</v>
      </c>
      <c r="D1720" s="24">
        <v>18.612112666951425</v>
      </c>
      <c r="E1720">
        <v>18.612112666951425</v>
      </c>
    </row>
    <row r="1721" spans="3:5" x14ac:dyDescent="0.15">
      <c r="C1721" s="25" t="s">
        <v>1796</v>
      </c>
      <c r="D1721" s="24">
        <v>18.607125687633044</v>
      </c>
      <c r="E1721">
        <v>18.607125687633044</v>
      </c>
    </row>
    <row r="1722" spans="3:5" x14ac:dyDescent="0.15">
      <c r="C1722" s="25" t="s">
        <v>1797</v>
      </c>
      <c r="D1722" s="24">
        <v>18.602142693171608</v>
      </c>
      <c r="E1722">
        <v>18.602142693171608</v>
      </c>
    </row>
    <row r="1723" spans="3:5" x14ac:dyDescent="0.15">
      <c r="C1723" s="25" t="s">
        <v>1798</v>
      </c>
      <c r="D1723" s="24">
        <v>18.597163681045039</v>
      </c>
      <c r="E1723">
        <v>18.597163681045039</v>
      </c>
    </row>
    <row r="1724" spans="3:5" x14ac:dyDescent="0.15">
      <c r="C1724" s="25" t="s">
        <v>1799</v>
      </c>
      <c r="D1724" s="24">
        <v>18.592188648732225</v>
      </c>
      <c r="E1724">
        <v>18.592188648732225</v>
      </c>
    </row>
    <row r="1725" spans="3:5" x14ac:dyDescent="0.15">
      <c r="C1725" s="25" t="s">
        <v>1800</v>
      </c>
      <c r="D1725" s="24">
        <v>18.587217593712857</v>
      </c>
      <c r="E1725">
        <v>18.587217593712857</v>
      </c>
    </row>
    <row r="1726" spans="3:5" x14ac:dyDescent="0.15">
      <c r="C1726" s="25" t="s">
        <v>1801</v>
      </c>
      <c r="D1726" s="24">
        <v>18.582250513467532</v>
      </c>
      <c r="E1726">
        <v>18.582250513467532</v>
      </c>
    </row>
    <row r="1727" spans="3:5" x14ac:dyDescent="0.15">
      <c r="C1727" s="25" t="s">
        <v>1802</v>
      </c>
      <c r="D1727" s="24">
        <v>18.577287405477737</v>
      </c>
      <c r="E1727">
        <v>18.577287405477737</v>
      </c>
    </row>
    <row r="1728" spans="3:5" x14ac:dyDescent="0.15">
      <c r="C1728" s="25" t="s">
        <v>1803</v>
      </c>
      <c r="D1728" s="24">
        <v>18.572328267225725</v>
      </c>
      <c r="E1728">
        <v>18.572328267225725</v>
      </c>
    </row>
    <row r="1729" spans="3:5" x14ac:dyDescent="0.15">
      <c r="C1729" s="25" t="s">
        <v>1804</v>
      </c>
      <c r="D1729" s="24">
        <v>18.567373096194618</v>
      </c>
      <c r="E1729">
        <v>18.567373096194618</v>
      </c>
    </row>
    <row r="1730" spans="3:5" x14ac:dyDescent="0.15">
      <c r="C1730" s="25" t="s">
        <v>1805</v>
      </c>
      <c r="D1730" s="24">
        <v>18.56242188986845</v>
      </c>
      <c r="E1730">
        <v>18.56242188986845</v>
      </c>
    </row>
    <row r="1731" spans="3:5" x14ac:dyDescent="0.15">
      <c r="C1731" s="25" t="s">
        <v>1806</v>
      </c>
      <c r="D1731" s="24">
        <v>18.557474645731983</v>
      </c>
      <c r="E1731">
        <v>18.557474645731983</v>
      </c>
    </row>
    <row r="1732" spans="3:5" x14ac:dyDescent="0.15">
      <c r="C1732" s="25" t="s">
        <v>1807</v>
      </c>
      <c r="D1732" s="24">
        <v>18.55253136127088</v>
      </c>
      <c r="E1732">
        <v>18.55253136127088</v>
      </c>
    </row>
    <row r="1733" spans="3:5" x14ac:dyDescent="0.15">
      <c r="C1733" s="25" t="s">
        <v>1808</v>
      </c>
      <c r="D1733" s="24">
        <v>18.547592033971579</v>
      </c>
      <c r="E1733">
        <v>18.547592033971579</v>
      </c>
    </row>
    <row r="1734" spans="3:5" x14ac:dyDescent="0.15">
      <c r="C1734" s="25" t="s">
        <v>1809</v>
      </c>
      <c r="D1734" s="24">
        <v>18.542656661321331</v>
      </c>
      <c r="E1734">
        <v>18.542656661321331</v>
      </c>
    </row>
    <row r="1735" spans="3:5" x14ac:dyDescent="0.15">
      <c r="C1735" s="25" t="s">
        <v>1810</v>
      </c>
      <c r="D1735" s="24">
        <v>18.537725240808253</v>
      </c>
      <c r="E1735">
        <v>18.537725240808253</v>
      </c>
    </row>
    <row r="1736" spans="3:5" x14ac:dyDescent="0.15">
      <c r="C1736" s="25" t="s">
        <v>1811</v>
      </c>
      <c r="D1736" s="24">
        <v>18.532797769921206</v>
      </c>
      <c r="E1736">
        <v>18.532797769921206</v>
      </c>
    </row>
    <row r="1737" spans="3:5" x14ac:dyDescent="0.15">
      <c r="C1737" s="25" t="s">
        <v>1812</v>
      </c>
      <c r="D1737" s="24">
        <v>18.527874246149871</v>
      </c>
      <c r="E1737">
        <v>18.527874246149871</v>
      </c>
    </row>
    <row r="1738" spans="3:5" x14ac:dyDescent="0.15">
      <c r="C1738" s="25" t="s">
        <v>1813</v>
      </c>
      <c r="D1738" s="24">
        <v>18.522954666984702</v>
      </c>
      <c r="E1738">
        <v>18.522954666984702</v>
      </c>
    </row>
    <row r="1739" spans="3:5" x14ac:dyDescent="0.15">
      <c r="C1739" s="25" t="s">
        <v>1814</v>
      </c>
      <c r="D1739" s="24">
        <v>18.51803902991692</v>
      </c>
      <c r="E1739">
        <v>18.51803902991692</v>
      </c>
    </row>
    <row r="1740" spans="3:5" x14ac:dyDescent="0.15">
      <c r="C1740" s="25" t="s">
        <v>1815</v>
      </c>
      <c r="D1740" s="24">
        <v>18.513127332438614</v>
      </c>
      <c r="E1740">
        <v>18.513127332438614</v>
      </c>
    </row>
    <row r="1741" spans="3:5" x14ac:dyDescent="0.15">
      <c r="C1741" s="25" t="s">
        <v>1816</v>
      </c>
      <c r="D1741" s="24">
        <v>18.508219572042535</v>
      </c>
      <c r="E1741">
        <v>18.508219572042535</v>
      </c>
    </row>
    <row r="1742" spans="3:5" x14ac:dyDescent="0.15">
      <c r="C1742" s="25" t="s">
        <v>1817</v>
      </c>
      <c r="D1742" s="24">
        <v>18.50331574622226</v>
      </c>
      <c r="E1742">
        <v>18.50331574622226</v>
      </c>
    </row>
    <row r="1743" spans="3:5" x14ac:dyDescent="0.15">
      <c r="C1743" s="25" t="s">
        <v>1818</v>
      </c>
      <c r="D1743" s="24">
        <v>18.498415852472121</v>
      </c>
      <c r="E1743">
        <v>18.498415852472121</v>
      </c>
    </row>
    <row r="1744" spans="3:5" x14ac:dyDescent="0.15">
      <c r="C1744" s="25" t="s">
        <v>1819</v>
      </c>
      <c r="D1744" s="24">
        <v>18.493519888287217</v>
      </c>
      <c r="E1744">
        <v>18.493519888287217</v>
      </c>
    </row>
    <row r="1745" spans="3:5" x14ac:dyDescent="0.15">
      <c r="C1745" s="25" t="s">
        <v>1820</v>
      </c>
      <c r="D1745" s="24">
        <v>18.488627851163319</v>
      </c>
      <c r="E1745">
        <v>18.488627851163319</v>
      </c>
    </row>
    <row r="1746" spans="3:5" x14ac:dyDescent="0.15">
      <c r="C1746" s="25" t="s">
        <v>1821</v>
      </c>
      <c r="D1746" s="24">
        <v>18.483739738597084</v>
      </c>
      <c r="E1746">
        <v>18.483739738597084</v>
      </c>
    </row>
    <row r="1747" spans="3:5" x14ac:dyDescent="0.15">
      <c r="C1747" s="25" t="s">
        <v>1822</v>
      </c>
      <c r="D1747" s="24">
        <v>18.478855548085772</v>
      </c>
      <c r="E1747">
        <v>18.478855548085772</v>
      </c>
    </row>
    <row r="1748" spans="3:5" x14ac:dyDescent="0.15">
      <c r="C1748" s="25" t="s">
        <v>1823</v>
      </c>
      <c r="D1748" s="24">
        <v>18.473975277127469</v>
      </c>
      <c r="E1748">
        <v>18.473975277127469</v>
      </c>
    </row>
    <row r="1749" spans="3:5" x14ac:dyDescent="0.15">
      <c r="C1749" s="25" t="s">
        <v>1824</v>
      </c>
      <c r="D1749" s="24">
        <v>18.469098923220869</v>
      </c>
      <c r="E1749">
        <v>18.469098923220869</v>
      </c>
    </row>
    <row r="1750" spans="3:5" x14ac:dyDescent="0.15">
      <c r="C1750" s="25" t="s">
        <v>1825</v>
      </c>
      <c r="D1750" s="24">
        <v>18.464226483865577</v>
      </c>
      <c r="E1750">
        <v>18.464226483865577</v>
      </c>
    </row>
    <row r="1751" spans="3:5" x14ac:dyDescent="0.15">
      <c r="C1751" s="25" t="s">
        <v>1826</v>
      </c>
      <c r="D1751" s="24">
        <v>18.459357956561739</v>
      </c>
      <c r="E1751">
        <v>18.459357956561739</v>
      </c>
    </row>
    <row r="1752" spans="3:5" x14ac:dyDescent="0.15">
      <c r="C1752" s="25" t="s">
        <v>1827</v>
      </c>
      <c r="D1752" s="24">
        <v>18.454493338810327</v>
      </c>
      <c r="E1752">
        <v>18.454493338810327</v>
      </c>
    </row>
    <row r="1753" spans="3:5" x14ac:dyDescent="0.15">
      <c r="C1753" s="25" t="s">
        <v>1828</v>
      </c>
      <c r="D1753" s="24">
        <v>18.449632628112955</v>
      </c>
      <c r="E1753">
        <v>18.449632628112955</v>
      </c>
    </row>
    <row r="1754" spans="3:5" x14ac:dyDescent="0.15">
      <c r="C1754" s="25" t="s">
        <v>1829</v>
      </c>
      <c r="D1754" s="24">
        <v>18.44477582197193</v>
      </c>
      <c r="E1754">
        <v>18.44477582197193</v>
      </c>
    </row>
    <row r="1755" spans="3:5" x14ac:dyDescent="0.15">
      <c r="C1755" s="25" t="s">
        <v>1830</v>
      </c>
      <c r="D1755" s="24">
        <v>18.439922917890311</v>
      </c>
      <c r="E1755">
        <v>18.439922917890311</v>
      </c>
    </row>
    <row r="1756" spans="3:5" x14ac:dyDescent="0.15">
      <c r="C1756" s="25" t="s">
        <v>1831</v>
      </c>
      <c r="D1756" s="24">
        <v>18.435073913371831</v>
      </c>
      <c r="E1756">
        <v>18.435073913371831</v>
      </c>
    </row>
    <row r="1757" spans="3:5" x14ac:dyDescent="0.15">
      <c r="C1757" s="25" t="s">
        <v>1832</v>
      </c>
      <c r="D1757" s="24">
        <v>18.43022880592088</v>
      </c>
      <c r="E1757">
        <v>18.43022880592088</v>
      </c>
    </row>
    <row r="1758" spans="3:5" x14ac:dyDescent="0.15">
      <c r="C1758" s="25" t="s">
        <v>1833</v>
      </c>
      <c r="D1758" s="24">
        <v>18.425387593042576</v>
      </c>
      <c r="E1758">
        <v>18.425387593042576</v>
      </c>
    </row>
    <row r="1759" spans="3:5" x14ac:dyDescent="0.15">
      <c r="C1759" s="25" t="s">
        <v>1834</v>
      </c>
      <c r="D1759" s="24">
        <v>18.420550272242664</v>
      </c>
      <c r="E1759">
        <v>18.420550272242664</v>
      </c>
    </row>
    <row r="1760" spans="3:5" x14ac:dyDescent="0.15">
      <c r="C1760" s="25" t="s">
        <v>1835</v>
      </c>
      <c r="D1760" s="24">
        <v>18.41571684102751</v>
      </c>
      <c r="E1760">
        <v>18.41571684102751</v>
      </c>
    </row>
    <row r="1761" spans="3:5" x14ac:dyDescent="0.15">
      <c r="C1761" s="25" t="s">
        <v>1836</v>
      </c>
      <c r="D1761" s="24">
        <v>18.410887296904328</v>
      </c>
      <c r="E1761">
        <v>18.410887296904328</v>
      </c>
    </row>
    <row r="1762" spans="3:5" x14ac:dyDescent="0.15">
      <c r="C1762" s="25" t="s">
        <v>1837</v>
      </c>
      <c r="D1762" s="24">
        <v>18.406061637380802</v>
      </c>
      <c r="E1762">
        <v>18.406061637380802</v>
      </c>
    </row>
    <row r="1763" spans="3:5" x14ac:dyDescent="0.15">
      <c r="C1763" s="25" t="s">
        <v>1838</v>
      </c>
      <c r="D1763" s="24">
        <v>18.40123985996539</v>
      </c>
      <c r="E1763">
        <v>18.40123985996539</v>
      </c>
    </row>
    <row r="1764" spans="3:5" x14ac:dyDescent="0.15">
      <c r="C1764" s="25" t="s">
        <v>1839</v>
      </c>
      <c r="D1764" s="24">
        <v>18.396421962167125</v>
      </c>
      <c r="E1764">
        <v>18.396421962167125</v>
      </c>
    </row>
    <row r="1765" spans="3:5" x14ac:dyDescent="0.15">
      <c r="C1765" s="25" t="s">
        <v>1840</v>
      </c>
      <c r="D1765" s="24">
        <v>18.391607941495732</v>
      </c>
      <c r="E1765">
        <v>18.391607941495732</v>
      </c>
    </row>
    <row r="1766" spans="3:5" x14ac:dyDescent="0.15">
      <c r="C1766" s="25" t="s">
        <v>1841</v>
      </c>
      <c r="D1766" s="24">
        <v>18.386797795461604</v>
      </c>
      <c r="E1766">
        <v>18.386797795461604</v>
      </c>
    </row>
    <row r="1767" spans="3:5" x14ac:dyDescent="0.15">
      <c r="C1767" s="25" t="s">
        <v>1842</v>
      </c>
      <c r="D1767" s="24">
        <v>18.38199152157566</v>
      </c>
      <c r="E1767">
        <v>18.38199152157566</v>
      </c>
    </row>
    <row r="1768" spans="3:5" x14ac:dyDescent="0.15">
      <c r="C1768" s="25" t="s">
        <v>1843</v>
      </c>
      <c r="D1768" s="24">
        <v>18.377189117349591</v>
      </c>
      <c r="E1768">
        <v>18.377189117349591</v>
      </c>
    </row>
    <row r="1769" spans="3:5" x14ac:dyDescent="0.15">
      <c r="C1769" s="25" t="s">
        <v>1844</v>
      </c>
      <c r="D1769" s="24">
        <v>18.37239058029558</v>
      </c>
      <c r="E1769">
        <v>18.37239058029558</v>
      </c>
    </row>
    <row r="1770" spans="3:5" x14ac:dyDescent="0.15">
      <c r="C1770" s="25" t="s">
        <v>1845</v>
      </c>
      <c r="D1770" s="24">
        <v>18.367595907926574</v>
      </c>
      <c r="E1770">
        <v>18.367595907926574</v>
      </c>
    </row>
    <row r="1771" spans="3:5" x14ac:dyDescent="0.15">
      <c r="C1771" s="25" t="s">
        <v>1846</v>
      </c>
      <c r="D1771" s="24">
        <v>18.362805097755981</v>
      </c>
      <c r="E1771">
        <v>18.362805097755981</v>
      </c>
    </row>
    <row r="1772" spans="3:5" x14ac:dyDescent="0.15">
      <c r="C1772" s="25" t="s">
        <v>1847</v>
      </c>
      <c r="D1772" s="24">
        <v>18.358018147297983</v>
      </c>
      <c r="E1772">
        <v>18.358018147297983</v>
      </c>
    </row>
    <row r="1773" spans="3:5" x14ac:dyDescent="0.15">
      <c r="C1773" s="25" t="s">
        <v>1848</v>
      </c>
      <c r="D1773" s="24">
        <v>18.353235054067259</v>
      </c>
      <c r="E1773">
        <v>18.353235054067259</v>
      </c>
    </row>
    <row r="1774" spans="3:5" x14ac:dyDescent="0.15">
      <c r="C1774" s="25" t="s">
        <v>1849</v>
      </c>
      <c r="D1774" s="24">
        <v>18.348455815579118</v>
      </c>
      <c r="E1774">
        <v>18.348455815579118</v>
      </c>
    </row>
    <row r="1775" spans="3:5" x14ac:dyDescent="0.15">
      <c r="C1775" s="25" t="s">
        <v>1850</v>
      </c>
      <c r="D1775" s="24">
        <v>18.34368042934949</v>
      </c>
      <c r="E1775">
        <v>18.34368042934949</v>
      </c>
    </row>
    <row r="1776" spans="3:5" x14ac:dyDescent="0.15">
      <c r="C1776" s="25" t="s">
        <v>1851</v>
      </c>
      <c r="D1776" s="24">
        <v>18.33890889289485</v>
      </c>
      <c r="E1776">
        <v>18.33890889289485</v>
      </c>
    </row>
    <row r="1777" spans="3:5" x14ac:dyDescent="0.15">
      <c r="C1777" s="25" t="s">
        <v>1852</v>
      </c>
      <c r="D1777" s="24">
        <v>18.334141203732351</v>
      </c>
      <c r="E1777">
        <v>18.334141203732351</v>
      </c>
    </row>
    <row r="1778" spans="3:5" x14ac:dyDescent="0.15">
      <c r="C1778" s="25" t="s">
        <v>1853</v>
      </c>
      <c r="D1778" s="24">
        <v>18.329377359379663</v>
      </c>
      <c r="E1778">
        <v>18.329377359379663</v>
      </c>
    </row>
    <row r="1779" spans="3:5" x14ac:dyDescent="0.15">
      <c r="C1779" s="25" t="s">
        <v>1854</v>
      </c>
      <c r="D1779" s="24">
        <v>18.324617357355063</v>
      </c>
      <c r="E1779">
        <v>18.324617357355063</v>
      </c>
    </row>
    <row r="1780" spans="3:5" x14ac:dyDescent="0.15">
      <c r="C1780" s="25" t="s">
        <v>1855</v>
      </c>
      <c r="D1780" s="24">
        <v>18.319861195177385</v>
      </c>
      <c r="E1780">
        <v>18.319861195177385</v>
      </c>
    </row>
    <row r="1781" spans="3:5" x14ac:dyDescent="0.15">
      <c r="C1781" s="25" t="s">
        <v>1856</v>
      </c>
      <c r="D1781" s="24">
        <v>18.315108870366071</v>
      </c>
      <c r="E1781">
        <v>18.315108870366071</v>
      </c>
    </row>
    <row r="1782" spans="3:5" x14ac:dyDescent="0.15">
      <c r="C1782" s="25" t="s">
        <v>1857</v>
      </c>
      <c r="D1782" s="24">
        <v>18.310360380441111</v>
      </c>
      <c r="E1782">
        <v>18.310360380441111</v>
      </c>
    </row>
    <row r="1783" spans="3:5" x14ac:dyDescent="0.15">
      <c r="C1783" s="25" t="s">
        <v>1858</v>
      </c>
      <c r="D1783" s="24">
        <v>18.305615722923068</v>
      </c>
      <c r="E1783">
        <v>18.305615722923068</v>
      </c>
    </row>
    <row r="1784" spans="3:5" x14ac:dyDescent="0.15">
      <c r="C1784" s="25" t="s">
        <v>1859</v>
      </c>
      <c r="D1784" s="24">
        <v>18.300874895333038</v>
      </c>
      <c r="E1784">
        <v>18.300874895333038</v>
      </c>
    </row>
    <row r="1785" spans="3:5" x14ac:dyDescent="0.15">
      <c r="C1785" s="25" t="s">
        <v>1860</v>
      </c>
      <c r="D1785" s="24">
        <v>18.29613789519275</v>
      </c>
      <c r="E1785">
        <v>18.29613789519275</v>
      </c>
    </row>
    <row r="1786" spans="3:5" x14ac:dyDescent="0.15">
      <c r="C1786" s="25" t="s">
        <v>1861</v>
      </c>
      <c r="D1786" s="24">
        <v>18.291404720024385</v>
      </c>
      <c r="E1786">
        <v>18.291404720024385</v>
      </c>
    </row>
    <row r="1787" spans="3:5" x14ac:dyDescent="0.15">
      <c r="C1787" s="25" t="s">
        <v>1862</v>
      </c>
      <c r="D1787" s="24">
        <v>18.286675367350774</v>
      </c>
      <c r="E1787">
        <v>18.286675367350774</v>
      </c>
    </row>
    <row r="1788" spans="3:5" x14ac:dyDescent="0.15">
      <c r="C1788" s="25" t="s">
        <v>1863</v>
      </c>
      <c r="D1788" s="24">
        <v>18.281949834695169</v>
      </c>
      <c r="E1788">
        <v>18.281949834695169</v>
      </c>
    </row>
    <row r="1789" spans="3:5" x14ac:dyDescent="0.15">
      <c r="C1789" s="25" t="s">
        <v>1864</v>
      </c>
      <c r="D1789" s="24">
        <v>18.277228119581544</v>
      </c>
      <c r="E1789">
        <v>18.277228119581544</v>
      </c>
    </row>
    <row r="1790" spans="3:5" x14ac:dyDescent="0.15">
      <c r="C1790" s="25" t="s">
        <v>1865</v>
      </c>
      <c r="D1790" s="24">
        <v>18.272510219534183</v>
      </c>
      <c r="E1790">
        <v>18.272510219534183</v>
      </c>
    </row>
    <row r="1791" spans="3:5" x14ac:dyDescent="0.15">
      <c r="C1791" s="25" t="s">
        <v>1866</v>
      </c>
      <c r="D1791" s="24">
        <v>18.267796132078132</v>
      </c>
      <c r="E1791">
        <v>18.267796132078132</v>
      </c>
    </row>
    <row r="1792" spans="3:5" x14ac:dyDescent="0.15">
      <c r="C1792" s="25" t="s">
        <v>1867</v>
      </c>
      <c r="D1792" s="24">
        <v>18.263085854738787</v>
      </c>
      <c r="E1792">
        <v>18.263085854738787</v>
      </c>
    </row>
    <row r="1793" spans="3:5" x14ac:dyDescent="0.15">
      <c r="C1793" s="25" t="s">
        <v>1868</v>
      </c>
      <c r="D1793" s="24">
        <v>18.258379385042176</v>
      </c>
      <c r="E1793">
        <v>18.258379385042176</v>
      </c>
    </row>
    <row r="1794" spans="3:5" x14ac:dyDescent="0.15">
      <c r="C1794" s="25" t="s">
        <v>1869</v>
      </c>
      <c r="D1794" s="24">
        <v>18.253676720514829</v>
      </c>
      <c r="E1794">
        <v>18.253676720514829</v>
      </c>
    </row>
    <row r="1795" spans="3:5" x14ac:dyDescent="0.15">
      <c r="C1795" s="25" t="s">
        <v>1870</v>
      </c>
      <c r="D1795" s="24">
        <v>18.248977858683741</v>
      </c>
      <c r="E1795">
        <v>18.248977858683741</v>
      </c>
    </row>
    <row r="1796" spans="3:5" x14ac:dyDescent="0.15">
      <c r="C1796" s="25" t="s">
        <v>1871</v>
      </c>
      <c r="D1796" s="24">
        <v>18.244282797076487</v>
      </c>
      <c r="E1796">
        <v>18.244282797076487</v>
      </c>
    </row>
    <row r="1797" spans="3:5" x14ac:dyDescent="0.15">
      <c r="C1797" s="25" t="s">
        <v>1872</v>
      </c>
      <c r="D1797" s="24">
        <v>18.239591533221148</v>
      </c>
      <c r="E1797">
        <v>18.239591533221148</v>
      </c>
    </row>
    <row r="1798" spans="3:5" x14ac:dyDescent="0.15">
      <c r="C1798" s="25" t="s">
        <v>1873</v>
      </c>
      <c r="D1798" s="24">
        <v>18.234904064646223</v>
      </c>
      <c r="E1798">
        <v>18.234904064646223</v>
      </c>
    </row>
    <row r="1799" spans="3:5" x14ac:dyDescent="0.15">
      <c r="C1799" s="25" t="s">
        <v>1874</v>
      </c>
      <c r="D1799" s="24">
        <v>18.230220388880873</v>
      </c>
      <c r="E1799">
        <v>18.230220388880873</v>
      </c>
    </row>
    <row r="1800" spans="3:5" x14ac:dyDescent="0.15">
      <c r="C1800" s="25" t="s">
        <v>1875</v>
      </c>
      <c r="D1800" s="24">
        <v>18.22554050345461</v>
      </c>
      <c r="E1800">
        <v>18.22554050345461</v>
      </c>
    </row>
    <row r="1801" spans="3:5" x14ac:dyDescent="0.15">
      <c r="C1801" s="25" t="s">
        <v>1876</v>
      </c>
      <c r="D1801" s="24">
        <v>18.220864405897547</v>
      </c>
      <c r="E1801">
        <v>18.220864405897547</v>
      </c>
    </row>
    <row r="1802" spans="3:5" x14ac:dyDescent="0.15">
      <c r="C1802" s="25" t="s">
        <v>1877</v>
      </c>
      <c r="D1802" s="24">
        <v>18.216192093740201</v>
      </c>
      <c r="E1802">
        <v>18.216192093740201</v>
      </c>
    </row>
    <row r="1803" spans="3:5" x14ac:dyDescent="0.15">
      <c r="C1803" s="25" t="s">
        <v>1878</v>
      </c>
      <c r="D1803" s="24">
        <v>18.211523564513648</v>
      </c>
      <c r="E1803">
        <v>18.211523564513648</v>
      </c>
    </row>
    <row r="1804" spans="3:5" x14ac:dyDescent="0.15">
      <c r="C1804" s="25" t="s">
        <v>1879</v>
      </c>
      <c r="D1804" s="24">
        <v>18.206858815749428</v>
      </c>
      <c r="E1804">
        <v>18.206858815749428</v>
      </c>
    </row>
    <row r="1805" spans="3:5" x14ac:dyDescent="0.15">
      <c r="C1805" s="25" t="s">
        <v>1880</v>
      </c>
      <c r="D1805" s="24">
        <v>18.20219784497953</v>
      </c>
      <c r="E1805">
        <v>18.20219784497953</v>
      </c>
    </row>
    <row r="1806" spans="3:5" x14ac:dyDescent="0.15">
      <c r="C1806" s="25" t="s">
        <v>1881</v>
      </c>
      <c r="D1806" s="24">
        <v>18.197540649736546</v>
      </c>
      <c r="E1806">
        <v>18.197540649736546</v>
      </c>
    </row>
    <row r="1807" spans="3:5" x14ac:dyDescent="0.15">
      <c r="C1807" s="25" t="s">
        <v>1882</v>
      </c>
      <c r="D1807" s="24">
        <v>18.192887227553364</v>
      </c>
      <c r="E1807">
        <v>18.192887227553364</v>
      </c>
    </row>
    <row r="1808" spans="3:5" x14ac:dyDescent="0.15">
      <c r="C1808" s="25" t="s">
        <v>1883</v>
      </c>
      <c r="D1808" s="24">
        <v>18.188237575963484</v>
      </c>
      <c r="E1808">
        <v>18.188237575963484</v>
      </c>
    </row>
    <row r="1809" spans="3:5" x14ac:dyDescent="0.15">
      <c r="C1809" s="25" t="s">
        <v>1884</v>
      </c>
      <c r="D1809" s="24">
        <v>18.183591692500769</v>
      </c>
      <c r="E1809">
        <v>18.183591692500769</v>
      </c>
    </row>
    <row r="1810" spans="3:5" x14ac:dyDescent="0.15">
      <c r="C1810" s="25" t="s">
        <v>1885</v>
      </c>
      <c r="D1810" s="24">
        <v>18.178949574699654</v>
      </c>
      <c r="E1810">
        <v>18.178949574699654</v>
      </c>
    </row>
    <row r="1811" spans="3:5" x14ac:dyDescent="0.15">
      <c r="C1811" s="25" t="s">
        <v>1886</v>
      </c>
      <c r="D1811" s="24">
        <v>18.174311220094996</v>
      </c>
      <c r="E1811">
        <v>18.174311220094996</v>
      </c>
    </row>
    <row r="1812" spans="3:5" x14ac:dyDescent="0.15">
      <c r="C1812" s="25" t="s">
        <v>1887</v>
      </c>
      <c r="D1812" s="24">
        <v>18.169676626222067</v>
      </c>
      <c r="E1812">
        <v>18.169676626222067</v>
      </c>
    </row>
    <row r="1813" spans="3:5" x14ac:dyDescent="0.15">
      <c r="C1813" s="25" t="s">
        <v>1888</v>
      </c>
      <c r="D1813" s="24">
        <v>18.165045790616663</v>
      </c>
      <c r="E1813">
        <v>18.165045790616663</v>
      </c>
    </row>
    <row r="1814" spans="3:5" x14ac:dyDescent="0.15">
      <c r="C1814" s="25" t="s">
        <v>1889</v>
      </c>
      <c r="D1814" s="24">
        <v>18.160418710814991</v>
      </c>
      <c r="E1814">
        <v>18.160418710814991</v>
      </c>
    </row>
    <row r="1815" spans="3:5" x14ac:dyDescent="0.15">
      <c r="C1815" s="25" t="s">
        <v>1890</v>
      </c>
      <c r="D1815" s="24">
        <v>18.155795384353738</v>
      </c>
      <c r="E1815">
        <v>18.155795384353738</v>
      </c>
    </row>
    <row r="1816" spans="3:5" x14ac:dyDescent="0.15">
      <c r="C1816" s="25" t="s">
        <v>1891</v>
      </c>
      <c r="D1816" s="24">
        <v>18.151175808769999</v>
      </c>
      <c r="E1816">
        <v>18.151175808769999</v>
      </c>
    </row>
    <row r="1817" spans="3:5" x14ac:dyDescent="0.15">
      <c r="C1817" s="25" t="s">
        <v>1892</v>
      </c>
      <c r="D1817" s="24">
        <v>18.146559981601342</v>
      </c>
      <c r="E1817">
        <v>18.146559981601342</v>
      </c>
    </row>
    <row r="1818" spans="3:5" x14ac:dyDescent="0.15">
      <c r="C1818" s="25" t="s">
        <v>1893</v>
      </c>
      <c r="D1818" s="24">
        <v>18.141947900385844</v>
      </c>
      <c r="E1818">
        <v>18.141947900385844</v>
      </c>
    </row>
    <row r="1819" spans="3:5" x14ac:dyDescent="0.15">
      <c r="C1819" s="25" t="s">
        <v>1894</v>
      </c>
      <c r="D1819" s="24">
        <v>18.137339562661843</v>
      </c>
      <c r="E1819">
        <v>18.137339562661843</v>
      </c>
    </row>
    <row r="1820" spans="3:5" x14ac:dyDescent="0.15">
      <c r="C1820" s="25" t="s">
        <v>1895</v>
      </c>
      <c r="D1820" s="24">
        <v>18.132734965968289</v>
      </c>
      <c r="E1820">
        <v>18.132734965968289</v>
      </c>
    </row>
    <row r="1821" spans="3:5" x14ac:dyDescent="0.15">
      <c r="C1821" s="25" t="s">
        <v>1896</v>
      </c>
      <c r="D1821" s="24">
        <v>18.128134107844453</v>
      </c>
      <c r="E1821">
        <v>18.128134107844453</v>
      </c>
    </row>
    <row r="1822" spans="3:5" x14ac:dyDescent="0.15">
      <c r="C1822" s="25" t="s">
        <v>1897</v>
      </c>
      <c r="D1822" s="24">
        <v>18.123536985830103</v>
      </c>
      <c r="E1822">
        <v>18.123536985830103</v>
      </c>
    </row>
    <row r="1823" spans="3:5" x14ac:dyDescent="0.15">
      <c r="C1823" s="25" t="s">
        <v>1898</v>
      </c>
      <c r="D1823" s="24">
        <v>18.118943597465368</v>
      </c>
      <c r="E1823">
        <v>18.118943597465368</v>
      </c>
    </row>
    <row r="1824" spans="3:5" x14ac:dyDescent="0.15">
      <c r="C1824" s="25" t="s">
        <v>1899</v>
      </c>
      <c r="D1824" s="24">
        <v>18.114353940290947</v>
      </c>
      <c r="E1824">
        <v>18.114353940290947</v>
      </c>
    </row>
    <row r="1825" spans="3:5" x14ac:dyDescent="0.15">
      <c r="C1825" s="25" t="s">
        <v>1900</v>
      </c>
      <c r="D1825" s="24">
        <v>18.10976801184777</v>
      </c>
      <c r="E1825">
        <v>18.10976801184777</v>
      </c>
    </row>
    <row r="1826" spans="3:5" x14ac:dyDescent="0.15">
      <c r="C1826" s="25" t="s">
        <v>1901</v>
      </c>
      <c r="D1826" s="24">
        <v>18.10518580967728</v>
      </c>
      <c r="E1826">
        <v>18.10518580967728</v>
      </c>
    </row>
    <row r="1827" spans="3:5" x14ac:dyDescent="0.15">
      <c r="C1827" s="25" t="s">
        <v>1902</v>
      </c>
      <c r="D1827" s="24">
        <v>18.10060733132136</v>
      </c>
      <c r="E1827">
        <v>18.10060733132136</v>
      </c>
    </row>
    <row r="1828" spans="3:5" x14ac:dyDescent="0.15">
      <c r="C1828" s="25" t="s">
        <v>1903</v>
      </c>
      <c r="D1828" s="24">
        <v>18.09603257432223</v>
      </c>
      <c r="E1828">
        <v>18.09603257432223</v>
      </c>
    </row>
    <row r="1829" spans="3:5" x14ac:dyDescent="0.15">
      <c r="C1829" s="25" t="s">
        <v>1904</v>
      </c>
      <c r="D1829" s="24">
        <v>18.091461536222639</v>
      </c>
      <c r="E1829">
        <v>18.091461536222639</v>
      </c>
    </row>
    <row r="1830" spans="3:5" x14ac:dyDescent="0.15">
      <c r="C1830" s="25" t="s">
        <v>1905</v>
      </c>
      <c r="D1830" s="24">
        <v>18.086894214565636</v>
      </c>
      <c r="E1830">
        <v>18.086894214565636</v>
      </c>
    </row>
    <row r="1831" spans="3:5" x14ac:dyDescent="0.15">
      <c r="C1831" s="25" t="s">
        <v>1906</v>
      </c>
      <c r="D1831" s="24">
        <v>18.082330606894708</v>
      </c>
      <c r="E1831">
        <v>18.082330606894708</v>
      </c>
    </row>
    <row r="1832" spans="3:5" x14ac:dyDescent="0.15">
      <c r="C1832" s="25" t="s">
        <v>1907</v>
      </c>
      <c r="D1832" s="24">
        <v>18.077770710753729</v>
      </c>
      <c r="E1832">
        <v>18.077770710753729</v>
      </c>
    </row>
    <row r="1833" spans="3:5" x14ac:dyDescent="0.15">
      <c r="C1833" s="25" t="s">
        <v>1908</v>
      </c>
      <c r="D1833" s="24">
        <v>18.073214523687032</v>
      </c>
      <c r="E1833">
        <v>18.073214523687032</v>
      </c>
    </row>
    <row r="1834" spans="3:5" x14ac:dyDescent="0.15">
      <c r="C1834" s="25" t="s">
        <v>1909</v>
      </c>
      <c r="D1834" s="24">
        <v>18.068662043239321</v>
      </c>
      <c r="E1834">
        <v>18.068662043239321</v>
      </c>
    </row>
    <row r="1835" spans="3:5" x14ac:dyDescent="0.15">
      <c r="C1835" s="25" t="s">
        <v>1910</v>
      </c>
      <c r="D1835" s="24">
        <v>18.064113266955665</v>
      </c>
      <c r="E1835">
        <v>18.064113266955665</v>
      </c>
    </row>
    <row r="1836" spans="3:5" x14ac:dyDescent="0.15">
      <c r="C1836" s="25" t="s">
        <v>1911</v>
      </c>
      <c r="D1836" s="24">
        <v>18.059568192381526</v>
      </c>
      <c r="E1836">
        <v>18.059568192381526</v>
      </c>
    </row>
    <row r="1837" spans="3:5" x14ac:dyDescent="0.15">
      <c r="C1837" s="25" t="s">
        <v>1912</v>
      </c>
      <c r="D1837" s="24">
        <v>18.055026817062849</v>
      </c>
      <c r="E1837">
        <v>18.055026817062849</v>
      </c>
    </row>
    <row r="1838" spans="3:5" x14ac:dyDescent="0.15">
      <c r="C1838" s="25" t="s">
        <v>1913</v>
      </c>
      <c r="D1838" s="24">
        <v>18.050489138545807</v>
      </c>
      <c r="E1838">
        <v>18.050489138545807</v>
      </c>
    </row>
    <row r="1839" spans="3:5" x14ac:dyDescent="0.15">
      <c r="C1839" s="25" t="s">
        <v>1914</v>
      </c>
      <c r="D1839" s="24">
        <v>18.045955154377129</v>
      </c>
      <c r="E1839">
        <v>18.045955154377129</v>
      </c>
    </row>
    <row r="1840" spans="3:5" x14ac:dyDescent="0.15">
      <c r="C1840" s="25" t="s">
        <v>1915</v>
      </c>
      <c r="D1840" s="24">
        <v>18.041424862103817</v>
      </c>
      <c r="E1840">
        <v>18.041424862103817</v>
      </c>
    </row>
    <row r="1841" spans="3:5" x14ac:dyDescent="0.15">
      <c r="C1841" s="25" t="s">
        <v>1916</v>
      </c>
      <c r="D1841" s="24">
        <v>18.036898259273279</v>
      </c>
      <c r="E1841">
        <v>18.036898259273279</v>
      </c>
    </row>
    <row r="1842" spans="3:5" x14ac:dyDescent="0.15">
      <c r="C1842" s="25" t="s">
        <v>1917</v>
      </c>
      <c r="D1842" s="24">
        <v>18.032375343433348</v>
      </c>
      <c r="E1842">
        <v>18.032375343433348</v>
      </c>
    </row>
    <row r="1843" spans="3:5" x14ac:dyDescent="0.15">
      <c r="C1843" s="25" t="s">
        <v>1918</v>
      </c>
      <c r="D1843" s="24">
        <v>18.027856112132131</v>
      </c>
      <c r="E1843">
        <v>18.027856112132131</v>
      </c>
    </row>
    <row r="1844" spans="3:5" x14ac:dyDescent="0.15">
      <c r="C1844" s="25" t="s">
        <v>1919</v>
      </c>
      <c r="D1844" s="24">
        <v>18.023340562918257</v>
      </c>
      <c r="E1844">
        <v>18.023340562918257</v>
      </c>
    </row>
    <row r="1845" spans="3:5" x14ac:dyDescent="0.15">
      <c r="C1845" s="25" t="s">
        <v>1920</v>
      </c>
      <c r="D1845" s="24">
        <v>18.018828693340605</v>
      </c>
      <c r="E1845">
        <v>18.018828693340605</v>
      </c>
    </row>
    <row r="1846" spans="3:5" x14ac:dyDescent="0.15">
      <c r="C1846" s="25" t="s">
        <v>1921</v>
      </c>
      <c r="D1846" s="24">
        <v>18.014320500948457</v>
      </c>
      <c r="E1846">
        <v>18.014320500948457</v>
      </c>
    </row>
    <row r="1847" spans="3:5" x14ac:dyDescent="0.15">
      <c r="C1847" s="25" t="s">
        <v>1922</v>
      </c>
      <c r="D1847" s="24">
        <v>18.009815983291507</v>
      </c>
      <c r="E1847">
        <v>18.009815983291507</v>
      </c>
    </row>
    <row r="1848" spans="3:5" x14ac:dyDescent="0.15">
      <c r="C1848" s="25" t="s">
        <v>1923</v>
      </c>
      <c r="D1848" s="24">
        <v>18.005315137919776</v>
      </c>
      <c r="E1848">
        <v>18.005315137919776</v>
      </c>
    </row>
    <row r="1849" spans="3:5" x14ac:dyDescent="0.15">
      <c r="C1849" s="25" t="s">
        <v>1924</v>
      </c>
      <c r="D1849" s="24">
        <v>18.000817962383639</v>
      </c>
      <c r="E1849">
        <v>18.000817962383639</v>
      </c>
    </row>
    <row r="1850" spans="3:5" x14ac:dyDescent="0.15">
      <c r="C1850" s="25" t="s">
        <v>1925</v>
      </c>
      <c r="D1850" s="24">
        <v>17.996324454233889</v>
      </c>
      <c r="E1850">
        <v>17.996324454233889</v>
      </c>
    </row>
    <row r="1851" spans="3:5" x14ac:dyDescent="0.15">
      <c r="C1851" s="25" t="s">
        <v>1926</v>
      </c>
      <c r="D1851" s="24">
        <v>17.991834611021599</v>
      </c>
      <c r="E1851">
        <v>17.991834611021599</v>
      </c>
    </row>
    <row r="1852" spans="3:5" x14ac:dyDescent="0.15">
      <c r="C1852" s="25" t="s">
        <v>1927</v>
      </c>
      <c r="D1852" s="24">
        <v>17.987348430298262</v>
      </c>
      <c r="E1852">
        <v>17.987348430298262</v>
      </c>
    </row>
    <row r="1853" spans="3:5" x14ac:dyDescent="0.15">
      <c r="C1853" s="25" t="s">
        <v>1928</v>
      </c>
      <c r="D1853" s="24">
        <v>17.982865909615729</v>
      </c>
      <c r="E1853">
        <v>17.982865909615729</v>
      </c>
    </row>
    <row r="1854" spans="3:5" x14ac:dyDescent="0.15">
      <c r="C1854" s="25" t="s">
        <v>1929</v>
      </c>
      <c r="D1854" s="24">
        <v>17.97838704652618</v>
      </c>
      <c r="E1854">
        <v>17.97838704652618</v>
      </c>
    </row>
    <row r="1855" spans="3:5" x14ac:dyDescent="0.15">
      <c r="C1855" s="25" t="s">
        <v>1930</v>
      </c>
      <c r="D1855" s="24">
        <v>17.973911838582133</v>
      </c>
      <c r="E1855">
        <v>17.973911838582133</v>
      </c>
    </row>
    <row r="1856" spans="3:5" x14ac:dyDescent="0.15">
      <c r="C1856" s="25" t="s">
        <v>1931</v>
      </c>
      <c r="D1856" s="24">
        <v>17.969440283336493</v>
      </c>
      <c r="E1856">
        <v>17.969440283336493</v>
      </c>
    </row>
    <row r="1857" spans="3:5" x14ac:dyDescent="0.15">
      <c r="C1857" s="25" t="s">
        <v>1932</v>
      </c>
      <c r="D1857" s="24">
        <v>17.964972378342527</v>
      </c>
      <c r="E1857">
        <v>17.964972378342527</v>
      </c>
    </row>
    <row r="1858" spans="3:5" x14ac:dyDescent="0.15">
      <c r="C1858" s="25" t="s">
        <v>1933</v>
      </c>
      <c r="D1858" s="24">
        <v>17.960508121153811</v>
      </c>
      <c r="E1858">
        <v>17.960508121153811</v>
      </c>
    </row>
    <row r="1859" spans="3:5" x14ac:dyDescent="0.15">
      <c r="C1859" s="25" t="s">
        <v>1934</v>
      </c>
      <c r="D1859" s="24">
        <v>17.956047509324225</v>
      </c>
      <c r="E1859">
        <v>17.956047509324225</v>
      </c>
    </row>
    <row r="1860" spans="3:5" x14ac:dyDescent="0.15">
      <c r="C1860" s="25" t="s">
        <v>1935</v>
      </c>
      <c r="D1860" s="24">
        <v>17.95159054040813</v>
      </c>
      <c r="E1860">
        <v>17.95159054040813</v>
      </c>
    </row>
    <row r="1861" spans="3:5" x14ac:dyDescent="0.15">
      <c r="C1861" s="25" t="s">
        <v>1936</v>
      </c>
      <c r="D1861" s="24">
        <v>17.947137211960104</v>
      </c>
      <c r="E1861">
        <v>17.947137211960104</v>
      </c>
    </row>
    <row r="1862" spans="3:5" x14ac:dyDescent="0.15">
      <c r="C1862" s="25" t="s">
        <v>1937</v>
      </c>
      <c r="D1862" s="24">
        <v>17.942687521535134</v>
      </c>
      <c r="E1862">
        <v>17.942687521535134</v>
      </c>
    </row>
    <row r="1863" spans="3:5" x14ac:dyDescent="0.15">
      <c r="C1863" s="25" t="s">
        <v>1938</v>
      </c>
      <c r="D1863" s="24">
        <v>17.938241466688478</v>
      </c>
      <c r="E1863">
        <v>17.938241466688478</v>
      </c>
    </row>
    <row r="1864" spans="3:5" x14ac:dyDescent="0.15">
      <c r="C1864" s="25" t="s">
        <v>1939</v>
      </c>
      <c r="D1864" s="24">
        <v>17.933799044975842</v>
      </c>
      <c r="E1864">
        <v>17.933799044975842</v>
      </c>
    </row>
    <row r="1865" spans="3:5" x14ac:dyDescent="0.15">
      <c r="C1865" s="25" t="s">
        <v>1940</v>
      </c>
      <c r="D1865" s="24">
        <v>17.929360253953138</v>
      </c>
      <c r="E1865">
        <v>17.929360253953138</v>
      </c>
    </row>
    <row r="1866" spans="3:5" x14ac:dyDescent="0.15">
      <c r="C1866" s="25" t="s">
        <v>1941</v>
      </c>
      <c r="D1866" s="24">
        <v>17.924925091176704</v>
      </c>
      <c r="E1866">
        <v>17.924925091176704</v>
      </c>
    </row>
    <row r="1867" spans="3:5" x14ac:dyDescent="0.15">
      <c r="C1867" s="25" t="s">
        <v>1942</v>
      </c>
      <c r="D1867" s="24">
        <v>17.920493554203176</v>
      </c>
      <c r="E1867">
        <v>17.920493554203176</v>
      </c>
    </row>
    <row r="1868" spans="3:5" x14ac:dyDescent="0.15">
      <c r="C1868" s="25" t="s">
        <v>1943</v>
      </c>
      <c r="D1868" s="24">
        <v>17.916065640589522</v>
      </c>
      <c r="E1868">
        <v>17.916065640589522</v>
      </c>
    </row>
    <row r="1869" spans="3:5" x14ac:dyDescent="0.15">
      <c r="C1869" s="25" t="s">
        <v>1944</v>
      </c>
      <c r="D1869" s="24">
        <v>17.911641347893042</v>
      </c>
      <c r="E1869">
        <v>17.911641347893042</v>
      </c>
    </row>
    <row r="1870" spans="3:5" x14ac:dyDescent="0.15">
      <c r="C1870" s="25" t="s">
        <v>1945</v>
      </c>
      <c r="D1870" s="24">
        <v>17.907220673671414</v>
      </c>
      <c r="E1870">
        <v>17.907220673671414</v>
      </c>
    </row>
    <row r="1871" spans="3:5" x14ac:dyDescent="0.15">
      <c r="C1871" s="25" t="s">
        <v>1946</v>
      </c>
      <c r="D1871" s="24">
        <v>17.902803615482558</v>
      </c>
      <c r="E1871">
        <v>17.902803615482558</v>
      </c>
    </row>
    <row r="1872" spans="3:5" x14ac:dyDescent="0.15">
      <c r="C1872" s="25" t="s">
        <v>1947</v>
      </c>
      <c r="D1872" s="24">
        <v>17.898390170884696</v>
      </c>
      <c r="E1872">
        <v>17.898390170884696</v>
      </c>
    </row>
    <row r="1873" spans="3:5" x14ac:dyDescent="0.15">
      <c r="C1873" s="25" t="s">
        <v>1948</v>
      </c>
      <c r="D1873" s="24">
        <v>17.89398033743656</v>
      </c>
      <c r="E1873">
        <v>17.89398033743656</v>
      </c>
    </row>
    <row r="1874" spans="3:5" x14ac:dyDescent="0.15">
      <c r="C1874" s="25" t="s">
        <v>1949</v>
      </c>
      <c r="D1874" s="24">
        <v>17.889574112696987</v>
      </c>
      <c r="E1874">
        <v>17.889574112696987</v>
      </c>
    </row>
    <row r="1875" spans="3:5" x14ac:dyDescent="0.15">
      <c r="C1875" s="25" t="s">
        <v>1950</v>
      </c>
      <c r="D1875" s="24">
        <v>17.885171494225265</v>
      </c>
      <c r="E1875">
        <v>17.885171494225265</v>
      </c>
    </row>
    <row r="1876" spans="3:5" x14ac:dyDescent="0.15">
      <c r="C1876" s="25" t="s">
        <v>1951</v>
      </c>
      <c r="D1876" s="24">
        <v>17.880772479580983</v>
      </c>
      <c r="E1876">
        <v>17.880772479580983</v>
      </c>
    </row>
    <row r="1877" spans="3:5" x14ac:dyDescent="0.15">
      <c r="C1877" s="25" t="s">
        <v>1952</v>
      </c>
      <c r="D1877" s="24">
        <v>17.876377066323975</v>
      </c>
      <c r="E1877">
        <v>17.876377066323975</v>
      </c>
    </row>
    <row r="1878" spans="3:5" x14ac:dyDescent="0.15">
      <c r="C1878" s="25" t="s">
        <v>1953</v>
      </c>
      <c r="D1878" s="24">
        <v>17.871985252014483</v>
      </c>
      <c r="E1878">
        <v>17.871985252014483</v>
      </c>
    </row>
    <row r="1879" spans="3:5" x14ac:dyDescent="0.15">
      <c r="C1879" s="25" t="s">
        <v>1954</v>
      </c>
      <c r="D1879" s="24">
        <v>17.867597034213009</v>
      </c>
      <c r="E1879">
        <v>17.867597034213009</v>
      </c>
    </row>
    <row r="1880" spans="3:5" x14ac:dyDescent="0.15">
      <c r="C1880" s="25" t="s">
        <v>1955</v>
      </c>
      <c r="D1880" s="24">
        <v>17.863212410480418</v>
      </c>
      <c r="E1880">
        <v>17.863212410480418</v>
      </c>
    </row>
    <row r="1881" spans="3:5" x14ac:dyDescent="0.15">
      <c r="C1881" s="25" t="s">
        <v>1956</v>
      </c>
      <c r="D1881" s="24">
        <v>17.858831378377861</v>
      </c>
      <c r="E1881">
        <v>17.858831378377861</v>
      </c>
    </row>
    <row r="1882" spans="3:5" x14ac:dyDescent="0.15">
      <c r="C1882" s="25" t="s">
        <v>1957</v>
      </c>
      <c r="D1882" s="24">
        <v>17.854453935466793</v>
      </c>
      <c r="E1882">
        <v>17.854453935466793</v>
      </c>
    </row>
    <row r="1883" spans="3:5" x14ac:dyDescent="0.15">
      <c r="C1883" s="25" t="s">
        <v>1958</v>
      </c>
      <c r="D1883" s="24">
        <v>17.850080079308999</v>
      </c>
      <c r="E1883">
        <v>17.850080079308999</v>
      </c>
    </row>
    <row r="1884" spans="3:5" x14ac:dyDescent="0.15">
      <c r="C1884" s="25" t="s">
        <v>1959</v>
      </c>
      <c r="D1884" s="24">
        <v>17.845709807466559</v>
      </c>
      <c r="E1884">
        <v>17.845709807466559</v>
      </c>
    </row>
    <row r="1885" spans="3:5" x14ac:dyDescent="0.15">
      <c r="C1885" s="25" t="s">
        <v>1960</v>
      </c>
      <c r="D1885" s="24">
        <v>17.84134311750184</v>
      </c>
      <c r="E1885">
        <v>17.84134311750184</v>
      </c>
    </row>
    <row r="1886" spans="3:5" x14ac:dyDescent="0.15">
      <c r="C1886" s="25" t="s">
        <v>1961</v>
      </c>
      <c r="D1886" s="24">
        <v>17.836980006977591</v>
      </c>
      <c r="E1886">
        <v>17.836980006977591</v>
      </c>
    </row>
    <row r="1887" spans="3:5" x14ac:dyDescent="0.15">
      <c r="C1887" s="25" t="s">
        <v>1962</v>
      </c>
      <c r="D1887" s="24">
        <v>17.832620473456782</v>
      </c>
      <c r="E1887">
        <v>17.832620473456782</v>
      </c>
    </row>
    <row r="1888" spans="3:5" x14ac:dyDescent="0.15">
      <c r="C1888" s="25" t="s">
        <v>1963</v>
      </c>
      <c r="D1888" s="24">
        <v>17.828264514502777</v>
      </c>
      <c r="E1888">
        <v>17.828264514502777</v>
      </c>
    </row>
    <row r="1889" spans="3:5" x14ac:dyDescent="0.15">
      <c r="C1889" s="25" t="s">
        <v>1964</v>
      </c>
      <c r="D1889" s="24">
        <v>17.823912127679172</v>
      </c>
      <c r="E1889">
        <v>17.823912127679172</v>
      </c>
    </row>
    <row r="1890" spans="3:5" x14ac:dyDescent="0.15">
      <c r="C1890" s="25" t="s">
        <v>1965</v>
      </c>
      <c r="D1890" s="24">
        <v>17.819563310549878</v>
      </c>
      <c r="E1890">
        <v>17.819563310549878</v>
      </c>
    </row>
    <row r="1891" spans="3:5" x14ac:dyDescent="0.15">
      <c r="C1891" s="25" t="s">
        <v>1966</v>
      </c>
      <c r="D1891" s="24">
        <v>17.81521806067915</v>
      </c>
      <c r="E1891">
        <v>17.81521806067915</v>
      </c>
    </row>
    <row r="1892" spans="3:5" x14ac:dyDescent="0.15">
      <c r="C1892" s="25" t="s">
        <v>1967</v>
      </c>
      <c r="D1892" s="24">
        <v>17.81087637563153</v>
      </c>
      <c r="E1892">
        <v>17.81087637563153</v>
      </c>
    </row>
    <row r="1893" spans="3:5" x14ac:dyDescent="0.15">
      <c r="C1893" s="25" t="s">
        <v>1968</v>
      </c>
      <c r="D1893" s="24">
        <v>17.806538252971784</v>
      </c>
      <c r="E1893">
        <v>17.806538252971784</v>
      </c>
    </row>
    <row r="1894" spans="3:5" x14ac:dyDescent="0.15">
      <c r="C1894" s="25" t="s">
        <v>1969</v>
      </c>
      <c r="D1894" s="24">
        <v>17.802203690265134</v>
      </c>
      <c r="E1894">
        <v>17.802203690265134</v>
      </c>
    </row>
    <row r="1895" spans="3:5" x14ac:dyDescent="0.15">
      <c r="C1895" s="25" t="s">
        <v>1970</v>
      </c>
      <c r="D1895" s="24">
        <v>17.797872685076957</v>
      </c>
      <c r="E1895">
        <v>17.797872685076957</v>
      </c>
    </row>
    <row r="1896" spans="3:5" x14ac:dyDescent="0.15">
      <c r="C1896" s="25" t="s">
        <v>1971</v>
      </c>
      <c r="D1896" s="24">
        <v>17.793545234972981</v>
      </c>
      <c r="E1896">
        <v>17.793545234972981</v>
      </c>
    </row>
    <row r="1897" spans="3:5" x14ac:dyDescent="0.15">
      <c r="C1897" s="25" t="s">
        <v>1972</v>
      </c>
      <c r="D1897" s="24">
        <v>17.789221337519297</v>
      </c>
      <c r="E1897">
        <v>17.789221337519297</v>
      </c>
    </row>
    <row r="1898" spans="3:5" x14ac:dyDescent="0.15">
      <c r="C1898" s="25" t="s">
        <v>1973</v>
      </c>
      <c r="D1898" s="24">
        <v>17.784900990282161</v>
      </c>
      <c r="E1898">
        <v>17.784900990282161</v>
      </c>
    </row>
    <row r="1899" spans="3:5" x14ac:dyDescent="0.15">
      <c r="C1899" s="25" t="s">
        <v>1974</v>
      </c>
      <c r="D1899" s="24">
        <v>17.780584190828222</v>
      </c>
      <c r="E1899">
        <v>17.780584190828222</v>
      </c>
    </row>
    <row r="1900" spans="3:5" x14ac:dyDescent="0.15">
      <c r="C1900" s="25" t="s">
        <v>1975</v>
      </c>
      <c r="D1900" s="24">
        <v>17.776270936724398</v>
      </c>
      <c r="E1900">
        <v>17.776270936724398</v>
      </c>
    </row>
    <row r="1901" spans="3:5" x14ac:dyDescent="0.15">
      <c r="C1901" s="25" t="s">
        <v>1976</v>
      </c>
      <c r="D1901" s="24">
        <v>17.771961225537947</v>
      </c>
      <c r="E1901">
        <v>17.771961225537947</v>
      </c>
    </row>
    <row r="1902" spans="3:5" x14ac:dyDescent="0.15">
      <c r="C1902" s="25" t="s">
        <v>1977</v>
      </c>
      <c r="D1902" s="24">
        <v>17.767655054836286</v>
      </c>
      <c r="E1902">
        <v>17.767655054836286</v>
      </c>
    </row>
    <row r="1903" spans="3:5" x14ac:dyDescent="0.15">
      <c r="C1903" s="25" t="s">
        <v>1978</v>
      </c>
      <c r="D1903" s="24">
        <v>17.763352422187289</v>
      </c>
      <c r="E1903">
        <v>17.763352422187289</v>
      </c>
    </row>
    <row r="1904" spans="3:5" x14ac:dyDescent="0.15">
      <c r="C1904" s="25" t="s">
        <v>1979</v>
      </c>
      <c r="D1904" s="24">
        <v>17.759053325159055</v>
      </c>
      <c r="E1904">
        <v>17.759053325159055</v>
      </c>
    </row>
    <row r="1905" spans="3:5" x14ac:dyDescent="0.15">
      <c r="C1905" s="25" t="s">
        <v>1980</v>
      </c>
      <c r="D1905" s="24">
        <v>17.754757761319919</v>
      </c>
      <c r="E1905">
        <v>17.754757761319919</v>
      </c>
    </row>
    <row r="1906" spans="3:5" x14ac:dyDescent="0.15">
      <c r="C1906" s="25" t="s">
        <v>1981</v>
      </c>
      <c r="D1906" s="24">
        <v>17.750465728238588</v>
      </c>
      <c r="E1906">
        <v>17.750465728238588</v>
      </c>
    </row>
    <row r="1907" spans="3:5" x14ac:dyDescent="0.15">
      <c r="C1907" s="25" t="s">
        <v>1982</v>
      </c>
      <c r="D1907" s="24">
        <v>17.746177223484032</v>
      </c>
      <c r="E1907">
        <v>17.746177223484032</v>
      </c>
    </row>
    <row r="1908" spans="3:5" x14ac:dyDescent="0.15">
      <c r="C1908" s="25" t="s">
        <v>1983</v>
      </c>
      <c r="D1908" s="24">
        <v>17.741892244625561</v>
      </c>
      <c r="E1908">
        <v>17.741892244625561</v>
      </c>
    </row>
    <row r="1909" spans="3:5" x14ac:dyDescent="0.15">
      <c r="C1909" s="25" t="s">
        <v>1984</v>
      </c>
      <c r="D1909" s="24">
        <v>17.737610789232622</v>
      </c>
      <c r="E1909">
        <v>17.737610789232622</v>
      </c>
    </row>
    <row r="1910" spans="3:5" x14ac:dyDescent="0.15">
      <c r="C1910" s="25" t="s">
        <v>1985</v>
      </c>
      <c r="D1910" s="24">
        <v>17.733332854875144</v>
      </c>
      <c r="E1910">
        <v>17.733332854875144</v>
      </c>
    </row>
    <row r="1911" spans="3:5" x14ac:dyDescent="0.15">
      <c r="C1911" s="25" t="s">
        <v>1986</v>
      </c>
      <c r="D1911" s="24">
        <v>17.729058439123193</v>
      </c>
      <c r="E1911">
        <v>17.729058439123193</v>
      </c>
    </row>
    <row r="1912" spans="3:5" x14ac:dyDescent="0.15">
      <c r="C1912" s="25" t="s">
        <v>1987</v>
      </c>
      <c r="D1912" s="24">
        <v>17.724787539547233</v>
      </c>
      <c r="E1912">
        <v>17.724787539547233</v>
      </c>
    </row>
    <row r="1913" spans="3:5" x14ac:dyDescent="0.15">
      <c r="C1913" s="25" t="s">
        <v>1988</v>
      </c>
      <c r="D1913" s="24">
        <v>17.72052015371796</v>
      </c>
      <c r="E1913">
        <v>17.72052015371796</v>
      </c>
    </row>
    <row r="1914" spans="3:5" x14ac:dyDescent="0.15">
      <c r="C1914" s="25" t="s">
        <v>1989</v>
      </c>
      <c r="D1914" s="24">
        <v>17.716256279206387</v>
      </c>
      <c r="E1914">
        <v>17.716256279206387</v>
      </c>
    </row>
    <row r="1915" spans="3:5" x14ac:dyDescent="0.15">
      <c r="C1915" s="25" t="s">
        <v>1990</v>
      </c>
      <c r="D1915" s="24">
        <v>17.711995913583745</v>
      </c>
      <c r="E1915">
        <v>17.711995913583745</v>
      </c>
    </row>
    <row r="1916" spans="3:5" x14ac:dyDescent="0.15">
      <c r="C1916" s="25" t="s">
        <v>1991</v>
      </c>
      <c r="D1916" s="24">
        <v>17.707739054421634</v>
      </c>
      <c r="E1916">
        <v>17.707739054421634</v>
      </c>
    </row>
    <row r="1917" spans="3:5" x14ac:dyDescent="0.15">
      <c r="C1917" s="25" t="s">
        <v>1992</v>
      </c>
      <c r="D1917" s="24">
        <v>17.7034856992919</v>
      </c>
      <c r="E1917">
        <v>17.7034856992919</v>
      </c>
    </row>
    <row r="1918" spans="3:5" x14ac:dyDescent="0.15">
      <c r="C1918" s="25" t="s">
        <v>1993</v>
      </c>
      <c r="D1918" s="24">
        <v>17.699235845766694</v>
      </c>
      <c r="E1918">
        <v>17.699235845766694</v>
      </c>
    </row>
    <row r="1919" spans="3:5" x14ac:dyDescent="0.15">
      <c r="C1919" s="25" t="s">
        <v>1994</v>
      </c>
      <c r="D1919" s="24">
        <v>17.694989491418447</v>
      </c>
      <c r="E1919">
        <v>17.694989491418447</v>
      </c>
    </row>
    <row r="1920" spans="3:5" x14ac:dyDescent="0.15">
      <c r="C1920" s="25" t="s">
        <v>1995</v>
      </c>
      <c r="D1920" s="24">
        <v>17.690746633819849</v>
      </c>
      <c r="E1920">
        <v>17.690746633819849</v>
      </c>
    </row>
    <row r="1921" spans="3:5" x14ac:dyDescent="0.15">
      <c r="C1921" s="25" t="s">
        <v>1996</v>
      </c>
      <c r="D1921" s="24">
        <v>17.68650727054392</v>
      </c>
      <c r="E1921">
        <v>17.68650727054392</v>
      </c>
    </row>
    <row r="1922" spans="3:5" x14ac:dyDescent="0.15">
      <c r="C1922" s="25" t="s">
        <v>1997</v>
      </c>
      <c r="D1922" s="24">
        <v>17.682271399163934</v>
      </c>
      <c r="E1922">
        <v>17.682271399163934</v>
      </c>
    </row>
    <row r="1923" spans="3:5" x14ac:dyDescent="0.15">
      <c r="C1923" s="25" t="s">
        <v>1998</v>
      </c>
      <c r="D1923" s="24">
        <v>17.678039017253443</v>
      </c>
      <c r="E1923">
        <v>17.678039017253443</v>
      </c>
    </row>
    <row r="1924" spans="3:5" x14ac:dyDescent="0.15">
      <c r="C1924" s="25" t="s">
        <v>1999</v>
      </c>
      <c r="D1924" s="24">
        <v>17.673810122386314</v>
      </c>
      <c r="E1924">
        <v>17.673810122386314</v>
      </c>
    </row>
    <row r="1925" spans="3:5" x14ac:dyDescent="0.15">
      <c r="C1925" s="25" t="s">
        <v>2000</v>
      </c>
      <c r="D1925" s="24">
        <v>17.6695847121367</v>
      </c>
      <c r="E1925">
        <v>17.6695847121367</v>
      </c>
    </row>
    <row r="1926" spans="3:5" x14ac:dyDescent="0.15">
      <c r="C1926" s="25" t="s">
        <v>2001</v>
      </c>
      <c r="D1926" s="24">
        <v>17.665362784079033</v>
      </c>
      <c r="E1926">
        <v>17.665362784079033</v>
      </c>
    </row>
    <row r="1927" spans="3:5" x14ac:dyDescent="0.15">
      <c r="C1927" s="25" t="s">
        <v>2002</v>
      </c>
      <c r="D1927" s="24">
        <v>17.661144335787938</v>
      </c>
      <c r="E1927">
        <v>17.661144335787938</v>
      </c>
    </row>
    <row r="1928" spans="3:5" x14ac:dyDescent="0.15">
      <c r="C1928" s="25" t="s">
        <v>2003</v>
      </c>
      <c r="D1928" s="24">
        <v>17.65692936483849</v>
      </c>
      <c r="E1928">
        <v>17.65692936483849</v>
      </c>
    </row>
    <row r="1929" spans="3:5" x14ac:dyDescent="0.15">
      <c r="C1929" s="25" t="s">
        <v>2004</v>
      </c>
      <c r="D1929" s="24">
        <v>17.652717868805897</v>
      </c>
      <c r="E1929">
        <v>17.652717868805897</v>
      </c>
    </row>
    <row r="1930" spans="3:5" x14ac:dyDescent="0.15">
      <c r="C1930" s="25" t="s">
        <v>2005</v>
      </c>
      <c r="D1930" s="24">
        <v>17.648509845265782</v>
      </c>
      <c r="E1930">
        <v>17.648509845265782</v>
      </c>
    </row>
    <row r="1931" spans="3:5" x14ac:dyDescent="0.15">
      <c r="C1931" s="25" t="s">
        <v>2006</v>
      </c>
      <c r="D1931" s="24">
        <v>17.64430529179393</v>
      </c>
      <c r="E1931">
        <v>17.64430529179393</v>
      </c>
    </row>
    <row r="1932" spans="3:5" x14ac:dyDescent="0.15">
      <c r="C1932" s="25" t="s">
        <v>2007</v>
      </c>
      <c r="D1932" s="24">
        <v>17.640104205966495</v>
      </c>
      <c r="E1932">
        <v>17.640104205966495</v>
      </c>
    </row>
    <row r="1933" spans="3:5" x14ac:dyDescent="0.15">
      <c r="C1933" s="25" t="s">
        <v>2008</v>
      </c>
      <c r="D1933" s="24">
        <v>17.635906585359862</v>
      </c>
      <c r="E1933">
        <v>17.635906585359862</v>
      </c>
    </row>
    <row r="1934" spans="3:5" x14ac:dyDescent="0.15">
      <c r="C1934" s="25" t="s">
        <v>2009</v>
      </c>
      <c r="D1934" s="24">
        <v>17.631712427550724</v>
      </c>
      <c r="E1934">
        <v>17.631712427550724</v>
      </c>
    </row>
    <row r="1935" spans="3:5" x14ac:dyDescent="0.15">
      <c r="C1935" s="25" t="s">
        <v>2010</v>
      </c>
      <c r="D1935" s="24">
        <v>17.627521730116065</v>
      </c>
      <c r="E1935">
        <v>17.627521730116065</v>
      </c>
    </row>
    <row r="1936" spans="3:5" x14ac:dyDescent="0.15">
      <c r="C1936" s="25" t="s">
        <v>2011</v>
      </c>
      <c r="D1936" s="24">
        <v>17.62333449063312</v>
      </c>
      <c r="E1936">
        <v>17.62333449063312</v>
      </c>
    </row>
    <row r="1937" spans="3:5" x14ac:dyDescent="0.15">
      <c r="C1937" s="25" t="s">
        <v>2012</v>
      </c>
      <c r="D1937" s="24">
        <v>17.619150706679463</v>
      </c>
      <c r="E1937">
        <v>17.619150706679463</v>
      </c>
    </row>
    <row r="1938" spans="3:5" x14ac:dyDescent="0.15">
      <c r="C1938" s="25" t="s">
        <v>2013</v>
      </c>
      <c r="D1938" s="24">
        <v>17.614970375832918</v>
      </c>
      <c r="E1938">
        <v>17.614970375832918</v>
      </c>
    </row>
    <row r="1939" spans="3:5" x14ac:dyDescent="0.15">
      <c r="C1939" s="25" t="s">
        <v>2014</v>
      </c>
      <c r="D1939" s="24">
        <v>17.61079349567154</v>
      </c>
      <c r="E1939">
        <v>17.61079349567154</v>
      </c>
    </row>
    <row r="1940" spans="3:5" x14ac:dyDescent="0.15">
      <c r="C1940" s="25" t="s">
        <v>2015</v>
      </c>
      <c r="D1940" s="24">
        <v>17.606620063773782</v>
      </c>
      <c r="E1940">
        <v>17.606620063773782</v>
      </c>
    </row>
    <row r="1941" spans="3:5" x14ac:dyDescent="0.15">
      <c r="C1941" s="25" t="s">
        <v>2016</v>
      </c>
      <c r="D1941" s="24">
        <v>17.602450077718288</v>
      </c>
      <c r="E1941">
        <v>17.602450077718288</v>
      </c>
    </row>
    <row r="1942" spans="3:5" x14ac:dyDescent="0.15">
      <c r="C1942" s="25" t="s">
        <v>2017</v>
      </c>
      <c r="D1942" s="24">
        <v>17.598283535084022</v>
      </c>
      <c r="E1942">
        <v>17.598283535084022</v>
      </c>
    </row>
    <row r="1943" spans="3:5" x14ac:dyDescent="0.15">
      <c r="C1943" s="25" t="s">
        <v>2018</v>
      </c>
      <c r="D1943" s="24">
        <v>17.594120433450225</v>
      </c>
      <c r="E1943">
        <v>17.594120433450225</v>
      </c>
    </row>
    <row r="1944" spans="3:5" x14ac:dyDescent="0.15">
      <c r="C1944" s="25" t="s">
        <v>2019</v>
      </c>
      <c r="D1944" s="24">
        <v>17.589960770396441</v>
      </c>
      <c r="E1944">
        <v>17.589960770396441</v>
      </c>
    </row>
    <row r="1945" spans="3:5" x14ac:dyDescent="0.15">
      <c r="C1945" s="25" t="s">
        <v>2020</v>
      </c>
      <c r="D1945" s="24">
        <v>17.585804543502444</v>
      </c>
      <c r="E1945">
        <v>17.585804543502444</v>
      </c>
    </row>
    <row r="1946" spans="3:5" x14ac:dyDescent="0.15">
      <c r="C1946" s="25" t="s">
        <v>2021</v>
      </c>
      <c r="D1946" s="24">
        <v>17.581651750348367</v>
      </c>
      <c r="E1946">
        <v>17.581651750348367</v>
      </c>
    </row>
    <row r="1947" spans="3:5" x14ac:dyDescent="0.15">
      <c r="C1947" s="25" t="s">
        <v>2022</v>
      </c>
      <c r="D1947" s="24">
        <v>17.577502388514585</v>
      </c>
      <c r="E1947">
        <v>17.577502388514585</v>
      </c>
    </row>
    <row r="1948" spans="3:5" x14ac:dyDescent="0.15">
      <c r="C1948" s="25" t="s">
        <v>2023</v>
      </c>
      <c r="D1948" s="24">
        <v>17.573356455581742</v>
      </c>
      <c r="E1948">
        <v>17.573356455581742</v>
      </c>
    </row>
    <row r="1949" spans="3:5" x14ac:dyDescent="0.15">
      <c r="C1949" s="25" t="s">
        <v>2024</v>
      </c>
      <c r="D1949" s="24">
        <v>17.569213949130802</v>
      </c>
      <c r="E1949">
        <v>17.569213949130802</v>
      </c>
    </row>
    <row r="1950" spans="3:5" x14ac:dyDescent="0.15">
      <c r="C1950" s="25" t="s">
        <v>2025</v>
      </c>
      <c r="D1950" s="24">
        <v>17.565074866743032</v>
      </c>
      <c r="E1950">
        <v>17.565074866743032</v>
      </c>
    </row>
    <row r="1951" spans="3:5" x14ac:dyDescent="0.15">
      <c r="C1951" s="25" t="s">
        <v>2026</v>
      </c>
      <c r="D1951" s="24">
        <v>17.560939205999919</v>
      </c>
      <c r="E1951">
        <v>17.560939205999919</v>
      </c>
    </row>
    <row r="1952" spans="3:5" x14ac:dyDescent="0.15">
      <c r="C1952" s="25" t="s">
        <v>2027</v>
      </c>
      <c r="D1952" s="24">
        <v>17.556806964483247</v>
      </c>
      <c r="E1952">
        <v>17.556806964483247</v>
      </c>
    </row>
    <row r="1953" spans="3:5" x14ac:dyDescent="0.15">
      <c r="C1953" s="25" t="s">
        <v>2028</v>
      </c>
      <c r="D1953" s="24">
        <v>17.5526781397752</v>
      </c>
      <c r="E1953">
        <v>17.5526781397752</v>
      </c>
    </row>
    <row r="1954" spans="3:5" x14ac:dyDescent="0.15">
      <c r="C1954" s="25" t="s">
        <v>2029</v>
      </c>
      <c r="D1954" s="24">
        <v>17.548552729458091</v>
      </c>
      <c r="E1954">
        <v>17.548552729458091</v>
      </c>
    </row>
    <row r="1955" spans="3:5" x14ac:dyDescent="0.15">
      <c r="C1955" s="25" t="s">
        <v>2030</v>
      </c>
      <c r="D1955" s="24">
        <v>17.544430731114598</v>
      </c>
      <c r="E1955">
        <v>17.544430731114598</v>
      </c>
    </row>
    <row r="1956" spans="3:5" x14ac:dyDescent="0.15">
      <c r="C1956" s="25" t="s">
        <v>2031</v>
      </c>
      <c r="D1956" s="24">
        <v>17.540312142327693</v>
      </c>
      <c r="E1956">
        <v>17.540312142327693</v>
      </c>
    </row>
    <row r="1957" spans="3:5" x14ac:dyDescent="0.15">
      <c r="C1957" s="25" t="s">
        <v>2032</v>
      </c>
      <c r="D1957" s="24">
        <v>17.536196960680613</v>
      </c>
      <c r="E1957">
        <v>17.536196960680613</v>
      </c>
    </row>
    <row r="1958" spans="3:5" x14ac:dyDescent="0.15">
      <c r="C1958" s="25" t="s">
        <v>2033</v>
      </c>
      <c r="D1958" s="24">
        <v>17.532085183756887</v>
      </c>
      <c r="E1958">
        <v>17.532085183756887</v>
      </c>
    </row>
    <row r="1959" spans="3:5" x14ac:dyDescent="0.15">
      <c r="C1959" s="25" t="s">
        <v>2034</v>
      </c>
      <c r="D1959" s="24">
        <v>17.527976809140373</v>
      </c>
      <c r="E1959">
        <v>17.527976809140373</v>
      </c>
    </row>
    <row r="1960" spans="3:5" x14ac:dyDescent="0.15">
      <c r="C1960" s="25" t="s">
        <v>2035</v>
      </c>
      <c r="D1960" s="24">
        <v>17.523871834415154</v>
      </c>
      <c r="E1960">
        <v>17.523871834415154</v>
      </c>
    </row>
    <row r="1961" spans="3:5" x14ac:dyDescent="0.15">
      <c r="C1961" s="25" t="s">
        <v>2036</v>
      </c>
      <c r="D1961" s="24">
        <v>17.519770257165607</v>
      </c>
      <c r="E1961">
        <v>17.519770257165607</v>
      </c>
    </row>
    <row r="1962" spans="3:5" x14ac:dyDescent="0.15">
      <c r="C1962" s="25" t="s">
        <v>2037</v>
      </c>
      <c r="D1962" s="24">
        <v>17.515672074976482</v>
      </c>
      <c r="E1962">
        <v>17.515672074976482</v>
      </c>
    </row>
    <row r="1963" spans="3:5" x14ac:dyDescent="0.15">
      <c r="C1963" s="25" t="s">
        <v>2038</v>
      </c>
      <c r="D1963" s="24">
        <v>17.511577285432718</v>
      </c>
      <c r="E1963">
        <v>17.511577285432718</v>
      </c>
    </row>
    <row r="1964" spans="3:5" x14ac:dyDescent="0.15">
      <c r="C1964" s="25" t="s">
        <v>2039</v>
      </c>
      <c r="D1964" s="24">
        <v>17.507485886119611</v>
      </c>
      <c r="E1964">
        <v>17.507485886119611</v>
      </c>
    </row>
    <row r="1965" spans="3:5" x14ac:dyDescent="0.15">
      <c r="C1965" s="25" t="s">
        <v>2040</v>
      </c>
      <c r="D1965" s="24">
        <v>17.503397874622738</v>
      </c>
      <c r="E1965">
        <v>17.503397874622738</v>
      </c>
    </row>
    <row r="1966" spans="3:5" x14ac:dyDescent="0.15">
      <c r="C1966" s="25" t="s">
        <v>2041</v>
      </c>
      <c r="D1966" s="24">
        <v>17.499313248527912</v>
      </c>
      <c r="E1966">
        <v>17.499313248527912</v>
      </c>
    </row>
    <row r="1967" spans="3:5" x14ac:dyDescent="0.15">
      <c r="C1967" s="25" t="s">
        <v>2042</v>
      </c>
      <c r="D1967" s="24">
        <v>17.495232005421325</v>
      </c>
      <c r="E1967">
        <v>17.495232005421325</v>
      </c>
    </row>
    <row r="1968" spans="3:5" x14ac:dyDescent="0.15">
      <c r="C1968" s="25" t="s">
        <v>2043</v>
      </c>
      <c r="D1968" s="24">
        <v>17.491154142889403</v>
      </c>
      <c r="E1968">
        <v>17.491154142889403</v>
      </c>
    </row>
    <row r="1969" spans="3:5" x14ac:dyDescent="0.15">
      <c r="C1969" s="25" t="s">
        <v>2044</v>
      </c>
      <c r="D1969" s="24">
        <v>17.487079658518883</v>
      </c>
      <c r="E1969">
        <v>17.487079658518883</v>
      </c>
    </row>
    <row r="1970" spans="3:5" x14ac:dyDescent="0.15">
      <c r="C1970" s="25" t="s">
        <v>2045</v>
      </c>
      <c r="D1970" s="24">
        <v>17.483008549896834</v>
      </c>
      <c r="E1970">
        <v>17.483008549896834</v>
      </c>
    </row>
    <row r="1971" spans="3:5" x14ac:dyDescent="0.15">
      <c r="C1971" s="25" t="s">
        <v>2046</v>
      </c>
      <c r="D1971" s="24">
        <v>17.478940814610539</v>
      </c>
      <c r="E1971">
        <v>17.478940814610539</v>
      </c>
    </row>
    <row r="1972" spans="3:5" x14ac:dyDescent="0.15">
      <c r="C1972" s="25" t="s">
        <v>2047</v>
      </c>
      <c r="D1972" s="24">
        <v>17.474876450247649</v>
      </c>
      <c r="E1972">
        <v>17.474876450247649</v>
      </c>
    </row>
    <row r="1973" spans="3:5" x14ac:dyDescent="0.15">
      <c r="C1973" s="25" t="s">
        <v>2048</v>
      </c>
      <c r="D1973" s="24">
        <v>17.470815454396085</v>
      </c>
      <c r="E1973">
        <v>17.470815454396085</v>
      </c>
    </row>
    <row r="1974" spans="3:5" x14ac:dyDescent="0.15">
      <c r="C1974" s="25" t="s">
        <v>2049</v>
      </c>
      <c r="D1974" s="24">
        <v>17.466757824644027</v>
      </c>
      <c r="E1974">
        <v>17.466757824644027</v>
      </c>
    </row>
    <row r="1975" spans="3:5" x14ac:dyDescent="0.15">
      <c r="C1975" s="25" t="s">
        <v>2050</v>
      </c>
      <c r="D1975" s="24">
        <v>17.462703558580035</v>
      </c>
      <c r="E1975">
        <v>17.462703558580035</v>
      </c>
    </row>
    <row r="1976" spans="3:5" x14ac:dyDescent="0.15">
      <c r="C1976" s="25" t="s">
        <v>2051</v>
      </c>
      <c r="D1976" s="24">
        <v>17.458652653792921</v>
      </c>
      <c r="E1976">
        <v>17.458652653792921</v>
      </c>
    </row>
    <row r="1977" spans="3:5" x14ac:dyDescent="0.15">
      <c r="C1977" s="25" t="s">
        <v>2052</v>
      </c>
      <c r="D1977" s="24">
        <v>17.454605107871789</v>
      </c>
      <c r="E1977">
        <v>17.454605107871789</v>
      </c>
    </row>
    <row r="1978" spans="3:5" x14ac:dyDescent="0.15">
      <c r="C1978" s="25" t="s">
        <v>2053</v>
      </c>
      <c r="D1978" s="24">
        <v>17.450560918406062</v>
      </c>
      <c r="E1978">
        <v>17.450560918406062</v>
      </c>
    </row>
    <row r="1979" spans="3:5" x14ac:dyDescent="0.15">
      <c r="C1979" s="25" t="s">
        <v>2054</v>
      </c>
      <c r="D1979" s="24">
        <v>17.446520082985433</v>
      </c>
      <c r="E1979">
        <v>17.446520082985433</v>
      </c>
    </row>
    <row r="1980" spans="3:5" x14ac:dyDescent="0.15">
      <c r="C1980" s="25" t="s">
        <v>2055</v>
      </c>
      <c r="D1980" s="24">
        <v>17.442482599199941</v>
      </c>
      <c r="E1980">
        <v>17.442482599199941</v>
      </c>
    </row>
    <row r="1981" spans="3:5" x14ac:dyDescent="0.15">
      <c r="C1981" s="25" t="s">
        <v>2056</v>
      </c>
      <c r="D1981" s="24">
        <v>17.438448464639912</v>
      </c>
      <c r="E1981">
        <v>17.438448464639912</v>
      </c>
    </row>
    <row r="1982" spans="3:5" x14ac:dyDescent="0.15">
      <c r="C1982" s="25" t="s">
        <v>2057</v>
      </c>
      <c r="D1982" s="24">
        <v>17.434417676895926</v>
      </c>
      <c r="E1982">
        <v>17.434417676895926</v>
      </c>
    </row>
    <row r="1983" spans="3:5" x14ac:dyDescent="0.15">
      <c r="C1983" s="25" t="s">
        <v>2058</v>
      </c>
      <c r="D1983" s="24">
        <v>17.430390233558946</v>
      </c>
      <c r="E1983">
        <v>17.430390233558946</v>
      </c>
    </row>
    <row r="1984" spans="3:5" x14ac:dyDescent="0.15">
      <c r="C1984" s="25" t="s">
        <v>2059</v>
      </c>
      <c r="D1984" s="24">
        <v>17.426366132220192</v>
      </c>
      <c r="E1984">
        <v>17.426366132220192</v>
      </c>
    </row>
    <row r="1985" spans="3:5" x14ac:dyDescent="0.15">
      <c r="C1985" s="25" t="s">
        <v>2060</v>
      </c>
      <c r="D1985" s="24">
        <v>17.422345370471202</v>
      </c>
      <c r="E1985">
        <v>17.422345370471202</v>
      </c>
    </row>
    <row r="1986" spans="3:5" x14ac:dyDescent="0.15">
      <c r="C1986" s="25" t="s">
        <v>2061</v>
      </c>
      <c r="D1986" s="24">
        <v>17.418327945903847</v>
      </c>
      <c r="E1986">
        <v>17.418327945903847</v>
      </c>
    </row>
    <row r="1987" spans="3:5" x14ac:dyDescent="0.15">
      <c r="C1987" s="25" t="s">
        <v>2062</v>
      </c>
      <c r="D1987" s="24">
        <v>17.414313856110226</v>
      </c>
      <c r="E1987">
        <v>17.414313856110226</v>
      </c>
    </row>
    <row r="1988" spans="3:5" x14ac:dyDescent="0.15">
      <c r="C1988" s="25" t="s">
        <v>2063</v>
      </c>
      <c r="D1988" s="24">
        <v>17.410303098682828</v>
      </c>
      <c r="E1988">
        <v>17.410303098682828</v>
      </c>
    </row>
    <row r="1989" spans="3:5" x14ac:dyDescent="0.15">
      <c r="C1989" s="25" t="s">
        <v>2064</v>
      </c>
      <c r="D1989" s="24">
        <v>17.40629567121443</v>
      </c>
      <c r="E1989">
        <v>17.40629567121443</v>
      </c>
    </row>
    <row r="1990" spans="3:5" x14ac:dyDescent="0.15">
      <c r="C1990" s="25" t="s">
        <v>2065</v>
      </c>
      <c r="D1990" s="24">
        <v>17.402291571298068</v>
      </c>
      <c r="E1990">
        <v>17.402291571298068</v>
      </c>
    </row>
    <row r="1991" spans="3:5" x14ac:dyDescent="0.15">
      <c r="C1991" s="25" t="s">
        <v>2066</v>
      </c>
      <c r="D1991" s="24">
        <v>17.398290796527164</v>
      </c>
      <c r="E1991">
        <v>17.398290796527164</v>
      </c>
    </row>
    <row r="1992" spans="3:5" x14ac:dyDescent="0.15">
      <c r="C1992" s="25" t="s">
        <v>2067</v>
      </c>
      <c r="D1992" s="24">
        <v>17.394293344495416</v>
      </c>
      <c r="E1992">
        <v>17.394293344495416</v>
      </c>
    </row>
    <row r="1993" spans="3:5" x14ac:dyDescent="0.15">
      <c r="C1993" s="25" t="s">
        <v>2068</v>
      </c>
      <c r="D1993" s="24">
        <v>17.390299212796833</v>
      </c>
      <c r="E1993">
        <v>17.390299212796833</v>
      </c>
    </row>
    <row r="1994" spans="3:5" x14ac:dyDescent="0.15">
      <c r="C1994" s="25" t="s">
        <v>2069</v>
      </c>
      <c r="D1994" s="24">
        <v>17.386308399025772</v>
      </c>
      <c r="E1994">
        <v>17.386308399025772</v>
      </c>
    </row>
    <row r="1995" spans="3:5" x14ac:dyDescent="0.15">
      <c r="C1995" s="25" t="s">
        <v>2070</v>
      </c>
      <c r="D1995" s="24">
        <v>17.382320900776804</v>
      </c>
      <c r="E1995">
        <v>17.382320900776804</v>
      </c>
    </row>
    <row r="1996" spans="3:5" x14ac:dyDescent="0.15">
      <c r="C1996" s="25" t="s">
        <v>2071</v>
      </c>
      <c r="D1996" s="24">
        <v>17.378336715644956</v>
      </c>
      <c r="E1996">
        <v>17.378336715644956</v>
      </c>
    </row>
    <row r="1997" spans="3:5" x14ac:dyDescent="0.15">
      <c r="C1997" s="25" t="s">
        <v>2072</v>
      </c>
      <c r="D1997" s="24">
        <v>17.374355841225473</v>
      </c>
      <c r="E1997">
        <v>17.374355841225473</v>
      </c>
    </row>
    <row r="1998" spans="3:5" x14ac:dyDescent="0.15">
      <c r="C1998" s="25" t="s">
        <v>2073</v>
      </c>
      <c r="D1998" s="24">
        <v>17.370378275113929</v>
      </c>
      <c r="E1998">
        <v>17.370378275113929</v>
      </c>
    </row>
    <row r="1999" spans="3:5" x14ac:dyDescent="0.15">
      <c r="C1999" s="25" t="s">
        <v>2074</v>
      </c>
      <c r="D1999" s="24">
        <v>17.366404014906269</v>
      </c>
      <c r="E1999">
        <v>17.366404014906269</v>
      </c>
    </row>
    <row r="2000" spans="3:5" x14ac:dyDescent="0.15">
      <c r="C2000" s="25" t="s">
        <v>2075</v>
      </c>
      <c r="D2000" s="24">
        <v>17.362433058198715</v>
      </c>
      <c r="E2000">
        <v>17.362433058198715</v>
      </c>
    </row>
    <row r="2001" spans="3:5" x14ac:dyDescent="0.15">
      <c r="C2001" s="25" t="s">
        <v>2076</v>
      </c>
      <c r="D2001" s="24">
        <v>17.358465402587807</v>
      </c>
      <c r="E2001">
        <v>17.358465402587807</v>
      </c>
    </row>
    <row r="2002" spans="3:5" x14ac:dyDescent="0.15">
      <c r="C2002" s="25" t="s">
        <v>2077</v>
      </c>
      <c r="D2002" s="24">
        <v>17.354501045670428</v>
      </c>
      <c r="E2002">
        <v>17.354501045670428</v>
      </c>
    </row>
    <row r="2003" spans="3:5" x14ac:dyDescent="0.15">
      <c r="C2003" s="25" t="s">
        <v>2078</v>
      </c>
      <c r="D2003" s="24">
        <v>17.35053998504376</v>
      </c>
      <c r="E2003">
        <v>17.35053998504376</v>
      </c>
    </row>
    <row r="2004" spans="3:5" x14ac:dyDescent="0.15">
      <c r="C2004" s="25" t="s">
        <v>2079</v>
      </c>
      <c r="D2004" s="24">
        <v>17.34658221830535</v>
      </c>
      <c r="E2004">
        <v>17.34658221830535</v>
      </c>
    </row>
    <row r="2005" spans="3:5" x14ac:dyDescent="0.15">
      <c r="C2005" s="25" t="s">
        <v>2080</v>
      </c>
      <c r="D2005" s="24">
        <v>17.342627743053008</v>
      </c>
      <c r="E2005">
        <v>17.342627743053008</v>
      </c>
    </row>
    <row r="2006" spans="3:5" x14ac:dyDescent="0.15">
      <c r="C2006" s="25" t="s">
        <v>2081</v>
      </c>
      <c r="D2006" s="24">
        <v>17.338676556884955</v>
      </c>
      <c r="E2006">
        <v>17.338676556884955</v>
      </c>
    </row>
    <row r="2007" spans="3:5" x14ac:dyDescent="0.15">
      <c r="C2007" s="25" t="s">
        <v>2082</v>
      </c>
      <c r="D2007" s="24">
        <v>17.334728657399626</v>
      </c>
      <c r="E2007">
        <v>17.334728657399626</v>
      </c>
    </row>
    <row r="2008" spans="3:5" x14ac:dyDescent="0.15">
      <c r="C2008" s="25" t="s">
        <v>2083</v>
      </c>
      <c r="D2008" s="24">
        <v>17.330784042195898</v>
      </c>
      <c r="E2008">
        <v>17.330784042195898</v>
      </c>
    </row>
    <row r="2009" spans="3:5" x14ac:dyDescent="0.15">
      <c r="C2009" s="25" t="s">
        <v>2084</v>
      </c>
      <c r="D2009" s="24">
        <v>17.32684270887291</v>
      </c>
      <c r="E2009">
        <v>17.32684270887291</v>
      </c>
    </row>
    <row r="2010" spans="3:5" x14ac:dyDescent="0.15">
      <c r="C2010" s="25" t="s">
        <v>2085</v>
      </c>
      <c r="D2010" s="24">
        <v>17.322904655030143</v>
      </c>
      <c r="E2010">
        <v>17.322904655030143</v>
      </c>
    </row>
    <row r="2011" spans="3:5" x14ac:dyDescent="0.15">
      <c r="C2011" s="25" t="s">
        <v>2086</v>
      </c>
      <c r="D2011" s="24">
        <v>17.31896987826746</v>
      </c>
      <c r="E2011">
        <v>17.31896987826746</v>
      </c>
    </row>
    <row r="2012" spans="3:5" x14ac:dyDescent="0.15">
      <c r="C2012" s="25" t="s">
        <v>2087</v>
      </c>
      <c r="D2012" s="24">
        <v>17.315038376184987</v>
      </c>
      <c r="E2012">
        <v>17.315038376184987</v>
      </c>
    </row>
    <row r="2013" spans="3:5" x14ac:dyDescent="0.15">
      <c r="C2013" s="25" t="s">
        <v>2088</v>
      </c>
      <c r="D2013" s="24">
        <v>17.311110146383193</v>
      </c>
      <c r="E2013">
        <v>17.311110146383193</v>
      </c>
    </row>
    <row r="2014" spans="3:5" x14ac:dyDescent="0.15">
      <c r="C2014" s="25" t="s">
        <v>2089</v>
      </c>
      <c r="D2014" s="24">
        <v>17.307185186462949</v>
      </c>
      <c r="E2014">
        <v>17.307185186462949</v>
      </c>
    </row>
    <row r="2015" spans="3:5" x14ac:dyDescent="0.15">
      <c r="C2015" s="25" t="s">
        <v>2090</v>
      </c>
      <c r="D2015" s="24">
        <v>17.303263494025334</v>
      </c>
      <c r="E2015">
        <v>17.303263494025334</v>
      </c>
    </row>
    <row r="2016" spans="3:5" x14ac:dyDescent="0.15">
      <c r="C2016" s="25" t="s">
        <v>2091</v>
      </c>
      <c r="D2016" s="24">
        <v>17.299345066671926</v>
      </c>
      <c r="E2016">
        <v>17.299345066671926</v>
      </c>
    </row>
    <row r="2017" spans="3:5" x14ac:dyDescent="0.15">
      <c r="C2017" s="25" t="s">
        <v>2092</v>
      </c>
      <c r="D2017" s="24">
        <v>17.295429902004543</v>
      </c>
      <c r="E2017">
        <v>17.295429902004543</v>
      </c>
    </row>
    <row r="2018" spans="3:5" x14ac:dyDescent="0.15">
      <c r="C2018" s="25" t="s">
        <v>2093</v>
      </c>
      <c r="D2018" s="24">
        <v>17.29151799762537</v>
      </c>
      <c r="E2018">
        <v>17.29151799762537</v>
      </c>
    </row>
    <row r="2019" spans="3:5" x14ac:dyDescent="0.15">
      <c r="C2019" s="25" t="s">
        <v>2094</v>
      </c>
      <c r="D2019" s="24">
        <v>17.287609351136918</v>
      </c>
      <c r="E2019">
        <v>17.287609351136918</v>
      </c>
    </row>
    <row r="2020" spans="3:5" x14ac:dyDescent="0.15">
      <c r="C2020" s="25" t="s">
        <v>2095</v>
      </c>
      <c r="D2020" s="24">
        <v>17.283703960142045</v>
      </c>
      <c r="E2020">
        <v>17.283703960142045</v>
      </c>
    </row>
    <row r="2021" spans="3:5" x14ac:dyDescent="0.15">
      <c r="C2021" s="25" t="s">
        <v>2096</v>
      </c>
      <c r="D2021" s="24">
        <v>17.279801822243925</v>
      </c>
      <c r="E2021">
        <v>17.279801822243925</v>
      </c>
    </row>
    <row r="2022" spans="3:5" x14ac:dyDescent="0.15">
      <c r="C2022" s="25" t="s">
        <v>2097</v>
      </c>
      <c r="D2022" s="24">
        <v>17.275902935046229</v>
      </c>
      <c r="E2022">
        <v>17.275902935046229</v>
      </c>
    </row>
    <row r="2023" spans="3:5" x14ac:dyDescent="0.15">
      <c r="C2023" s="25" t="s">
        <v>2098</v>
      </c>
      <c r="D2023" s="24">
        <v>17.272007296152754</v>
      </c>
      <c r="E2023">
        <v>17.272007296152754</v>
      </c>
    </row>
    <row r="2024" spans="3:5" x14ac:dyDescent="0.15">
      <c r="C2024" s="25" t="s">
        <v>2099</v>
      </c>
      <c r="D2024" s="24">
        <v>17.268114903167781</v>
      </c>
      <c r="E2024">
        <v>17.268114903167781</v>
      </c>
    </row>
    <row r="2025" spans="3:5" x14ac:dyDescent="0.15">
      <c r="C2025" s="25" t="s">
        <v>2100</v>
      </c>
      <c r="D2025" s="24">
        <v>17.264225753695897</v>
      </c>
      <c r="E2025">
        <v>17.264225753695897</v>
      </c>
    </row>
    <row r="2026" spans="3:5" x14ac:dyDescent="0.15">
      <c r="C2026" s="25" t="s">
        <v>2101</v>
      </c>
      <c r="D2026" s="24">
        <v>17.260339845342084</v>
      </c>
      <c r="E2026">
        <v>17.260339845342084</v>
      </c>
    </row>
    <row r="2027" spans="3:5" x14ac:dyDescent="0.15">
      <c r="C2027" s="25" t="s">
        <v>2102</v>
      </c>
      <c r="D2027" s="24">
        <v>17.256457175711621</v>
      </c>
      <c r="E2027">
        <v>17.256457175711621</v>
      </c>
    </row>
    <row r="2028" spans="3:5" x14ac:dyDescent="0.15">
      <c r="C2028" s="25" t="s">
        <v>2103</v>
      </c>
      <c r="D2028" s="24">
        <v>17.252577742410168</v>
      </c>
      <c r="E2028">
        <v>17.252577742410168</v>
      </c>
    </row>
    <row r="2029" spans="3:5" x14ac:dyDescent="0.15">
      <c r="C2029" s="25" t="s">
        <v>2104</v>
      </c>
      <c r="D2029" s="24">
        <v>17.248701543043779</v>
      </c>
      <c r="E2029">
        <v>17.248701543043779</v>
      </c>
    </row>
    <row r="2030" spans="3:5" x14ac:dyDescent="0.15">
      <c r="C2030" s="25" t="s">
        <v>2105</v>
      </c>
      <c r="D2030" s="24">
        <v>17.24482857521879</v>
      </c>
      <c r="E2030">
        <v>17.24482857521879</v>
      </c>
    </row>
    <row r="2031" spans="3:5" x14ac:dyDescent="0.15">
      <c r="C2031" s="25" t="s">
        <v>2106</v>
      </c>
      <c r="D2031" s="24">
        <v>17.240958836541903</v>
      </c>
      <c r="E2031">
        <v>17.240958836541903</v>
      </c>
    </row>
    <row r="2032" spans="3:5" x14ac:dyDescent="0.15">
      <c r="C2032" s="25" t="s">
        <v>2107</v>
      </c>
      <c r="D2032" s="24">
        <v>17.237092324620246</v>
      </c>
      <c r="E2032">
        <v>17.237092324620246</v>
      </c>
    </row>
    <row r="2033" spans="3:5" x14ac:dyDescent="0.15">
      <c r="C2033" s="25" t="s">
        <v>2108</v>
      </c>
      <c r="D2033" s="24">
        <v>17.233229037061239</v>
      </c>
      <c r="E2033">
        <v>17.233229037061239</v>
      </c>
    </row>
    <row r="2034" spans="3:5" x14ac:dyDescent="0.15">
      <c r="C2034" s="25" t="s">
        <v>2109</v>
      </c>
      <c r="D2034" s="24">
        <v>17.229368971472752</v>
      </c>
      <c r="E2034">
        <v>17.229368971472752</v>
      </c>
    </row>
    <row r="2035" spans="3:5" x14ac:dyDescent="0.15">
      <c r="C2035" s="25" t="s">
        <v>2110</v>
      </c>
      <c r="D2035" s="24">
        <v>17.225512125462863</v>
      </c>
      <c r="E2035">
        <v>17.225512125462863</v>
      </c>
    </row>
    <row r="2036" spans="3:5" x14ac:dyDescent="0.15">
      <c r="C2036" s="25" t="s">
        <v>2111</v>
      </c>
      <c r="D2036" s="24">
        <v>17.221658496640224</v>
      </c>
      <c r="E2036">
        <v>17.221658496640224</v>
      </c>
    </row>
    <row r="2037" spans="3:5" x14ac:dyDescent="0.15">
      <c r="C2037" s="25" t="s">
        <v>2112</v>
      </c>
      <c r="D2037" s="24">
        <v>17.217808082613647</v>
      </c>
      <c r="E2037">
        <v>17.217808082613647</v>
      </c>
    </row>
    <row r="2038" spans="3:5" x14ac:dyDescent="0.15">
      <c r="C2038" s="25" t="s">
        <v>2113</v>
      </c>
      <c r="D2038" s="24">
        <v>17.213960880992481</v>
      </c>
      <c r="E2038">
        <v>17.213960880992481</v>
      </c>
    </row>
    <row r="2039" spans="3:5" x14ac:dyDescent="0.15">
      <c r="C2039" s="25" t="s">
        <v>2114</v>
      </c>
      <c r="D2039" s="24">
        <v>17.210116889386306</v>
      </c>
      <c r="E2039">
        <v>17.210116889386306</v>
      </c>
    </row>
    <row r="2040" spans="3:5" x14ac:dyDescent="0.15">
      <c r="C2040" s="25" t="s">
        <v>2115</v>
      </c>
      <c r="D2040" s="24">
        <v>17.206276105405159</v>
      </c>
      <c r="E2040">
        <v>17.206276105405159</v>
      </c>
    </row>
    <row r="2041" spans="3:5" x14ac:dyDescent="0.15">
      <c r="C2041" s="25" t="s">
        <v>2116</v>
      </c>
      <c r="D2041" s="24">
        <v>17.20243852665946</v>
      </c>
      <c r="E2041">
        <v>17.20243852665946</v>
      </c>
    </row>
    <row r="2042" spans="3:5" x14ac:dyDescent="0.15">
      <c r="C2042" s="25" t="s">
        <v>2117</v>
      </c>
      <c r="D2042" s="24">
        <v>17.198604150759948</v>
      </c>
      <c r="E2042">
        <v>17.198604150759948</v>
      </c>
    </row>
    <row r="2043" spans="3:5" x14ac:dyDescent="0.15">
      <c r="C2043" s="25" t="s">
        <v>2118</v>
      </c>
      <c r="D2043" s="24">
        <v>17.194772975317786</v>
      </c>
      <c r="E2043">
        <v>17.194772975317786</v>
      </c>
    </row>
    <row r="2044" spans="3:5" x14ac:dyDescent="0.15">
      <c r="C2044" s="25" t="s">
        <v>2119</v>
      </c>
      <c r="D2044" s="24">
        <v>17.190944997944417</v>
      </c>
      <c r="E2044">
        <v>17.190944997944417</v>
      </c>
    </row>
    <row r="2045" spans="3:5" x14ac:dyDescent="0.15">
      <c r="C2045" s="25" t="s">
        <v>2120</v>
      </c>
      <c r="D2045" s="24">
        <v>17.187120216251841</v>
      </c>
      <c r="E2045">
        <v>17.187120216251841</v>
      </c>
    </row>
    <row r="2046" spans="3:5" x14ac:dyDescent="0.15">
      <c r="C2046" s="25" t="s">
        <v>2121</v>
      </c>
      <c r="D2046" s="24">
        <v>17.183298627852245</v>
      </c>
      <c r="E2046">
        <v>17.183298627852245</v>
      </c>
    </row>
    <row r="2047" spans="3:5" x14ac:dyDescent="0.15">
      <c r="C2047" s="25" t="s">
        <v>2122</v>
      </c>
      <c r="D2047" s="24">
        <v>17.179480230358354</v>
      </c>
      <c r="E2047">
        <v>17.179480230358354</v>
      </c>
    </row>
    <row r="2048" spans="3:5" x14ac:dyDescent="0.15">
      <c r="C2048" s="25" t="s">
        <v>2123</v>
      </c>
      <c r="D2048" s="24">
        <v>17.175665021383121</v>
      </c>
      <c r="E2048">
        <v>17.175665021383121</v>
      </c>
    </row>
    <row r="2049" spans="3:5" x14ac:dyDescent="0.15">
      <c r="C2049" s="25" t="s">
        <v>2124</v>
      </c>
      <c r="D2049" s="24">
        <v>17.171852998540093</v>
      </c>
      <c r="E2049">
        <v>17.171852998540093</v>
      </c>
    </row>
    <row r="2050" spans="3:5" x14ac:dyDescent="0.15">
      <c r="C2050" s="25" t="s">
        <v>2125</v>
      </c>
      <c r="D2050" s="24">
        <v>17.168044159443038</v>
      </c>
      <c r="E2050">
        <v>17.168044159443038</v>
      </c>
    </row>
    <row r="2051" spans="3:5" x14ac:dyDescent="0.15">
      <c r="C2051" s="25" t="s">
        <v>2126</v>
      </c>
      <c r="D2051" s="24">
        <v>17.164238501706084</v>
      </c>
      <c r="E2051">
        <v>17.164238501706084</v>
      </c>
    </row>
    <row r="2052" spans="3:5" x14ac:dyDescent="0.15">
      <c r="C2052" s="25" t="s">
        <v>2127</v>
      </c>
      <c r="D2052" s="24">
        <v>17.16043602294387</v>
      </c>
      <c r="E2052">
        <v>17.16043602294387</v>
      </c>
    </row>
    <row r="2053" spans="3:5" x14ac:dyDescent="0.15">
      <c r="C2053" s="25" t="s">
        <v>2128</v>
      </c>
      <c r="D2053" s="24">
        <v>17.156636720771409</v>
      </c>
      <c r="E2053">
        <v>17.156636720771409</v>
      </c>
    </row>
    <row r="2054" spans="3:5" x14ac:dyDescent="0.15">
      <c r="C2054" s="25" t="s">
        <v>2129</v>
      </c>
      <c r="D2054" s="24">
        <v>17.152840592804043</v>
      </c>
      <c r="E2054">
        <v>17.152840592804043</v>
      </c>
    </row>
    <row r="2055" spans="3:5" x14ac:dyDescent="0.15">
      <c r="C2055" s="25" t="s">
        <v>2130</v>
      </c>
      <c r="D2055" s="24">
        <v>17.149047636657567</v>
      </c>
      <c r="E2055">
        <v>17.149047636657567</v>
      </c>
    </row>
    <row r="2056" spans="3:5" x14ac:dyDescent="0.15">
      <c r="C2056" s="25" t="s">
        <v>2131</v>
      </c>
      <c r="D2056" s="24">
        <v>17.145257849948145</v>
      </c>
      <c r="E2056">
        <v>17.145257849948145</v>
      </c>
    </row>
    <row r="2057" spans="3:5" x14ac:dyDescent="0.15">
      <c r="C2057" s="25" t="s">
        <v>2132</v>
      </c>
      <c r="D2057" s="24">
        <v>17.141471230292304</v>
      </c>
      <c r="E2057">
        <v>17.141471230292304</v>
      </c>
    </row>
    <row r="2058" spans="3:5" x14ac:dyDescent="0.15">
      <c r="C2058" s="25" t="s">
        <v>2133</v>
      </c>
      <c r="D2058" s="24">
        <v>17.137687775307064</v>
      </c>
      <c r="E2058">
        <v>17.137687775307064</v>
      </c>
    </row>
    <row r="2059" spans="3:5" x14ac:dyDescent="0.15">
      <c r="C2059" s="25" t="s">
        <v>2134</v>
      </c>
      <c r="D2059" s="24">
        <v>17.13390748260974</v>
      </c>
      <c r="E2059">
        <v>17.13390748260974</v>
      </c>
    </row>
    <row r="2060" spans="3:5" x14ac:dyDescent="0.15">
      <c r="C2060" s="25" t="s">
        <v>2135</v>
      </c>
      <c r="D2060" s="24">
        <v>17.13013034981816</v>
      </c>
      <c r="E2060">
        <v>17.13013034981816</v>
      </c>
    </row>
    <row r="2061" spans="3:5" x14ac:dyDescent="0.15">
      <c r="C2061" s="25" t="s">
        <v>2136</v>
      </c>
      <c r="D2061" s="24">
        <v>17.126356374550426</v>
      </c>
      <c r="E2061">
        <v>17.126356374550426</v>
      </c>
    </row>
    <row r="2062" spans="3:5" x14ac:dyDescent="0.15">
      <c r="C2062" s="25" t="s">
        <v>2137</v>
      </c>
      <c r="D2062" s="24">
        <v>17.122585554425175</v>
      </c>
      <c r="E2062">
        <v>17.122585554425175</v>
      </c>
    </row>
    <row r="2063" spans="3:5" x14ac:dyDescent="0.15">
      <c r="C2063" s="25" t="s">
        <v>2138</v>
      </c>
      <c r="D2063" s="24">
        <v>17.118817887061393</v>
      </c>
      <c r="E2063">
        <v>17.118817887061393</v>
      </c>
    </row>
    <row r="2064" spans="3:5" x14ac:dyDescent="0.15">
      <c r="C2064" s="25" t="s">
        <v>2139</v>
      </c>
      <c r="D2064" s="24">
        <v>17.115053370078439</v>
      </c>
      <c r="E2064">
        <v>17.115053370078439</v>
      </c>
    </row>
    <row r="2065" spans="3:5" x14ac:dyDescent="0.15">
      <c r="C2065" s="25" t="s">
        <v>2140</v>
      </c>
      <c r="D2065" s="24">
        <v>17.111292001096178</v>
      </c>
      <c r="E2065">
        <v>17.111292001096178</v>
      </c>
    </row>
    <row r="2066" spans="3:5" x14ac:dyDescent="0.15">
      <c r="C2066" s="25" t="s">
        <v>2141</v>
      </c>
      <c r="D2066" s="24">
        <v>17.107533777734798</v>
      </c>
      <c r="E2066">
        <v>17.107533777734798</v>
      </c>
    </row>
    <row r="2067" spans="3:5" x14ac:dyDescent="0.15">
      <c r="C2067" s="25" t="s">
        <v>2142</v>
      </c>
      <c r="D2067" s="24">
        <v>17.103778697614928</v>
      </c>
      <c r="E2067">
        <v>17.103778697614928</v>
      </c>
    </row>
    <row r="2068" spans="3:5" x14ac:dyDescent="0.15">
      <c r="C2068" s="25" t="s">
        <v>2143</v>
      </c>
      <c r="D2068" s="24">
        <v>17.100026758357664</v>
      </c>
      <c r="E2068">
        <v>17.100026758357664</v>
      </c>
    </row>
    <row r="2069" spans="3:5" x14ac:dyDescent="0.15">
      <c r="C2069" s="25" t="s">
        <v>2144</v>
      </c>
      <c r="D2069" s="24">
        <v>17.096277957584444</v>
      </c>
      <c r="E2069">
        <v>17.096277957584444</v>
      </c>
    </row>
    <row r="2070" spans="3:5" x14ac:dyDescent="0.15">
      <c r="C2070" s="25" t="s">
        <v>2145</v>
      </c>
      <c r="D2070" s="24">
        <v>17.092532292917152</v>
      </c>
      <c r="E2070">
        <v>17.092532292917152</v>
      </c>
    </row>
    <row r="2071" spans="3:5" x14ac:dyDescent="0.15">
      <c r="C2071" s="25" t="s">
        <v>2146</v>
      </c>
      <c r="D2071" s="24">
        <v>17.088789761978155</v>
      </c>
      <c r="E2071">
        <v>17.088789761978155</v>
      </c>
    </row>
    <row r="2072" spans="3:5" x14ac:dyDescent="0.15">
      <c r="C2072" s="25" t="s">
        <v>2147</v>
      </c>
      <c r="D2072" s="24">
        <v>17.085050362390174</v>
      </c>
      <c r="E2072">
        <v>17.085050362390174</v>
      </c>
    </row>
    <row r="2073" spans="3:5" x14ac:dyDescent="0.15">
      <c r="C2073" s="25" t="s">
        <v>2148</v>
      </c>
      <c r="D2073" s="24">
        <v>17.08131409177637</v>
      </c>
      <c r="E2073">
        <v>17.08131409177637</v>
      </c>
    </row>
    <row r="2074" spans="3:5" x14ac:dyDescent="0.15">
      <c r="C2074" s="25" t="s">
        <v>2149</v>
      </c>
      <c r="D2074" s="24">
        <v>17.077580947760314</v>
      </c>
      <c r="E2074">
        <v>17.077580947760314</v>
      </c>
    </row>
    <row r="2075" spans="3:5" x14ac:dyDescent="0.15">
      <c r="C2075" s="25" t="s">
        <v>2150</v>
      </c>
      <c r="D2075" s="24">
        <v>17.073850927966067</v>
      </c>
      <c r="E2075">
        <v>17.073850927966067</v>
      </c>
    </row>
    <row r="2076" spans="3:5" x14ac:dyDescent="0.15">
      <c r="C2076" s="25" t="s">
        <v>2151</v>
      </c>
      <c r="D2076" s="24">
        <v>17.070124030018079</v>
      </c>
      <c r="E2076">
        <v>17.070124030018079</v>
      </c>
    </row>
    <row r="2077" spans="3:5" x14ac:dyDescent="0.15">
      <c r="C2077" s="25" t="s">
        <v>2152</v>
      </c>
      <c r="D2077" s="24">
        <v>17.066400251541204</v>
      </c>
      <c r="E2077">
        <v>17.066400251541204</v>
      </c>
    </row>
    <row r="2078" spans="3:5" x14ac:dyDescent="0.15">
      <c r="C2078" s="25" t="s">
        <v>2153</v>
      </c>
      <c r="D2078" s="24">
        <v>17.06267959016078</v>
      </c>
      <c r="E2078">
        <v>17.06267959016078</v>
      </c>
    </row>
    <row r="2079" spans="3:5" x14ac:dyDescent="0.15">
      <c r="C2079" s="25" t="s">
        <v>2154</v>
      </c>
      <c r="D2079" s="24">
        <v>17.058962043502572</v>
      </c>
      <c r="E2079">
        <v>17.058962043502572</v>
      </c>
    </row>
    <row r="2080" spans="3:5" x14ac:dyDescent="0.15">
      <c r="C2080" s="25" t="s">
        <v>2155</v>
      </c>
      <c r="D2080" s="24">
        <v>17.055247609192776</v>
      </c>
      <c r="E2080">
        <v>17.055247609192776</v>
      </c>
    </row>
    <row r="2081" spans="3:5" x14ac:dyDescent="0.15">
      <c r="C2081" s="25" t="s">
        <v>2156</v>
      </c>
      <c r="D2081" s="24">
        <v>17.051536284858049</v>
      </c>
      <c r="E2081">
        <v>17.051536284858049</v>
      </c>
    </row>
    <row r="2082" spans="3:5" x14ac:dyDescent="0.15">
      <c r="C2082" s="25" t="s">
        <v>2157</v>
      </c>
      <c r="D2082" s="24">
        <v>17.04782806812543</v>
      </c>
      <c r="E2082">
        <v>17.04782806812543</v>
      </c>
    </row>
    <row r="2083" spans="3:5" x14ac:dyDescent="0.15">
      <c r="C2083" s="25" t="s">
        <v>2158</v>
      </c>
      <c r="D2083" s="24">
        <v>17.04412295662241</v>
      </c>
      <c r="E2083">
        <v>17.04412295662241</v>
      </c>
    </row>
    <row r="2084" spans="3:5" x14ac:dyDescent="0.15">
      <c r="C2084" s="25" t="s">
        <v>2159</v>
      </c>
      <c r="D2084" s="24">
        <v>17.040420947977065</v>
      </c>
      <c r="E2084">
        <v>17.040420947977065</v>
      </c>
    </row>
    <row r="2085" spans="3:5" x14ac:dyDescent="0.15">
      <c r="C2085" s="25" t="s">
        <v>2160</v>
      </c>
      <c r="D2085" s="24">
        <v>17.036722039817715</v>
      </c>
      <c r="E2085">
        <v>17.036722039817715</v>
      </c>
    </row>
    <row r="2086" spans="3:5" x14ac:dyDescent="0.15">
      <c r="C2086" s="25" t="s">
        <v>2161</v>
      </c>
      <c r="D2086" s="24">
        <v>17.033026229773238</v>
      </c>
      <c r="E2086">
        <v>17.033026229773238</v>
      </c>
    </row>
    <row r="2087" spans="3:5" x14ac:dyDescent="0.15">
      <c r="C2087" s="25" t="s">
        <v>2162</v>
      </c>
      <c r="D2087" s="24">
        <v>17.029333515472988</v>
      </c>
      <c r="E2087">
        <v>17.029333515472988</v>
      </c>
    </row>
    <row r="2088" spans="3:5" x14ac:dyDescent="0.15">
      <c r="C2088" s="25" t="s">
        <v>2163</v>
      </c>
      <c r="D2088" s="24">
        <v>17.025643894546715</v>
      </c>
      <c r="E2088">
        <v>17.025643894546715</v>
      </c>
    </row>
    <row r="2089" spans="3:5" x14ac:dyDescent="0.15">
      <c r="C2089" s="25" t="s">
        <v>2164</v>
      </c>
      <c r="D2089" s="24">
        <v>17.021957364624647</v>
      </c>
      <c r="E2089">
        <v>17.021957364624647</v>
      </c>
    </row>
    <row r="2090" spans="3:5" x14ac:dyDescent="0.15">
      <c r="C2090" s="25" t="s">
        <v>2165</v>
      </c>
      <c r="D2090" s="24">
        <v>17.018273923337428</v>
      </c>
      <c r="E2090">
        <v>17.018273923337428</v>
      </c>
    </row>
    <row r="2091" spans="3:5" x14ac:dyDescent="0.15">
      <c r="C2091" s="25" t="s">
        <v>2166</v>
      </c>
      <c r="D2091" s="24">
        <v>17.014593568316279</v>
      </c>
      <c r="E2091">
        <v>17.014593568316279</v>
      </c>
    </row>
    <row r="2092" spans="3:5" x14ac:dyDescent="0.15">
      <c r="C2092" s="25" t="s">
        <v>2167</v>
      </c>
      <c r="D2092" s="24">
        <v>17.010916297192704</v>
      </c>
      <c r="E2092">
        <v>17.010916297192704</v>
      </c>
    </row>
    <row r="2093" spans="3:5" x14ac:dyDescent="0.15">
      <c r="C2093" s="25" t="s">
        <v>2168</v>
      </c>
      <c r="D2093" s="24">
        <v>17.007242107598842</v>
      </c>
      <c r="E2093">
        <v>17.007242107598842</v>
      </c>
    </row>
    <row r="2094" spans="3:5" x14ac:dyDescent="0.15">
      <c r="C2094" s="25" t="s">
        <v>2169</v>
      </c>
      <c r="D2094" s="24">
        <v>17.00357099716717</v>
      </c>
      <c r="E2094">
        <v>17.00357099716717</v>
      </c>
    </row>
    <row r="2095" spans="3:5" x14ac:dyDescent="0.15">
      <c r="C2095" s="25" t="s">
        <v>2170</v>
      </c>
      <c r="D2095" s="24">
        <v>16.999902963530715</v>
      </c>
      <c r="E2095">
        <v>16.999902963530715</v>
      </c>
    </row>
    <row r="2096" spans="3:5" x14ac:dyDescent="0.15">
      <c r="C2096" s="25" t="s">
        <v>2171</v>
      </c>
      <c r="D2096" s="24">
        <v>16.996238004322919</v>
      </c>
      <c r="E2096">
        <v>16.996238004322919</v>
      </c>
    </row>
    <row r="2097" spans="3:5" x14ac:dyDescent="0.15">
      <c r="C2097" s="25" t="s">
        <v>2172</v>
      </c>
      <c r="D2097" s="24">
        <v>16.992576117177713</v>
      </c>
      <c r="E2097">
        <v>16.992576117177713</v>
      </c>
    </row>
    <row r="2098" spans="3:5" x14ac:dyDescent="0.15">
      <c r="C2098" s="25" t="s">
        <v>2173</v>
      </c>
      <c r="D2098" s="24">
        <v>16.988917299729525</v>
      </c>
      <c r="E2098">
        <v>16.988917299729525</v>
      </c>
    </row>
    <row r="2099" spans="3:5" x14ac:dyDescent="0.15">
      <c r="C2099" s="25" t="s">
        <v>2174</v>
      </c>
      <c r="D2099" s="24">
        <v>16.985261549613202</v>
      </c>
      <c r="E2099">
        <v>16.985261549613202</v>
      </c>
    </row>
    <row r="2100" spans="3:5" x14ac:dyDescent="0.15">
      <c r="C2100" s="25" t="s">
        <v>2175</v>
      </c>
      <c r="D2100" s="24">
        <v>16.981608864464139</v>
      </c>
      <c r="E2100">
        <v>16.981608864464139</v>
      </c>
    </row>
    <row r="2101" spans="3:5" x14ac:dyDescent="0.15">
      <c r="C2101" s="25" t="s">
        <v>2176</v>
      </c>
      <c r="D2101" s="24">
        <v>16.977959241918146</v>
      </c>
      <c r="E2101">
        <v>16.977959241918146</v>
      </c>
    </row>
    <row r="2102" spans="3:5" x14ac:dyDescent="0.15">
      <c r="C2102" s="25" t="s">
        <v>2177</v>
      </c>
      <c r="D2102" s="24">
        <v>16.974312679611515</v>
      </c>
      <c r="E2102">
        <v>16.974312679611515</v>
      </c>
    </row>
    <row r="2103" spans="3:5" x14ac:dyDescent="0.15">
      <c r="C2103" s="25" t="s">
        <v>2178</v>
      </c>
      <c r="D2103" s="24">
        <v>16.970669175181069</v>
      </c>
      <c r="E2103">
        <v>16.970669175181069</v>
      </c>
    </row>
    <row r="2104" spans="3:5" x14ac:dyDescent="0.15">
      <c r="C2104" s="25" t="s">
        <v>2179</v>
      </c>
      <c r="D2104" s="24">
        <v>16.967028726264104</v>
      </c>
      <c r="E2104">
        <v>16.967028726264104</v>
      </c>
    </row>
    <row r="2105" spans="3:5" x14ac:dyDescent="0.15">
      <c r="C2105" s="25" t="s">
        <v>2180</v>
      </c>
      <c r="D2105" s="24">
        <v>16.963391330498368</v>
      </c>
      <c r="E2105">
        <v>16.963391330498368</v>
      </c>
    </row>
    <row r="2106" spans="3:5" x14ac:dyDescent="0.15">
      <c r="C2106" s="25" t="s">
        <v>2181</v>
      </c>
      <c r="D2106" s="24">
        <v>16.95975698552207</v>
      </c>
      <c r="E2106">
        <v>16.95975698552207</v>
      </c>
    </row>
    <row r="2107" spans="3:5" x14ac:dyDescent="0.15">
      <c r="C2107" s="25" t="s">
        <v>2182</v>
      </c>
      <c r="D2107" s="24">
        <v>16.956125688974005</v>
      </c>
      <c r="E2107">
        <v>16.956125688974005</v>
      </c>
    </row>
    <row r="2108" spans="3:5" x14ac:dyDescent="0.15">
      <c r="C2108" s="25" t="s">
        <v>2183</v>
      </c>
      <c r="D2108" s="24">
        <v>16.95249743849342</v>
      </c>
      <c r="E2108">
        <v>16.95249743849342</v>
      </c>
    </row>
    <row r="2109" spans="3:5" x14ac:dyDescent="0.15">
      <c r="C2109" s="25" t="s">
        <v>2184</v>
      </c>
      <c r="D2109" s="24">
        <v>16.948872231719989</v>
      </c>
      <c r="E2109">
        <v>16.948872231719989</v>
      </c>
    </row>
    <row r="2110" spans="3:5" x14ac:dyDescent="0.15">
      <c r="C2110" s="25" t="s">
        <v>2185</v>
      </c>
      <c r="D2110" s="24">
        <v>16.945250066293983</v>
      </c>
      <c r="E2110">
        <v>16.945250066293983</v>
      </c>
    </row>
    <row r="2111" spans="3:5" x14ac:dyDescent="0.15">
      <c r="C2111" s="25" t="s">
        <v>2186</v>
      </c>
      <c r="D2111" s="24">
        <v>16.9416309398561</v>
      </c>
      <c r="E2111">
        <v>16.9416309398561</v>
      </c>
    </row>
    <row r="2112" spans="3:5" x14ac:dyDescent="0.15">
      <c r="C2112" s="25" t="s">
        <v>2187</v>
      </c>
      <c r="D2112" s="24">
        <v>16.938014850047598</v>
      </c>
      <c r="E2112">
        <v>16.938014850047598</v>
      </c>
    </row>
    <row r="2113" spans="3:5" x14ac:dyDescent="0.15">
      <c r="C2113" s="25" t="s">
        <v>2188</v>
      </c>
      <c r="D2113" s="24">
        <v>16.934401794510151</v>
      </c>
      <c r="E2113">
        <v>16.934401794510151</v>
      </c>
    </row>
    <row r="2114" spans="3:5" x14ac:dyDescent="0.15">
      <c r="C2114" s="25" t="s">
        <v>2189</v>
      </c>
      <c r="D2114" s="24">
        <v>16.930791770886035</v>
      </c>
      <c r="E2114">
        <v>16.930791770886035</v>
      </c>
    </row>
    <row r="2115" spans="3:5" x14ac:dyDescent="0.15">
      <c r="C2115" s="25" t="s">
        <v>2190</v>
      </c>
      <c r="D2115" s="24">
        <v>16.927184776817953</v>
      </c>
      <c r="E2115">
        <v>16.927184776817953</v>
      </c>
    </row>
    <row r="2116" spans="3:5" x14ac:dyDescent="0.15">
      <c r="C2116" s="25" t="s">
        <v>2191</v>
      </c>
      <c r="D2116" s="24">
        <v>16.923580809949168</v>
      </c>
      <c r="E2116">
        <v>16.923580809949168</v>
      </c>
    </row>
    <row r="2117" spans="3:5" x14ac:dyDescent="0.15">
      <c r="C2117" s="25" t="s">
        <v>2192</v>
      </c>
      <c r="D2117" s="24">
        <v>16.919979867923402</v>
      </c>
      <c r="E2117">
        <v>16.919979867923402</v>
      </c>
    </row>
    <row r="2118" spans="3:5" x14ac:dyDescent="0.15">
      <c r="C2118" s="25" t="s">
        <v>2193</v>
      </c>
      <c r="D2118" s="24">
        <v>16.916381948384991</v>
      </c>
      <c r="E2118">
        <v>16.916381948384991</v>
      </c>
    </row>
    <row r="2119" spans="3:5" x14ac:dyDescent="0.15">
      <c r="C2119" s="25" t="s">
        <v>2194</v>
      </c>
      <c r="D2119" s="24">
        <v>16.912787048978636</v>
      </c>
      <c r="E2119">
        <v>16.912787048978636</v>
      </c>
    </row>
    <row r="2120" spans="3:5" x14ac:dyDescent="0.15">
      <c r="C2120" s="25" t="s">
        <v>2195</v>
      </c>
      <c r="D2120" s="24">
        <v>16.909195167349655</v>
      </c>
      <c r="E2120">
        <v>16.909195167349655</v>
      </c>
    </row>
    <row r="2121" spans="3:5" x14ac:dyDescent="0.15">
      <c r="C2121" s="25" t="s">
        <v>2196</v>
      </c>
      <c r="D2121" s="24">
        <v>16.905606301143891</v>
      </c>
      <c r="E2121">
        <v>16.905606301143891</v>
      </c>
    </row>
    <row r="2122" spans="3:5" x14ac:dyDescent="0.15">
      <c r="C2122" s="25" t="s">
        <v>2197</v>
      </c>
      <c r="D2122" s="24">
        <v>16.902020448007633</v>
      </c>
      <c r="E2122">
        <v>16.902020448007633</v>
      </c>
    </row>
    <row r="2123" spans="3:5" x14ac:dyDescent="0.15">
      <c r="C2123" s="25" t="s">
        <v>2198</v>
      </c>
      <c r="D2123" s="24">
        <v>16.898437605587791</v>
      </c>
      <c r="E2123">
        <v>16.898437605587791</v>
      </c>
    </row>
    <row r="2124" spans="3:5" x14ac:dyDescent="0.15">
      <c r="C2124" s="25" t="s">
        <v>2199</v>
      </c>
      <c r="D2124" s="24">
        <v>16.894857771531694</v>
      </c>
      <c r="E2124">
        <v>16.894857771531694</v>
      </c>
    </row>
    <row r="2125" spans="3:5" x14ac:dyDescent="0.15">
      <c r="C2125" s="25" t="s">
        <v>2200</v>
      </c>
      <c r="D2125" s="24">
        <v>16.891280943487299</v>
      </c>
      <c r="E2125">
        <v>16.891280943487299</v>
      </c>
    </row>
    <row r="2126" spans="3:5" x14ac:dyDescent="0.15">
      <c r="C2126" s="25" t="s">
        <v>2201</v>
      </c>
      <c r="D2126" s="24">
        <v>16.887707119102984</v>
      </c>
      <c r="E2126">
        <v>16.887707119102984</v>
      </c>
    </row>
    <row r="2127" spans="3:5" x14ac:dyDescent="0.15">
      <c r="C2127" s="25" t="s">
        <v>2202</v>
      </c>
      <c r="D2127" s="24">
        <v>16.884136296027769</v>
      </c>
      <c r="E2127">
        <v>16.884136296027769</v>
      </c>
    </row>
    <row r="2128" spans="3:5" x14ac:dyDescent="0.15">
      <c r="C2128" s="25" t="s">
        <v>2203</v>
      </c>
      <c r="D2128" s="24">
        <v>16.880568471911158</v>
      </c>
      <c r="E2128">
        <v>16.880568471911158</v>
      </c>
    </row>
    <row r="2129" spans="3:5" x14ac:dyDescent="0.15">
      <c r="C2129" s="25" t="s">
        <v>2204</v>
      </c>
      <c r="D2129" s="24">
        <v>16.877003644403128</v>
      </c>
      <c r="E2129">
        <v>16.877003644403128</v>
      </c>
    </row>
    <row r="2130" spans="3:5" x14ac:dyDescent="0.15">
      <c r="C2130" s="25" t="s">
        <v>2205</v>
      </c>
      <c r="D2130" s="24">
        <v>16.873441811154269</v>
      </c>
      <c r="E2130">
        <v>16.873441811154269</v>
      </c>
    </row>
    <row r="2131" spans="3:5" x14ac:dyDescent="0.15">
      <c r="C2131" s="25" t="s">
        <v>2206</v>
      </c>
      <c r="D2131" s="24">
        <v>16.869882969815745</v>
      </c>
      <c r="E2131">
        <v>16.869882969815745</v>
      </c>
    </row>
    <row r="2132" spans="3:5" x14ac:dyDescent="0.15">
      <c r="C2132" s="25" t="s">
        <v>2207</v>
      </c>
      <c r="D2132" s="24">
        <v>16.866327118039138</v>
      </c>
      <c r="E2132">
        <v>16.866327118039138</v>
      </c>
    </row>
    <row r="2133" spans="3:5" x14ac:dyDescent="0.15">
      <c r="C2133" s="25" t="s">
        <v>2208</v>
      </c>
      <c r="D2133" s="24">
        <v>16.862774253476697</v>
      </c>
      <c r="E2133">
        <v>16.862774253476697</v>
      </c>
    </row>
    <row r="2134" spans="3:5" x14ac:dyDescent="0.15">
      <c r="C2134" s="25" t="s">
        <v>2209</v>
      </c>
      <c r="D2134" s="24">
        <v>16.859224373781142</v>
      </c>
      <c r="E2134">
        <v>16.859224373781142</v>
      </c>
    </row>
    <row r="2135" spans="3:5" x14ac:dyDescent="0.15">
      <c r="C2135" s="25" t="s">
        <v>2210</v>
      </c>
      <c r="D2135" s="24">
        <v>16.855677476605727</v>
      </c>
      <c r="E2135">
        <v>16.855677476605727</v>
      </c>
    </row>
    <row r="2136" spans="3:5" x14ac:dyDescent="0.15">
      <c r="C2136" s="25" t="s">
        <v>2211</v>
      </c>
      <c r="D2136" s="24">
        <v>16.852133559604333</v>
      </c>
      <c r="E2136">
        <v>16.852133559604333</v>
      </c>
    </row>
    <row r="2137" spans="3:5" x14ac:dyDescent="0.15">
      <c r="C2137" s="25" t="s">
        <v>2212</v>
      </c>
      <c r="D2137" s="24">
        <v>16.848592620431354</v>
      </c>
      <c r="E2137">
        <v>16.848592620431354</v>
      </c>
    </row>
    <row r="2138" spans="3:5" x14ac:dyDescent="0.15">
      <c r="C2138" s="25" t="s">
        <v>2213</v>
      </c>
      <c r="D2138" s="24">
        <v>16.845054656741684</v>
      </c>
      <c r="E2138">
        <v>16.845054656741684</v>
      </c>
    </row>
    <row r="2139" spans="3:5" x14ac:dyDescent="0.15">
      <c r="C2139" s="25" t="s">
        <v>2214</v>
      </c>
      <c r="D2139" s="24">
        <v>16.841519666190884</v>
      </c>
      <c r="E2139">
        <v>16.841519666190884</v>
      </c>
    </row>
    <row r="2140" spans="3:5" x14ac:dyDescent="0.15">
      <c r="C2140" s="25" t="s">
        <v>2215</v>
      </c>
      <c r="D2140" s="24">
        <v>16.837987646434943</v>
      </c>
      <c r="E2140">
        <v>16.837987646434943</v>
      </c>
    </row>
    <row r="2141" spans="3:5" x14ac:dyDescent="0.15">
      <c r="C2141" s="25" t="s">
        <v>2216</v>
      </c>
      <c r="D2141" s="24">
        <v>16.834458595130506</v>
      </c>
      <c r="E2141">
        <v>16.834458595130506</v>
      </c>
    </row>
    <row r="2142" spans="3:5" x14ac:dyDescent="0.15">
      <c r="C2142" s="25" t="s">
        <v>2217</v>
      </c>
      <c r="D2142" s="24">
        <v>16.83093250993478</v>
      </c>
      <c r="E2142">
        <v>16.83093250993478</v>
      </c>
    </row>
    <row r="2143" spans="3:5" x14ac:dyDescent="0.15">
      <c r="C2143" s="25" t="s">
        <v>2218</v>
      </c>
      <c r="D2143" s="24">
        <v>16.827409388505476</v>
      </c>
      <c r="E2143">
        <v>16.827409388505476</v>
      </c>
    </row>
    <row r="2144" spans="3:5" x14ac:dyDescent="0.15">
      <c r="C2144" s="25" t="s">
        <v>2219</v>
      </c>
      <c r="D2144" s="24">
        <v>16.823889228500914</v>
      </c>
      <c r="E2144">
        <v>16.823889228500914</v>
      </c>
    </row>
    <row r="2145" spans="3:5" x14ac:dyDescent="0.15">
      <c r="C2145" s="25" t="s">
        <v>2220</v>
      </c>
      <c r="D2145" s="24">
        <v>16.820372027579957</v>
      </c>
      <c r="E2145">
        <v>16.820372027579957</v>
      </c>
    </row>
    <row r="2146" spans="3:5" x14ac:dyDescent="0.15">
      <c r="C2146" s="25" t="s">
        <v>2221</v>
      </c>
      <c r="D2146" s="24">
        <v>16.81685778340206</v>
      </c>
      <c r="E2146">
        <v>16.81685778340206</v>
      </c>
    </row>
    <row r="2147" spans="3:5" x14ac:dyDescent="0.15">
      <c r="C2147" s="25" t="s">
        <v>2222</v>
      </c>
      <c r="D2147" s="24">
        <v>16.813346493627261</v>
      </c>
      <c r="E2147">
        <v>16.813346493627261</v>
      </c>
    </row>
    <row r="2148" spans="3:5" x14ac:dyDescent="0.15">
      <c r="C2148" s="25" t="s">
        <v>2223</v>
      </c>
      <c r="D2148" s="24">
        <v>16.80983815591615</v>
      </c>
      <c r="E2148">
        <v>16.80983815591615</v>
      </c>
    </row>
    <row r="2149" spans="3:5" x14ac:dyDescent="0.15">
      <c r="C2149" s="25" t="s">
        <v>2224</v>
      </c>
      <c r="D2149" s="24">
        <v>16.80633276792987</v>
      </c>
      <c r="E2149">
        <v>16.80633276792987</v>
      </c>
    </row>
    <row r="2150" spans="3:5" x14ac:dyDescent="0.15">
      <c r="C2150" s="25" t="s">
        <v>2225</v>
      </c>
      <c r="D2150" s="24">
        <v>16.802830327330238</v>
      </c>
      <c r="E2150">
        <v>16.802830327330238</v>
      </c>
    </row>
    <row r="2151" spans="3:5" x14ac:dyDescent="0.15">
      <c r="C2151" s="25" t="s">
        <v>2226</v>
      </c>
      <c r="D2151" s="24">
        <v>16.799330831779521</v>
      </c>
      <c r="E2151">
        <v>16.799330831779521</v>
      </c>
    </row>
    <row r="2152" spans="3:5" x14ac:dyDescent="0.15">
      <c r="C2152" s="25" t="s">
        <v>2227</v>
      </c>
      <c r="D2152" s="24">
        <v>16.795834278940692</v>
      </c>
      <c r="E2152">
        <v>16.795834278940692</v>
      </c>
    </row>
    <row r="2153" spans="3:5" x14ac:dyDescent="0.15">
      <c r="C2153" s="25" t="s">
        <v>2228</v>
      </c>
      <c r="D2153" s="24">
        <v>16.792340666477216</v>
      </c>
      <c r="E2153">
        <v>16.792340666477216</v>
      </c>
    </row>
    <row r="2154" spans="3:5" x14ac:dyDescent="0.15">
      <c r="C2154" s="25" t="s">
        <v>2229</v>
      </c>
      <c r="D2154" s="24">
        <v>16.788849992053187</v>
      </c>
      <c r="E2154">
        <v>16.788849992053187</v>
      </c>
    </row>
    <row r="2155" spans="3:5" x14ac:dyDescent="0.15">
      <c r="C2155" s="25" t="s">
        <v>2230</v>
      </c>
      <c r="D2155" s="24">
        <v>16.785362253333293</v>
      </c>
      <c r="E2155">
        <v>16.785362253333293</v>
      </c>
    </row>
    <row r="2156" spans="3:5" x14ac:dyDescent="0.15">
      <c r="C2156" s="25" t="s">
        <v>2231</v>
      </c>
      <c r="D2156" s="24">
        <v>16.781877447982854</v>
      </c>
      <c r="E2156">
        <v>16.781877447982854</v>
      </c>
    </row>
    <row r="2157" spans="3:5" x14ac:dyDescent="0.15">
      <c r="C2157" s="25" t="s">
        <v>2232</v>
      </c>
      <c r="D2157" s="24">
        <v>16.778395573667659</v>
      </c>
      <c r="E2157">
        <v>16.778395573667659</v>
      </c>
    </row>
    <row r="2158" spans="3:5" x14ac:dyDescent="0.15">
      <c r="C2158" s="25" t="s">
        <v>2233</v>
      </c>
      <c r="D2158" s="24">
        <v>16.774916628054225</v>
      </c>
      <c r="E2158">
        <v>16.774916628054225</v>
      </c>
    </row>
    <row r="2159" spans="3:5" x14ac:dyDescent="0.15">
      <c r="C2159" s="25" t="s">
        <v>2234</v>
      </c>
      <c r="D2159" s="24">
        <v>16.771440608809606</v>
      </c>
      <c r="E2159">
        <v>16.771440608809606</v>
      </c>
    </row>
    <row r="2160" spans="3:5" x14ac:dyDescent="0.15">
      <c r="C2160" s="25" t="s">
        <v>2235</v>
      </c>
      <c r="D2160" s="24">
        <v>16.767967513601487</v>
      </c>
      <c r="E2160">
        <v>16.767967513601487</v>
      </c>
    </row>
    <row r="2161" spans="3:5" x14ac:dyDescent="0.15">
      <c r="C2161" s="25" t="s">
        <v>2236</v>
      </c>
      <c r="D2161" s="24">
        <v>16.764497340098092</v>
      </c>
      <c r="E2161">
        <v>16.764497340098092</v>
      </c>
    </row>
    <row r="2162" spans="3:5" x14ac:dyDescent="0.15">
      <c r="C2162" s="25" t="s">
        <v>2237</v>
      </c>
      <c r="D2162" s="24">
        <v>16.761030085968308</v>
      </c>
      <c r="E2162">
        <v>16.761030085968308</v>
      </c>
    </row>
    <row r="2163" spans="3:5" x14ac:dyDescent="0.15">
      <c r="C2163" s="25" t="s">
        <v>2238</v>
      </c>
      <c r="D2163" s="24">
        <v>16.757565748881632</v>
      </c>
      <c r="E2163">
        <v>16.757565748881632</v>
      </c>
    </row>
    <row r="2164" spans="3:5" x14ac:dyDescent="0.15">
      <c r="C2164" s="25" t="s">
        <v>2239</v>
      </c>
      <c r="D2164" s="24">
        <v>16.754104326508163</v>
      </c>
      <c r="E2164">
        <v>16.754104326508163</v>
      </c>
    </row>
    <row r="2165" spans="3:5" x14ac:dyDescent="0.15">
      <c r="C2165" s="25" t="s">
        <v>2240</v>
      </c>
      <c r="D2165" s="24">
        <v>16.750645816518546</v>
      </c>
      <c r="E2165">
        <v>16.750645816518546</v>
      </c>
    </row>
    <row r="2166" spans="3:5" x14ac:dyDescent="0.15">
      <c r="C2166" s="25" t="s">
        <v>2241</v>
      </c>
      <c r="D2166" s="24">
        <v>16.747190216584183</v>
      </c>
      <c r="E2166">
        <v>16.747190216584183</v>
      </c>
    </row>
    <row r="2167" spans="3:5" x14ac:dyDescent="0.15">
      <c r="C2167" s="25" t="s">
        <v>2242</v>
      </c>
      <c r="D2167" s="24">
        <v>16.743737524376936</v>
      </c>
      <c r="E2167">
        <v>16.743737524376936</v>
      </c>
    </row>
    <row r="2168" spans="3:5" x14ac:dyDescent="0.15">
      <c r="C2168" s="25" t="s">
        <v>2243</v>
      </c>
      <c r="D2168" s="24">
        <v>16.740287737569407</v>
      </c>
      <c r="E2168">
        <v>16.740287737569407</v>
      </c>
    </row>
    <row r="2169" spans="3:5" x14ac:dyDescent="0.15">
      <c r="C2169" s="25" t="s">
        <v>2244</v>
      </c>
      <c r="D2169" s="24">
        <v>16.736840853834718</v>
      </c>
      <c r="E2169">
        <v>16.736840853834718</v>
      </c>
    </row>
    <row r="2170" spans="3:5" x14ac:dyDescent="0.15">
      <c r="C2170" s="25" t="s">
        <v>2245</v>
      </c>
      <c r="D2170" s="24">
        <v>16.733396870846708</v>
      </c>
      <c r="E2170">
        <v>16.733396870846708</v>
      </c>
    </row>
    <row r="2171" spans="3:5" x14ac:dyDescent="0.15">
      <c r="C2171" s="25" t="s">
        <v>2246</v>
      </c>
      <c r="D2171" s="24">
        <v>16.72995578627976</v>
      </c>
      <c r="E2171">
        <v>16.72995578627976</v>
      </c>
    </row>
    <row r="2172" spans="3:5" x14ac:dyDescent="0.15">
      <c r="C2172" s="25" t="s">
        <v>2247</v>
      </c>
      <c r="D2172" s="24">
        <v>16.726517597808922</v>
      </c>
      <c r="E2172">
        <v>16.726517597808922</v>
      </c>
    </row>
    <row r="2173" spans="3:5" x14ac:dyDescent="0.15">
      <c r="C2173" s="25" t="s">
        <v>2248</v>
      </c>
      <c r="D2173" s="24">
        <v>16.723082303109909</v>
      </c>
      <c r="E2173">
        <v>16.723082303109909</v>
      </c>
    </row>
    <row r="2174" spans="3:5" x14ac:dyDescent="0.15">
      <c r="C2174" s="25" t="s">
        <v>2249</v>
      </c>
      <c r="D2174" s="24">
        <v>16.719649899859</v>
      </c>
      <c r="E2174">
        <v>16.719649899859</v>
      </c>
    </row>
    <row r="2175" spans="3:5" x14ac:dyDescent="0.15">
      <c r="C2175" s="25" t="s">
        <v>2250</v>
      </c>
      <c r="D2175" s="24">
        <v>16.716220385733138</v>
      </c>
      <c r="E2175">
        <v>16.716220385733138</v>
      </c>
    </row>
    <row r="2176" spans="3:5" x14ac:dyDescent="0.15">
      <c r="C2176" s="25" t="s">
        <v>2251</v>
      </c>
      <c r="D2176" s="24">
        <v>16.712793758409912</v>
      </c>
      <c r="E2176">
        <v>16.712793758409912</v>
      </c>
    </row>
    <row r="2177" spans="3:5" x14ac:dyDescent="0.15">
      <c r="C2177" s="25" t="s">
        <v>2252</v>
      </c>
      <c r="D2177" s="24">
        <v>16.709370015567512</v>
      </c>
      <c r="E2177">
        <v>16.709370015567512</v>
      </c>
    </row>
    <row r="2178" spans="3:5" x14ac:dyDescent="0.15">
      <c r="C2178" s="25" t="s">
        <v>2253</v>
      </c>
      <c r="D2178" s="24">
        <v>16.705949154884809</v>
      </c>
      <c r="E2178">
        <v>16.705949154884809</v>
      </c>
    </row>
    <row r="2179" spans="3:5" x14ac:dyDescent="0.15">
      <c r="C2179" s="25" t="s">
        <v>2254</v>
      </c>
      <c r="D2179" s="24">
        <v>16.702531174041294</v>
      </c>
      <c r="E2179">
        <v>16.702531174041294</v>
      </c>
    </row>
    <row r="2180" spans="3:5" x14ac:dyDescent="0.15">
      <c r="C2180" s="25" t="s">
        <v>2255</v>
      </c>
      <c r="D2180" s="24">
        <v>16.699116070717135</v>
      </c>
      <c r="E2180">
        <v>16.699116070717135</v>
      </c>
    </row>
    <row r="2181" spans="3:5" x14ac:dyDescent="0.15">
      <c r="C2181" s="25" t="s">
        <v>2256</v>
      </c>
      <c r="D2181" s="24">
        <v>16.695703842593112</v>
      </c>
      <c r="E2181">
        <v>16.695703842593112</v>
      </c>
    </row>
    <row r="2182" spans="3:5" x14ac:dyDescent="0.15">
      <c r="C2182" s="25" t="s">
        <v>2257</v>
      </c>
      <c r="D2182" s="24">
        <v>16.692294487350591</v>
      </c>
      <c r="E2182">
        <v>16.692294487350591</v>
      </c>
    </row>
    <row r="2183" spans="3:5" x14ac:dyDescent="0.15">
      <c r="C2183" s="25" t="s">
        <v>2258</v>
      </c>
      <c r="D2183" s="24">
        <v>16.688888002671781</v>
      </c>
      <c r="E2183">
        <v>16.688888002671781</v>
      </c>
    </row>
    <row r="2184" spans="3:5" x14ac:dyDescent="0.15">
      <c r="C2184" s="25" t="s">
        <v>2259</v>
      </c>
      <c r="D2184" s="24">
        <v>16.685484386239317</v>
      </c>
      <c r="E2184">
        <v>16.685484386239317</v>
      </c>
    </row>
    <row r="2185" spans="3:5" x14ac:dyDescent="0.15">
      <c r="C2185" s="25" t="s">
        <v>2260</v>
      </c>
      <c r="D2185" s="24">
        <v>16.682083635736696</v>
      </c>
      <c r="E2185">
        <v>16.682083635736696</v>
      </c>
    </row>
    <row r="2186" spans="3:5" x14ac:dyDescent="0.15">
      <c r="C2186" s="25" t="s">
        <v>2261</v>
      </c>
      <c r="D2186" s="24">
        <v>16.678685748847915</v>
      </c>
      <c r="E2186">
        <v>16.678685748847915</v>
      </c>
    </row>
    <row r="2187" spans="3:5" x14ac:dyDescent="0.15">
      <c r="C2187" s="25" t="s">
        <v>2262</v>
      </c>
      <c r="D2187" s="24">
        <v>16.675290723257717</v>
      </c>
      <c r="E2187">
        <v>16.675290723257717</v>
      </c>
    </row>
    <row r="2188" spans="3:5" x14ac:dyDescent="0.15">
      <c r="C2188" s="25" t="s">
        <v>2263</v>
      </c>
      <c r="D2188" s="24">
        <v>16.671898556651453</v>
      </c>
      <c r="E2188">
        <v>16.671898556651453</v>
      </c>
    </row>
    <row r="2189" spans="3:5" x14ac:dyDescent="0.15">
      <c r="C2189" s="25" t="s">
        <v>2264</v>
      </c>
      <c r="D2189" s="24">
        <v>16.668509246715164</v>
      </c>
      <c r="E2189">
        <v>16.668509246715164</v>
      </c>
    </row>
    <row r="2190" spans="3:5" x14ac:dyDescent="0.15">
      <c r="C2190" s="25" t="s">
        <v>2265</v>
      </c>
      <c r="D2190" s="24">
        <v>16.665122791135598</v>
      </c>
      <c r="E2190">
        <v>16.665122791135598</v>
      </c>
    </row>
    <row r="2191" spans="3:5" x14ac:dyDescent="0.15">
      <c r="C2191" s="25" t="s">
        <v>2266</v>
      </c>
      <c r="D2191" s="24">
        <v>16.661739187600126</v>
      </c>
      <c r="E2191">
        <v>16.661739187600126</v>
      </c>
    </row>
    <row r="2192" spans="3:5" x14ac:dyDescent="0.15">
      <c r="C2192" s="25" t="s">
        <v>2267</v>
      </c>
      <c r="D2192" s="24">
        <v>16.658358433796799</v>
      </c>
      <c r="E2192">
        <v>16.658358433796799</v>
      </c>
    </row>
    <row r="2193" spans="3:5" x14ac:dyDescent="0.15">
      <c r="C2193" s="25" t="s">
        <v>2268</v>
      </c>
      <c r="D2193" s="24">
        <v>16.654980527414303</v>
      </c>
      <c r="E2193">
        <v>16.654980527414303</v>
      </c>
    </row>
    <row r="2194" spans="3:5" x14ac:dyDescent="0.15">
      <c r="C2194" s="25" t="s">
        <v>2269</v>
      </c>
      <c r="D2194" s="24">
        <v>16.651605466142094</v>
      </c>
      <c r="E2194">
        <v>16.651605466142094</v>
      </c>
    </row>
    <row r="2195" spans="3:5" x14ac:dyDescent="0.15">
      <c r="C2195" s="25" t="s">
        <v>2270</v>
      </c>
      <c r="D2195" s="24">
        <v>16.648233247670195</v>
      </c>
      <c r="E2195">
        <v>16.648233247670195</v>
      </c>
    </row>
    <row r="2196" spans="3:5" x14ac:dyDescent="0.15">
      <c r="C2196" s="25" t="s">
        <v>2271</v>
      </c>
      <c r="D2196" s="24">
        <v>16.64486386968942</v>
      </c>
      <c r="E2196">
        <v>16.64486386968942</v>
      </c>
    </row>
    <row r="2197" spans="3:5" x14ac:dyDescent="0.15">
      <c r="C2197" s="25" t="s">
        <v>2272</v>
      </c>
      <c r="D2197" s="24">
        <v>16.641497329891187</v>
      </c>
      <c r="E2197">
        <v>16.641497329891187</v>
      </c>
    </row>
    <row r="2198" spans="3:5" x14ac:dyDescent="0.15">
      <c r="C2198" s="25" t="s">
        <v>2273</v>
      </c>
      <c r="D2198" s="24">
        <v>16.638133625967573</v>
      </c>
      <c r="E2198">
        <v>16.638133625967573</v>
      </c>
    </row>
    <row r="2199" spans="3:5" x14ac:dyDescent="0.15">
      <c r="C2199" s="25" t="s">
        <v>2274</v>
      </c>
      <c r="D2199" s="24">
        <v>16.634772755611465</v>
      </c>
      <c r="E2199">
        <v>16.634772755611465</v>
      </c>
    </row>
    <row r="2200" spans="3:5" x14ac:dyDescent="0.15">
      <c r="C2200" s="25" t="s">
        <v>2275</v>
      </c>
      <c r="D2200" s="24">
        <v>16.631414716516296</v>
      </c>
      <c r="E2200">
        <v>16.631414716516296</v>
      </c>
    </row>
    <row r="2201" spans="3:5" x14ac:dyDescent="0.15">
      <c r="C2201" s="25" t="s">
        <v>2276</v>
      </c>
      <c r="D2201" s="24">
        <v>16.628059506376339</v>
      </c>
      <c r="E2201">
        <v>16.628059506376339</v>
      </c>
    </row>
    <row r="2202" spans="3:5" x14ac:dyDescent="0.15">
      <c r="C2202" s="25" t="s">
        <v>2277</v>
      </c>
      <c r="D2202" s="24">
        <v>16.624707122886395</v>
      </c>
      <c r="E2202">
        <v>16.624707122886395</v>
      </c>
    </row>
    <row r="2203" spans="3:5" x14ac:dyDescent="0.15">
      <c r="C2203" s="25" t="s">
        <v>2278</v>
      </c>
      <c r="D2203" s="24">
        <v>16.621357563742098</v>
      </c>
      <c r="E2203">
        <v>16.621357563742098</v>
      </c>
    </row>
    <row r="2204" spans="3:5" x14ac:dyDescent="0.15">
      <c r="C2204" s="25" t="s">
        <v>2279</v>
      </c>
      <c r="D2204" s="24">
        <v>16.618010826639726</v>
      </c>
      <c r="E2204">
        <v>16.618010826639726</v>
      </c>
    </row>
    <row r="2205" spans="3:5" x14ac:dyDescent="0.15">
      <c r="C2205" s="25" t="s">
        <v>2280</v>
      </c>
      <c r="D2205" s="24">
        <v>16.614666909276231</v>
      </c>
      <c r="E2205">
        <v>16.614666909276231</v>
      </c>
    </row>
    <row r="2206" spans="3:5" x14ac:dyDescent="0.15">
      <c r="C2206" s="25" t="s">
        <v>2281</v>
      </c>
      <c r="D2206" s="24">
        <v>16.611325809349307</v>
      </c>
      <c r="E2206">
        <v>16.611325809349307</v>
      </c>
    </row>
    <row r="2207" spans="3:5" x14ac:dyDescent="0.15">
      <c r="C2207" s="25" t="s">
        <v>2282</v>
      </c>
      <c r="D2207" s="24">
        <v>16.607987524557299</v>
      </c>
      <c r="E2207">
        <v>16.607987524557299</v>
      </c>
    </row>
    <row r="2208" spans="3:5" x14ac:dyDescent="0.15">
      <c r="C2208" s="25" t="s">
        <v>2283</v>
      </c>
      <c r="D2208" s="24">
        <v>16.604652052599388</v>
      </c>
      <c r="E2208">
        <v>16.604652052599388</v>
      </c>
    </row>
    <row r="2209" spans="3:5" x14ac:dyDescent="0.15">
      <c r="C2209" s="25" t="s">
        <v>2284</v>
      </c>
      <c r="D2209" s="24">
        <v>16.601319391175267</v>
      </c>
      <c r="E2209">
        <v>16.601319391175267</v>
      </c>
    </row>
    <row r="2210" spans="3:5" x14ac:dyDescent="0.15">
      <c r="C2210" s="25" t="s">
        <v>2285</v>
      </c>
      <c r="D2210" s="24">
        <v>16.597989537985494</v>
      </c>
      <c r="E2210">
        <v>16.597989537985494</v>
      </c>
    </row>
    <row r="2211" spans="3:5" x14ac:dyDescent="0.15">
      <c r="C2211" s="25" t="s">
        <v>2286</v>
      </c>
      <c r="D2211" s="24">
        <v>16.594662490731338</v>
      </c>
      <c r="E2211">
        <v>16.594662490731338</v>
      </c>
    </row>
    <row r="2212" spans="3:5" x14ac:dyDescent="0.15">
      <c r="C2212" s="25" t="s">
        <v>2287</v>
      </c>
      <c r="D2212" s="24">
        <v>16.591338247114681</v>
      </c>
      <c r="E2212">
        <v>16.591338247114681</v>
      </c>
    </row>
    <row r="2213" spans="3:5" x14ac:dyDescent="0.15">
      <c r="C2213" s="25" t="s">
        <v>2288</v>
      </c>
      <c r="D2213" s="24">
        <v>16.588016804838205</v>
      </c>
      <c r="E2213">
        <v>16.588016804838205</v>
      </c>
    </row>
    <row r="2214" spans="3:5" x14ac:dyDescent="0.15">
      <c r="C2214" s="25" t="s">
        <v>2289</v>
      </c>
      <c r="D2214" s="24">
        <v>16.584698161605289</v>
      </c>
      <c r="E2214">
        <v>16.584698161605289</v>
      </c>
    </row>
    <row r="2215" spans="3:5" x14ac:dyDescent="0.15">
      <c r="C2215" s="25" t="s">
        <v>2290</v>
      </c>
      <c r="D2215" s="24">
        <v>16.581382315120003</v>
      </c>
      <c r="E2215">
        <v>16.581382315120003</v>
      </c>
    </row>
    <row r="2216" spans="3:5" x14ac:dyDescent="0.15">
      <c r="C2216" s="25" t="s">
        <v>2291</v>
      </c>
      <c r="D2216" s="24">
        <v>16.57806926308719</v>
      </c>
      <c r="E2216">
        <v>16.57806926308719</v>
      </c>
    </row>
    <row r="2217" spans="3:5" x14ac:dyDescent="0.15">
      <c r="C2217" s="25" t="s">
        <v>2292</v>
      </c>
      <c r="D2217" s="24">
        <v>16.574759003212424</v>
      </c>
      <c r="E2217">
        <v>16.574759003212424</v>
      </c>
    </row>
    <row r="2218" spans="3:5" x14ac:dyDescent="0.15">
      <c r="C2218" s="25" t="s">
        <v>2293</v>
      </c>
      <c r="D2218" s="24">
        <v>16.571451533201966</v>
      </c>
      <c r="E2218">
        <v>16.571451533201966</v>
      </c>
    </row>
    <row r="2219" spans="3:5" x14ac:dyDescent="0.15">
      <c r="C2219" s="25" t="s">
        <v>2294</v>
      </c>
      <c r="D2219" s="24">
        <v>16.56814685076279</v>
      </c>
      <c r="E2219">
        <v>16.56814685076279</v>
      </c>
    </row>
    <row r="2220" spans="3:5" x14ac:dyDescent="0.15">
      <c r="C2220" s="25" t="s">
        <v>2295</v>
      </c>
      <c r="D2220" s="24">
        <v>16.564844953602698</v>
      </c>
      <c r="E2220">
        <v>16.564844953602698</v>
      </c>
    </row>
    <row r="2221" spans="3:5" x14ac:dyDescent="0.15">
      <c r="C2221" s="25" t="s">
        <v>2296</v>
      </c>
      <c r="D2221" s="24">
        <v>16.561545839430131</v>
      </c>
      <c r="E2221">
        <v>16.561545839430131</v>
      </c>
    </row>
    <row r="2222" spans="3:5" x14ac:dyDescent="0.15">
      <c r="C2222" s="25" t="s">
        <v>2297</v>
      </c>
      <c r="D2222" s="24">
        <v>16.558249505954304</v>
      </c>
      <c r="E2222">
        <v>16.558249505954304</v>
      </c>
    </row>
    <row r="2223" spans="3:5" x14ac:dyDescent="0.15">
      <c r="C2223" s="25" t="s">
        <v>2298</v>
      </c>
      <c r="D2223" s="24">
        <v>16.554955950885201</v>
      </c>
      <c r="E2223">
        <v>16.554955950885201</v>
      </c>
    </row>
    <row r="2224" spans="3:5" x14ac:dyDescent="0.15">
      <c r="C2224" s="25" t="s">
        <v>2299</v>
      </c>
      <c r="D2224" s="24">
        <v>16.5516651719335</v>
      </c>
      <c r="E2224">
        <v>16.5516651719335</v>
      </c>
    </row>
    <row r="2225" spans="3:5" x14ac:dyDescent="0.15">
      <c r="C2225" s="25" t="s">
        <v>2300</v>
      </c>
      <c r="D2225" s="24">
        <v>16.548377166810649</v>
      </c>
      <c r="E2225">
        <v>16.548377166810649</v>
      </c>
    </row>
    <row r="2226" spans="3:5" x14ac:dyDescent="0.15">
      <c r="C2226" s="25" t="s">
        <v>2301</v>
      </c>
      <c r="D2226" s="24">
        <v>16.545091933228836</v>
      </c>
      <c r="E2226">
        <v>16.545091933228836</v>
      </c>
    </row>
    <row r="2227" spans="3:5" x14ac:dyDescent="0.15">
      <c r="C2227" s="25" t="s">
        <v>2302</v>
      </c>
      <c r="D2227" s="24">
        <v>16.541809468900968</v>
      </c>
      <c r="E2227">
        <v>16.541809468900968</v>
      </c>
    </row>
    <row r="2228" spans="3:5" x14ac:dyDescent="0.15">
      <c r="C2228" s="25" t="s">
        <v>2303</v>
      </c>
      <c r="D2228" s="24">
        <v>16.53852977154078</v>
      </c>
      <c r="E2228">
        <v>16.53852977154078</v>
      </c>
    </row>
    <row r="2229" spans="3:5" x14ac:dyDescent="0.15">
      <c r="C2229" s="25" t="s">
        <v>2304</v>
      </c>
      <c r="D2229" s="24">
        <v>16.5352528388627</v>
      </c>
      <c r="E2229">
        <v>16.5352528388627</v>
      </c>
    </row>
    <row r="2230" spans="3:5" x14ac:dyDescent="0.15">
      <c r="C2230" s="25" t="s">
        <v>2305</v>
      </c>
      <c r="D2230" s="24">
        <v>16.531978668581868</v>
      </c>
      <c r="E2230">
        <v>16.531978668581868</v>
      </c>
    </row>
    <row r="2231" spans="3:5" x14ac:dyDescent="0.15">
      <c r="C2231" s="25" t="s">
        <v>2306</v>
      </c>
      <c r="D2231" s="24">
        <v>16.528707258414336</v>
      </c>
      <c r="E2231">
        <v>16.528707258414336</v>
      </c>
    </row>
    <row r="2232" spans="3:5" x14ac:dyDescent="0.15">
      <c r="C2232" s="25" t="s">
        <v>2307</v>
      </c>
      <c r="D2232" s="24">
        <v>16.525438606076751</v>
      </c>
      <c r="E2232">
        <v>16.525438606076751</v>
      </c>
    </row>
    <row r="2233" spans="3:5" x14ac:dyDescent="0.15">
      <c r="C2233" s="25" t="s">
        <v>2308</v>
      </c>
      <c r="D2233" s="24">
        <v>16.522172709286604</v>
      </c>
      <c r="E2233">
        <v>16.522172709286604</v>
      </c>
    </row>
    <row r="2234" spans="3:5" x14ac:dyDescent="0.15">
      <c r="C2234" s="25" t="s">
        <v>2309</v>
      </c>
      <c r="D2234" s="24">
        <v>16.518909565762119</v>
      </c>
      <c r="E2234">
        <v>16.518909565762119</v>
      </c>
    </row>
    <row r="2235" spans="3:5" x14ac:dyDescent="0.15">
      <c r="C2235" s="25" t="s">
        <v>2310</v>
      </c>
      <c r="D2235" s="24">
        <v>16.515649173222332</v>
      </c>
      <c r="E2235">
        <v>16.515649173222332</v>
      </c>
    </row>
    <row r="2236" spans="3:5" x14ac:dyDescent="0.15">
      <c r="C2236" s="25" t="s">
        <v>2311</v>
      </c>
      <c r="D2236" s="24">
        <v>16.512391529386971</v>
      </c>
      <c r="E2236">
        <v>16.512391529386971</v>
      </c>
    </row>
    <row r="2237" spans="3:5" x14ac:dyDescent="0.15">
      <c r="C2237" s="25" t="s">
        <v>2312</v>
      </c>
      <c r="D2237" s="24">
        <v>16.509136631976624</v>
      </c>
      <c r="E2237">
        <v>16.509136631976624</v>
      </c>
    </row>
    <row r="2238" spans="3:5" x14ac:dyDescent="0.15">
      <c r="C2238" s="25" t="s">
        <v>2313</v>
      </c>
      <c r="D2238" s="24">
        <v>16.505884478712549</v>
      </c>
      <c r="E2238">
        <v>16.505884478712549</v>
      </c>
    </row>
    <row r="2239" spans="3:5" x14ac:dyDescent="0.15">
      <c r="C2239" s="25" t="s">
        <v>2314</v>
      </c>
      <c r="D2239" s="24">
        <v>16.50263506731692</v>
      </c>
      <c r="E2239">
        <v>16.50263506731692</v>
      </c>
    </row>
    <row r="2240" spans="3:5" x14ac:dyDescent="0.15">
      <c r="C2240" s="25" t="s">
        <v>2315</v>
      </c>
      <c r="D2240" s="24">
        <v>16.499388395512533</v>
      </c>
      <c r="E2240">
        <v>16.499388395512533</v>
      </c>
    </row>
    <row r="2241" spans="3:5" x14ac:dyDescent="0.15">
      <c r="C2241" s="25" t="s">
        <v>2316</v>
      </c>
      <c r="D2241" s="24">
        <v>16.496144461023086</v>
      </c>
      <c r="E2241">
        <v>16.496144461023086</v>
      </c>
    </row>
    <row r="2242" spans="3:5" x14ac:dyDescent="0.15">
      <c r="C2242" s="25" t="s">
        <v>2317</v>
      </c>
      <c r="D2242" s="24">
        <v>16.492903261572966</v>
      </c>
      <c r="E2242">
        <v>16.492903261572966</v>
      </c>
    </row>
    <row r="2243" spans="3:5" x14ac:dyDescent="0.15">
      <c r="C2243" s="25" t="s">
        <v>2318</v>
      </c>
      <c r="D2243" s="24">
        <v>16.48966479488741</v>
      </c>
      <c r="E2243">
        <v>16.48966479488741</v>
      </c>
    </row>
    <row r="2244" spans="3:5" x14ac:dyDescent="0.15">
      <c r="C2244" s="25" t="s">
        <v>2319</v>
      </c>
      <c r="D2244" s="24">
        <v>16.486429058692426</v>
      </c>
      <c r="E2244">
        <v>16.486429058692426</v>
      </c>
    </row>
    <row r="2245" spans="3:5" x14ac:dyDescent="0.15">
      <c r="C2245" s="25" t="s">
        <v>2320</v>
      </c>
      <c r="D2245" s="24">
        <v>16.483196050714763</v>
      </c>
      <c r="E2245">
        <v>16.483196050714763</v>
      </c>
    </row>
    <row r="2246" spans="3:5" x14ac:dyDescent="0.15">
      <c r="C2246" s="25" t="s">
        <v>2321</v>
      </c>
      <c r="D2246" s="24">
        <v>16.479965768682057</v>
      </c>
      <c r="E2246">
        <v>16.479965768682057</v>
      </c>
    </row>
    <row r="2247" spans="3:5" x14ac:dyDescent="0.15">
      <c r="C2247" s="25" t="s">
        <v>2322</v>
      </c>
      <c r="D2247" s="24">
        <v>16.476738210322601</v>
      </c>
      <c r="E2247">
        <v>16.476738210322601</v>
      </c>
    </row>
    <row r="2248" spans="3:5" x14ac:dyDescent="0.15">
      <c r="C2248" s="25" t="s">
        <v>2323</v>
      </c>
      <c r="D2248" s="24">
        <v>16.473513373365627</v>
      </c>
      <c r="E2248">
        <v>16.473513373365627</v>
      </c>
    </row>
    <row r="2249" spans="3:5" x14ac:dyDescent="0.15">
      <c r="C2249" s="25" t="s">
        <v>2324</v>
      </c>
      <c r="D2249" s="24">
        <v>16.470291255541053</v>
      </c>
      <c r="E2249">
        <v>16.470291255541053</v>
      </c>
    </row>
    <row r="2250" spans="3:5" x14ac:dyDescent="0.15">
      <c r="C2250" s="25" t="s">
        <v>2325</v>
      </c>
      <c r="D2250" s="24">
        <v>16.467071854579665</v>
      </c>
      <c r="E2250">
        <v>16.467071854579665</v>
      </c>
    </row>
    <row r="2251" spans="3:5" x14ac:dyDescent="0.15">
      <c r="C2251" s="25" t="s">
        <v>2326</v>
      </c>
      <c r="D2251" s="24">
        <v>16.463855168213005</v>
      </c>
      <c r="E2251">
        <v>16.463855168213005</v>
      </c>
    </row>
    <row r="2252" spans="3:5" x14ac:dyDescent="0.15">
      <c r="C2252" s="25" t="s">
        <v>2327</v>
      </c>
      <c r="D2252" s="24">
        <v>16.460641194173434</v>
      </c>
      <c r="E2252">
        <v>16.460641194173434</v>
      </c>
    </row>
    <row r="2253" spans="3:5" x14ac:dyDescent="0.15">
      <c r="C2253" s="25" t="s">
        <v>2328</v>
      </c>
      <c r="D2253" s="24">
        <v>16.457429930194138</v>
      </c>
      <c r="E2253">
        <v>16.457429930194138</v>
      </c>
    </row>
    <row r="2254" spans="3:5" x14ac:dyDescent="0.15">
      <c r="C2254" s="25" t="s">
        <v>2329</v>
      </c>
      <c r="D2254" s="24">
        <v>16.454221374009091</v>
      </c>
      <c r="E2254">
        <v>16.454221374009091</v>
      </c>
    </row>
    <row r="2255" spans="3:5" x14ac:dyDescent="0.15">
      <c r="C2255" s="25" t="s">
        <v>2330</v>
      </c>
      <c r="D2255" s="24">
        <v>16.451015523353075</v>
      </c>
      <c r="E2255">
        <v>16.451015523353075</v>
      </c>
    </row>
    <row r="2256" spans="3:5" x14ac:dyDescent="0.15">
      <c r="C2256" s="25" t="s">
        <v>2331</v>
      </c>
      <c r="D2256" s="24">
        <v>16.447812375961675</v>
      </c>
      <c r="E2256">
        <v>16.447812375961675</v>
      </c>
    </row>
    <row r="2257" spans="3:5" x14ac:dyDescent="0.15">
      <c r="C2257" s="25" t="s">
        <v>2332</v>
      </c>
      <c r="D2257" s="24">
        <v>16.444611929571348</v>
      </c>
      <c r="E2257">
        <v>16.444611929571348</v>
      </c>
    </row>
    <row r="2258" spans="3:5" x14ac:dyDescent="0.15">
      <c r="C2258" s="25" t="s">
        <v>2333</v>
      </c>
      <c r="D2258" s="24">
        <v>16.441414181919271</v>
      </c>
      <c r="E2258">
        <v>16.441414181919271</v>
      </c>
    </row>
    <row r="2259" spans="3:5" x14ac:dyDescent="0.15">
      <c r="C2259" s="25" t="s">
        <v>2334</v>
      </c>
      <c r="D2259" s="24">
        <v>16.438219130743501</v>
      </c>
      <c r="E2259">
        <v>16.438219130743501</v>
      </c>
    </row>
    <row r="2260" spans="3:5" x14ac:dyDescent="0.15">
      <c r="C2260" s="25" t="s">
        <v>2335</v>
      </c>
      <c r="D2260" s="24">
        <v>16.435026773782933</v>
      </c>
      <c r="E2260">
        <v>16.435026773782933</v>
      </c>
    </row>
    <row r="2261" spans="3:5" x14ac:dyDescent="0.15">
      <c r="C2261" s="25" t="s">
        <v>2336</v>
      </c>
      <c r="D2261" s="24">
        <v>16.431837108777216</v>
      </c>
      <c r="E2261">
        <v>16.431837108777216</v>
      </c>
    </row>
    <row r="2262" spans="3:5" x14ac:dyDescent="0.15">
      <c r="C2262" s="25" t="s">
        <v>2337</v>
      </c>
      <c r="D2262" s="24">
        <v>16.428650133466906</v>
      </c>
      <c r="E2262">
        <v>16.428650133466906</v>
      </c>
    </row>
    <row r="2263" spans="3:5" x14ac:dyDescent="0.15">
      <c r="C2263" s="25" t="s">
        <v>2338</v>
      </c>
      <c r="D2263" s="24">
        <v>16.425465845593337</v>
      </c>
      <c r="E2263">
        <v>16.425465845593337</v>
      </c>
    </row>
    <row r="2264" spans="3:5" x14ac:dyDescent="0.15">
      <c r="C2264" s="25" t="s">
        <v>2339</v>
      </c>
      <c r="D2264" s="24">
        <v>16.422284242898655</v>
      </c>
      <c r="E2264">
        <v>16.422284242898655</v>
      </c>
    </row>
    <row r="2265" spans="3:5" x14ac:dyDescent="0.15">
      <c r="C2265" s="25" t="s">
        <v>2340</v>
      </c>
      <c r="D2265" s="24">
        <v>16.419105323125898</v>
      </c>
      <c r="E2265">
        <v>16.419105323125898</v>
      </c>
    </row>
    <row r="2266" spans="3:5" x14ac:dyDescent="0.15">
      <c r="C2266" s="25" t="s">
        <v>2341</v>
      </c>
      <c r="D2266" s="24">
        <v>16.415929084018881</v>
      </c>
      <c r="E2266">
        <v>16.415929084018881</v>
      </c>
    </row>
    <row r="2267" spans="3:5" x14ac:dyDescent="0.15">
      <c r="C2267" s="25" t="s">
        <v>2342</v>
      </c>
      <c r="D2267" s="24">
        <v>16.412755523322264</v>
      </c>
      <c r="E2267">
        <v>16.412755523322264</v>
      </c>
    </row>
    <row r="2268" spans="3:5" x14ac:dyDescent="0.15">
      <c r="C2268" s="25" t="s">
        <v>2343</v>
      </c>
      <c r="D2268" s="24">
        <v>16.409584638781581</v>
      </c>
      <c r="E2268">
        <v>16.409584638781581</v>
      </c>
    </row>
    <row r="2269" spans="3:5" x14ac:dyDescent="0.15">
      <c r="C2269" s="25" t="s">
        <v>2344</v>
      </c>
      <c r="D2269" s="24">
        <v>16.406416428143181</v>
      </c>
      <c r="E2269">
        <v>16.406416428143181</v>
      </c>
    </row>
    <row r="2270" spans="3:5" x14ac:dyDescent="0.15">
      <c r="C2270" s="25" t="s">
        <v>2345</v>
      </c>
      <c r="D2270" s="24">
        <v>16.403250889154236</v>
      </c>
      <c r="E2270">
        <v>16.403250889154236</v>
      </c>
    </row>
    <row r="2271" spans="3:5" x14ac:dyDescent="0.15">
      <c r="C2271" s="25" t="s">
        <v>2346</v>
      </c>
      <c r="D2271" s="24">
        <v>16.400088019562794</v>
      </c>
      <c r="E2271">
        <v>16.400088019562794</v>
      </c>
    </row>
    <row r="2272" spans="3:5" x14ac:dyDescent="0.15">
      <c r="C2272" s="25" t="s">
        <v>2347</v>
      </c>
      <c r="D2272" s="24">
        <v>16.396927817117728</v>
      </c>
      <c r="E2272">
        <v>16.396927817117728</v>
      </c>
    </row>
    <row r="2273" spans="3:5" x14ac:dyDescent="0.15">
      <c r="C2273" s="25" t="s">
        <v>2348</v>
      </c>
      <c r="D2273" s="24">
        <v>16.39377027956877</v>
      </c>
      <c r="E2273">
        <v>16.39377027956877</v>
      </c>
    </row>
    <row r="2274" spans="3:5" x14ac:dyDescent="0.15">
      <c r="C2274" s="25" t="s">
        <v>2349</v>
      </c>
      <c r="D2274" s="24">
        <v>16.390615404666512</v>
      </c>
      <c r="E2274">
        <v>16.390615404666512</v>
      </c>
    </row>
    <row r="2275" spans="3:5" x14ac:dyDescent="0.15">
      <c r="C2275" s="25" t="s">
        <v>2350</v>
      </c>
      <c r="D2275" s="24">
        <v>16.387463190162375</v>
      </c>
      <c r="E2275">
        <v>16.387463190162375</v>
      </c>
    </row>
    <row r="2276" spans="3:5" x14ac:dyDescent="0.15">
      <c r="C2276" s="25" t="s">
        <v>2351</v>
      </c>
      <c r="D2276" s="24">
        <v>16.384313633808642</v>
      </c>
      <c r="E2276">
        <v>16.384313633808642</v>
      </c>
    </row>
    <row r="2277" spans="3:5" x14ac:dyDescent="0.15">
      <c r="C2277" s="25" t="s">
        <v>2352</v>
      </c>
      <c r="D2277" s="24">
        <v>16.381166733358501</v>
      </c>
      <c r="E2277">
        <v>16.381166733358501</v>
      </c>
    </row>
    <row r="2278" spans="3:5" x14ac:dyDescent="0.15">
      <c r="C2278" s="25" t="s">
        <v>2353</v>
      </c>
      <c r="D2278" s="24">
        <v>16.378022486565868</v>
      </c>
      <c r="E2278">
        <v>16.378022486565868</v>
      </c>
    </row>
    <row r="2279" spans="3:5" x14ac:dyDescent="0.15">
      <c r="C2279" s="25" t="s">
        <v>2354</v>
      </c>
      <c r="D2279" s="24">
        <v>16.374880891185672</v>
      </c>
      <c r="E2279">
        <v>16.374880891185672</v>
      </c>
    </row>
    <row r="2280" spans="3:5" x14ac:dyDescent="0.15">
      <c r="C2280" s="25" t="s">
        <v>2355</v>
      </c>
      <c r="D2280" s="24">
        <v>16.371741944973653</v>
      </c>
      <c r="E2280">
        <v>16.371741944973653</v>
      </c>
    </row>
    <row r="2281" spans="3:5" x14ac:dyDescent="0.15">
      <c r="C2281" s="25" t="s">
        <v>2356</v>
      </c>
      <c r="D2281" s="24">
        <v>16.368605645686358</v>
      </c>
      <c r="E2281">
        <v>16.368605645686358</v>
      </c>
    </row>
    <row r="2282" spans="3:5" x14ac:dyDescent="0.15">
      <c r="C2282" s="25" t="s">
        <v>2357</v>
      </c>
      <c r="D2282" s="24">
        <v>16.365471991081264</v>
      </c>
      <c r="E2282">
        <v>16.365471991081264</v>
      </c>
    </row>
    <row r="2283" spans="3:5" x14ac:dyDescent="0.15">
      <c r="C2283" s="25" t="s">
        <v>2358</v>
      </c>
      <c r="D2283" s="24">
        <v>16.36234097891672</v>
      </c>
      <c r="E2283">
        <v>16.36234097891672</v>
      </c>
    </row>
    <row r="2284" spans="3:5" x14ac:dyDescent="0.15">
      <c r="C2284" s="25" t="s">
        <v>2359</v>
      </c>
      <c r="D2284" s="24">
        <v>16.3592126069519</v>
      </c>
      <c r="E2284">
        <v>16.3592126069519</v>
      </c>
    </row>
    <row r="2285" spans="3:5" x14ac:dyDescent="0.15">
      <c r="C2285" s="25" t="s">
        <v>2360</v>
      </c>
      <c r="D2285" s="24">
        <v>16.356086872946896</v>
      </c>
      <c r="E2285">
        <v>16.356086872946896</v>
      </c>
    </row>
    <row r="2286" spans="3:5" x14ac:dyDescent="0.15">
      <c r="C2286" s="25" t="s">
        <v>2361</v>
      </c>
      <c r="D2286" s="24">
        <v>16.352963774662655</v>
      </c>
      <c r="E2286">
        <v>16.352963774662655</v>
      </c>
    </row>
    <row r="2287" spans="3:5" x14ac:dyDescent="0.15">
      <c r="C2287" s="25" t="s">
        <v>2362</v>
      </c>
      <c r="D2287" s="24">
        <v>16.349843309861015</v>
      </c>
      <c r="E2287">
        <v>16.349843309861015</v>
      </c>
    </row>
    <row r="2288" spans="3:5" x14ac:dyDescent="0.15">
      <c r="C2288" s="25" t="s">
        <v>2363</v>
      </c>
      <c r="D2288" s="24">
        <v>16.346725476304631</v>
      </c>
      <c r="E2288">
        <v>16.346725476304631</v>
      </c>
    </row>
    <row r="2289" spans="3:5" x14ac:dyDescent="0.15">
      <c r="C2289" s="25" t="s">
        <v>2364</v>
      </c>
      <c r="D2289" s="24">
        <v>16.343610271757157</v>
      </c>
      <c r="E2289">
        <v>16.343610271757157</v>
      </c>
    </row>
    <row r="2290" spans="3:5" x14ac:dyDescent="0.15">
      <c r="C2290" s="25" t="s">
        <v>2365</v>
      </c>
      <c r="D2290" s="24">
        <v>16.34049769398305</v>
      </c>
      <c r="E2290">
        <v>16.34049769398305</v>
      </c>
    </row>
    <row r="2291" spans="3:5" x14ac:dyDescent="0.15">
      <c r="C2291" s="25" t="s">
        <v>2366</v>
      </c>
      <c r="D2291" s="24">
        <v>16.337387740747676</v>
      </c>
      <c r="E2291">
        <v>16.337387740747676</v>
      </c>
    </row>
    <row r="2292" spans="3:5" x14ac:dyDescent="0.15">
      <c r="C2292" s="25" t="s">
        <v>2367</v>
      </c>
      <c r="D2292" s="24">
        <v>16.334280409817246</v>
      </c>
      <c r="E2292">
        <v>16.334280409817246</v>
      </c>
    </row>
    <row r="2293" spans="3:5" x14ac:dyDescent="0.15">
      <c r="C2293" s="25" t="s">
        <v>2368</v>
      </c>
      <c r="D2293" s="24">
        <v>16.331175698958948</v>
      </c>
      <c r="E2293">
        <v>16.331175698958948</v>
      </c>
    </row>
    <row r="2294" spans="3:5" x14ac:dyDescent="0.15">
      <c r="C2294" s="25" t="s">
        <v>2369</v>
      </c>
      <c r="D2294" s="24">
        <v>16.328073605940808</v>
      </c>
      <c r="E2294">
        <v>16.328073605940808</v>
      </c>
    </row>
    <row r="2295" spans="3:5" x14ac:dyDescent="0.15">
      <c r="C2295" s="25" t="s">
        <v>2370</v>
      </c>
      <c r="D2295" s="24">
        <v>16.324974128531725</v>
      </c>
      <c r="E2295">
        <v>16.324974128531725</v>
      </c>
    </row>
    <row r="2296" spans="3:5" x14ac:dyDescent="0.15">
      <c r="C2296" s="25" t="s">
        <v>2371</v>
      </c>
      <c r="D2296" s="24">
        <v>16.321877264501538</v>
      </c>
      <c r="E2296">
        <v>16.321877264501538</v>
      </c>
    </row>
    <row r="2297" spans="3:5" x14ac:dyDescent="0.15">
      <c r="C2297" s="25" t="s">
        <v>2372</v>
      </c>
      <c r="D2297" s="24">
        <v>16.318783011620923</v>
      </c>
      <c r="E2297">
        <v>16.318783011620923</v>
      </c>
    </row>
    <row r="2298" spans="3:5" x14ac:dyDescent="0.15">
      <c r="C2298" s="25" t="s">
        <v>2373</v>
      </c>
      <c r="D2298" s="24">
        <v>16.315691367661607</v>
      </c>
      <c r="E2298">
        <v>16.315691367661607</v>
      </c>
    </row>
    <row r="2299" spans="3:5" x14ac:dyDescent="0.15">
      <c r="C2299" s="25" t="s">
        <v>2374</v>
      </c>
      <c r="D2299" s="24">
        <v>16.312602330396007</v>
      </c>
      <c r="E2299">
        <v>16.312602330396007</v>
      </c>
    </row>
    <row r="2300" spans="3:5" x14ac:dyDescent="0.15">
      <c r="C2300" s="25" t="s">
        <v>2375</v>
      </c>
      <c r="D2300" s="24">
        <v>16.309515897597599</v>
      </c>
      <c r="E2300">
        <v>16.309515897597599</v>
      </c>
    </row>
    <row r="2301" spans="3:5" x14ac:dyDescent="0.15">
      <c r="C2301" s="25" t="s">
        <v>2376</v>
      </c>
      <c r="D2301" s="24">
        <v>16.306432067040721</v>
      </c>
      <c r="E2301">
        <v>16.306432067040721</v>
      </c>
    </row>
    <row r="2302" spans="3:5" x14ac:dyDescent="0.15">
      <c r="C2302" s="25" t="s">
        <v>2377</v>
      </c>
      <c r="D2302" s="24">
        <v>16.303350836500627</v>
      </c>
      <c r="E2302">
        <v>16.303350836500627</v>
      </c>
    </row>
    <row r="2303" spans="3:5" x14ac:dyDescent="0.15">
      <c r="C2303" s="25" t="s">
        <v>2378</v>
      </c>
      <c r="D2303" s="24">
        <v>16.300272203753444</v>
      </c>
      <c r="E2303">
        <v>16.300272203753444</v>
      </c>
    </row>
    <row r="2304" spans="3:5" x14ac:dyDescent="0.15">
      <c r="C2304" s="25" t="s">
        <v>2379</v>
      </c>
      <c r="D2304" s="24">
        <v>16.297196166576271</v>
      </c>
      <c r="E2304">
        <v>16.297196166576271</v>
      </c>
    </row>
    <row r="2305" spans="3:5" x14ac:dyDescent="0.15">
      <c r="C2305" s="25" t="s">
        <v>2380</v>
      </c>
      <c r="D2305" s="24">
        <v>16.294122722747062</v>
      </c>
      <c r="E2305">
        <v>16.294122722747062</v>
      </c>
    </row>
    <row r="2306" spans="3:5" x14ac:dyDescent="0.15">
      <c r="C2306" s="25" t="s">
        <v>2381</v>
      </c>
      <c r="D2306" s="24">
        <v>16.291051870044726</v>
      </c>
      <c r="E2306">
        <v>16.291051870044726</v>
      </c>
    </row>
    <row r="2307" spans="3:5" x14ac:dyDescent="0.15">
      <c r="C2307" s="25" t="s">
        <v>2382</v>
      </c>
      <c r="D2307" s="24">
        <v>16.287983606249085</v>
      </c>
      <c r="E2307">
        <v>16.287983606249085</v>
      </c>
    </row>
    <row r="2308" spans="3:5" x14ac:dyDescent="0.15">
      <c r="C2308" s="25" t="s">
        <v>2383</v>
      </c>
      <c r="D2308" s="24">
        <v>16.284917929140907</v>
      </c>
      <c r="E2308">
        <v>16.284917929140907</v>
      </c>
    </row>
    <row r="2309" spans="3:5" x14ac:dyDescent="0.15">
      <c r="C2309" s="25" t="s">
        <v>2384</v>
      </c>
      <c r="D2309" s="24">
        <v>16.281854836501829</v>
      </c>
      <c r="E2309">
        <v>16.281854836501829</v>
      </c>
    </row>
    <row r="2310" spans="3:5" x14ac:dyDescent="0.15">
      <c r="C2310" s="25" t="s">
        <v>2385</v>
      </c>
      <c r="D2310" s="24">
        <v>16.278794326114433</v>
      </c>
      <c r="E2310">
        <v>16.278794326114433</v>
      </c>
    </row>
    <row r="2311" spans="3:5" x14ac:dyDescent="0.15">
      <c r="C2311" s="25" t="s">
        <v>2386</v>
      </c>
      <c r="D2311" s="24">
        <v>16.275736395762237</v>
      </c>
      <c r="E2311">
        <v>16.275736395762237</v>
      </c>
    </row>
    <row r="2312" spans="3:5" x14ac:dyDescent="0.15">
      <c r="C2312" s="25" t="s">
        <v>2387</v>
      </c>
      <c r="D2312" s="24">
        <v>16.272681043229735</v>
      </c>
      <c r="E2312">
        <v>16.272681043229735</v>
      </c>
    </row>
    <row r="2313" spans="3:5" x14ac:dyDescent="0.15">
      <c r="C2313" s="25" t="s">
        <v>2388</v>
      </c>
      <c r="D2313" s="24">
        <v>16.269628266302202</v>
      </c>
      <c r="E2313">
        <v>16.269628266302202</v>
      </c>
    </row>
    <row r="2314" spans="3:5" x14ac:dyDescent="0.15">
      <c r="C2314" s="25" t="s">
        <v>2389</v>
      </c>
      <c r="D2314" s="24">
        <v>16.26657806276603</v>
      </c>
      <c r="E2314">
        <v>16.26657806276603</v>
      </c>
    </row>
    <row r="2315" spans="3:5" x14ac:dyDescent="0.15">
      <c r="C2315" s="25" t="s">
        <v>2390</v>
      </c>
      <c r="D2315" s="24">
        <v>16.263530430408444</v>
      </c>
      <c r="E2315">
        <v>16.263530430408444</v>
      </c>
    </row>
    <row r="2316" spans="3:5" x14ac:dyDescent="0.15">
      <c r="C2316" s="25" t="s">
        <v>2391</v>
      </c>
      <c r="D2316" s="24">
        <v>16.260485367017623</v>
      </c>
      <c r="E2316">
        <v>16.260485367017623</v>
      </c>
    </row>
    <row r="2317" spans="3:5" x14ac:dyDescent="0.15">
      <c r="C2317" s="25" t="s">
        <v>2392</v>
      </c>
      <c r="D2317" s="24">
        <v>16.257442870382679</v>
      </c>
      <c r="E2317">
        <v>16.257442870382679</v>
      </c>
    </row>
    <row r="2318" spans="3:5" x14ac:dyDescent="0.15">
      <c r="C2318" s="25" t="s">
        <v>2393</v>
      </c>
      <c r="D2318" s="24">
        <v>16.254402938293691</v>
      </c>
      <c r="E2318">
        <v>16.254402938293691</v>
      </c>
    </row>
    <row r="2319" spans="3:5" x14ac:dyDescent="0.15">
      <c r="C2319" s="25" t="s">
        <v>2394</v>
      </c>
      <c r="D2319" s="24">
        <v>16.251365568541651</v>
      </c>
      <c r="E2319">
        <v>16.251365568541651</v>
      </c>
    </row>
    <row r="2320" spans="3:5" x14ac:dyDescent="0.15">
      <c r="C2320" s="25" t="s">
        <v>2395</v>
      </c>
      <c r="D2320" s="24">
        <v>16.248330758918499</v>
      </c>
      <c r="E2320">
        <v>16.248330758918499</v>
      </c>
    </row>
    <row r="2321" spans="3:5" x14ac:dyDescent="0.15">
      <c r="C2321" s="25" t="s">
        <v>2396</v>
      </c>
      <c r="D2321" s="24">
        <v>16.245298507217171</v>
      </c>
      <c r="E2321">
        <v>16.245298507217171</v>
      </c>
    </row>
    <row r="2322" spans="3:5" x14ac:dyDescent="0.15">
      <c r="C2322" s="25" t="s">
        <v>2397</v>
      </c>
      <c r="D2322" s="24">
        <v>16.242268811231472</v>
      </c>
      <c r="E2322">
        <v>16.242268811231472</v>
      </c>
    </row>
    <row r="2323" spans="3:5" x14ac:dyDescent="0.15">
      <c r="C2323" s="25" t="s">
        <v>2398</v>
      </c>
      <c r="D2323" s="24">
        <v>16.239241668756225</v>
      </c>
      <c r="E2323">
        <v>16.239241668756225</v>
      </c>
    </row>
    <row r="2324" spans="3:5" x14ac:dyDescent="0.15">
      <c r="C2324" s="25" t="s">
        <v>2399</v>
      </c>
      <c r="D2324" s="24">
        <v>16.236217077587138</v>
      </c>
      <c r="E2324">
        <v>16.236217077587138</v>
      </c>
    </row>
    <row r="2325" spans="3:5" x14ac:dyDescent="0.15">
      <c r="C2325" s="25" t="s">
        <v>2400</v>
      </c>
      <c r="D2325" s="24">
        <v>16.233195035520975</v>
      </c>
      <c r="E2325">
        <v>16.233195035520975</v>
      </c>
    </row>
    <row r="2326" spans="3:5" x14ac:dyDescent="0.15">
      <c r="C2326" s="25" t="s">
        <v>2401</v>
      </c>
      <c r="D2326" s="24">
        <v>16.230175540355386</v>
      </c>
      <c r="E2326">
        <v>16.230175540355386</v>
      </c>
    </row>
    <row r="2327" spans="3:5" x14ac:dyDescent="0.15">
      <c r="C2327" s="25" t="s">
        <v>2402</v>
      </c>
      <c r="D2327" s="24">
        <v>16.227158589888948</v>
      </c>
      <c r="E2327">
        <v>16.227158589888948</v>
      </c>
    </row>
    <row r="2328" spans="3:5" x14ac:dyDescent="0.15">
      <c r="C2328" s="25" t="s">
        <v>2403</v>
      </c>
      <c r="D2328" s="24">
        <v>16.224144181921275</v>
      </c>
      <c r="E2328">
        <v>16.224144181921275</v>
      </c>
    </row>
    <row r="2329" spans="3:5" x14ac:dyDescent="0.15">
      <c r="C2329" s="25" t="s">
        <v>2404</v>
      </c>
      <c r="D2329" s="24">
        <v>16.221132314252909</v>
      </c>
      <c r="E2329">
        <v>16.221132314252909</v>
      </c>
    </row>
    <row r="2330" spans="3:5" x14ac:dyDescent="0.15">
      <c r="C2330" s="25" t="s">
        <v>2405</v>
      </c>
      <c r="D2330" s="24">
        <v>16.218122984685348</v>
      </c>
      <c r="E2330">
        <v>16.218122984685348</v>
      </c>
    </row>
    <row r="2331" spans="3:5" x14ac:dyDescent="0.15">
      <c r="C2331" s="25" t="s">
        <v>2406</v>
      </c>
      <c r="D2331" s="24">
        <v>16.215116191021089</v>
      </c>
      <c r="E2331">
        <v>16.215116191021089</v>
      </c>
    </row>
    <row r="2332" spans="3:5" x14ac:dyDescent="0.15">
      <c r="C2332" s="25" t="s">
        <v>2407</v>
      </c>
      <c r="D2332" s="24">
        <v>16.212111931063578</v>
      </c>
      <c r="E2332">
        <v>16.212111931063578</v>
      </c>
    </row>
    <row r="2333" spans="3:5" x14ac:dyDescent="0.15">
      <c r="C2333" s="25" t="s">
        <v>2408</v>
      </c>
      <c r="D2333" s="24">
        <v>16.209110202617207</v>
      </c>
      <c r="E2333">
        <v>16.209110202617207</v>
      </c>
    </row>
    <row r="2334" spans="3:5" x14ac:dyDescent="0.15">
      <c r="C2334" s="25" t="s">
        <v>2409</v>
      </c>
      <c r="D2334" s="24">
        <v>16.206111003487358</v>
      </c>
      <c r="E2334">
        <v>16.206111003487358</v>
      </c>
    </row>
    <row r="2335" spans="3:5" x14ac:dyDescent="0.15">
      <c r="C2335" s="25" t="s">
        <v>2410</v>
      </c>
      <c r="D2335" s="24">
        <v>16.203114331480421</v>
      </c>
      <c r="E2335">
        <v>16.203114331480421</v>
      </c>
    </row>
    <row r="2336" spans="3:5" x14ac:dyDescent="0.15">
      <c r="C2336" s="25" t="s">
        <v>2411</v>
      </c>
      <c r="D2336" s="24">
        <v>16.200120184403715</v>
      </c>
      <c r="E2336">
        <v>16.200120184403715</v>
      </c>
    </row>
    <row r="2337" spans="3:5" x14ac:dyDescent="0.15">
      <c r="C2337" s="25" t="s">
        <v>2412</v>
      </c>
      <c r="D2337" s="24">
        <v>16.197128560065558</v>
      </c>
      <c r="E2337">
        <v>16.197128560065558</v>
      </c>
    </row>
    <row r="2338" spans="3:5" x14ac:dyDescent="0.15">
      <c r="C2338" s="25" t="s">
        <v>2413</v>
      </c>
      <c r="D2338" s="24">
        <v>16.194139456275273</v>
      </c>
      <c r="E2338">
        <v>16.194139456275273</v>
      </c>
    </row>
    <row r="2339" spans="3:5" x14ac:dyDescent="0.15">
      <c r="C2339" s="25" t="s">
        <v>2414</v>
      </c>
      <c r="D2339" s="24">
        <v>16.191152870843101</v>
      </c>
      <c r="E2339">
        <v>16.191152870843101</v>
      </c>
    </row>
    <row r="2340" spans="3:5" x14ac:dyDescent="0.15">
      <c r="C2340" s="25" t="s">
        <v>2415</v>
      </c>
      <c r="D2340" s="24">
        <v>16.188168801580328</v>
      </c>
      <c r="E2340">
        <v>16.188168801580328</v>
      </c>
    </row>
    <row r="2341" spans="3:5" x14ac:dyDescent="0.15">
      <c r="C2341" s="25" t="s">
        <v>2416</v>
      </c>
      <c r="D2341" s="24">
        <v>16.185187246299204</v>
      </c>
      <c r="E2341">
        <v>16.185187246299204</v>
      </c>
    </row>
    <row r="2342" spans="3:5" x14ac:dyDescent="0.15">
      <c r="C2342" s="25" t="s">
        <v>2417</v>
      </c>
      <c r="D2342" s="24">
        <v>16.182208202812944</v>
      </c>
      <c r="E2342">
        <v>16.182208202812944</v>
      </c>
    </row>
    <row r="2343" spans="3:5" x14ac:dyDescent="0.15">
      <c r="C2343" s="25" t="s">
        <v>2418</v>
      </c>
      <c r="D2343" s="24">
        <v>16.179231668935802</v>
      </c>
      <c r="E2343">
        <v>16.179231668935802</v>
      </c>
    </row>
    <row r="2344" spans="3:5" x14ac:dyDescent="0.15">
      <c r="C2344" s="25" t="s">
        <v>2419</v>
      </c>
      <c r="D2344" s="24">
        <v>16.176257642482987</v>
      </c>
      <c r="E2344">
        <v>16.176257642482987</v>
      </c>
    </row>
    <row r="2345" spans="3:5" x14ac:dyDescent="0.15">
      <c r="C2345" s="25" t="s">
        <v>2420</v>
      </c>
      <c r="D2345" s="24">
        <v>16.173286121270692</v>
      </c>
      <c r="E2345">
        <v>16.173286121270692</v>
      </c>
    </row>
    <row r="2346" spans="3:5" x14ac:dyDescent="0.15">
      <c r="C2346" s="25" t="s">
        <v>2421</v>
      </c>
      <c r="D2346" s="24">
        <v>16.170317103116162</v>
      </c>
      <c r="E2346">
        <v>16.170317103116162</v>
      </c>
    </row>
    <row r="2347" spans="3:5" x14ac:dyDescent="0.15">
      <c r="C2347" s="25" t="s">
        <v>2422</v>
      </c>
      <c r="D2347" s="24">
        <v>16.167350585837546</v>
      </c>
      <c r="E2347">
        <v>16.167350585837546</v>
      </c>
    </row>
    <row r="2348" spans="3:5" x14ac:dyDescent="0.15">
      <c r="C2348" s="25" t="s">
        <v>2423</v>
      </c>
      <c r="D2348" s="24">
        <v>16.16438656725412</v>
      </c>
      <c r="E2348">
        <v>16.16438656725412</v>
      </c>
    </row>
    <row r="2349" spans="3:5" x14ac:dyDescent="0.15">
      <c r="C2349" s="25" t="s">
        <v>2424</v>
      </c>
      <c r="D2349" s="24">
        <v>16.161425045186</v>
      </c>
      <c r="E2349">
        <v>16.161425045186</v>
      </c>
    </row>
    <row r="2350" spans="3:5" x14ac:dyDescent="0.15">
      <c r="C2350" s="25" t="s">
        <v>2425</v>
      </c>
      <c r="D2350" s="24">
        <v>16.158466017454483</v>
      </c>
      <c r="E2350">
        <v>16.158466017454483</v>
      </c>
    </row>
    <row r="2351" spans="3:5" x14ac:dyDescent="0.15">
      <c r="C2351" s="25" t="s">
        <v>2426</v>
      </c>
      <c r="D2351" s="24">
        <v>16.15550948188174</v>
      </c>
      <c r="E2351">
        <v>16.15550948188174</v>
      </c>
    </row>
    <row r="2352" spans="3:5" x14ac:dyDescent="0.15">
      <c r="C2352" s="25" t="s">
        <v>2427</v>
      </c>
      <c r="D2352" s="24">
        <v>16.15255543629096</v>
      </c>
      <c r="E2352">
        <v>16.15255543629096</v>
      </c>
    </row>
    <row r="2353" spans="3:5" x14ac:dyDescent="0.15">
      <c r="C2353" s="25" t="s">
        <v>2428</v>
      </c>
      <c r="D2353" s="24">
        <v>16.14960387850644</v>
      </c>
      <c r="E2353">
        <v>16.14960387850644</v>
      </c>
    </row>
    <row r="2354" spans="3:5" x14ac:dyDescent="0.15">
      <c r="C2354" s="25" t="s">
        <v>2429</v>
      </c>
      <c r="D2354" s="24">
        <v>16.146654806353325</v>
      </c>
      <c r="E2354">
        <v>16.146654806353325</v>
      </c>
    </row>
    <row r="2355" spans="3:5" x14ac:dyDescent="0.15">
      <c r="C2355" s="25" t="s">
        <v>2430</v>
      </c>
      <c r="D2355" s="24">
        <v>16.143708217657959</v>
      </c>
      <c r="E2355">
        <v>16.143708217657959</v>
      </c>
    </row>
    <row r="2356" spans="3:5" x14ac:dyDescent="0.15">
      <c r="C2356" s="25" t="s">
        <v>2431</v>
      </c>
      <c r="D2356" s="24">
        <v>16.140764110247538</v>
      </c>
      <c r="E2356">
        <v>16.140764110247538</v>
      </c>
    </row>
    <row r="2357" spans="3:5" x14ac:dyDescent="0.15">
      <c r="C2357" s="25" t="s">
        <v>2432</v>
      </c>
      <c r="D2357" s="24">
        <v>16.137822481950398</v>
      </c>
      <c r="E2357">
        <v>16.137822481950398</v>
      </c>
    </row>
    <row r="2358" spans="3:5" x14ac:dyDescent="0.15">
      <c r="C2358" s="25" t="s">
        <v>2433</v>
      </c>
      <c r="D2358" s="24">
        <v>16.134883330595798</v>
      </c>
      <c r="E2358">
        <v>16.134883330595798</v>
      </c>
    </row>
    <row r="2359" spans="3:5" x14ac:dyDescent="0.15">
      <c r="C2359" s="25" t="s">
        <v>2434</v>
      </c>
      <c r="D2359" s="24">
        <v>16.131946654014051</v>
      </c>
      <c r="E2359">
        <v>16.131946654014051</v>
      </c>
    </row>
    <row r="2360" spans="3:5" x14ac:dyDescent="0.15">
      <c r="C2360" s="25" t="s">
        <v>2435</v>
      </c>
      <c r="D2360" s="24">
        <v>16.129012450036527</v>
      </c>
      <c r="E2360">
        <v>16.129012450036527</v>
      </c>
    </row>
    <row r="2361" spans="3:5" x14ac:dyDescent="0.15">
      <c r="C2361" s="25" t="s">
        <v>2436</v>
      </c>
      <c r="D2361" s="24">
        <v>16.126080716495565</v>
      </c>
      <c r="E2361">
        <v>16.126080716495565</v>
      </c>
    </row>
    <row r="2362" spans="3:5" x14ac:dyDescent="0.15">
      <c r="C2362" s="25" t="s">
        <v>2437</v>
      </c>
      <c r="D2362" s="24">
        <v>16.123151451224544</v>
      </c>
      <c r="E2362">
        <v>16.123151451224544</v>
      </c>
    </row>
    <row r="2363" spans="3:5" x14ac:dyDescent="0.15">
      <c r="C2363" s="25" t="s">
        <v>2438</v>
      </c>
      <c r="D2363" s="24">
        <v>16.120224652057892</v>
      </c>
      <c r="E2363">
        <v>16.120224652057892</v>
      </c>
    </row>
    <row r="2364" spans="3:5" x14ac:dyDescent="0.15">
      <c r="C2364" s="25" t="s">
        <v>2439</v>
      </c>
      <c r="D2364" s="24">
        <v>16.11730031683107</v>
      </c>
      <c r="E2364">
        <v>16.11730031683107</v>
      </c>
    </row>
    <row r="2365" spans="3:5" x14ac:dyDescent="0.15">
      <c r="C2365" s="25" t="s">
        <v>2440</v>
      </c>
      <c r="D2365" s="24">
        <v>16.114378443380524</v>
      </c>
      <c r="E2365">
        <v>16.114378443380524</v>
      </c>
    </row>
    <row r="2366" spans="3:5" x14ac:dyDescent="0.15">
      <c r="C2366" s="25" t="s">
        <v>2441</v>
      </c>
      <c r="D2366" s="24">
        <v>16.111459029543745</v>
      </c>
      <c r="E2366">
        <v>16.111459029543745</v>
      </c>
    </row>
    <row r="2367" spans="3:5" x14ac:dyDescent="0.15">
      <c r="C2367" s="25" t="s">
        <v>2442</v>
      </c>
      <c r="D2367" s="24">
        <v>16.108542073159295</v>
      </c>
      <c r="E2367">
        <v>16.108542073159295</v>
      </c>
    </row>
    <row r="2368" spans="3:5" x14ac:dyDescent="0.15">
      <c r="C2368" s="25" t="s">
        <v>2443</v>
      </c>
      <c r="D2368" s="24">
        <v>16.105627572066776</v>
      </c>
      <c r="E2368">
        <v>16.105627572066776</v>
      </c>
    </row>
    <row r="2369" spans="3:5" x14ac:dyDescent="0.15">
      <c r="C2369" s="25" t="s">
        <v>2444</v>
      </c>
      <c r="D2369" s="24">
        <v>16.102715524106756</v>
      </c>
      <c r="E2369">
        <v>16.102715524106756</v>
      </c>
    </row>
    <row r="2370" spans="3:5" x14ac:dyDescent="0.15">
      <c r="C2370" s="25" t="s">
        <v>2445</v>
      </c>
      <c r="D2370" s="24">
        <v>16.099805927120912</v>
      </c>
      <c r="E2370">
        <v>16.099805927120912</v>
      </c>
    </row>
    <row r="2371" spans="3:5" x14ac:dyDescent="0.15">
      <c r="C2371" s="25" t="s">
        <v>2446</v>
      </c>
      <c r="D2371" s="24">
        <v>16.096898778951932</v>
      </c>
      <c r="E2371">
        <v>16.096898778951932</v>
      </c>
    </row>
    <row r="2372" spans="3:5" x14ac:dyDescent="0.15">
      <c r="C2372" s="25" t="s">
        <v>2447</v>
      </c>
      <c r="D2372" s="24">
        <v>16.093994077443533</v>
      </c>
      <c r="E2372">
        <v>16.093994077443533</v>
      </c>
    </row>
    <row r="2373" spans="3:5" x14ac:dyDescent="0.15">
      <c r="C2373" s="25" t="s">
        <v>2448</v>
      </c>
      <c r="D2373" s="24">
        <v>16.091091820440536</v>
      </c>
      <c r="E2373">
        <v>16.091091820440536</v>
      </c>
    </row>
    <row r="2374" spans="3:5" x14ac:dyDescent="0.15">
      <c r="C2374" s="25" t="s">
        <v>2449</v>
      </c>
      <c r="D2374" s="24">
        <v>16.088192005788709</v>
      </c>
      <c r="E2374">
        <v>16.088192005788709</v>
      </c>
    </row>
    <row r="2375" spans="3:5" x14ac:dyDescent="0.15">
      <c r="C2375" s="25" t="s">
        <v>2450</v>
      </c>
      <c r="D2375" s="24">
        <v>16.085294631334975</v>
      </c>
      <c r="E2375">
        <v>16.085294631334975</v>
      </c>
    </row>
    <row r="2376" spans="3:5" x14ac:dyDescent="0.15">
      <c r="C2376" s="25" t="s">
        <v>2451</v>
      </c>
      <c r="D2376" s="24">
        <v>16.082399694927265</v>
      </c>
      <c r="E2376">
        <v>16.082399694927265</v>
      </c>
    </row>
    <row r="2377" spans="3:5" x14ac:dyDescent="0.15">
      <c r="C2377" s="25" t="s">
        <v>2452</v>
      </c>
      <c r="D2377" s="24">
        <v>16.079507194414528</v>
      </c>
      <c r="E2377">
        <v>16.079507194414528</v>
      </c>
    </row>
    <row r="2378" spans="3:5" x14ac:dyDescent="0.15">
      <c r="C2378" s="25" t="s">
        <v>2453</v>
      </c>
      <c r="D2378" s="24">
        <v>16.076617127646834</v>
      </c>
      <c r="E2378">
        <v>16.076617127646834</v>
      </c>
    </row>
    <row r="2379" spans="3:5" x14ac:dyDescent="0.15">
      <c r="C2379" s="25" t="s">
        <v>2454</v>
      </c>
      <c r="D2379" s="24">
        <v>16.073729492475223</v>
      </c>
      <c r="E2379">
        <v>16.073729492475223</v>
      </c>
    </row>
    <row r="2380" spans="3:5" x14ac:dyDescent="0.15">
      <c r="C2380" s="25" t="s">
        <v>2455</v>
      </c>
      <c r="D2380" s="24">
        <v>16.070844286751896</v>
      </c>
      <c r="E2380">
        <v>16.070844286751896</v>
      </c>
    </row>
    <row r="2381" spans="3:5" x14ac:dyDescent="0.15">
      <c r="C2381" s="25" t="s">
        <v>2456</v>
      </c>
      <c r="D2381" s="24">
        <v>16.067961508329983</v>
      </c>
      <c r="E2381">
        <v>16.067961508329983</v>
      </c>
    </row>
    <row r="2382" spans="3:5" x14ac:dyDescent="0.15">
      <c r="C2382" s="25" t="s">
        <v>2457</v>
      </c>
      <c r="D2382" s="24">
        <v>16.065081155063801</v>
      </c>
      <c r="E2382">
        <v>16.065081155063801</v>
      </c>
    </row>
    <row r="2383" spans="3:5" x14ac:dyDescent="0.15">
      <c r="C2383" s="25" t="s">
        <v>2458</v>
      </c>
      <c r="D2383" s="24">
        <v>16.062203224808666</v>
      </c>
      <c r="E2383">
        <v>16.062203224808666</v>
      </c>
    </row>
    <row r="2384" spans="3:5" x14ac:dyDescent="0.15">
      <c r="C2384" s="25" t="s">
        <v>2459</v>
      </c>
      <c r="D2384" s="24">
        <v>16.059327715420959</v>
      </c>
      <c r="E2384">
        <v>16.059327715420959</v>
      </c>
    </row>
    <row r="2385" spans="3:5" x14ac:dyDescent="0.15">
      <c r="C2385" s="25" t="s">
        <v>2460</v>
      </c>
      <c r="D2385" s="24">
        <v>16.056454624758143</v>
      </c>
      <c r="E2385">
        <v>16.056454624758143</v>
      </c>
    </row>
    <row r="2386" spans="3:5" x14ac:dyDescent="0.15">
      <c r="C2386" s="25" t="s">
        <v>2461</v>
      </c>
      <c r="D2386" s="24">
        <v>16.053583950678753</v>
      </c>
      <c r="E2386">
        <v>16.053583950678753</v>
      </c>
    </row>
    <row r="2387" spans="3:5" x14ac:dyDescent="0.15">
      <c r="C2387" s="25" t="s">
        <v>2462</v>
      </c>
      <c r="D2387" s="24">
        <v>16.05071569104236</v>
      </c>
      <c r="E2387">
        <v>16.05071569104236</v>
      </c>
    </row>
    <row r="2388" spans="3:5" x14ac:dyDescent="0.15">
      <c r="C2388" s="25" t="s">
        <v>2463</v>
      </c>
      <c r="D2388" s="24">
        <v>16.047849843709617</v>
      </c>
      <c r="E2388">
        <v>16.047849843709617</v>
      </c>
    </row>
    <row r="2389" spans="3:5" x14ac:dyDescent="0.15">
      <c r="C2389" s="25" t="s">
        <v>2464</v>
      </c>
      <c r="D2389" s="24">
        <v>16.044986406542314</v>
      </c>
      <c r="E2389">
        <v>16.044986406542314</v>
      </c>
    </row>
    <row r="2390" spans="3:5" x14ac:dyDescent="0.15">
      <c r="C2390" s="25" t="s">
        <v>2465</v>
      </c>
      <c r="D2390" s="24">
        <v>16.042125377403181</v>
      </c>
      <c r="E2390">
        <v>16.042125377403181</v>
      </c>
    </row>
    <row r="2391" spans="3:5" x14ac:dyDescent="0.15">
      <c r="C2391" s="25" t="s">
        <v>2466</v>
      </c>
      <c r="D2391" s="24">
        <v>16.039266754156159</v>
      </c>
      <c r="E2391">
        <v>16.039266754156159</v>
      </c>
    </row>
    <row r="2392" spans="3:5" x14ac:dyDescent="0.15">
      <c r="C2392" s="25" t="s">
        <v>2467</v>
      </c>
      <c r="D2392" s="24">
        <v>16.036410534666221</v>
      </c>
      <c r="E2392">
        <v>16.036410534666221</v>
      </c>
    </row>
    <row r="2393" spans="3:5" x14ac:dyDescent="0.15">
      <c r="C2393" s="25" t="s">
        <v>2468</v>
      </c>
      <c r="D2393" s="24">
        <v>16.033556716799392</v>
      </c>
      <c r="E2393">
        <v>16.033556716799392</v>
      </c>
    </row>
    <row r="2394" spans="3:5" x14ac:dyDescent="0.15">
      <c r="C2394" s="25" t="s">
        <v>2469</v>
      </c>
      <c r="D2394" s="24">
        <v>16.030705298422763</v>
      </c>
      <c r="E2394">
        <v>16.030705298422763</v>
      </c>
    </row>
    <row r="2395" spans="3:5" x14ac:dyDescent="0.15">
      <c r="C2395" s="25" t="s">
        <v>2470</v>
      </c>
      <c r="D2395" s="24">
        <v>16.027856277404602</v>
      </c>
      <c r="E2395">
        <v>16.027856277404602</v>
      </c>
    </row>
    <row r="2396" spans="3:5" x14ac:dyDescent="0.15">
      <c r="C2396" s="25" t="s">
        <v>2471</v>
      </c>
      <c r="D2396" s="24">
        <v>16.025009651614145</v>
      </c>
      <c r="E2396">
        <v>16.025009651614145</v>
      </c>
    </row>
    <row r="2397" spans="3:5" x14ac:dyDescent="0.15">
      <c r="C2397" s="25" t="s">
        <v>2472</v>
      </c>
      <c r="D2397" s="24">
        <v>16.022165418921812</v>
      </c>
      <c r="E2397">
        <v>16.022165418921812</v>
      </c>
    </row>
    <row r="2398" spans="3:5" x14ac:dyDescent="0.15">
      <c r="C2398" s="25" t="s">
        <v>2473</v>
      </c>
      <c r="D2398" s="24">
        <v>16.01932357719901</v>
      </c>
      <c r="E2398">
        <v>16.01932357719901</v>
      </c>
    </row>
    <row r="2399" spans="3:5" x14ac:dyDescent="0.15">
      <c r="C2399" s="25" t="s">
        <v>2474</v>
      </c>
      <c r="D2399" s="24">
        <v>16.016484124318371</v>
      </c>
      <c r="E2399">
        <v>16.016484124318371</v>
      </c>
    </row>
    <row r="2400" spans="3:5" x14ac:dyDescent="0.15">
      <c r="C2400" s="25" t="s">
        <v>2475</v>
      </c>
      <c r="D2400" s="24">
        <v>16.013647058153481</v>
      </c>
      <c r="E2400">
        <v>16.013647058153481</v>
      </c>
    </row>
    <row r="2401" spans="3:5" x14ac:dyDescent="0.15">
      <c r="C2401" s="25" t="s">
        <v>2476</v>
      </c>
      <c r="D2401" s="24">
        <v>16.010812376579111</v>
      </c>
      <c r="E2401">
        <v>16.010812376579111</v>
      </c>
    </row>
    <row r="2402" spans="3:5" x14ac:dyDescent="0.15">
      <c r="C2402" s="25" t="s">
        <v>2477</v>
      </c>
      <c r="D2402" s="24">
        <v>16.007980077471078</v>
      </c>
      <c r="E2402">
        <v>16.007980077471078</v>
      </c>
    </row>
    <row r="2403" spans="3:5" x14ac:dyDescent="0.15">
      <c r="C2403" s="25" t="s">
        <v>2478</v>
      </c>
      <c r="D2403" s="24">
        <v>16.005150158706307</v>
      </c>
      <c r="E2403">
        <v>16.005150158706307</v>
      </c>
    </row>
    <row r="2404" spans="3:5" x14ac:dyDescent="0.15">
      <c r="C2404" s="25" t="s">
        <v>2479</v>
      </c>
      <c r="D2404" s="24">
        <v>16.002322618162825</v>
      </c>
      <c r="E2404">
        <v>16.002322618162825</v>
      </c>
    </row>
    <row r="2405" spans="3:5" x14ac:dyDescent="0.15">
      <c r="C2405" s="25" t="s">
        <v>2480</v>
      </c>
      <c r="D2405" s="24">
        <v>15.999497453719766</v>
      </c>
      <c r="E2405">
        <v>15.999497453719766</v>
      </c>
    </row>
    <row r="2406" spans="3:5" x14ac:dyDescent="0.15">
      <c r="C2406" s="25" t="s">
        <v>2481</v>
      </c>
      <c r="D2406" s="24">
        <v>15.996674663257338</v>
      </c>
      <c r="E2406">
        <v>15.996674663257338</v>
      </c>
    </row>
    <row r="2407" spans="3:5" x14ac:dyDescent="0.15">
      <c r="C2407" s="25" t="s">
        <v>2482</v>
      </c>
      <c r="D2407" s="24">
        <v>15.993854244656893</v>
      </c>
      <c r="E2407">
        <v>15.993854244656893</v>
      </c>
    </row>
    <row r="2408" spans="3:5" x14ac:dyDescent="0.15">
      <c r="C2408" s="25" t="s">
        <v>2483</v>
      </c>
      <c r="D2408" s="24">
        <v>15.991036195800859</v>
      </c>
      <c r="E2408">
        <v>15.991036195800859</v>
      </c>
    </row>
    <row r="2409" spans="3:5" x14ac:dyDescent="0.15">
      <c r="C2409" s="25" t="s">
        <v>2484</v>
      </c>
      <c r="D2409" s="24">
        <v>15.988220514572737</v>
      </c>
      <c r="E2409">
        <v>15.988220514572737</v>
      </c>
    </row>
    <row r="2410" spans="3:5" x14ac:dyDescent="0.15">
      <c r="C2410" s="25" t="s">
        <v>2485</v>
      </c>
      <c r="D2410" s="24">
        <v>15.985407198857216</v>
      </c>
      <c r="E2410">
        <v>15.985407198857216</v>
      </c>
    </row>
    <row r="2411" spans="3:5" x14ac:dyDescent="0.15">
      <c r="C2411" s="25" t="s">
        <v>2486</v>
      </c>
      <c r="D2411" s="24">
        <v>15.98259624654005</v>
      </c>
      <c r="E2411">
        <v>15.98259624654005</v>
      </c>
    </row>
    <row r="2412" spans="3:5" x14ac:dyDescent="0.15">
      <c r="C2412" s="25" t="s">
        <v>2487</v>
      </c>
      <c r="D2412" s="24">
        <v>15.97978765550808</v>
      </c>
      <c r="E2412">
        <v>15.97978765550808</v>
      </c>
    </row>
    <row r="2413" spans="3:5" x14ac:dyDescent="0.15">
      <c r="C2413" s="25" t="s">
        <v>2488</v>
      </c>
      <c r="D2413" s="24">
        <v>15.976981423649264</v>
      </c>
      <c r="E2413">
        <v>15.976981423649264</v>
      </c>
    </row>
    <row r="2414" spans="3:5" x14ac:dyDescent="0.15">
      <c r="C2414" s="25" t="s">
        <v>2489</v>
      </c>
      <c r="D2414" s="24">
        <v>15.974177548852746</v>
      </c>
      <c r="E2414">
        <v>15.974177548852746</v>
      </c>
    </row>
    <row r="2415" spans="3:5" x14ac:dyDescent="0.15">
      <c r="C2415" s="25" t="s">
        <v>2490</v>
      </c>
      <c r="D2415" s="24">
        <v>15.971376029008676</v>
      </c>
      <c r="E2415">
        <v>15.971376029008676</v>
      </c>
    </row>
    <row r="2416" spans="3:5" x14ac:dyDescent="0.15">
      <c r="C2416" s="25" t="s">
        <v>2491</v>
      </c>
      <c r="D2416" s="24">
        <v>15.968576862008424</v>
      </c>
      <c r="E2416">
        <v>15.968576862008424</v>
      </c>
    </row>
    <row r="2417" spans="3:5" x14ac:dyDescent="0.15">
      <c r="C2417" s="25" t="s">
        <v>2492</v>
      </c>
      <c r="D2417" s="24">
        <v>15.965780045744411</v>
      </c>
      <c r="E2417">
        <v>15.965780045744411</v>
      </c>
    </row>
    <row r="2418" spans="3:5" x14ac:dyDescent="0.15">
      <c r="C2418" s="25" t="s">
        <v>2493</v>
      </c>
      <c r="D2418" s="24">
        <v>15.962985578110183</v>
      </c>
      <c r="E2418">
        <v>15.962985578110183</v>
      </c>
    </row>
    <row r="2419" spans="3:5" x14ac:dyDescent="0.15">
      <c r="C2419" s="25" t="s">
        <v>2494</v>
      </c>
      <c r="D2419" s="24">
        <v>15.96019345700042</v>
      </c>
      <c r="E2419">
        <v>15.96019345700042</v>
      </c>
    </row>
    <row r="2420" spans="3:5" x14ac:dyDescent="0.15">
      <c r="C2420" s="25" t="s">
        <v>2495</v>
      </c>
      <c r="D2420" s="24">
        <v>15.957403680310991</v>
      </c>
      <c r="E2420">
        <v>15.957403680310991</v>
      </c>
    </row>
    <row r="2421" spans="3:5" x14ac:dyDescent="0.15">
      <c r="C2421" s="25" t="s">
        <v>2496</v>
      </c>
      <c r="D2421" s="24">
        <v>15.954616245938707</v>
      </c>
      <c r="E2421">
        <v>15.954616245938707</v>
      </c>
    </row>
    <row r="2422" spans="3:5" x14ac:dyDescent="0.15">
      <c r="C2422" s="25" t="s">
        <v>2497</v>
      </c>
      <c r="D2422" s="24">
        <v>15.951831151781724</v>
      </c>
      <c r="E2422">
        <v>15.951831151781724</v>
      </c>
    </row>
    <row r="2423" spans="3:5" x14ac:dyDescent="0.15">
      <c r="C2423" s="25" t="s">
        <v>2498</v>
      </c>
      <c r="D2423" s="24">
        <v>15.949048395739204</v>
      </c>
      <c r="E2423">
        <v>15.949048395739204</v>
      </c>
    </row>
    <row r="2424" spans="3:5" x14ac:dyDescent="0.15">
      <c r="C2424" s="25" t="s">
        <v>2499</v>
      </c>
      <c r="D2424" s="24">
        <v>15.946267975711438</v>
      </c>
      <c r="E2424">
        <v>15.946267975711438</v>
      </c>
    </row>
    <row r="2425" spans="3:5" x14ac:dyDescent="0.15">
      <c r="C2425" s="25" t="s">
        <v>2500</v>
      </c>
      <c r="D2425" s="24">
        <v>15.943489889599862</v>
      </c>
      <c r="E2425">
        <v>15.943489889599862</v>
      </c>
    </row>
    <row r="2426" spans="3:5" x14ac:dyDescent="0.15">
      <c r="C2426" s="25" t="s">
        <v>2501</v>
      </c>
      <c r="D2426" s="24">
        <v>15.940714135307088</v>
      </c>
      <c r="E2426">
        <v>15.940714135307088</v>
      </c>
    </row>
    <row r="2427" spans="3:5" x14ac:dyDescent="0.15">
      <c r="C2427" s="25" t="s">
        <v>2502</v>
      </c>
      <c r="D2427" s="24">
        <v>15.93794071073679</v>
      </c>
      <c r="E2427">
        <v>15.93794071073679</v>
      </c>
    </row>
    <row r="2428" spans="3:5" x14ac:dyDescent="0.15">
      <c r="C2428" s="25" t="s">
        <v>2503</v>
      </c>
      <c r="D2428" s="24">
        <v>15.935169613793841</v>
      </c>
      <c r="E2428">
        <v>15.935169613793841</v>
      </c>
    </row>
    <row r="2429" spans="3:5" x14ac:dyDescent="0.15">
      <c r="C2429" s="25" t="s">
        <v>2504</v>
      </c>
      <c r="D2429" s="24">
        <v>15.932400842384173</v>
      </c>
      <c r="E2429">
        <v>15.932400842384173</v>
      </c>
    </row>
    <row r="2430" spans="3:5" x14ac:dyDescent="0.15">
      <c r="C2430" s="25" t="s">
        <v>2505</v>
      </c>
      <c r="D2430" s="24">
        <v>15.929634394414959</v>
      </c>
      <c r="E2430">
        <v>15.929634394414959</v>
      </c>
    </row>
    <row r="2431" spans="3:5" x14ac:dyDescent="0.15">
      <c r="C2431" s="25" t="s">
        <v>2506</v>
      </c>
      <c r="D2431" s="24">
        <v>15.926870267794458</v>
      </c>
      <c r="E2431">
        <v>15.926870267794458</v>
      </c>
    </row>
    <row r="2432" spans="3:5" x14ac:dyDescent="0.15">
      <c r="C2432" s="25" t="s">
        <v>2507</v>
      </c>
      <c r="D2432" s="24">
        <v>15.924108460432011</v>
      </c>
      <c r="E2432">
        <v>15.924108460432011</v>
      </c>
    </row>
    <row r="2433" spans="3:5" x14ac:dyDescent="0.15">
      <c r="C2433" s="25" t="s">
        <v>2508</v>
      </c>
      <c r="D2433" s="24">
        <v>15.92134897023824</v>
      </c>
      <c r="E2433">
        <v>15.92134897023824</v>
      </c>
    </row>
    <row r="2434" spans="3:5" x14ac:dyDescent="0.15">
      <c r="C2434" s="25" t="s">
        <v>2509</v>
      </c>
      <c r="D2434" s="24">
        <v>15.918591795124785</v>
      </c>
      <c r="E2434">
        <v>15.918591795124785</v>
      </c>
    </row>
    <row r="2435" spans="3:5" x14ac:dyDescent="0.15">
      <c r="C2435" s="25" t="s">
        <v>2510</v>
      </c>
      <c r="D2435" s="24">
        <v>15.915836933004456</v>
      </c>
      <c r="E2435">
        <v>15.915836933004456</v>
      </c>
    </row>
    <row r="2436" spans="3:5" x14ac:dyDescent="0.15">
      <c r="C2436" s="25" t="s">
        <v>2511</v>
      </c>
      <c r="D2436" s="24">
        <v>15.913084381791307</v>
      </c>
      <c r="E2436">
        <v>15.913084381791307</v>
      </c>
    </row>
    <row r="2437" spans="3:5" x14ac:dyDescent="0.15">
      <c r="C2437" s="25" t="s">
        <v>2512</v>
      </c>
      <c r="D2437" s="24">
        <v>15.91033413940043</v>
      </c>
      <c r="E2437">
        <v>15.91033413940043</v>
      </c>
    </row>
    <row r="2438" spans="3:5" x14ac:dyDescent="0.15">
      <c r="C2438" s="25" t="s">
        <v>2513</v>
      </c>
      <c r="D2438" s="24">
        <v>15.907586203748089</v>
      </c>
      <c r="E2438">
        <v>15.907586203748089</v>
      </c>
    </row>
    <row r="2439" spans="3:5" x14ac:dyDescent="0.15">
      <c r="C2439" s="25" t="s">
        <v>2514</v>
      </c>
      <c r="D2439" s="24">
        <v>15.904840572751729</v>
      </c>
      <c r="E2439">
        <v>15.904840572751729</v>
      </c>
    </row>
    <row r="2440" spans="3:5" x14ac:dyDescent="0.15">
      <c r="C2440" s="25" t="s">
        <v>2515</v>
      </c>
      <c r="D2440" s="24">
        <v>15.902097244329944</v>
      </c>
      <c r="E2440">
        <v>15.902097244329944</v>
      </c>
    </row>
    <row r="2441" spans="3:5" x14ac:dyDescent="0.15">
      <c r="C2441" s="25" t="s">
        <v>2516</v>
      </c>
      <c r="D2441" s="24">
        <v>15.899356216402438</v>
      </c>
      <c r="E2441">
        <v>15.899356216402438</v>
      </c>
    </row>
    <row r="2442" spans="3:5" x14ac:dyDescent="0.15">
      <c r="C2442" s="25" t="s">
        <v>2517</v>
      </c>
      <c r="D2442" s="24">
        <v>15.896617486890154</v>
      </c>
      <c r="E2442">
        <v>15.896617486890154</v>
      </c>
    </row>
    <row r="2443" spans="3:5" x14ac:dyDescent="0.15">
      <c r="C2443" s="25" t="s">
        <v>2518</v>
      </c>
      <c r="D2443" s="24">
        <v>15.893881053715132</v>
      </c>
      <c r="E2443">
        <v>15.893881053715132</v>
      </c>
    </row>
    <row r="2444" spans="3:5" x14ac:dyDescent="0.15">
      <c r="C2444" s="25" t="s">
        <v>2519</v>
      </c>
      <c r="D2444" s="24">
        <v>15.891146914800563</v>
      </c>
      <c r="E2444">
        <v>15.891146914800563</v>
      </c>
    </row>
    <row r="2445" spans="3:5" x14ac:dyDescent="0.15">
      <c r="C2445" s="25" t="s">
        <v>2520</v>
      </c>
      <c r="D2445" s="24">
        <v>15.88841506807081</v>
      </c>
      <c r="E2445">
        <v>15.88841506807081</v>
      </c>
    </row>
    <row r="2446" spans="3:5" x14ac:dyDescent="0.15">
      <c r="C2446" s="25" t="s">
        <v>2521</v>
      </c>
      <c r="D2446" s="24">
        <v>15.885685511451443</v>
      </c>
      <c r="E2446">
        <v>15.885685511451443</v>
      </c>
    </row>
    <row r="2447" spans="3:5" x14ac:dyDescent="0.15">
      <c r="C2447" s="25" t="s">
        <v>2522</v>
      </c>
      <c r="D2447" s="24">
        <v>15.882958242869131</v>
      </c>
      <c r="E2447">
        <v>15.882958242869131</v>
      </c>
    </row>
    <row r="2448" spans="3:5" x14ac:dyDescent="0.15">
      <c r="C2448" s="25" t="s">
        <v>2523</v>
      </c>
      <c r="D2448" s="24">
        <v>15.880233260251774</v>
      </c>
      <c r="E2448">
        <v>15.880233260251774</v>
      </c>
    </row>
    <row r="2449" spans="3:5" x14ac:dyDescent="0.15">
      <c r="C2449" s="25" t="s">
        <v>2524</v>
      </c>
      <c r="D2449" s="24">
        <v>15.877510561528352</v>
      </c>
      <c r="E2449">
        <v>15.877510561528352</v>
      </c>
    </row>
    <row r="2450" spans="3:5" x14ac:dyDescent="0.15">
      <c r="C2450" s="25" t="s">
        <v>2525</v>
      </c>
      <c r="D2450" s="24">
        <v>15.874790144629088</v>
      </c>
      <c r="E2450">
        <v>15.874790144629088</v>
      </c>
    </row>
    <row r="2451" spans="3:5" x14ac:dyDescent="0.15">
      <c r="C2451" s="25" t="s">
        <v>2526</v>
      </c>
      <c r="D2451" s="24">
        <v>15.872072007485349</v>
      </c>
      <c r="E2451">
        <v>15.872072007485349</v>
      </c>
    </row>
    <row r="2452" spans="3:5" x14ac:dyDescent="0.15">
      <c r="C2452" s="25" t="s">
        <v>2527</v>
      </c>
      <c r="D2452" s="24">
        <v>15.86935614802964</v>
      </c>
      <c r="E2452">
        <v>15.86935614802964</v>
      </c>
    </row>
    <row r="2453" spans="3:5" x14ac:dyDescent="0.15">
      <c r="C2453" s="25" t="s">
        <v>2528</v>
      </c>
      <c r="D2453" s="24">
        <v>15.866642564195692</v>
      </c>
      <c r="E2453">
        <v>15.866642564195692</v>
      </c>
    </row>
    <row r="2454" spans="3:5" x14ac:dyDescent="0.15">
      <c r="C2454" s="25" t="s">
        <v>2529</v>
      </c>
      <c r="D2454" s="24">
        <v>15.863931253918349</v>
      </c>
      <c r="E2454">
        <v>15.863931253918349</v>
      </c>
    </row>
    <row r="2455" spans="3:5" x14ac:dyDescent="0.15">
      <c r="C2455" s="25" t="s">
        <v>2530</v>
      </c>
      <c r="D2455" s="24">
        <v>15.861222215133743</v>
      </c>
      <c r="E2455">
        <v>15.861222215133743</v>
      </c>
    </row>
    <row r="2456" spans="3:5" x14ac:dyDescent="0.15">
      <c r="C2456" s="25" t="s">
        <v>2531</v>
      </c>
      <c r="D2456" s="24">
        <v>15.858515445779023</v>
      </c>
      <c r="E2456">
        <v>15.858515445779023</v>
      </c>
    </row>
    <row r="2457" spans="3:5" x14ac:dyDescent="0.15">
      <c r="C2457" s="25" t="s">
        <v>2532</v>
      </c>
      <c r="D2457" s="24">
        <v>15.855810943792616</v>
      </c>
      <c r="E2457">
        <v>15.855810943792616</v>
      </c>
    </row>
    <row r="2458" spans="3:5" x14ac:dyDescent="0.15">
      <c r="C2458" s="25" t="s">
        <v>2533</v>
      </c>
      <c r="D2458" s="24">
        <v>15.85310870711413</v>
      </c>
      <c r="E2458">
        <v>15.85310870711413</v>
      </c>
    </row>
    <row r="2459" spans="3:5" x14ac:dyDescent="0.15">
      <c r="C2459" s="25" t="s">
        <v>2534</v>
      </c>
      <c r="D2459" s="24">
        <v>15.850408733684324</v>
      </c>
      <c r="E2459">
        <v>15.850408733684324</v>
      </c>
    </row>
    <row r="2460" spans="3:5" x14ac:dyDescent="0.15">
      <c r="C2460" s="25" t="s">
        <v>2535</v>
      </c>
      <c r="D2460" s="24">
        <v>15.847711021445118</v>
      </c>
      <c r="E2460">
        <v>15.847711021445118</v>
      </c>
    </row>
    <row r="2461" spans="3:5" x14ac:dyDescent="0.15">
      <c r="C2461" s="25" t="s">
        <v>2536</v>
      </c>
      <c r="D2461" s="24">
        <v>15.845015568339669</v>
      </c>
      <c r="E2461">
        <v>15.845015568339669</v>
      </c>
    </row>
    <row r="2462" spans="3:5" x14ac:dyDescent="0.15">
      <c r="C2462" s="25" t="s">
        <v>2537</v>
      </c>
      <c r="D2462" s="24">
        <v>15.842322372312236</v>
      </c>
      <c r="E2462">
        <v>15.842322372312236</v>
      </c>
    </row>
    <row r="2463" spans="3:5" x14ac:dyDescent="0.15">
      <c r="C2463" s="25" t="s">
        <v>2538</v>
      </c>
      <c r="D2463" s="24">
        <v>15.839631431308408</v>
      </c>
      <c r="E2463">
        <v>15.839631431308408</v>
      </c>
    </row>
    <row r="2464" spans="3:5" x14ac:dyDescent="0.15">
      <c r="C2464" s="25" t="s">
        <v>2539</v>
      </c>
      <c r="D2464" s="24">
        <v>15.836942743274786</v>
      </c>
      <c r="E2464">
        <v>15.836942743274786</v>
      </c>
    </row>
    <row r="2465" spans="3:5" x14ac:dyDescent="0.15">
      <c r="C2465" s="25" t="s">
        <v>2540</v>
      </c>
      <c r="D2465" s="24">
        <v>15.834256306159276</v>
      </c>
      <c r="E2465">
        <v>15.834256306159276</v>
      </c>
    </row>
    <row r="2466" spans="3:5" x14ac:dyDescent="0.15">
      <c r="C2466" s="25" t="s">
        <v>2541</v>
      </c>
      <c r="D2466" s="24">
        <v>15.831572117910939</v>
      </c>
      <c r="E2466">
        <v>15.831572117910939</v>
      </c>
    </row>
    <row r="2467" spans="3:5" x14ac:dyDescent="0.15">
      <c r="C2467" s="25" t="s">
        <v>2542</v>
      </c>
      <c r="D2467" s="24">
        <v>15.828890176480026</v>
      </c>
      <c r="E2467">
        <v>15.828890176480026</v>
      </c>
    </row>
    <row r="2468" spans="3:5" x14ac:dyDescent="0.15">
      <c r="C2468" s="25" t="s">
        <v>2543</v>
      </c>
      <c r="D2468" s="24">
        <v>15.826210479817981</v>
      </c>
      <c r="E2468">
        <v>15.826210479817981</v>
      </c>
    </row>
    <row r="2469" spans="3:5" x14ac:dyDescent="0.15">
      <c r="C2469" s="25" t="s">
        <v>2544</v>
      </c>
      <c r="D2469" s="24">
        <v>15.82353302587746</v>
      </c>
      <c r="E2469">
        <v>15.82353302587746</v>
      </c>
    </row>
    <row r="2470" spans="3:5" x14ac:dyDescent="0.15">
      <c r="C2470" s="25" t="s">
        <v>2545</v>
      </c>
      <c r="D2470" s="24">
        <v>15.820857812612251</v>
      </c>
      <c r="E2470">
        <v>15.820857812612251</v>
      </c>
    </row>
    <row r="2471" spans="3:5" x14ac:dyDescent="0.15">
      <c r="C2471" s="25" t="s">
        <v>2546</v>
      </c>
      <c r="D2471" s="24">
        <v>15.8181848379774</v>
      </c>
      <c r="E2471">
        <v>15.8181848379774</v>
      </c>
    </row>
    <row r="2472" spans="3:5" x14ac:dyDescent="0.15">
      <c r="C2472" s="25" t="s">
        <v>2547</v>
      </c>
      <c r="D2472" s="24">
        <v>15.815514099929151</v>
      </c>
      <c r="E2472">
        <v>15.815514099929151</v>
      </c>
    </row>
    <row r="2473" spans="3:5" x14ac:dyDescent="0.15">
      <c r="C2473" s="25" t="s">
        <v>2548</v>
      </c>
      <c r="D2473" s="24">
        <v>15.812845596424928</v>
      </c>
      <c r="E2473">
        <v>15.812845596424928</v>
      </c>
    </row>
    <row r="2474" spans="3:5" x14ac:dyDescent="0.15">
      <c r="C2474" s="25" t="s">
        <v>2549</v>
      </c>
      <c r="D2474" s="24">
        <v>15.81017932542332</v>
      </c>
      <c r="E2474">
        <v>15.81017932542332</v>
      </c>
    </row>
    <row r="2475" spans="3:5" x14ac:dyDescent="0.15">
      <c r="C2475" s="25" t="s">
        <v>2550</v>
      </c>
      <c r="D2475" s="24">
        <v>15.807515284884159</v>
      </c>
      <c r="E2475">
        <v>15.807515284884159</v>
      </c>
    </row>
    <row r="2476" spans="3:5" x14ac:dyDescent="0.15">
      <c r="C2476" s="25" t="s">
        <v>2551</v>
      </c>
      <c r="D2476" s="24">
        <v>15.804853472768505</v>
      </c>
      <c r="E2476">
        <v>15.804853472768505</v>
      </c>
    </row>
    <row r="2477" spans="3:5" x14ac:dyDescent="0.15">
      <c r="C2477" s="25" t="s">
        <v>2552</v>
      </c>
      <c r="D2477" s="24">
        <v>15.802193887038566</v>
      </c>
      <c r="E2477">
        <v>15.802193887038566</v>
      </c>
    </row>
    <row r="2478" spans="3:5" x14ac:dyDescent="0.15">
      <c r="C2478" s="25" t="s">
        <v>2553</v>
      </c>
      <c r="D2478" s="24">
        <v>15.799536525657764</v>
      </c>
      <c r="E2478">
        <v>15.799536525657764</v>
      </c>
    </row>
    <row r="2479" spans="3:5" x14ac:dyDescent="0.15">
      <c r="C2479" s="25" t="s">
        <v>2554</v>
      </c>
      <c r="D2479" s="24">
        <v>15.796881386590741</v>
      </c>
      <c r="E2479">
        <v>15.796881386590741</v>
      </c>
    </row>
    <row r="2480" spans="3:5" x14ac:dyDescent="0.15">
      <c r="C2480" s="25" t="s">
        <v>2555</v>
      </c>
      <c r="D2480" s="24">
        <v>15.794228467803377</v>
      </c>
      <c r="E2480">
        <v>15.794228467803377</v>
      </c>
    </row>
    <row r="2481" spans="3:5" x14ac:dyDescent="0.15">
      <c r="C2481" s="25" t="s">
        <v>2556</v>
      </c>
      <c r="D2481" s="24">
        <v>15.791577767262689</v>
      </c>
      <c r="E2481">
        <v>15.791577767262689</v>
      </c>
    </row>
    <row r="2482" spans="3:5" x14ac:dyDescent="0.15">
      <c r="C2482" s="25" t="s">
        <v>2557</v>
      </c>
      <c r="D2482" s="24">
        <v>15.788929282936969</v>
      </c>
      <c r="E2482">
        <v>15.788929282936969</v>
      </c>
    </row>
    <row r="2483" spans="3:5" x14ac:dyDescent="0.15">
      <c r="C2483" s="25" t="s">
        <v>2558</v>
      </c>
      <c r="D2483" s="24">
        <v>15.786283012795661</v>
      </c>
      <c r="E2483">
        <v>15.786283012795661</v>
      </c>
    </row>
    <row r="2484" spans="3:5" x14ac:dyDescent="0.15">
      <c r="C2484" s="25" t="s">
        <v>2559</v>
      </c>
      <c r="D2484" s="24">
        <v>15.783638954809517</v>
      </c>
      <c r="E2484">
        <v>15.783638954809517</v>
      </c>
    </row>
    <row r="2485" spans="3:5" x14ac:dyDescent="0.15">
      <c r="C2485" s="25" t="s">
        <v>2560</v>
      </c>
      <c r="D2485" s="24">
        <v>15.780997106950389</v>
      </c>
      <c r="E2485">
        <v>15.780997106950389</v>
      </c>
    </row>
    <row r="2486" spans="3:5" x14ac:dyDescent="0.15">
      <c r="C2486" s="25" t="s">
        <v>2561</v>
      </c>
      <c r="D2486" s="24">
        <v>15.778357467191409</v>
      </c>
      <c r="E2486">
        <v>15.778357467191409</v>
      </c>
    </row>
    <row r="2487" spans="3:5" x14ac:dyDescent="0.15">
      <c r="C2487" s="25" t="s">
        <v>2562</v>
      </c>
      <c r="D2487" s="24">
        <v>15.775720033506904</v>
      </c>
      <c r="E2487">
        <v>15.775720033506904</v>
      </c>
    </row>
    <row r="2488" spans="3:5" x14ac:dyDescent="0.15">
      <c r="C2488" s="25" t="s">
        <v>2563</v>
      </c>
      <c r="D2488" s="24">
        <v>15.773084803872459</v>
      </c>
      <c r="E2488">
        <v>15.773084803872459</v>
      </c>
    </row>
    <row r="2489" spans="3:5" x14ac:dyDescent="0.15">
      <c r="C2489" s="25" t="s">
        <v>2564</v>
      </c>
      <c r="D2489" s="24">
        <v>15.7704517762648</v>
      </c>
      <c r="E2489">
        <v>15.7704517762648</v>
      </c>
    </row>
    <row r="2490" spans="3:5" x14ac:dyDescent="0.15">
      <c r="C2490" s="25" t="s">
        <v>2565</v>
      </c>
      <c r="D2490" s="24">
        <v>15.76782094866193</v>
      </c>
      <c r="E2490">
        <v>15.76782094866193</v>
      </c>
    </row>
    <row r="2491" spans="3:5" x14ac:dyDescent="0.15">
      <c r="C2491" s="25" t="s">
        <v>2566</v>
      </c>
      <c r="D2491" s="24">
        <v>15.765192319043072</v>
      </c>
      <c r="E2491">
        <v>15.765192319043072</v>
      </c>
    </row>
    <row r="2492" spans="3:5" x14ac:dyDescent="0.15">
      <c r="C2492" s="25" t="s">
        <v>2567</v>
      </c>
      <c r="D2492" s="24">
        <v>15.762565885388614</v>
      </c>
      <c r="E2492">
        <v>15.762565885388614</v>
      </c>
    </row>
    <row r="2493" spans="3:5" x14ac:dyDescent="0.15">
      <c r="C2493" s="25" t="s">
        <v>2568</v>
      </c>
      <c r="D2493" s="24">
        <v>15.759941645680293</v>
      </c>
      <c r="E2493">
        <v>15.759941645680293</v>
      </c>
    </row>
    <row r="2494" spans="3:5" x14ac:dyDescent="0.15">
      <c r="C2494" s="25" t="s">
        <v>2569</v>
      </c>
      <c r="D2494" s="24">
        <v>15.757319597900924</v>
      </c>
      <c r="E2494">
        <v>15.757319597900924</v>
      </c>
    </row>
    <row r="2495" spans="3:5" x14ac:dyDescent="0.15">
      <c r="C2495" s="25" t="s">
        <v>2570</v>
      </c>
      <c r="D2495" s="24">
        <v>15.754699740034637</v>
      </c>
      <c r="E2495">
        <v>15.754699740034637</v>
      </c>
    </row>
    <row r="2496" spans="3:5" x14ac:dyDescent="0.15">
      <c r="C2496" s="25" t="s">
        <v>2571</v>
      </c>
      <c r="D2496" s="24">
        <v>15.752082070066738</v>
      </c>
      <c r="E2496">
        <v>15.752082070066738</v>
      </c>
    </row>
    <row r="2497" spans="3:5" x14ac:dyDescent="0.15">
      <c r="C2497" s="25" t="s">
        <v>2572</v>
      </c>
      <c r="D2497" s="24">
        <v>15.749466585983836</v>
      </c>
      <c r="E2497">
        <v>15.749466585983836</v>
      </c>
    </row>
    <row r="2498" spans="3:5" x14ac:dyDescent="0.15">
      <c r="C2498" s="25" t="s">
        <v>2573</v>
      </c>
      <c r="D2498" s="24">
        <v>15.746853285773662</v>
      </c>
      <c r="E2498">
        <v>15.746853285773662</v>
      </c>
    </row>
    <row r="2499" spans="3:5" x14ac:dyDescent="0.15">
      <c r="C2499" s="25" t="s">
        <v>2574</v>
      </c>
      <c r="D2499" s="24">
        <v>15.744242167425281</v>
      </c>
      <c r="E2499">
        <v>15.744242167425281</v>
      </c>
    </row>
    <row r="2500" spans="3:5" x14ac:dyDescent="0.15">
      <c r="C2500" s="25" t="s">
        <v>2575</v>
      </c>
      <c r="D2500" s="24">
        <v>15.741633228928908</v>
      </c>
      <c r="E2500">
        <v>15.741633228928908</v>
      </c>
    </row>
    <row r="2501" spans="3:5" x14ac:dyDescent="0.15">
      <c r="C2501" s="25" t="s">
        <v>2576</v>
      </c>
      <c r="D2501" s="24">
        <v>15.739026468276071</v>
      </c>
      <c r="E2501">
        <v>15.739026468276071</v>
      </c>
    </row>
    <row r="2502" spans="3:5" x14ac:dyDescent="0.15">
      <c r="C2502" s="25" t="s">
        <v>2577</v>
      </c>
      <c r="D2502" s="24">
        <v>15.736421883459451</v>
      </c>
      <c r="E2502">
        <v>15.736421883459451</v>
      </c>
    </row>
    <row r="2503" spans="3:5" x14ac:dyDescent="0.15">
      <c r="C2503" s="25" t="s">
        <v>2578</v>
      </c>
      <c r="D2503" s="24">
        <v>15.733819472473002</v>
      </c>
      <c r="E2503">
        <v>15.733819472473002</v>
      </c>
    </row>
    <row r="2504" spans="3:5" x14ac:dyDescent="0.15">
      <c r="C2504" s="25" t="s">
        <v>2579</v>
      </c>
      <c r="D2504" s="24">
        <v>15.731219233311926</v>
      </c>
      <c r="E2504">
        <v>15.731219233311926</v>
      </c>
    </row>
    <row r="2505" spans="3:5" x14ac:dyDescent="0.15">
      <c r="C2505" s="25" t="s">
        <v>2580</v>
      </c>
      <c r="D2505" s="24">
        <v>15.72862116397264</v>
      </c>
      <c r="E2505">
        <v>15.72862116397264</v>
      </c>
    </row>
    <row r="2506" spans="3:5" x14ac:dyDescent="0.15">
      <c r="C2506" s="25" t="s">
        <v>2581</v>
      </c>
      <c r="D2506" s="24">
        <v>15.726025262452811</v>
      </c>
      <c r="E2506">
        <v>15.726025262452811</v>
      </c>
    </row>
    <row r="2507" spans="3:5" x14ac:dyDescent="0.15">
      <c r="C2507" s="25" t="s">
        <v>2582</v>
      </c>
      <c r="D2507" s="24">
        <v>15.723431526751336</v>
      </c>
      <c r="E2507">
        <v>15.723431526751336</v>
      </c>
    </row>
    <row r="2508" spans="3:5" x14ac:dyDescent="0.15">
      <c r="C2508" s="25" t="s">
        <v>2583</v>
      </c>
      <c r="D2508" s="24">
        <v>15.720839954868376</v>
      </c>
      <c r="E2508">
        <v>15.720839954868376</v>
      </c>
    </row>
    <row r="2509" spans="3:5" x14ac:dyDescent="0.15">
      <c r="C2509" s="25" t="s">
        <v>2584</v>
      </c>
      <c r="D2509" s="24">
        <v>15.718250544805278</v>
      </c>
      <c r="E2509">
        <v>15.718250544805278</v>
      </c>
    </row>
    <row r="2510" spans="3:5" x14ac:dyDescent="0.15">
      <c r="C2510" s="25" t="s">
        <v>2585</v>
      </c>
      <c r="D2510" s="24">
        <v>15.715663294564708</v>
      </c>
      <c r="E2510">
        <v>15.715663294564708</v>
      </c>
    </row>
    <row r="2511" spans="3:5" x14ac:dyDescent="0.15">
      <c r="C2511" s="25" t="s">
        <v>2586</v>
      </c>
      <c r="D2511" s="24">
        <v>15.713078202150502</v>
      </c>
      <c r="E2511">
        <v>15.713078202150502</v>
      </c>
    </row>
    <row r="2512" spans="3:5" x14ac:dyDescent="0.15">
      <c r="C2512" s="25" t="s">
        <v>2587</v>
      </c>
      <c r="D2512" s="24">
        <v>15.710495265567811</v>
      </c>
      <c r="E2512">
        <v>15.710495265567811</v>
      </c>
    </row>
    <row r="2513" spans="3:5" x14ac:dyDescent="0.15">
      <c r="C2513" s="25" t="s">
        <v>2588</v>
      </c>
      <c r="D2513" s="24">
        <v>15.707914482822972</v>
      </c>
      <c r="E2513">
        <v>15.707914482822972</v>
      </c>
    </row>
    <row r="2514" spans="3:5" x14ac:dyDescent="0.15">
      <c r="C2514" s="25" t="s">
        <v>2589</v>
      </c>
      <c r="D2514" s="24">
        <v>15.705335851923612</v>
      </c>
      <c r="E2514">
        <v>15.705335851923612</v>
      </c>
    </row>
    <row r="2515" spans="3:5" x14ac:dyDescent="0.15">
      <c r="C2515" s="25" t="s">
        <v>2590</v>
      </c>
      <c r="D2515" s="24">
        <v>15.702759370878574</v>
      </c>
      <c r="E2515">
        <v>15.702759370878574</v>
      </c>
    </row>
    <row r="2516" spans="3:5" x14ac:dyDescent="0.15">
      <c r="C2516" s="25" t="s">
        <v>2591</v>
      </c>
      <c r="D2516" s="24">
        <v>15.700185037697963</v>
      </c>
      <c r="E2516">
        <v>15.700185037697963</v>
      </c>
    </row>
    <row r="2517" spans="3:5" x14ac:dyDescent="0.15">
      <c r="C2517" s="25" t="s">
        <v>2592</v>
      </c>
      <c r="D2517" s="24">
        <v>15.697612850393131</v>
      </c>
      <c r="E2517">
        <v>15.697612850393131</v>
      </c>
    </row>
    <row r="2518" spans="3:5" x14ac:dyDescent="0.15">
      <c r="C2518" s="25" t="s">
        <v>2593</v>
      </c>
      <c r="D2518" s="24">
        <v>15.6950428069767</v>
      </c>
      <c r="E2518">
        <v>15.6950428069767</v>
      </c>
    </row>
    <row r="2519" spans="3:5" x14ac:dyDescent="0.15">
      <c r="C2519" s="25" t="s">
        <v>2594</v>
      </c>
      <c r="D2519" s="24">
        <v>15.692474905462534</v>
      </c>
      <c r="E2519">
        <v>15.692474905462534</v>
      </c>
    </row>
    <row r="2520" spans="3:5" x14ac:dyDescent="0.15">
      <c r="C2520" s="25" t="s">
        <v>2595</v>
      </c>
      <c r="D2520" s="24">
        <v>15.689909143865719</v>
      </c>
      <c r="E2520">
        <v>15.689909143865719</v>
      </c>
    </row>
    <row r="2521" spans="3:5" x14ac:dyDescent="0.15">
      <c r="C2521" s="25" t="s">
        <v>2596</v>
      </c>
      <c r="D2521" s="24">
        <v>15.687345520202649</v>
      </c>
      <c r="E2521">
        <v>15.687345520202649</v>
      </c>
    </row>
    <row r="2522" spans="3:5" x14ac:dyDescent="0.15">
      <c r="C2522" s="25" t="s">
        <v>2597</v>
      </c>
      <c r="D2522" s="24">
        <v>15.684784032490947</v>
      </c>
      <c r="E2522">
        <v>15.684784032490947</v>
      </c>
    </row>
    <row r="2523" spans="3:5" x14ac:dyDescent="0.15">
      <c r="C2523" s="25" t="s">
        <v>2598</v>
      </c>
      <c r="D2523" s="24">
        <v>15.682224678749479</v>
      </c>
      <c r="E2523">
        <v>15.682224678749479</v>
      </c>
    </row>
    <row r="2524" spans="3:5" x14ac:dyDescent="0.15">
      <c r="C2524" s="25" t="s">
        <v>2599</v>
      </c>
      <c r="D2524" s="24">
        <v>15.679667456998381</v>
      </c>
      <c r="E2524">
        <v>15.679667456998381</v>
      </c>
    </row>
    <row r="2525" spans="3:5" x14ac:dyDescent="0.15">
      <c r="C2525" s="25" t="s">
        <v>2600</v>
      </c>
      <c r="D2525" s="24">
        <v>15.677112365259042</v>
      </c>
      <c r="E2525">
        <v>15.677112365259042</v>
      </c>
    </row>
    <row r="2526" spans="3:5" x14ac:dyDescent="0.15">
      <c r="C2526" s="25" t="s">
        <v>2601</v>
      </c>
      <c r="D2526" s="24">
        <v>15.674559401554152</v>
      </c>
      <c r="E2526">
        <v>15.674559401554152</v>
      </c>
    </row>
    <row r="2527" spans="3:5" x14ac:dyDescent="0.15">
      <c r="C2527" s="25" t="s">
        <v>2602</v>
      </c>
      <c r="D2527" s="24">
        <v>15.672008563907609</v>
      </c>
      <c r="E2527">
        <v>15.672008563907609</v>
      </c>
    </row>
    <row r="2528" spans="3:5" x14ac:dyDescent="0.15">
      <c r="C2528" s="25" t="s">
        <v>2603</v>
      </c>
      <c r="D2528" s="24">
        <v>15.6694598503446</v>
      </c>
      <c r="E2528">
        <v>15.6694598503446</v>
      </c>
    </row>
    <row r="2529" spans="3:5" x14ac:dyDescent="0.15">
      <c r="C2529" s="25" t="s">
        <v>2604</v>
      </c>
      <c r="D2529" s="24">
        <v>15.666913258891521</v>
      </c>
      <c r="E2529">
        <v>15.666913258891521</v>
      </c>
    </row>
    <row r="2530" spans="3:5" x14ac:dyDescent="0.15">
      <c r="C2530" s="25" t="s">
        <v>2605</v>
      </c>
      <c r="D2530" s="24">
        <v>15.664368787576135</v>
      </c>
      <c r="E2530">
        <v>15.664368787576135</v>
      </c>
    </row>
    <row r="2531" spans="3:5" x14ac:dyDescent="0.15">
      <c r="C2531" s="25" t="s">
        <v>2606</v>
      </c>
      <c r="D2531" s="24">
        <v>15.661826434427358</v>
      </c>
      <c r="E2531">
        <v>15.661826434427358</v>
      </c>
    </row>
    <row r="2532" spans="3:5" x14ac:dyDescent="0.15">
      <c r="C2532" s="25" t="s">
        <v>2607</v>
      </c>
      <c r="D2532" s="24">
        <v>15.659286197475474</v>
      </c>
      <c r="E2532">
        <v>15.659286197475474</v>
      </c>
    </row>
    <row r="2533" spans="3:5" x14ac:dyDescent="0.15">
      <c r="C2533" s="25" t="s">
        <v>2608</v>
      </c>
      <c r="D2533" s="24">
        <v>15.656748074751969</v>
      </c>
      <c r="E2533">
        <v>15.656748074751969</v>
      </c>
    </row>
    <row r="2534" spans="3:5" x14ac:dyDescent="0.15">
      <c r="C2534" s="25" t="s">
        <v>2609</v>
      </c>
      <c r="D2534" s="24">
        <v>15.654212064289595</v>
      </c>
      <c r="E2534">
        <v>15.654212064289595</v>
      </c>
    </row>
    <row r="2535" spans="3:5" x14ac:dyDescent="0.15">
      <c r="C2535" s="25" t="s">
        <v>2610</v>
      </c>
      <c r="D2535" s="24">
        <v>15.651678164122377</v>
      </c>
      <c r="E2535">
        <v>15.651678164122377</v>
      </c>
    </row>
    <row r="2536" spans="3:5" x14ac:dyDescent="0.15">
      <c r="C2536" s="25" t="s">
        <v>2611</v>
      </c>
      <c r="D2536" s="24">
        <v>15.649146372285667</v>
      </c>
      <c r="E2536">
        <v>15.649146372285667</v>
      </c>
    </row>
    <row r="2537" spans="3:5" x14ac:dyDescent="0.15">
      <c r="C2537" s="25" t="s">
        <v>2612</v>
      </c>
      <c r="D2537" s="24">
        <v>15.646616686816015</v>
      </c>
      <c r="E2537">
        <v>15.646616686816015</v>
      </c>
    </row>
    <row r="2538" spans="3:5" x14ac:dyDescent="0.15">
      <c r="C2538" s="25" t="s">
        <v>2613</v>
      </c>
      <c r="D2538" s="24">
        <v>15.644089105751281</v>
      </c>
      <c r="E2538">
        <v>15.644089105751281</v>
      </c>
    </row>
    <row r="2539" spans="3:5" x14ac:dyDescent="0.15">
      <c r="C2539" s="25" t="s">
        <v>2614</v>
      </c>
      <c r="D2539" s="24">
        <v>15.641563627130592</v>
      </c>
      <c r="E2539">
        <v>15.641563627130592</v>
      </c>
    </row>
    <row r="2540" spans="3:5" x14ac:dyDescent="0.15">
      <c r="C2540" s="25" t="s">
        <v>2615</v>
      </c>
      <c r="D2540" s="24">
        <v>15.639040248994306</v>
      </c>
      <c r="E2540">
        <v>15.639040248994306</v>
      </c>
    </row>
    <row r="2541" spans="3:5" x14ac:dyDescent="0.15">
      <c r="C2541" s="25" t="s">
        <v>2616</v>
      </c>
      <c r="D2541" s="24">
        <v>15.636518969384134</v>
      </c>
      <c r="E2541">
        <v>15.636518969384134</v>
      </c>
    </row>
    <row r="2542" spans="3:5" x14ac:dyDescent="0.15">
      <c r="C2542" s="25" t="s">
        <v>2617</v>
      </c>
      <c r="D2542" s="24">
        <v>15.633999786342994</v>
      </c>
      <c r="E2542">
        <v>15.633999786342994</v>
      </c>
    </row>
    <row r="2543" spans="3:5" x14ac:dyDescent="0.15">
      <c r="C2543" s="25" t="s">
        <v>2618</v>
      </c>
      <c r="D2543" s="24">
        <v>15.63148269791512</v>
      </c>
      <c r="E2543">
        <v>15.63148269791512</v>
      </c>
    </row>
    <row r="2544" spans="3:5" x14ac:dyDescent="0.15">
      <c r="C2544" s="25" t="s">
        <v>2619</v>
      </c>
      <c r="D2544" s="24">
        <v>15.628967702146015</v>
      </c>
      <c r="E2544">
        <v>15.628967702146015</v>
      </c>
    </row>
    <row r="2545" spans="3:5" x14ac:dyDescent="0.15">
      <c r="C2545" s="25" t="s">
        <v>2620</v>
      </c>
      <c r="D2545" s="24">
        <v>15.626454797082427</v>
      </c>
      <c r="E2545">
        <v>15.626454797082427</v>
      </c>
    </row>
    <row r="2546" spans="3:5" x14ac:dyDescent="0.15">
      <c r="C2546" s="25" t="s">
        <v>2621</v>
      </c>
      <c r="D2546" s="24">
        <v>15.623943980772454</v>
      </c>
      <c r="E2546">
        <v>15.623943980772454</v>
      </c>
    </row>
    <row r="2547" spans="3:5" x14ac:dyDescent="0.15">
      <c r="C2547" s="25" t="s">
        <v>2622</v>
      </c>
      <c r="D2547" s="24">
        <v>15.621435251265384</v>
      </c>
      <c r="E2547">
        <v>15.621435251265384</v>
      </c>
    </row>
    <row r="2548" spans="3:5" x14ac:dyDescent="0.15">
      <c r="C2548" s="25" t="s">
        <v>2623</v>
      </c>
      <c r="D2548" s="24">
        <v>15.618928606611879</v>
      </c>
      <c r="E2548">
        <v>15.618928606611879</v>
      </c>
    </row>
    <row r="2549" spans="3:5" x14ac:dyDescent="0.15">
      <c r="C2549" s="25" t="s">
        <v>2624</v>
      </c>
      <c r="D2549" s="24">
        <v>15.616424044863797</v>
      </c>
      <c r="E2549">
        <v>15.616424044863797</v>
      </c>
    </row>
    <row r="2550" spans="3:5" x14ac:dyDescent="0.15">
      <c r="C2550" s="25" t="s">
        <v>2625</v>
      </c>
      <c r="D2550" s="24">
        <v>15.613921564074346</v>
      </c>
      <c r="E2550">
        <v>15.613921564074346</v>
      </c>
    </row>
    <row r="2551" spans="3:5" x14ac:dyDescent="0.15">
      <c r="C2551" s="25" t="s">
        <v>2626</v>
      </c>
      <c r="D2551" s="24">
        <v>15.611421162297971</v>
      </c>
      <c r="E2551">
        <v>15.611421162297971</v>
      </c>
    </row>
    <row r="2552" spans="3:5" x14ac:dyDescent="0.15">
      <c r="C2552" s="25" t="s">
        <v>2627</v>
      </c>
      <c r="D2552" s="24">
        <v>15.60892283759042</v>
      </c>
      <c r="E2552">
        <v>15.60892283759042</v>
      </c>
    </row>
    <row r="2553" spans="3:5" x14ac:dyDescent="0.15">
      <c r="C2553" s="25" t="s">
        <v>2628</v>
      </c>
      <c r="D2553" s="24">
        <v>15.606426588008736</v>
      </c>
      <c r="E2553">
        <v>15.606426588008736</v>
      </c>
    </row>
    <row r="2554" spans="3:5" x14ac:dyDescent="0.15">
      <c r="C2554" s="25" t="s">
        <v>2629</v>
      </c>
      <c r="D2554" s="24">
        <v>15.603932411611254</v>
      </c>
      <c r="E2554">
        <v>15.603932411611254</v>
      </c>
    </row>
    <row r="2555" spans="3:5" x14ac:dyDescent="0.15">
      <c r="C2555" s="25" t="s">
        <v>2630</v>
      </c>
      <c r="D2555" s="24">
        <v>15.60144030645754</v>
      </c>
      <c r="E2555">
        <v>15.60144030645754</v>
      </c>
    </row>
    <row r="2556" spans="3:5" x14ac:dyDescent="0.15">
      <c r="C2556" s="25" t="s">
        <v>2631</v>
      </c>
      <c r="D2556" s="24">
        <v>15.598950270608521</v>
      </c>
      <c r="E2556">
        <v>15.598950270608521</v>
      </c>
    </row>
    <row r="2557" spans="3:5" x14ac:dyDescent="0.15">
      <c r="C2557" s="25" t="s">
        <v>2632</v>
      </c>
      <c r="D2557" s="24">
        <v>15.596462302126399</v>
      </c>
      <c r="E2557">
        <v>15.596462302126399</v>
      </c>
    </row>
    <row r="2558" spans="3:5" x14ac:dyDescent="0.15">
      <c r="C2558" s="25" t="s">
        <v>2633</v>
      </c>
      <c r="D2558" s="24">
        <v>15.59397639907457</v>
      </c>
      <c r="E2558">
        <v>15.59397639907457</v>
      </c>
    </row>
    <row r="2559" spans="3:5" x14ac:dyDescent="0.15">
      <c r="C2559" s="25" t="s">
        <v>2634</v>
      </c>
      <c r="D2559" s="24">
        <v>15.591492559517878</v>
      </c>
      <c r="E2559">
        <v>15.591492559517878</v>
      </c>
    </row>
    <row r="2560" spans="3:5" x14ac:dyDescent="0.15">
      <c r="C2560" s="25" t="s">
        <v>2635</v>
      </c>
      <c r="D2560" s="24">
        <v>15.589010781522315</v>
      </c>
      <c r="E2560">
        <v>15.589010781522315</v>
      </c>
    </row>
    <row r="2561" spans="3:5" x14ac:dyDescent="0.15">
      <c r="C2561" s="25" t="s">
        <v>2636</v>
      </c>
      <c r="D2561" s="24">
        <v>15.586531063155309</v>
      </c>
      <c r="E2561">
        <v>15.586531063155309</v>
      </c>
    </row>
    <row r="2562" spans="3:5" x14ac:dyDescent="0.15">
      <c r="C2562" s="25" t="s">
        <v>2637</v>
      </c>
      <c r="D2562" s="24">
        <v>15.584053402485422</v>
      </c>
      <c r="E2562">
        <v>15.584053402485422</v>
      </c>
    </row>
    <row r="2563" spans="3:5" x14ac:dyDescent="0.15">
      <c r="C2563" s="25" t="s">
        <v>2638</v>
      </c>
      <c r="D2563" s="24">
        <v>15.58157779758262</v>
      </c>
      <c r="E2563">
        <v>15.58157779758262</v>
      </c>
    </row>
    <row r="2564" spans="3:5" x14ac:dyDescent="0.15">
      <c r="C2564" s="25" t="s">
        <v>2639</v>
      </c>
      <c r="D2564" s="24">
        <v>15.579104246518121</v>
      </c>
      <c r="E2564">
        <v>15.579104246518121</v>
      </c>
    </row>
    <row r="2565" spans="3:5" x14ac:dyDescent="0.15">
      <c r="C2565" s="25" t="s">
        <v>2640</v>
      </c>
      <c r="D2565" s="24">
        <v>15.576632747364457</v>
      </c>
      <c r="E2565">
        <v>15.576632747364457</v>
      </c>
    </row>
    <row r="2566" spans="3:5" x14ac:dyDescent="0.15">
      <c r="C2566" s="25" t="s">
        <v>2641</v>
      </c>
      <c r="D2566" s="24">
        <v>15.574163298195447</v>
      </c>
      <c r="E2566">
        <v>15.574163298195447</v>
      </c>
    </row>
    <row r="2567" spans="3:5" x14ac:dyDescent="0.15">
      <c r="C2567" s="25" t="s">
        <v>2642</v>
      </c>
      <c r="D2567" s="24">
        <v>15.571695897086212</v>
      </c>
      <c r="E2567">
        <v>15.571695897086212</v>
      </c>
    </row>
    <row r="2568" spans="3:5" x14ac:dyDescent="0.15">
      <c r="C2568" s="25" t="s">
        <v>2643</v>
      </c>
      <c r="D2568" s="24">
        <v>15.569230542113177</v>
      </c>
      <c r="E2568">
        <v>15.569230542113177</v>
      </c>
    </row>
    <row r="2569" spans="3:5" x14ac:dyDescent="0.15">
      <c r="C2569" s="25" t="s">
        <v>2644</v>
      </c>
      <c r="D2569" s="24">
        <v>15.56676723135404</v>
      </c>
      <c r="E2569">
        <v>15.56676723135404</v>
      </c>
    </row>
    <row r="2570" spans="3:5" x14ac:dyDescent="0.15">
      <c r="C2570" s="25" t="s">
        <v>2645</v>
      </c>
      <c r="D2570" s="24">
        <v>15.564305962887818</v>
      </c>
      <c r="E2570">
        <v>15.564305962887818</v>
      </c>
    </row>
    <row r="2571" spans="3:5" x14ac:dyDescent="0.15">
      <c r="C2571" s="25" t="s">
        <v>2646</v>
      </c>
      <c r="D2571" s="24">
        <v>15.561846734794829</v>
      </c>
      <c r="E2571">
        <v>15.561846734794829</v>
      </c>
    </row>
    <row r="2572" spans="3:5" x14ac:dyDescent="0.15">
      <c r="C2572" s="25" t="s">
        <v>2647</v>
      </c>
      <c r="D2572" s="24">
        <v>15.559389545156668</v>
      </c>
      <c r="E2572">
        <v>15.559389545156668</v>
      </c>
    </row>
    <row r="2573" spans="3:5" x14ac:dyDescent="0.15">
      <c r="C2573" s="25" t="s">
        <v>2648</v>
      </c>
      <c r="D2573" s="24">
        <v>15.556934392056291</v>
      </c>
      <c r="E2573">
        <v>15.556934392056291</v>
      </c>
    </row>
    <row r="2574" spans="3:5" x14ac:dyDescent="0.15">
      <c r="C2574" s="25" t="s">
        <v>2649</v>
      </c>
      <c r="D2574" s="24">
        <v>15.55448127357791</v>
      </c>
      <c r="E2574">
        <v>15.55448127357791</v>
      </c>
    </row>
    <row r="2575" spans="3:5" x14ac:dyDescent="0.15">
      <c r="C2575" s="25" t="s">
        <v>2650</v>
      </c>
      <c r="D2575" s="24">
        <v>15.552030187807013</v>
      </c>
      <c r="E2575">
        <v>15.552030187807013</v>
      </c>
    </row>
    <row r="2576" spans="3:5" x14ac:dyDescent="0.15">
      <c r="C2576" s="25" t="s">
        <v>2651</v>
      </c>
      <c r="D2576" s="24">
        <v>15.549581132830474</v>
      </c>
      <c r="E2576">
        <v>15.549581132830474</v>
      </c>
    </row>
    <row r="2577" spans="3:5" x14ac:dyDescent="0.15">
      <c r="C2577" s="25" t="s">
        <v>2652</v>
      </c>
      <c r="D2577" s="24">
        <v>15.547134106736408</v>
      </c>
      <c r="E2577">
        <v>15.547134106736408</v>
      </c>
    </row>
    <row r="2578" spans="3:5" x14ac:dyDescent="0.15">
      <c r="C2578" s="25" t="s">
        <v>2653</v>
      </c>
      <c r="D2578" s="24">
        <v>15.544689107614246</v>
      </c>
      <c r="E2578">
        <v>15.544689107614246</v>
      </c>
    </row>
    <row r="2579" spans="3:5" x14ac:dyDescent="0.15">
      <c r="C2579" s="25" t="s">
        <v>2654</v>
      </c>
      <c r="D2579" s="24">
        <v>15.542246133554745</v>
      </c>
      <c r="E2579">
        <v>15.542246133554745</v>
      </c>
    </row>
    <row r="2580" spans="3:5" x14ac:dyDescent="0.15">
      <c r="C2580" s="25" t="s">
        <v>2655</v>
      </c>
      <c r="D2580" s="24">
        <v>15.539805182649951</v>
      </c>
      <c r="E2580">
        <v>15.539805182649951</v>
      </c>
    </row>
    <row r="2581" spans="3:5" x14ac:dyDescent="0.15">
      <c r="C2581" s="25" t="s">
        <v>2656</v>
      </c>
      <c r="D2581" s="24">
        <v>15.53736625299323</v>
      </c>
      <c r="E2581">
        <v>15.53736625299323</v>
      </c>
    </row>
    <row r="2582" spans="3:5" x14ac:dyDescent="0.15">
      <c r="C2582" s="25" t="s">
        <v>2657</v>
      </c>
      <c r="D2582" s="24">
        <v>15.534929342679233</v>
      </c>
      <c r="E2582">
        <v>15.534929342679233</v>
      </c>
    </row>
    <row r="2583" spans="3:5" x14ac:dyDescent="0.15">
      <c r="C2583" s="25" t="s">
        <v>2658</v>
      </c>
      <c r="D2583" s="24">
        <v>15.532494449803975</v>
      </c>
      <c r="E2583">
        <v>15.532494449803975</v>
      </c>
    </row>
    <row r="2584" spans="3:5" x14ac:dyDescent="0.15">
      <c r="C2584" s="25" t="s">
        <v>2659</v>
      </c>
      <c r="D2584" s="24">
        <v>15.53006157246474</v>
      </c>
      <c r="E2584">
        <v>15.53006157246474</v>
      </c>
    </row>
    <row r="2585" spans="3:5" x14ac:dyDescent="0.15">
      <c r="C2585" s="25" t="s">
        <v>2660</v>
      </c>
      <c r="D2585" s="24">
        <v>15.527630708760082</v>
      </c>
      <c r="E2585">
        <v>15.527630708760082</v>
      </c>
    </row>
    <row r="2586" spans="3:5" x14ac:dyDescent="0.15">
      <c r="C2586" s="25" t="s">
        <v>2661</v>
      </c>
      <c r="D2586" s="24">
        <v>15.52520185678998</v>
      </c>
      <c r="E2586">
        <v>15.52520185678998</v>
      </c>
    </row>
    <row r="2587" spans="3:5" x14ac:dyDescent="0.15">
      <c r="C2587" s="25" t="s">
        <v>2662</v>
      </c>
      <c r="D2587" s="24">
        <v>15.522775014655616</v>
      </c>
      <c r="E2587">
        <v>15.522775014655616</v>
      </c>
    </row>
    <row r="2588" spans="3:5" x14ac:dyDescent="0.15">
      <c r="C2588" s="25" t="s">
        <v>2663</v>
      </c>
      <c r="D2588" s="24">
        <v>15.52035018045955</v>
      </c>
      <c r="E2588">
        <v>15.52035018045955</v>
      </c>
    </row>
    <row r="2589" spans="3:5" x14ac:dyDescent="0.15">
      <c r="C2589" s="25" t="s">
        <v>2664</v>
      </c>
      <c r="D2589" s="24">
        <v>15.517927352305607</v>
      </c>
      <c r="E2589">
        <v>15.517927352305607</v>
      </c>
    </row>
    <row r="2590" spans="3:5" x14ac:dyDescent="0.15">
      <c r="C2590" s="25" t="s">
        <v>2665</v>
      </c>
      <c r="D2590" s="24">
        <v>15.515506528298936</v>
      </c>
      <c r="E2590">
        <v>15.515506528298936</v>
      </c>
    </row>
    <row r="2591" spans="3:5" x14ac:dyDescent="0.15">
      <c r="C2591" s="25" t="s">
        <v>2666</v>
      </c>
      <c r="D2591" s="24">
        <v>15.513087706546122</v>
      </c>
      <c r="E2591">
        <v>15.513087706546122</v>
      </c>
    </row>
    <row r="2592" spans="3:5" x14ac:dyDescent="0.15">
      <c r="C2592" s="25" t="s">
        <v>2667</v>
      </c>
      <c r="D2592" s="24">
        <v>15.510670885154866</v>
      </c>
      <c r="E2592">
        <v>15.510670885154866</v>
      </c>
    </row>
    <row r="2593" spans="3:5" x14ac:dyDescent="0.15">
      <c r="C2593" s="25" t="s">
        <v>2668</v>
      </c>
      <c r="D2593" s="24">
        <v>15.508256062234317</v>
      </c>
      <c r="E2593">
        <v>15.508256062234317</v>
      </c>
    </row>
    <row r="2594" spans="3:5" x14ac:dyDescent="0.15">
      <c r="C2594" s="25" t="s">
        <v>2669</v>
      </c>
      <c r="D2594" s="24">
        <v>15.505843235894904</v>
      </c>
      <c r="E2594">
        <v>15.505843235894904</v>
      </c>
    </row>
    <row r="2595" spans="3:5" x14ac:dyDescent="0.15">
      <c r="C2595" s="25" t="s">
        <v>2670</v>
      </c>
      <c r="D2595" s="24">
        <v>15.503432404248368</v>
      </c>
      <c r="E2595">
        <v>15.503432404248368</v>
      </c>
    </row>
    <row r="2596" spans="3:5" x14ac:dyDescent="0.15">
      <c r="C2596" s="25" t="s">
        <v>2671</v>
      </c>
      <c r="D2596" s="24">
        <v>15.50102356540777</v>
      </c>
      <c r="E2596">
        <v>15.50102356540777</v>
      </c>
    </row>
    <row r="2597" spans="3:5" x14ac:dyDescent="0.15">
      <c r="C2597" s="25" t="s">
        <v>2672</v>
      </c>
      <c r="D2597" s="24">
        <v>15.498616717487534</v>
      </c>
      <c r="E2597">
        <v>15.498616717487534</v>
      </c>
    </row>
    <row r="2598" spans="3:5" x14ac:dyDescent="0.15">
      <c r="C2598" s="25" t="s">
        <v>2673</v>
      </c>
      <c r="D2598" s="24">
        <v>15.496211858603337</v>
      </c>
      <c r="E2598">
        <v>15.496211858603337</v>
      </c>
    </row>
    <row r="2599" spans="3:5" x14ac:dyDescent="0.15">
      <c r="C2599" s="25" t="s">
        <v>2674</v>
      </c>
      <c r="D2599" s="24">
        <v>15.493808986872224</v>
      </c>
      <c r="E2599">
        <v>15.493808986872224</v>
      </c>
    </row>
    <row r="2600" spans="3:5" x14ac:dyDescent="0.15">
      <c r="C2600" s="25" t="s">
        <v>2675</v>
      </c>
      <c r="D2600" s="24">
        <v>15.491408100412526</v>
      </c>
      <c r="E2600">
        <v>15.491408100412526</v>
      </c>
    </row>
    <row r="2601" spans="3:5" x14ac:dyDescent="0.15">
      <c r="C2601" s="25" t="s">
        <v>2676</v>
      </c>
      <c r="D2601" s="24">
        <v>15.48900919734392</v>
      </c>
      <c r="E2601">
        <v>15.48900919734392</v>
      </c>
    </row>
    <row r="2602" spans="3:5" x14ac:dyDescent="0.15">
      <c r="C2602" s="25" t="s">
        <v>2677</v>
      </c>
      <c r="D2602" s="24">
        <v>15.486612275787454</v>
      </c>
      <c r="E2602">
        <v>15.486612275787454</v>
      </c>
    </row>
    <row r="2603" spans="3:5" x14ac:dyDescent="0.15">
      <c r="C2603" s="25" t="s">
        <v>2678</v>
      </c>
      <c r="D2603" s="24">
        <v>15.484217333865356</v>
      </c>
      <c r="E2603">
        <v>15.484217333865356</v>
      </c>
    </row>
    <row r="2604" spans="3:5" x14ac:dyDescent="0.15">
      <c r="C2604" s="25" t="s">
        <v>2679</v>
      </c>
      <c r="D2604" s="24">
        <v>15.481824369701313</v>
      </c>
      <c r="E2604">
        <v>15.481824369701313</v>
      </c>
    </row>
    <row r="2605" spans="3:5" x14ac:dyDescent="0.15">
      <c r="C2605" s="25" t="s">
        <v>2680</v>
      </c>
      <c r="D2605" s="24">
        <v>15.479433381420316</v>
      </c>
      <c r="E2605">
        <v>15.479433381420316</v>
      </c>
    </row>
    <row r="2606" spans="3:5" x14ac:dyDescent="0.15">
      <c r="C2606" s="25" t="s">
        <v>2681</v>
      </c>
      <c r="D2606" s="24">
        <v>15.477044367148622</v>
      </c>
      <c r="E2606">
        <v>15.477044367148622</v>
      </c>
    </row>
    <row r="2607" spans="3:5" x14ac:dyDescent="0.15">
      <c r="C2607" s="25" t="s">
        <v>2682</v>
      </c>
      <c r="D2607" s="24">
        <v>15.47465732501384</v>
      </c>
      <c r="E2607">
        <v>15.47465732501384</v>
      </c>
    </row>
    <row r="2608" spans="3:5" x14ac:dyDescent="0.15">
      <c r="C2608" s="25" t="s">
        <v>2683</v>
      </c>
      <c r="D2608" s="24">
        <v>15.47227225314497</v>
      </c>
      <c r="E2608">
        <v>15.47227225314497</v>
      </c>
    </row>
    <row r="2609" spans="3:5" x14ac:dyDescent="0.15">
      <c r="C2609" s="25" t="s">
        <v>2684</v>
      </c>
      <c r="D2609" s="24">
        <v>15.469889149672216</v>
      </c>
      <c r="E2609">
        <v>15.469889149672216</v>
      </c>
    </row>
    <row r="2610" spans="3:5" x14ac:dyDescent="0.15">
      <c r="C2610" s="25" t="s">
        <v>2685</v>
      </c>
      <c r="D2610" s="24">
        <v>15.46750801272723</v>
      </c>
      <c r="E2610">
        <v>15.46750801272723</v>
      </c>
    </row>
    <row r="2611" spans="3:5" x14ac:dyDescent="0.15">
      <c r="C2611" s="25" t="s">
        <v>2686</v>
      </c>
      <c r="D2611" s="24">
        <v>15.465128840442894</v>
      </c>
      <c r="E2611">
        <v>15.465128840442894</v>
      </c>
    </row>
    <row r="2612" spans="3:5" x14ac:dyDescent="0.15">
      <c r="C2612" s="25" t="s">
        <v>2687</v>
      </c>
      <c r="D2612" s="24">
        <v>15.462751630953484</v>
      </c>
      <c r="E2612">
        <v>15.462751630953484</v>
      </c>
    </row>
    <row r="2613" spans="3:5" x14ac:dyDescent="0.15">
      <c r="C2613" s="25" t="s">
        <v>2688</v>
      </c>
      <c r="D2613" s="24">
        <v>15.460376382394596</v>
      </c>
      <c r="E2613">
        <v>15.460376382394596</v>
      </c>
    </row>
    <row r="2614" spans="3:5" x14ac:dyDescent="0.15">
      <c r="C2614" s="25" t="s">
        <v>2689</v>
      </c>
      <c r="D2614" s="24">
        <v>15.458003092903118</v>
      </c>
      <c r="E2614">
        <v>15.458003092903118</v>
      </c>
    </row>
    <row r="2615" spans="3:5" x14ac:dyDescent="0.15">
      <c r="C2615" s="25" t="s">
        <v>2690</v>
      </c>
      <c r="D2615" s="24">
        <v>15.455631760617329</v>
      </c>
      <c r="E2615">
        <v>15.455631760617329</v>
      </c>
    </row>
    <row r="2616" spans="3:5" x14ac:dyDescent="0.15">
      <c r="C2616" s="25" t="s">
        <v>2691</v>
      </c>
      <c r="D2616" s="24">
        <v>15.45326238367679</v>
      </c>
      <c r="E2616">
        <v>15.45326238367679</v>
      </c>
    </row>
    <row r="2617" spans="3:5" x14ac:dyDescent="0.15">
      <c r="C2617" s="25" t="s">
        <v>2692</v>
      </c>
      <c r="D2617" s="24">
        <v>15.450894960222405</v>
      </c>
      <c r="E2617">
        <v>15.450894960222405</v>
      </c>
    </row>
    <row r="2618" spans="3:5" x14ac:dyDescent="0.15">
      <c r="C2618" s="25" t="s">
        <v>2693</v>
      </c>
      <c r="D2618" s="24">
        <v>15.4485294883964</v>
      </c>
      <c r="E2618">
        <v>15.4485294883964</v>
      </c>
    </row>
    <row r="2619" spans="3:5" x14ac:dyDescent="0.15">
      <c r="C2619" s="25" t="s">
        <v>2694</v>
      </c>
      <c r="D2619" s="24">
        <v>15.446165966342386</v>
      </c>
      <c r="E2619">
        <v>15.446165966342386</v>
      </c>
    </row>
    <row r="2620" spans="3:5" x14ac:dyDescent="0.15">
      <c r="C2620" s="25" t="s">
        <v>2695</v>
      </c>
      <c r="D2620" s="24">
        <v>15.443804392205251</v>
      </c>
      <c r="E2620">
        <v>15.443804392205251</v>
      </c>
    </row>
    <row r="2621" spans="3:5" x14ac:dyDescent="0.15">
      <c r="C2621" s="25" t="s">
        <v>2696</v>
      </c>
      <c r="D2621" s="24">
        <v>15.441444764131235</v>
      </c>
      <c r="E2621">
        <v>15.441444764131235</v>
      </c>
    </row>
    <row r="2622" spans="3:5" x14ac:dyDescent="0.15">
      <c r="C2622" s="25" t="s">
        <v>2697</v>
      </c>
      <c r="D2622" s="24">
        <v>15.439087080267916</v>
      </c>
      <c r="E2622">
        <v>15.439087080267916</v>
      </c>
    </row>
    <row r="2623" spans="3:5" x14ac:dyDescent="0.15">
      <c r="C2623" s="25" t="s">
        <v>2698</v>
      </c>
      <c r="D2623" s="24">
        <v>15.43673133876419</v>
      </c>
      <c r="E2623">
        <v>15.43673133876419</v>
      </c>
    </row>
    <row r="2624" spans="3:5" x14ac:dyDescent="0.15">
      <c r="C2624" s="25" t="s">
        <v>2699</v>
      </c>
      <c r="D2624" s="24">
        <v>15.434377537770336</v>
      </c>
      <c r="E2624">
        <v>15.434377537770336</v>
      </c>
    </row>
    <row r="2625" spans="3:5" x14ac:dyDescent="0.15">
      <c r="C2625" s="25" t="s">
        <v>2700</v>
      </c>
      <c r="D2625" s="24">
        <v>15.432025675437909</v>
      </c>
      <c r="E2625">
        <v>15.432025675437909</v>
      </c>
    </row>
    <row r="2626" spans="3:5" x14ac:dyDescent="0.15">
      <c r="C2626" s="25" t="s">
        <v>2701</v>
      </c>
      <c r="D2626" s="24">
        <v>15.429675749919838</v>
      </c>
      <c r="E2626">
        <v>15.429675749919838</v>
      </c>
    </row>
    <row r="2627" spans="3:5" x14ac:dyDescent="0.15">
      <c r="C2627" s="25" t="s">
        <v>2702</v>
      </c>
      <c r="D2627" s="24">
        <v>15.427327759370373</v>
      </c>
      <c r="E2627">
        <v>15.427327759370373</v>
      </c>
    </row>
    <row r="2628" spans="3:5" x14ac:dyDescent="0.15">
      <c r="C2628" s="25" t="s">
        <v>2703</v>
      </c>
      <c r="D2628" s="24">
        <v>15.424981701945129</v>
      </c>
      <c r="E2628">
        <v>15.424981701945129</v>
      </c>
    </row>
    <row r="2629" spans="3:5" x14ac:dyDescent="0.15">
      <c r="C2629" s="25" t="s">
        <v>2704</v>
      </c>
      <c r="D2629" s="24">
        <v>15.422637575801012</v>
      </c>
      <c r="E2629">
        <v>15.422637575801012</v>
      </c>
    </row>
    <row r="2630" spans="3:5" x14ac:dyDescent="0.15">
      <c r="C2630" s="25" t="s">
        <v>2705</v>
      </c>
      <c r="D2630" s="24">
        <v>15.420295379096297</v>
      </c>
      <c r="E2630">
        <v>15.420295379096297</v>
      </c>
    </row>
    <row r="2631" spans="3:5" x14ac:dyDescent="0.15">
      <c r="C2631" s="25" t="s">
        <v>2706</v>
      </c>
      <c r="D2631" s="24">
        <v>15.417955109990622</v>
      </c>
      <c r="E2631">
        <v>15.417955109990622</v>
      </c>
    </row>
    <row r="2632" spans="3:5" x14ac:dyDescent="0.15">
      <c r="C2632" s="25" t="s">
        <v>2707</v>
      </c>
      <c r="D2632" s="24">
        <v>15.415616766644913</v>
      </c>
      <c r="E2632">
        <v>15.415616766644913</v>
      </c>
    </row>
    <row r="2633" spans="3:5" x14ac:dyDescent="0.15">
      <c r="C2633" s="25" t="s">
        <v>2708</v>
      </c>
      <c r="D2633" s="24">
        <v>15.413280347221461</v>
      </c>
      <c r="E2633">
        <v>15.413280347221461</v>
      </c>
    </row>
    <row r="2634" spans="3:5" x14ac:dyDescent="0.15">
      <c r="C2634" s="25" t="s">
        <v>2709</v>
      </c>
      <c r="D2634" s="24">
        <v>15.410945849883896</v>
      </c>
      <c r="E2634">
        <v>15.410945849883896</v>
      </c>
    </row>
    <row r="2635" spans="3:5" x14ac:dyDescent="0.15">
      <c r="C2635" s="25" t="s">
        <v>2710</v>
      </c>
      <c r="D2635" s="24">
        <v>15.408613272797201</v>
      </c>
      <c r="E2635">
        <v>15.408613272797201</v>
      </c>
    </row>
    <row r="2636" spans="3:5" x14ac:dyDescent="0.15">
      <c r="C2636" s="25" t="s">
        <v>2711</v>
      </c>
      <c r="D2636" s="24">
        <v>15.406282614127672</v>
      </c>
      <c r="E2636">
        <v>15.406282614127672</v>
      </c>
    </row>
    <row r="2637" spans="3:5" x14ac:dyDescent="0.15">
      <c r="C2637" s="25" t="s">
        <v>2712</v>
      </c>
      <c r="D2637" s="24">
        <v>15.403953872043012</v>
      </c>
      <c r="E2637">
        <v>15.403953872043012</v>
      </c>
    </row>
    <row r="2638" spans="3:5" x14ac:dyDescent="0.15">
      <c r="C2638" s="25" t="s">
        <v>2713</v>
      </c>
      <c r="D2638" s="24">
        <v>15.401627044712162</v>
      </c>
      <c r="E2638">
        <v>15.401627044712162</v>
      </c>
    </row>
    <row r="2639" spans="3:5" x14ac:dyDescent="0.15">
      <c r="C2639" s="25" t="s">
        <v>2714</v>
      </c>
      <c r="D2639" s="24">
        <v>15.399302130305506</v>
      </c>
      <c r="E2639">
        <v>15.399302130305506</v>
      </c>
    </row>
    <row r="2640" spans="3:5" x14ac:dyDescent="0.15">
      <c r="C2640" s="25" t="s">
        <v>2715</v>
      </c>
      <c r="D2640" s="24">
        <v>15.396979126994696</v>
      </c>
      <c r="E2640">
        <v>15.396979126994696</v>
      </c>
    </row>
    <row r="2641" spans="3:5" x14ac:dyDescent="0.15">
      <c r="C2641" s="25" t="s">
        <v>2716</v>
      </c>
      <c r="D2641" s="24">
        <v>15.394658032952799</v>
      </c>
      <c r="E2641">
        <v>15.394658032952799</v>
      </c>
    </row>
    <row r="2642" spans="3:5" x14ac:dyDescent="0.15">
      <c r="C2642" s="25" t="s">
        <v>2717</v>
      </c>
      <c r="D2642" s="24">
        <v>15.392338846354161</v>
      </c>
      <c r="E2642">
        <v>15.392338846354161</v>
      </c>
    </row>
    <row r="2643" spans="3:5" x14ac:dyDescent="0.15">
      <c r="C2643" s="25" t="s">
        <v>2718</v>
      </c>
      <c r="D2643" s="24">
        <v>15.390021565374514</v>
      </c>
      <c r="E2643">
        <v>15.390021565374514</v>
      </c>
    </row>
    <row r="2644" spans="3:5" x14ac:dyDescent="0.15">
      <c r="C2644" s="25" t="s">
        <v>2719</v>
      </c>
      <c r="D2644" s="24">
        <v>15.387706188190933</v>
      </c>
      <c r="E2644">
        <v>15.387706188190933</v>
      </c>
    </row>
    <row r="2645" spans="3:5" x14ac:dyDescent="0.15">
      <c r="C2645" s="25" t="s">
        <v>2720</v>
      </c>
      <c r="D2645" s="24">
        <v>15.385392712981799</v>
      </c>
      <c r="E2645">
        <v>15.385392712981799</v>
      </c>
    </row>
    <row r="2646" spans="3:5" x14ac:dyDescent="0.15">
      <c r="C2646" s="25" t="s">
        <v>2721</v>
      </c>
      <c r="D2646" s="24">
        <v>15.383081137926904</v>
      </c>
      <c r="E2646">
        <v>15.383081137926904</v>
      </c>
    </row>
    <row r="2647" spans="3:5" x14ac:dyDescent="0.15">
      <c r="C2647" s="25" t="s">
        <v>2722</v>
      </c>
      <c r="D2647" s="24">
        <v>15.380771461207347</v>
      </c>
      <c r="E2647">
        <v>15.380771461207347</v>
      </c>
    </row>
    <row r="2648" spans="3:5" x14ac:dyDescent="0.15">
      <c r="C2648" s="25" t="s">
        <v>2723</v>
      </c>
      <c r="D2648" s="24">
        <v>15.378463681005556</v>
      </c>
      <c r="E2648">
        <v>15.378463681005556</v>
      </c>
    </row>
    <row r="2649" spans="3:5" x14ac:dyDescent="0.15">
      <c r="C2649" s="25" t="s">
        <v>2724</v>
      </c>
      <c r="D2649" s="24">
        <v>15.376157795505344</v>
      </c>
      <c r="E2649">
        <v>15.376157795505344</v>
      </c>
    </row>
    <row r="2650" spans="3:5" x14ac:dyDescent="0.15">
      <c r="C2650" s="25" t="s">
        <v>2725</v>
      </c>
      <c r="D2650" s="24">
        <v>15.373853802891864</v>
      </c>
      <c r="E2650">
        <v>15.373853802891864</v>
      </c>
    </row>
    <row r="2651" spans="3:5" x14ac:dyDescent="0.15">
      <c r="C2651" s="25" t="s">
        <v>2726</v>
      </c>
      <c r="D2651" s="24">
        <v>15.371551701351596</v>
      </c>
      <c r="E2651">
        <v>15.371551701351596</v>
      </c>
    </row>
    <row r="2652" spans="3:5" x14ac:dyDescent="0.15">
      <c r="C2652" s="25" t="s">
        <v>2727</v>
      </c>
      <c r="D2652" s="24">
        <v>15.369251489072417</v>
      </c>
      <c r="E2652">
        <v>15.369251489072417</v>
      </c>
    </row>
    <row r="2653" spans="3:5" x14ac:dyDescent="0.15">
      <c r="C2653" s="25" t="s">
        <v>2728</v>
      </c>
      <c r="D2653" s="24">
        <v>15.366953164243474</v>
      </c>
      <c r="E2653">
        <v>15.366953164243474</v>
      </c>
    </row>
    <row r="2654" spans="3:5" x14ac:dyDescent="0.15">
      <c r="C2654" s="25" t="s">
        <v>2729</v>
      </c>
      <c r="D2654" s="24">
        <v>15.364656725055356</v>
      </c>
      <c r="E2654">
        <v>15.364656725055356</v>
      </c>
    </row>
    <row r="2655" spans="3:5" x14ac:dyDescent="0.15">
      <c r="C2655" s="25" t="s">
        <v>2730</v>
      </c>
      <c r="D2655" s="24">
        <v>15.36236216969994</v>
      </c>
      <c r="E2655">
        <v>15.36236216969994</v>
      </c>
    </row>
    <row r="2656" spans="3:5" x14ac:dyDescent="0.15">
      <c r="C2656" s="25" t="s">
        <v>2731</v>
      </c>
      <c r="D2656" s="24">
        <v>15.360069496370462</v>
      </c>
      <c r="E2656">
        <v>15.360069496370462</v>
      </c>
    </row>
    <row r="2657" spans="3:5" x14ac:dyDescent="0.15">
      <c r="C2657" s="25" t="s">
        <v>2732</v>
      </c>
      <c r="D2657" s="24">
        <v>15.357778703261529</v>
      </c>
      <c r="E2657">
        <v>15.357778703261529</v>
      </c>
    </row>
    <row r="2658" spans="3:5" x14ac:dyDescent="0.15">
      <c r="C2658" s="25" t="s">
        <v>2733</v>
      </c>
      <c r="D2658" s="24">
        <v>15.355489788569059</v>
      </c>
      <c r="E2658">
        <v>15.355489788569059</v>
      </c>
    </row>
    <row r="2659" spans="3:5" x14ac:dyDescent="0.15">
      <c r="C2659" s="25" t="s">
        <v>2734</v>
      </c>
      <c r="D2659" s="24">
        <v>15.3532027504904</v>
      </c>
      <c r="E2659">
        <v>15.3532027504904</v>
      </c>
    </row>
    <row r="2660" spans="3:5" x14ac:dyDescent="0.15">
      <c r="C2660" s="25" t="s">
        <v>2735</v>
      </c>
      <c r="D2660" s="24">
        <v>15.350917587224176</v>
      </c>
      <c r="E2660">
        <v>15.350917587224176</v>
      </c>
    </row>
    <row r="2661" spans="3:5" x14ac:dyDescent="0.15">
      <c r="C2661" s="25" t="s">
        <v>2736</v>
      </c>
      <c r="D2661" s="24">
        <v>15.348634296970369</v>
      </c>
      <c r="E2661">
        <v>15.348634296970369</v>
      </c>
    </row>
    <row r="2662" spans="3:5" x14ac:dyDescent="0.15">
      <c r="C2662" s="25" t="s">
        <v>2737</v>
      </c>
      <c r="D2662" s="24">
        <v>15.3463528779304</v>
      </c>
      <c r="E2662">
        <v>15.3463528779304</v>
      </c>
    </row>
    <row r="2663" spans="3:5" x14ac:dyDescent="0.15">
      <c r="C2663" s="25" t="s">
        <v>2738</v>
      </c>
      <c r="D2663" s="24">
        <v>15.344073328306891</v>
      </c>
      <c r="E2663">
        <v>15.344073328306891</v>
      </c>
    </row>
    <row r="2664" spans="3:5" x14ac:dyDescent="0.15">
      <c r="C2664" s="25" t="s">
        <v>2739</v>
      </c>
      <c r="D2664" s="24">
        <v>15.341795646303948</v>
      </c>
      <c r="E2664">
        <v>15.341795646303948</v>
      </c>
    </row>
    <row r="2665" spans="3:5" x14ac:dyDescent="0.15">
      <c r="C2665" s="25" t="s">
        <v>2740</v>
      </c>
      <c r="D2665" s="24">
        <v>15.339519830126994</v>
      </c>
      <c r="E2665">
        <v>15.339519830126994</v>
      </c>
    </row>
    <row r="2666" spans="3:5" x14ac:dyDescent="0.15">
      <c r="C2666" s="25" t="s">
        <v>2741</v>
      </c>
      <c r="D2666" s="24">
        <v>15.337245877982811</v>
      </c>
      <c r="E2666">
        <v>15.337245877982811</v>
      </c>
    </row>
    <row r="2667" spans="3:5" x14ac:dyDescent="0.15">
      <c r="C2667" s="25" t="s">
        <v>2742</v>
      </c>
      <c r="D2667" s="24">
        <v>15.334973788079459</v>
      </c>
      <c r="E2667">
        <v>15.334973788079459</v>
      </c>
    </row>
    <row r="2668" spans="3:5" x14ac:dyDescent="0.15">
      <c r="C2668" s="25" t="s">
        <v>2743</v>
      </c>
      <c r="D2668" s="24">
        <v>15.332703558626497</v>
      </c>
      <c r="E2668">
        <v>15.332703558626497</v>
      </c>
    </row>
    <row r="2669" spans="3:5" x14ac:dyDescent="0.15">
      <c r="C2669" s="25" t="s">
        <v>2744</v>
      </c>
      <c r="D2669" s="24">
        <v>15.330435187834734</v>
      </c>
      <c r="E2669">
        <v>15.330435187834734</v>
      </c>
    </row>
    <row r="2670" spans="3:5" x14ac:dyDescent="0.15">
      <c r="C2670" s="25" t="s">
        <v>2745</v>
      </c>
      <c r="D2670" s="24">
        <v>15.328168673916339</v>
      </c>
      <c r="E2670">
        <v>15.328168673916339</v>
      </c>
    </row>
    <row r="2671" spans="3:5" x14ac:dyDescent="0.15">
      <c r="C2671" s="25" t="s">
        <v>2746</v>
      </c>
      <c r="D2671" s="24">
        <v>15.325904015084864</v>
      </c>
      <c r="E2671">
        <v>15.325904015084864</v>
      </c>
    </row>
    <row r="2672" spans="3:5" x14ac:dyDescent="0.15">
      <c r="C2672" s="25" t="s">
        <v>2747</v>
      </c>
      <c r="D2672" s="24">
        <v>15.323641209555236</v>
      </c>
      <c r="E2672">
        <v>15.323641209555236</v>
      </c>
    </row>
    <row r="2673" spans="3:5" x14ac:dyDescent="0.15">
      <c r="C2673" s="25" t="s">
        <v>2748</v>
      </c>
      <c r="D2673" s="24">
        <v>15.321380255543689</v>
      </c>
      <c r="E2673">
        <v>15.321380255543689</v>
      </c>
    </row>
    <row r="2674" spans="3:5" x14ac:dyDescent="0.15">
      <c r="C2674" s="25" t="s">
        <v>2749</v>
      </c>
      <c r="D2674" s="24">
        <v>15.319121151267842</v>
      </c>
      <c r="E2674">
        <v>15.319121151267842</v>
      </c>
    </row>
    <row r="2675" spans="3:5" x14ac:dyDescent="0.15">
      <c r="C2675" s="25" t="s">
        <v>2750</v>
      </c>
      <c r="D2675" s="24">
        <v>15.316863894946684</v>
      </c>
      <c r="E2675">
        <v>15.316863894946684</v>
      </c>
    </row>
    <row r="2676" spans="3:5" x14ac:dyDescent="0.15">
      <c r="C2676" s="25" t="s">
        <v>2751</v>
      </c>
      <c r="D2676" s="24">
        <v>15.314608484800532</v>
      </c>
      <c r="E2676">
        <v>15.314608484800532</v>
      </c>
    </row>
    <row r="2677" spans="3:5" x14ac:dyDescent="0.15">
      <c r="C2677" s="25" t="s">
        <v>2752</v>
      </c>
      <c r="D2677" s="24">
        <v>15.312354919051106</v>
      </c>
      <c r="E2677">
        <v>15.312354919051106</v>
      </c>
    </row>
    <row r="2678" spans="3:5" x14ac:dyDescent="0.15">
      <c r="C2678" s="25" t="s">
        <v>2753</v>
      </c>
      <c r="D2678" s="24">
        <v>15.310103195921386</v>
      </c>
      <c r="E2678">
        <v>15.310103195921386</v>
      </c>
    </row>
    <row r="2679" spans="3:5" x14ac:dyDescent="0.15">
      <c r="C2679" s="25" t="s">
        <v>2754</v>
      </c>
      <c r="D2679" s="24">
        <v>15.307853313635832</v>
      </c>
      <c r="E2679">
        <v>15.307853313635832</v>
      </c>
    </row>
    <row r="2680" spans="3:5" x14ac:dyDescent="0.15">
      <c r="C2680" s="25" t="s">
        <v>2755</v>
      </c>
      <c r="D2680" s="24">
        <v>15.3056052704202</v>
      </c>
      <c r="E2680">
        <v>15.3056052704202</v>
      </c>
    </row>
    <row r="2681" spans="3:5" x14ac:dyDescent="0.15">
      <c r="C2681" s="25" t="s">
        <v>2756</v>
      </c>
      <c r="D2681" s="24">
        <v>15.303359064501601</v>
      </c>
      <c r="E2681">
        <v>15.303359064501601</v>
      </c>
    </row>
    <row r="2682" spans="3:5" x14ac:dyDescent="0.15">
      <c r="C2682" s="25" t="s">
        <v>2757</v>
      </c>
      <c r="D2682" s="24">
        <v>15.301114694108531</v>
      </c>
      <c r="E2682">
        <v>15.301114694108531</v>
      </c>
    </row>
    <row r="2683" spans="3:5" x14ac:dyDescent="0.15">
      <c r="C2683" s="25" t="s">
        <v>2758</v>
      </c>
      <c r="D2683" s="24">
        <v>15.298872157470802</v>
      </c>
      <c r="E2683">
        <v>15.298872157470802</v>
      </c>
    </row>
    <row r="2684" spans="3:5" x14ac:dyDescent="0.15">
      <c r="C2684" s="25" t="s">
        <v>2759</v>
      </c>
      <c r="D2684" s="24">
        <v>15.296631452819652</v>
      </c>
      <c r="E2684">
        <v>15.296631452819652</v>
      </c>
    </row>
    <row r="2685" spans="3:5" x14ac:dyDescent="0.15">
      <c r="C2685" s="25" t="s">
        <v>2760</v>
      </c>
      <c r="D2685" s="24">
        <v>15.29439257838763</v>
      </c>
      <c r="E2685">
        <v>15.29439257838763</v>
      </c>
    </row>
    <row r="2686" spans="3:5" x14ac:dyDescent="0.15">
      <c r="C2686" s="25" t="s">
        <v>2761</v>
      </c>
      <c r="D2686" s="24">
        <v>15.292155532408644</v>
      </c>
      <c r="E2686">
        <v>15.292155532408644</v>
      </c>
    </row>
    <row r="2687" spans="3:5" x14ac:dyDescent="0.15">
      <c r="C2687" s="25" t="s">
        <v>2762</v>
      </c>
      <c r="D2687" s="24">
        <v>15.289920313117999</v>
      </c>
      <c r="E2687">
        <v>15.289920313117999</v>
      </c>
    </row>
    <row r="2688" spans="3:5" x14ac:dyDescent="0.15">
      <c r="C2688" s="25" t="s">
        <v>2763</v>
      </c>
      <c r="D2688" s="24">
        <v>15.287686918752314</v>
      </c>
      <c r="E2688">
        <v>15.287686918752314</v>
      </c>
    </row>
    <row r="2689" spans="3:5" x14ac:dyDescent="0.15">
      <c r="C2689" s="25" t="s">
        <v>2764</v>
      </c>
      <c r="D2689" s="24">
        <v>15.2854553475496</v>
      </c>
      <c r="E2689">
        <v>15.2854553475496</v>
      </c>
    </row>
    <row r="2690" spans="3:5" x14ac:dyDescent="0.15">
      <c r="C2690" s="25" t="s">
        <v>2765</v>
      </c>
      <c r="D2690" s="24">
        <v>15.283225597749242</v>
      </c>
      <c r="E2690">
        <v>15.283225597749242</v>
      </c>
    </row>
    <row r="2691" spans="3:5" x14ac:dyDescent="0.15">
      <c r="C2691" s="25" t="s">
        <v>2766</v>
      </c>
      <c r="D2691" s="24">
        <v>15.28099766759194</v>
      </c>
      <c r="E2691">
        <v>15.28099766759194</v>
      </c>
    </row>
    <row r="2692" spans="3:5" x14ac:dyDescent="0.15">
      <c r="C2692" s="25" t="s">
        <v>2767</v>
      </c>
      <c r="D2692" s="24">
        <v>15.278771555319818</v>
      </c>
      <c r="E2692">
        <v>15.278771555319818</v>
      </c>
    </row>
    <row r="2693" spans="3:5" x14ac:dyDescent="0.15">
      <c r="C2693" s="25" t="s">
        <v>2768</v>
      </c>
      <c r="D2693" s="24">
        <v>15.27654725917629</v>
      </c>
      <c r="E2693">
        <v>15.27654725917629</v>
      </c>
    </row>
    <row r="2694" spans="3:5" x14ac:dyDescent="0.15">
      <c r="C2694" s="25" t="s">
        <v>2769</v>
      </c>
      <c r="D2694" s="24">
        <v>15.274324777406182</v>
      </c>
      <c r="E2694">
        <v>15.274324777406182</v>
      </c>
    </row>
    <row r="2695" spans="3:5" x14ac:dyDescent="0.15">
      <c r="C2695" s="25" t="s">
        <v>2770</v>
      </c>
      <c r="D2695" s="24">
        <v>15.272104108255681</v>
      </c>
      <c r="E2695">
        <v>15.272104108255681</v>
      </c>
    </row>
    <row r="2696" spans="3:5" x14ac:dyDescent="0.15">
      <c r="C2696" s="25" t="s">
        <v>2771</v>
      </c>
      <c r="D2696" s="24">
        <v>15.269885249972306</v>
      </c>
      <c r="E2696">
        <v>15.269885249972306</v>
      </c>
    </row>
    <row r="2697" spans="3:5" x14ac:dyDescent="0.15">
      <c r="C2697" s="25" t="s">
        <v>2772</v>
      </c>
      <c r="D2697" s="24">
        <v>15.267668200804984</v>
      </c>
      <c r="E2697">
        <v>15.267668200804984</v>
      </c>
    </row>
    <row r="2698" spans="3:5" x14ac:dyDescent="0.15">
      <c r="C2698" s="25" t="s">
        <v>2773</v>
      </c>
      <c r="D2698" s="24">
        <v>15.265452959003952</v>
      </c>
      <c r="E2698">
        <v>15.265452959003952</v>
      </c>
    </row>
    <row r="2699" spans="3:5" x14ac:dyDescent="0.15">
      <c r="C2699" s="25" t="s">
        <v>2774</v>
      </c>
      <c r="D2699" s="24">
        <v>15.263239522820864</v>
      </c>
      <c r="E2699">
        <v>15.263239522820864</v>
      </c>
    </row>
    <row r="2700" spans="3:5" x14ac:dyDescent="0.15">
      <c r="C2700" s="25" t="s">
        <v>2775</v>
      </c>
      <c r="D2700" s="24">
        <v>15.261027890508696</v>
      </c>
      <c r="E2700">
        <v>15.261027890508696</v>
      </c>
    </row>
    <row r="2701" spans="3:5" x14ac:dyDescent="0.15">
      <c r="C2701" s="25" t="s">
        <v>2776</v>
      </c>
      <c r="D2701" s="24">
        <v>15.258818060321801</v>
      </c>
      <c r="E2701">
        <v>15.258818060321801</v>
      </c>
    </row>
    <row r="2702" spans="3:5" x14ac:dyDescent="0.15">
      <c r="C2702" s="25" t="s">
        <v>2777</v>
      </c>
      <c r="D2702" s="24">
        <v>15.256610030515921</v>
      </c>
      <c r="E2702">
        <v>15.256610030515921</v>
      </c>
    </row>
    <row r="2703" spans="3:5" x14ac:dyDescent="0.15">
      <c r="C2703" s="25" t="s">
        <v>2778</v>
      </c>
      <c r="D2703" s="24">
        <v>15.254403799348108</v>
      </c>
      <c r="E2703">
        <v>15.254403799348108</v>
      </c>
    </row>
    <row r="2704" spans="3:5" x14ac:dyDescent="0.15">
      <c r="C2704" s="25" t="s">
        <v>2779</v>
      </c>
      <c r="D2704" s="24">
        <v>15.252199365076828</v>
      </c>
      <c r="E2704">
        <v>15.252199365076828</v>
      </c>
    </row>
    <row r="2705" spans="3:5" x14ac:dyDescent="0.15">
      <c r="C2705" s="25" t="s">
        <v>2780</v>
      </c>
      <c r="D2705" s="24">
        <v>15.249996725961912</v>
      </c>
      <c r="E2705">
        <v>15.249996725961912</v>
      </c>
    </row>
    <row r="2706" spans="3:5" x14ac:dyDescent="0.15">
      <c r="C2706" s="25" t="s">
        <v>2781</v>
      </c>
      <c r="D2706" s="24">
        <v>15.247795880264524</v>
      </c>
      <c r="E2706">
        <v>15.247795880264524</v>
      </c>
    </row>
    <row r="2707" spans="3:5" x14ac:dyDescent="0.15">
      <c r="C2707" s="25" t="s">
        <v>2782</v>
      </c>
      <c r="D2707" s="24">
        <v>15.245596826247169</v>
      </c>
      <c r="E2707">
        <v>15.245596826247169</v>
      </c>
    </row>
    <row r="2708" spans="3:5" x14ac:dyDescent="0.15">
      <c r="C2708" s="25" t="s">
        <v>2783</v>
      </c>
      <c r="D2708" s="24">
        <v>15.243399562173799</v>
      </c>
      <c r="E2708">
        <v>15.243399562173799</v>
      </c>
    </row>
    <row r="2709" spans="3:5" x14ac:dyDescent="0.15">
      <c r="C2709" s="25" t="s">
        <v>2784</v>
      </c>
      <c r="D2709" s="24">
        <v>15.241204086309676</v>
      </c>
      <c r="E2709">
        <v>15.241204086309676</v>
      </c>
    </row>
    <row r="2710" spans="3:5" x14ac:dyDescent="0.15">
      <c r="C2710" s="25" t="s">
        <v>2785</v>
      </c>
      <c r="D2710" s="24">
        <v>15.239010396921437</v>
      </c>
      <c r="E2710">
        <v>15.239010396921437</v>
      </c>
    </row>
    <row r="2711" spans="3:5" x14ac:dyDescent="0.15">
      <c r="C2711" s="25" t="s">
        <v>2786</v>
      </c>
      <c r="D2711" s="24">
        <v>15.236818492277084</v>
      </c>
      <c r="E2711">
        <v>15.236818492277084</v>
      </c>
    </row>
    <row r="2712" spans="3:5" x14ac:dyDescent="0.15">
      <c r="C2712" s="25" t="s">
        <v>2787</v>
      </c>
      <c r="D2712" s="24">
        <v>15.234628370646004</v>
      </c>
      <c r="E2712">
        <v>15.234628370646004</v>
      </c>
    </row>
    <row r="2713" spans="3:5" x14ac:dyDescent="0.15">
      <c r="C2713" s="25" t="s">
        <v>2788</v>
      </c>
      <c r="D2713" s="24">
        <v>15.232440030298893</v>
      </c>
      <c r="E2713">
        <v>15.232440030298893</v>
      </c>
    </row>
    <row r="2714" spans="3:5" x14ac:dyDescent="0.15">
      <c r="C2714" s="25" t="s">
        <v>2789</v>
      </c>
      <c r="D2714" s="24">
        <v>15.230253469507884</v>
      </c>
      <c r="E2714">
        <v>15.230253469507884</v>
      </c>
    </row>
    <row r="2715" spans="3:5" x14ac:dyDescent="0.15">
      <c r="C2715" s="25" t="s">
        <v>2790</v>
      </c>
      <c r="D2715" s="24">
        <v>15.228068686546438</v>
      </c>
      <c r="E2715">
        <v>15.228068686546438</v>
      </c>
    </row>
    <row r="2716" spans="3:5" x14ac:dyDescent="0.15">
      <c r="C2716" s="25" t="s">
        <v>2791</v>
      </c>
      <c r="D2716" s="24">
        <v>15.225885679689393</v>
      </c>
      <c r="E2716">
        <v>15.225885679689393</v>
      </c>
    </row>
    <row r="2717" spans="3:5" x14ac:dyDescent="0.15">
      <c r="C2717" s="25" t="s">
        <v>2792</v>
      </c>
      <c r="D2717" s="24">
        <v>15.223704447212942</v>
      </c>
      <c r="E2717">
        <v>15.223704447212942</v>
      </c>
    </row>
    <row r="2718" spans="3:5" x14ac:dyDescent="0.15">
      <c r="C2718" s="25" t="s">
        <v>2793</v>
      </c>
      <c r="D2718" s="24">
        <v>15.221524987394661</v>
      </c>
      <c r="E2718">
        <v>15.221524987394661</v>
      </c>
    </row>
    <row r="2719" spans="3:5" x14ac:dyDescent="0.15">
      <c r="C2719" s="25" t="s">
        <v>2794</v>
      </c>
      <c r="D2719" s="24">
        <v>15.219347298513476</v>
      </c>
      <c r="E2719">
        <v>15.219347298513476</v>
      </c>
    </row>
    <row r="2720" spans="3:5" x14ac:dyDescent="0.15">
      <c r="C2720" s="25" t="s">
        <v>2795</v>
      </c>
      <c r="D2720" s="24">
        <v>15.217171378849704</v>
      </c>
      <c r="E2720">
        <v>15.217171378849704</v>
      </c>
    </row>
    <row r="2721" spans="3:5" x14ac:dyDescent="0.15">
      <c r="C2721" s="25" t="s">
        <v>2796</v>
      </c>
      <c r="D2721" s="24">
        <v>15.214997226685</v>
      </c>
      <c r="E2721">
        <v>15.214997226685</v>
      </c>
    </row>
    <row r="2722" spans="3:5" x14ac:dyDescent="0.15">
      <c r="C2722" s="25" t="s">
        <v>2797</v>
      </c>
      <c r="D2722" s="24">
        <v>15.212824840302391</v>
      </c>
      <c r="E2722">
        <v>15.212824840302391</v>
      </c>
    </row>
    <row r="2723" spans="3:5" x14ac:dyDescent="0.15">
      <c r="C2723" s="25" t="s">
        <v>2798</v>
      </c>
      <c r="D2723" s="24">
        <v>15.210654217986278</v>
      </c>
      <c r="E2723">
        <v>15.210654217986278</v>
      </c>
    </row>
    <row r="2724" spans="3:5" x14ac:dyDescent="0.15">
      <c r="C2724" s="25" t="s">
        <v>2799</v>
      </c>
      <c r="D2724" s="24">
        <v>15.208485358022454</v>
      </c>
      <c r="E2724">
        <v>15.208485358022454</v>
      </c>
    </row>
    <row r="2725" spans="3:5" x14ac:dyDescent="0.15">
      <c r="C2725" s="25" t="s">
        <v>2800</v>
      </c>
      <c r="D2725" s="24">
        <v>15.206318258698031</v>
      </c>
      <c r="E2725">
        <v>15.206318258698031</v>
      </c>
    </row>
    <row r="2726" spans="3:5" x14ac:dyDescent="0.15">
      <c r="C2726" s="25" t="s">
        <v>2801</v>
      </c>
      <c r="D2726" s="24">
        <v>15.204152918301558</v>
      </c>
      <c r="E2726">
        <v>15.204152918301558</v>
      </c>
    </row>
    <row r="2727" spans="3:5" x14ac:dyDescent="0.15">
      <c r="C2727" s="25" t="s">
        <v>2802</v>
      </c>
      <c r="D2727" s="24">
        <v>15.201989335122846</v>
      </c>
      <c r="E2727">
        <v>15.201989335122846</v>
      </c>
    </row>
    <row r="2728" spans="3:5" x14ac:dyDescent="0.15">
      <c r="C2728" s="25" t="s">
        <v>2803</v>
      </c>
      <c r="D2728" s="24">
        <v>15.199827507453184</v>
      </c>
      <c r="E2728">
        <v>15.199827507453184</v>
      </c>
    </row>
    <row r="2729" spans="3:5" x14ac:dyDescent="0.15">
      <c r="C2729" s="25" t="s">
        <v>2804</v>
      </c>
      <c r="D2729" s="24">
        <v>15.197667433585169</v>
      </c>
      <c r="E2729">
        <v>15.197667433585169</v>
      </c>
    </row>
    <row r="2730" spans="3:5" x14ac:dyDescent="0.15">
      <c r="C2730" s="25" t="s">
        <v>2805</v>
      </c>
      <c r="D2730" s="24">
        <v>15.195509111812738</v>
      </c>
      <c r="E2730">
        <v>15.195509111812738</v>
      </c>
    </row>
    <row r="2731" spans="3:5" x14ac:dyDescent="0.15">
      <c r="C2731" s="25" t="s">
        <v>2806</v>
      </c>
      <c r="D2731" s="24">
        <v>15.193352540431295</v>
      </c>
      <c r="E2731">
        <v>15.193352540431295</v>
      </c>
    </row>
    <row r="2732" spans="3:5" x14ac:dyDescent="0.15">
      <c r="C2732" s="25" t="s">
        <v>2807</v>
      </c>
      <c r="D2732" s="24">
        <v>15.191197717737502</v>
      </c>
      <c r="E2732">
        <v>15.191197717737502</v>
      </c>
    </row>
    <row r="2733" spans="3:5" x14ac:dyDescent="0.15">
      <c r="C2733" s="25" t="s">
        <v>2808</v>
      </c>
      <c r="D2733" s="24">
        <v>15.189044642029479</v>
      </c>
      <c r="E2733">
        <v>15.189044642029479</v>
      </c>
    </row>
    <row r="2734" spans="3:5" x14ac:dyDescent="0.15">
      <c r="C2734" s="25" t="s">
        <v>2809</v>
      </c>
      <c r="D2734" s="24">
        <v>15.186893311606651</v>
      </c>
      <c r="E2734">
        <v>15.186893311606651</v>
      </c>
    </row>
    <row r="2735" spans="3:5" x14ac:dyDescent="0.15">
      <c r="C2735" s="25" t="s">
        <v>2810</v>
      </c>
      <c r="D2735" s="24">
        <v>15.184743724769838</v>
      </c>
      <c r="E2735">
        <v>15.184743724769838</v>
      </c>
    </row>
    <row r="2736" spans="3:5" x14ac:dyDescent="0.15">
      <c r="C2736" s="25" t="s">
        <v>2811</v>
      </c>
      <c r="D2736" s="24">
        <v>15.182595879821218</v>
      </c>
      <c r="E2736">
        <v>15.182595879821218</v>
      </c>
    </row>
    <row r="2737" spans="3:5" x14ac:dyDescent="0.15">
      <c r="C2737" s="25" t="s">
        <v>2812</v>
      </c>
      <c r="D2737" s="24">
        <v>15.180449775064369</v>
      </c>
      <c r="E2737">
        <v>15.180449775064369</v>
      </c>
    </row>
    <row r="2738" spans="3:5" x14ac:dyDescent="0.15">
      <c r="C2738" s="25" t="s">
        <v>2813</v>
      </c>
      <c r="D2738" s="24">
        <v>15.178305408804214</v>
      </c>
      <c r="E2738">
        <v>15.178305408804214</v>
      </c>
    </row>
    <row r="2739" spans="3:5" x14ac:dyDescent="0.15">
      <c r="C2739" s="25" t="s">
        <v>2814</v>
      </c>
      <c r="D2739" s="24">
        <v>15.176162779347004</v>
      </c>
      <c r="E2739">
        <v>15.176162779347004</v>
      </c>
    </row>
    <row r="2740" spans="3:5" x14ac:dyDescent="0.15">
      <c r="C2740" s="25" t="s">
        <v>2815</v>
      </c>
      <c r="D2740" s="24">
        <v>15.174021885000419</v>
      </c>
      <c r="E2740">
        <v>15.174021885000419</v>
      </c>
    </row>
    <row r="2741" spans="3:5" x14ac:dyDescent="0.15">
      <c r="C2741" s="25" t="s">
        <v>2816</v>
      </c>
      <c r="D2741" s="24">
        <v>15.171882724073512</v>
      </c>
      <c r="E2741">
        <v>15.171882724073512</v>
      </c>
    </row>
    <row r="2742" spans="3:5" x14ac:dyDescent="0.15">
      <c r="C2742" s="25" t="s">
        <v>2817</v>
      </c>
      <c r="D2742" s="24">
        <v>15.169745294876636</v>
      </c>
      <c r="E2742">
        <v>15.169745294876636</v>
      </c>
    </row>
    <row r="2743" spans="3:5" x14ac:dyDescent="0.15">
      <c r="C2743" s="25" t="s">
        <v>2818</v>
      </c>
      <c r="D2743" s="24">
        <v>15.167609595721588</v>
      </c>
      <c r="E2743">
        <v>15.167609595721588</v>
      </c>
    </row>
    <row r="2744" spans="3:5" x14ac:dyDescent="0.15">
      <c r="C2744" s="25" t="s">
        <v>2819</v>
      </c>
      <c r="D2744" s="24">
        <v>15.165475624921497</v>
      </c>
      <c r="E2744">
        <v>15.165475624921497</v>
      </c>
    </row>
    <row r="2745" spans="3:5" x14ac:dyDescent="0.15">
      <c r="C2745" s="25" t="s">
        <v>2820</v>
      </c>
      <c r="D2745" s="24">
        <v>15.163343380790872</v>
      </c>
      <c r="E2745">
        <v>15.163343380790872</v>
      </c>
    </row>
    <row r="2746" spans="3:5" x14ac:dyDescent="0.15">
      <c r="C2746" s="25" t="s">
        <v>2821</v>
      </c>
      <c r="D2746" s="24">
        <v>15.161212861645556</v>
      </c>
      <c r="E2746">
        <v>15.161212861645556</v>
      </c>
    </row>
    <row r="2747" spans="3:5" x14ac:dyDescent="0.15">
      <c r="C2747" s="25" t="s">
        <v>2822</v>
      </c>
      <c r="D2747" s="24">
        <v>15.159084065802803</v>
      </c>
      <c r="E2747">
        <v>15.159084065802803</v>
      </c>
    </row>
    <row r="2748" spans="3:5" x14ac:dyDescent="0.15">
      <c r="C2748" s="25" t="s">
        <v>2823</v>
      </c>
      <c r="D2748" s="24">
        <v>15.156956991581236</v>
      </c>
      <c r="E2748">
        <v>15.156956991581236</v>
      </c>
    </row>
    <row r="2749" spans="3:5" x14ac:dyDescent="0.15">
      <c r="C2749" s="25" t="s">
        <v>2824</v>
      </c>
      <c r="D2749" s="24">
        <v>15.154831637300823</v>
      </c>
      <c r="E2749">
        <v>15.154831637300823</v>
      </c>
    </row>
    <row r="2750" spans="3:5" x14ac:dyDescent="0.15">
      <c r="C2750" s="25" t="s">
        <v>2825</v>
      </c>
      <c r="D2750" s="24">
        <v>15.152708001282914</v>
      </c>
      <c r="E2750">
        <v>15.152708001282914</v>
      </c>
    </row>
    <row r="2751" spans="3:5" x14ac:dyDescent="0.15">
      <c r="C2751" s="25" t="s">
        <v>2826</v>
      </c>
      <c r="D2751" s="24">
        <v>15.150586081850228</v>
      </c>
      <c r="E2751">
        <v>15.150586081850228</v>
      </c>
    </row>
    <row r="2752" spans="3:5" x14ac:dyDescent="0.15">
      <c r="C2752" s="25" t="s">
        <v>2827</v>
      </c>
      <c r="D2752" s="24">
        <v>15.148465877326844</v>
      </c>
      <c r="E2752">
        <v>15.148465877326844</v>
      </c>
    </row>
    <row r="2753" spans="3:5" x14ac:dyDescent="0.15">
      <c r="C2753" s="25" t="s">
        <v>2828</v>
      </c>
      <c r="D2753" s="24">
        <v>15.146347386038215</v>
      </c>
      <c r="E2753">
        <v>15.146347386038215</v>
      </c>
    </row>
    <row r="2754" spans="3:5" x14ac:dyDescent="0.15">
      <c r="C2754" s="25" t="s">
        <v>2829</v>
      </c>
      <c r="D2754" s="24">
        <v>15.14423060631117</v>
      </c>
      <c r="E2754">
        <v>15.14423060631117</v>
      </c>
    </row>
    <row r="2755" spans="3:5" x14ac:dyDescent="0.15">
      <c r="C2755" s="25" t="s">
        <v>2830</v>
      </c>
      <c r="D2755" s="24">
        <v>15.14211553647389</v>
      </c>
      <c r="E2755">
        <v>15.14211553647389</v>
      </c>
    </row>
    <row r="2756" spans="3:5" x14ac:dyDescent="0.15">
      <c r="C2756" s="25" t="s">
        <v>2831</v>
      </c>
      <c r="D2756" s="24">
        <v>15.140002174855946</v>
      </c>
      <c r="E2756">
        <v>15.140002174855946</v>
      </c>
    </row>
    <row r="2757" spans="3:5" x14ac:dyDescent="0.15">
      <c r="C2757" s="25" t="s">
        <v>2832</v>
      </c>
      <c r="D2757" s="24">
        <v>15.137890519788266</v>
      </c>
      <c r="E2757">
        <v>15.137890519788266</v>
      </c>
    </row>
    <row r="2758" spans="3:5" x14ac:dyDescent="0.15">
      <c r="C2758" s="25" t="s">
        <v>2833</v>
      </c>
      <c r="D2758" s="24">
        <v>15.13578056960314</v>
      </c>
      <c r="E2758">
        <v>15.13578056960314</v>
      </c>
    </row>
    <row r="2759" spans="3:5" x14ac:dyDescent="0.15">
      <c r="C2759" s="25" t="s">
        <v>2834</v>
      </c>
      <c r="D2759" s="24">
        <v>15.133672322634238</v>
      </c>
      <c r="E2759">
        <v>15.133672322634238</v>
      </c>
    </row>
    <row r="2760" spans="3:5" x14ac:dyDescent="0.15">
      <c r="C2760" s="25" t="s">
        <v>2835</v>
      </c>
      <c r="D2760" s="24">
        <v>15.131565777216609</v>
      </c>
      <c r="E2760">
        <v>15.131565777216609</v>
      </c>
    </row>
    <row r="2761" spans="3:5" x14ac:dyDescent="0.15">
      <c r="C2761" s="25" t="s">
        <v>2836</v>
      </c>
      <c r="D2761" s="24">
        <v>15.129460931686648</v>
      </c>
      <c r="E2761">
        <v>15.129460931686648</v>
      </c>
    </row>
    <row r="2762" spans="3:5" x14ac:dyDescent="0.15">
      <c r="C2762" s="25" t="s">
        <v>2837</v>
      </c>
      <c r="D2762" s="24">
        <v>15.127357784382117</v>
      </c>
      <c r="E2762">
        <v>15.127357784382117</v>
      </c>
    </row>
    <row r="2763" spans="3:5" x14ac:dyDescent="0.15">
      <c r="C2763" s="25" t="s">
        <v>2838</v>
      </c>
      <c r="D2763" s="24">
        <v>15.125256333642151</v>
      </c>
      <c r="E2763">
        <v>15.125256333642151</v>
      </c>
    </row>
    <row r="2764" spans="3:5" x14ac:dyDescent="0.15">
      <c r="C2764" s="25" t="s">
        <v>2839</v>
      </c>
      <c r="D2764" s="24">
        <v>15.1231565778073</v>
      </c>
      <c r="E2764">
        <v>15.1231565778073</v>
      </c>
    </row>
    <row r="2765" spans="3:5" x14ac:dyDescent="0.15">
      <c r="C2765" s="25" t="s">
        <v>2840</v>
      </c>
      <c r="D2765" s="24">
        <v>15.121058515219424</v>
      </c>
      <c r="E2765">
        <v>15.121058515219424</v>
      </c>
    </row>
    <row r="2766" spans="3:5" x14ac:dyDescent="0.15">
      <c r="C2766" s="25" t="s">
        <v>2841</v>
      </c>
      <c r="D2766" s="24">
        <v>15.118962144221763</v>
      </c>
      <c r="E2766">
        <v>15.118962144221763</v>
      </c>
    </row>
    <row r="2767" spans="3:5" x14ac:dyDescent="0.15">
      <c r="C2767" s="25" t="s">
        <v>2842</v>
      </c>
      <c r="D2767" s="24">
        <v>15.116867463158917</v>
      </c>
      <c r="E2767">
        <v>15.116867463158917</v>
      </c>
    </row>
    <row r="2768" spans="3:5" x14ac:dyDescent="0.15">
      <c r="C2768" s="25" t="s">
        <v>2843</v>
      </c>
      <c r="D2768" s="24">
        <v>15.114774470376917</v>
      </c>
      <c r="E2768">
        <v>15.114774470376917</v>
      </c>
    </row>
    <row r="2769" spans="3:5" x14ac:dyDescent="0.15">
      <c r="C2769" s="25" t="s">
        <v>2844</v>
      </c>
      <c r="D2769" s="24">
        <v>15.11268316422308</v>
      </c>
      <c r="E2769">
        <v>15.11268316422308</v>
      </c>
    </row>
    <row r="2770" spans="3:5" x14ac:dyDescent="0.15">
      <c r="C2770" s="25" t="s">
        <v>2845</v>
      </c>
      <c r="D2770" s="24">
        <v>15.110593543046139</v>
      </c>
      <c r="E2770">
        <v>15.110593543046139</v>
      </c>
    </row>
    <row r="2771" spans="3:5" x14ac:dyDescent="0.15">
      <c r="C2771" s="25" t="s">
        <v>2846</v>
      </c>
      <c r="D2771" s="24">
        <v>15.108505605196189</v>
      </c>
      <c r="E2771">
        <v>15.108505605196189</v>
      </c>
    </row>
    <row r="2772" spans="3:5" x14ac:dyDescent="0.15">
      <c r="C2772" s="25" t="s">
        <v>2847</v>
      </c>
      <c r="D2772" s="24">
        <v>15.106419349024664</v>
      </c>
      <c r="E2772">
        <v>15.106419349024664</v>
      </c>
    </row>
    <row r="2773" spans="3:5" x14ac:dyDescent="0.15">
      <c r="C2773" s="25" t="s">
        <v>2848</v>
      </c>
      <c r="D2773" s="24">
        <v>15.104334772884398</v>
      </c>
      <c r="E2773">
        <v>15.104334772884398</v>
      </c>
    </row>
    <row r="2774" spans="3:5" x14ac:dyDescent="0.15">
      <c r="C2774" s="25" t="s">
        <v>2849</v>
      </c>
      <c r="D2774" s="24">
        <v>15.102251875129626</v>
      </c>
      <c r="E2774">
        <v>15.102251875129626</v>
      </c>
    </row>
    <row r="2775" spans="3:5" x14ac:dyDescent="0.15">
      <c r="C2775" s="25" t="s">
        <v>2850</v>
      </c>
      <c r="D2775" s="24">
        <v>15.100170654115866</v>
      </c>
      <c r="E2775">
        <v>15.100170654115866</v>
      </c>
    </row>
    <row r="2776" spans="3:5" x14ac:dyDescent="0.15">
      <c r="C2776" s="25" t="s">
        <v>2851</v>
      </c>
      <c r="D2776" s="24">
        <v>15.098091108200066</v>
      </c>
      <c r="E2776">
        <v>15.098091108200066</v>
      </c>
    </row>
    <row r="2777" spans="3:5" x14ac:dyDescent="0.15">
      <c r="C2777" s="25" t="s">
        <v>2852</v>
      </c>
      <c r="D2777" s="24">
        <v>15.096013235740497</v>
      </c>
      <c r="E2777">
        <v>15.096013235740497</v>
      </c>
    </row>
    <row r="2778" spans="3:5" x14ac:dyDescent="0.15">
      <c r="C2778" s="25" t="s">
        <v>2853</v>
      </c>
      <c r="D2778" s="24">
        <v>15.093937035096866</v>
      </c>
      <c r="E2778">
        <v>15.093937035096866</v>
      </c>
    </row>
    <row r="2779" spans="3:5" x14ac:dyDescent="0.15">
      <c r="C2779" s="25" t="s">
        <v>2854</v>
      </c>
      <c r="D2779" s="24">
        <v>15.09186250463018</v>
      </c>
      <c r="E2779">
        <v>15.09186250463018</v>
      </c>
    </row>
    <row r="2780" spans="3:5" x14ac:dyDescent="0.15">
      <c r="C2780" s="25" t="s">
        <v>2855</v>
      </c>
      <c r="D2780" s="24">
        <v>15.089789642702833</v>
      </c>
      <c r="E2780">
        <v>15.089789642702833</v>
      </c>
    </row>
    <row r="2781" spans="3:5" x14ac:dyDescent="0.15">
      <c r="C2781" s="25" t="s">
        <v>2856</v>
      </c>
      <c r="D2781" s="24">
        <v>15.087718447678633</v>
      </c>
      <c r="E2781">
        <v>15.087718447678633</v>
      </c>
    </row>
    <row r="2782" spans="3:5" x14ac:dyDescent="0.15">
      <c r="C2782" s="25" t="s">
        <v>2857</v>
      </c>
      <c r="D2782" s="24">
        <v>15.085648917922672</v>
      </c>
      <c r="E2782">
        <v>15.085648917922672</v>
      </c>
    </row>
    <row r="2783" spans="3:5" x14ac:dyDescent="0.15">
      <c r="C2783" s="25" t="s">
        <v>2858</v>
      </c>
      <c r="D2783" s="24">
        <v>15.08358105180147</v>
      </c>
      <c r="E2783">
        <v>15.08358105180147</v>
      </c>
    </row>
    <row r="2784" spans="3:5" x14ac:dyDescent="0.15">
      <c r="C2784" s="25" t="s">
        <v>2859</v>
      </c>
      <c r="D2784" s="24">
        <v>15.081514847682902</v>
      </c>
      <c r="E2784">
        <v>15.081514847682902</v>
      </c>
    </row>
    <row r="2785" spans="3:5" x14ac:dyDescent="0.15">
      <c r="C2785" s="25" t="s">
        <v>2860</v>
      </c>
      <c r="D2785" s="24">
        <v>15.0794503039362</v>
      </c>
      <c r="E2785">
        <v>15.0794503039362</v>
      </c>
    </row>
    <row r="2786" spans="3:5" x14ac:dyDescent="0.15">
      <c r="C2786" s="25" t="s">
        <v>2861</v>
      </c>
      <c r="D2786" s="24">
        <v>15.077387418931966</v>
      </c>
      <c r="E2786">
        <v>15.077387418931966</v>
      </c>
    </row>
    <row r="2787" spans="3:5" x14ac:dyDescent="0.15">
      <c r="C2787" s="25" t="s">
        <v>2862</v>
      </c>
      <c r="D2787" s="24">
        <v>15.075326191042176</v>
      </c>
      <c r="E2787">
        <v>15.075326191042176</v>
      </c>
    </row>
    <row r="2788" spans="3:5" x14ac:dyDescent="0.15">
      <c r="C2788" s="25" t="s">
        <v>2863</v>
      </c>
      <c r="D2788" s="24">
        <v>15.073266618640146</v>
      </c>
      <c r="E2788">
        <v>15.073266618640146</v>
      </c>
    </row>
    <row r="2789" spans="3:5" x14ac:dyDescent="0.15">
      <c r="C2789" s="25" t="s">
        <v>2864</v>
      </c>
      <c r="D2789" s="24">
        <v>15.071208700100604</v>
      </c>
      <c r="E2789">
        <v>15.071208700100604</v>
      </c>
    </row>
    <row r="2790" spans="3:5" x14ac:dyDescent="0.15">
      <c r="C2790" s="25" t="s">
        <v>2865</v>
      </c>
      <c r="D2790" s="24">
        <v>15.069152433799648</v>
      </c>
      <c r="E2790">
        <v>15.069152433799648</v>
      </c>
    </row>
    <row r="2791" spans="3:5" x14ac:dyDescent="0.15">
      <c r="C2791" s="25" t="s">
        <v>2866</v>
      </c>
      <c r="D2791" s="24">
        <v>15.067097818114648</v>
      </c>
      <c r="E2791">
        <v>15.067097818114648</v>
      </c>
    </row>
    <row r="2792" spans="3:5" x14ac:dyDescent="0.15">
      <c r="C2792" s="25" t="s">
        <v>2867</v>
      </c>
      <c r="D2792" s="24">
        <v>15.065044851424425</v>
      </c>
      <c r="E2792">
        <v>15.065044851424425</v>
      </c>
    </row>
    <row r="2793" spans="3:5" x14ac:dyDescent="0.15">
      <c r="C2793" s="25" t="s">
        <v>2868</v>
      </c>
      <c r="D2793" s="24">
        <v>15.062993532109193</v>
      </c>
      <c r="E2793">
        <v>15.062993532109193</v>
      </c>
    </row>
    <row r="2794" spans="3:5" x14ac:dyDescent="0.15">
      <c r="C2794" s="25" t="s">
        <v>2869</v>
      </c>
      <c r="D2794" s="24">
        <v>15.060943858550434</v>
      </c>
      <c r="E2794">
        <v>15.060943858550434</v>
      </c>
    </row>
    <row r="2795" spans="3:5" x14ac:dyDescent="0.15">
      <c r="C2795" s="25" t="s">
        <v>2870</v>
      </c>
      <c r="D2795" s="24">
        <v>15.058895829131083</v>
      </c>
      <c r="E2795">
        <v>15.058895829131083</v>
      </c>
    </row>
    <row r="2796" spans="3:5" x14ac:dyDescent="0.15">
      <c r="C2796" s="25" t="s">
        <v>2871</v>
      </c>
      <c r="D2796" s="24">
        <v>15.056849442235384</v>
      </c>
      <c r="E2796">
        <v>15.056849442235384</v>
      </c>
    </row>
    <row r="2797" spans="3:5" x14ac:dyDescent="0.15">
      <c r="C2797" s="25" t="s">
        <v>2872</v>
      </c>
      <c r="D2797" s="24">
        <v>15.054804696248976</v>
      </c>
      <c r="E2797">
        <v>15.054804696248976</v>
      </c>
    </row>
    <row r="2798" spans="3:5" x14ac:dyDescent="0.15">
      <c r="C2798" s="25" t="s">
        <v>2873</v>
      </c>
      <c r="D2798" s="24">
        <v>15.052761589558877</v>
      </c>
      <c r="E2798">
        <v>15.052761589558877</v>
      </c>
    </row>
    <row r="2799" spans="3:5" x14ac:dyDescent="0.15">
      <c r="C2799" s="25" t="s">
        <v>2874</v>
      </c>
      <c r="D2799" s="24">
        <v>15.050720120553402</v>
      </c>
      <c r="E2799">
        <v>15.050720120553402</v>
      </c>
    </row>
    <row r="2800" spans="3:5" x14ac:dyDescent="0.15">
      <c r="C2800" s="25" t="s">
        <v>2875</v>
      </c>
      <c r="D2800" s="24">
        <v>15.048680287622307</v>
      </c>
      <c r="E2800">
        <v>15.048680287622307</v>
      </c>
    </row>
    <row r="2801" spans="3:5" x14ac:dyDescent="0.15">
      <c r="C2801" s="25" t="s">
        <v>2876</v>
      </c>
      <c r="D2801" s="24">
        <v>15.046642089156675</v>
      </c>
      <c r="E2801">
        <v>15.046642089156675</v>
      </c>
    </row>
    <row r="2802" spans="3:5" x14ac:dyDescent="0.15">
      <c r="C2802" s="25" t="s">
        <v>2877</v>
      </c>
      <c r="D2802" s="24">
        <v>15.044605523548981</v>
      </c>
      <c r="E2802">
        <v>15.044605523548981</v>
      </c>
    </row>
    <row r="2803" spans="3:5" x14ac:dyDescent="0.15">
      <c r="C2803" s="25" t="s">
        <v>2878</v>
      </c>
      <c r="D2803" s="24">
        <v>15.042570589193014</v>
      </c>
      <c r="E2803">
        <v>15.042570589193014</v>
      </c>
    </row>
    <row r="2804" spans="3:5" x14ac:dyDescent="0.15">
      <c r="C2804" s="25" t="s">
        <v>2879</v>
      </c>
      <c r="D2804" s="24">
        <v>15.040537284483991</v>
      </c>
      <c r="E2804">
        <v>15.040537284483991</v>
      </c>
    </row>
    <row r="2805" spans="3:5" x14ac:dyDescent="0.15">
      <c r="C2805" s="25" t="s">
        <v>2880</v>
      </c>
      <c r="D2805" s="24">
        <v>15.038505607818424</v>
      </c>
      <c r="E2805">
        <v>15.038505607818424</v>
      </c>
    </row>
    <row r="2806" spans="3:5" x14ac:dyDescent="0.15">
      <c r="C2806" s="25" t="s">
        <v>2881</v>
      </c>
      <c r="D2806" s="24">
        <v>15.036475557594272</v>
      </c>
      <c r="E2806">
        <v>15.036475557594272</v>
      </c>
    </row>
    <row r="2807" spans="3:5" x14ac:dyDescent="0.15">
      <c r="C2807" s="25" t="s">
        <v>2882</v>
      </c>
      <c r="D2807" s="24">
        <v>15.034447132210769</v>
      </c>
      <c r="E2807">
        <v>15.034447132210769</v>
      </c>
    </row>
    <row r="2808" spans="3:5" x14ac:dyDescent="0.15">
      <c r="C2808" s="25" t="s">
        <v>2883</v>
      </c>
      <c r="D2808" s="24">
        <v>15.032420330068559</v>
      </c>
      <c r="E2808">
        <v>15.032420330068559</v>
      </c>
    </row>
    <row r="2809" spans="3:5" x14ac:dyDescent="0.15">
      <c r="C2809" s="25" t="s">
        <v>2884</v>
      </c>
      <c r="D2809" s="24">
        <v>15.030395149569683</v>
      </c>
      <c r="E2809">
        <v>15.030395149569683</v>
      </c>
    </row>
    <row r="2810" spans="3:5" x14ac:dyDescent="0.15">
      <c r="C2810" s="25" t="s">
        <v>2885</v>
      </c>
      <c r="D2810" s="24">
        <v>15.028371589117462</v>
      </c>
      <c r="E2810">
        <v>15.028371589117462</v>
      </c>
    </row>
    <row r="2811" spans="3:5" x14ac:dyDescent="0.15">
      <c r="C2811" s="25" t="s">
        <v>2886</v>
      </c>
      <c r="D2811" s="24">
        <v>15.026349647116644</v>
      </c>
      <c r="E2811">
        <v>15.026349647116644</v>
      </c>
    </row>
    <row r="2812" spans="3:5" x14ac:dyDescent="0.15">
      <c r="C2812" s="25" t="s">
        <v>2887</v>
      </c>
      <c r="D2812" s="24">
        <v>15.024329321973331</v>
      </c>
      <c r="E2812">
        <v>15.024329321973331</v>
      </c>
    </row>
    <row r="2813" spans="3:5" x14ac:dyDescent="0.15">
      <c r="C2813" s="25" t="s">
        <v>2888</v>
      </c>
      <c r="D2813" s="24">
        <v>15.022310612094966</v>
      </c>
      <c r="E2813">
        <v>15.022310612094966</v>
      </c>
    </row>
    <row r="2814" spans="3:5" x14ac:dyDescent="0.15">
      <c r="C2814" s="25" t="s">
        <v>2889</v>
      </c>
      <c r="D2814" s="24">
        <v>15.020293515890357</v>
      </c>
      <c r="E2814">
        <v>15.020293515890357</v>
      </c>
    </row>
    <row r="2815" spans="3:5" x14ac:dyDescent="0.15">
      <c r="C2815" s="25" t="s">
        <v>2890</v>
      </c>
      <c r="D2815" s="24">
        <v>15.018278031769691</v>
      </c>
      <c r="E2815">
        <v>15.018278031769691</v>
      </c>
    </row>
    <row r="2816" spans="3:5" x14ac:dyDescent="0.15">
      <c r="C2816" s="25" t="s">
        <v>2891</v>
      </c>
      <c r="D2816" s="24">
        <v>15.01626415814451</v>
      </c>
      <c r="E2816">
        <v>15.01626415814451</v>
      </c>
    </row>
    <row r="2817" spans="3:5" x14ac:dyDescent="0.15">
      <c r="C2817" s="25" t="s">
        <v>2892</v>
      </c>
      <c r="D2817" s="24">
        <v>15.014251893427732</v>
      </c>
      <c r="E2817">
        <v>15.014251893427732</v>
      </c>
    </row>
    <row r="2818" spans="3:5" x14ac:dyDescent="0.15">
      <c r="C2818" s="25" t="s">
        <v>2893</v>
      </c>
      <c r="D2818" s="24">
        <v>15.012241236033606</v>
      </c>
      <c r="E2818">
        <v>15.012241236033606</v>
      </c>
    </row>
    <row r="2819" spans="3:5" x14ac:dyDescent="0.15">
      <c r="C2819" s="25" t="s">
        <v>2894</v>
      </c>
      <c r="D2819" s="24">
        <v>15.01023218437772</v>
      </c>
      <c r="E2819">
        <v>15.01023218437772</v>
      </c>
    </row>
    <row r="2820" spans="3:5" x14ac:dyDescent="0.15">
      <c r="C2820" s="25" t="s">
        <v>2895</v>
      </c>
      <c r="D2820" s="24">
        <v>15.008224736877136</v>
      </c>
      <c r="E2820">
        <v>15.008224736877136</v>
      </c>
    </row>
    <row r="2821" spans="3:5" x14ac:dyDescent="0.15">
      <c r="C2821" s="25" t="s">
        <v>2896</v>
      </c>
      <c r="D2821" s="24">
        <v>15.006218891950136</v>
      </c>
      <c r="E2821">
        <v>15.006218891950136</v>
      </c>
    </row>
    <row r="2822" spans="3:5" x14ac:dyDescent="0.15">
      <c r="C2822" s="25" t="s">
        <v>2897</v>
      </c>
      <c r="D2822" s="24">
        <v>15.004214648016472</v>
      </c>
      <c r="E2822">
        <v>15.004214648016472</v>
      </c>
    </row>
    <row r="2823" spans="3:5" x14ac:dyDescent="0.15">
      <c r="C2823" s="25" t="s">
        <v>2898</v>
      </c>
      <c r="D2823" s="24">
        <v>15.002212003497185</v>
      </c>
      <c r="E2823">
        <v>15.002212003497185</v>
      </c>
    </row>
    <row r="2824" spans="3:5" x14ac:dyDescent="0.15">
      <c r="C2824" s="25" t="s">
        <v>2899</v>
      </c>
      <c r="D2824" s="24">
        <v>15.0002109568147</v>
      </c>
      <c r="E2824">
        <v>15.0002109568147</v>
      </c>
    </row>
    <row r="2825" spans="3:5" x14ac:dyDescent="0.15">
      <c r="C2825" s="25" t="s">
        <v>2900</v>
      </c>
      <c r="D2825" s="24">
        <v>14.998211506392828</v>
      </c>
      <c r="E2825">
        <v>14.998211506392828</v>
      </c>
    </row>
    <row r="2826" spans="3:5" x14ac:dyDescent="0.15">
      <c r="C2826" s="25" t="s">
        <v>2901</v>
      </c>
      <c r="D2826" s="24">
        <v>14.996213650656689</v>
      </c>
      <c r="E2826">
        <v>14.996213650656689</v>
      </c>
    </row>
    <row r="2827" spans="3:5" x14ac:dyDescent="0.15">
      <c r="C2827" s="25" t="s">
        <v>2902</v>
      </c>
      <c r="D2827" s="24">
        <v>14.994217388032812</v>
      </c>
      <c r="E2827">
        <v>14.994217388032812</v>
      </c>
    </row>
    <row r="2828" spans="3:5" x14ac:dyDescent="0.15">
      <c r="C2828" s="25" t="s">
        <v>2903</v>
      </c>
      <c r="D2828" s="24">
        <v>14.992222716949051</v>
      </c>
      <c r="E2828">
        <v>14.992222716949051</v>
      </c>
    </row>
    <row r="2829" spans="3:5" x14ac:dyDescent="0.15">
      <c r="C2829" s="25" t="s">
        <v>2904</v>
      </c>
      <c r="D2829" s="24">
        <v>14.990229635834623</v>
      </c>
      <c r="E2829">
        <v>14.990229635834623</v>
      </c>
    </row>
    <row r="2830" spans="3:5" x14ac:dyDescent="0.15">
      <c r="C2830" s="25" t="s">
        <v>2905</v>
      </c>
      <c r="D2830" s="24">
        <v>14.988238143120144</v>
      </c>
      <c r="E2830">
        <v>14.988238143120144</v>
      </c>
    </row>
    <row r="2831" spans="3:5" x14ac:dyDescent="0.15">
      <c r="C2831" s="25" t="s">
        <v>2906</v>
      </c>
      <c r="D2831" s="24">
        <v>14.986248237237517</v>
      </c>
      <c r="E2831">
        <v>14.986248237237517</v>
      </c>
    </row>
    <row r="2832" spans="3:5" x14ac:dyDescent="0.15">
      <c r="C2832" s="25" t="s">
        <v>2907</v>
      </c>
      <c r="D2832" s="24">
        <v>14.98425991662006</v>
      </c>
      <c r="E2832">
        <v>14.98425991662006</v>
      </c>
    </row>
    <row r="2833" spans="3:5" x14ac:dyDescent="0.15">
      <c r="C2833" s="25" t="s">
        <v>2908</v>
      </c>
      <c r="D2833" s="24">
        <v>14.982273179702425</v>
      </c>
      <c r="E2833">
        <v>14.982273179702425</v>
      </c>
    </row>
    <row r="2834" spans="3:5" x14ac:dyDescent="0.15">
      <c r="C2834" s="25" t="s">
        <v>2909</v>
      </c>
      <c r="D2834" s="24">
        <v>14.980288024920627</v>
      </c>
      <c r="E2834">
        <v>14.980288024920627</v>
      </c>
    </row>
    <row r="2835" spans="3:5" x14ac:dyDescent="0.15">
      <c r="C2835" s="25" t="s">
        <v>2910</v>
      </c>
      <c r="D2835" s="24">
        <v>14.97830445071205</v>
      </c>
      <c r="E2835">
        <v>14.97830445071205</v>
      </c>
    </row>
    <row r="2836" spans="3:5" x14ac:dyDescent="0.15">
      <c r="C2836" s="25" t="s">
        <v>2911</v>
      </c>
      <c r="D2836" s="24">
        <v>14.976322455515424</v>
      </c>
      <c r="E2836">
        <v>14.976322455515424</v>
      </c>
    </row>
    <row r="2837" spans="3:5" x14ac:dyDescent="0.15">
      <c r="C2837" s="25" t="s">
        <v>2912</v>
      </c>
      <c r="D2837" s="24">
        <v>14.974342037770803</v>
      </c>
      <c r="E2837">
        <v>14.974342037770803</v>
      </c>
    </row>
    <row r="2838" spans="3:5" x14ac:dyDescent="0.15">
      <c r="C2838" s="25" t="s">
        <v>2913</v>
      </c>
      <c r="D2838" s="24">
        <v>14.972363195919652</v>
      </c>
      <c r="E2838">
        <v>14.972363195919652</v>
      </c>
    </row>
    <row r="2839" spans="3:5" x14ac:dyDescent="0.15">
      <c r="C2839" s="25" t="s">
        <v>2914</v>
      </c>
      <c r="D2839" s="24">
        <v>14.970385928404756</v>
      </c>
      <c r="E2839">
        <v>14.970385928404756</v>
      </c>
    </row>
    <row r="2840" spans="3:5" x14ac:dyDescent="0.15">
      <c r="C2840" s="25" t="s">
        <v>2915</v>
      </c>
      <c r="D2840" s="24">
        <v>14.968410233670316</v>
      </c>
      <c r="E2840">
        <v>14.968410233670316</v>
      </c>
    </row>
    <row r="2841" spans="3:5" x14ac:dyDescent="0.15">
      <c r="C2841" s="25" t="s">
        <v>2916</v>
      </c>
      <c r="D2841" s="24">
        <v>14.966436110161782</v>
      </c>
      <c r="E2841">
        <v>14.966436110161782</v>
      </c>
    </row>
    <row r="2842" spans="3:5" x14ac:dyDescent="0.15">
      <c r="C2842" s="25" t="s">
        <v>2917</v>
      </c>
      <c r="D2842" s="24">
        <v>14.964463556326033</v>
      </c>
      <c r="E2842">
        <v>14.964463556326033</v>
      </c>
    </row>
    <row r="2843" spans="3:5" x14ac:dyDescent="0.15">
      <c r="C2843" s="25" t="s">
        <v>2918</v>
      </c>
      <c r="D2843" s="24">
        <v>14.962492570611303</v>
      </c>
      <c r="E2843">
        <v>14.962492570611303</v>
      </c>
    </row>
    <row r="2844" spans="3:5" x14ac:dyDescent="0.15">
      <c r="C2844" s="25" t="s">
        <v>2919</v>
      </c>
      <c r="D2844" s="24">
        <v>14.960523151467177</v>
      </c>
      <c r="E2844">
        <v>14.960523151467177</v>
      </c>
    </row>
    <row r="2845" spans="3:5" x14ac:dyDescent="0.15">
      <c r="C2845" s="25" t="s">
        <v>2920</v>
      </c>
      <c r="D2845" s="24">
        <v>14.958555297344574</v>
      </c>
      <c r="E2845">
        <v>14.958555297344574</v>
      </c>
    </row>
    <row r="2846" spans="3:5" x14ac:dyDescent="0.15">
      <c r="C2846" s="25" t="s">
        <v>2921</v>
      </c>
      <c r="D2846" s="24">
        <v>14.956589006695763</v>
      </c>
      <c r="E2846">
        <v>14.956589006695763</v>
      </c>
    </row>
    <row r="2847" spans="3:5" x14ac:dyDescent="0.15">
      <c r="C2847" s="25" t="s">
        <v>2922</v>
      </c>
      <c r="D2847" s="24">
        <v>14.954624277974377</v>
      </c>
      <c r="E2847">
        <v>14.954624277974377</v>
      </c>
    </row>
    <row r="2848" spans="3:5" x14ac:dyDescent="0.15">
      <c r="C2848" s="25" t="s">
        <v>2923</v>
      </c>
      <c r="D2848" s="24">
        <v>14.952661109635429</v>
      </c>
      <c r="E2848">
        <v>14.952661109635429</v>
      </c>
    </row>
    <row r="2849" spans="3:5" x14ac:dyDescent="0.15">
      <c r="C2849" s="25" t="s">
        <v>2924</v>
      </c>
      <c r="D2849" s="24">
        <v>14.95069950013526</v>
      </c>
      <c r="E2849">
        <v>14.95069950013526</v>
      </c>
    </row>
    <row r="2850" spans="3:5" x14ac:dyDescent="0.15">
      <c r="C2850" s="25" t="s">
        <v>2925</v>
      </c>
      <c r="D2850" s="24">
        <v>14.948739447931557</v>
      </c>
      <c r="E2850">
        <v>14.948739447931557</v>
      </c>
    </row>
    <row r="2851" spans="3:5" x14ac:dyDescent="0.15">
      <c r="C2851" s="25" t="s">
        <v>2926</v>
      </c>
      <c r="D2851" s="24">
        <v>14.946780951483351</v>
      </c>
      <c r="E2851">
        <v>14.946780951483351</v>
      </c>
    </row>
    <row r="2852" spans="3:5" x14ac:dyDescent="0.15">
      <c r="C2852" s="25" t="s">
        <v>2927</v>
      </c>
      <c r="D2852" s="24">
        <v>14.944824009251096</v>
      </c>
      <c r="E2852">
        <v>14.944824009251096</v>
      </c>
    </row>
    <row r="2853" spans="3:5" x14ac:dyDescent="0.15">
      <c r="C2853" s="25" t="s">
        <v>2928</v>
      </c>
      <c r="D2853" s="24">
        <v>14.942868619696522</v>
      </c>
      <c r="E2853">
        <v>14.942868619696522</v>
      </c>
    </row>
    <row r="2854" spans="3:5" x14ac:dyDescent="0.15">
      <c r="C2854" s="25" t="s">
        <v>2929</v>
      </c>
      <c r="D2854" s="24">
        <v>14.940914781282684</v>
      </c>
      <c r="E2854">
        <v>14.940914781282684</v>
      </c>
    </row>
    <row r="2855" spans="3:5" x14ac:dyDescent="0.15">
      <c r="C2855" s="25" t="s">
        <v>2930</v>
      </c>
      <c r="D2855" s="24">
        <v>14.938962492474102</v>
      </c>
      <c r="E2855">
        <v>14.938962492474102</v>
      </c>
    </row>
    <row r="2856" spans="3:5" x14ac:dyDescent="0.15">
      <c r="C2856" s="25" t="s">
        <v>2931</v>
      </c>
      <c r="D2856" s="24">
        <v>14.937011751736543</v>
      </c>
      <c r="E2856">
        <v>14.937011751736543</v>
      </c>
    </row>
    <row r="2857" spans="3:5" x14ac:dyDescent="0.15">
      <c r="C2857" s="25" t="s">
        <v>2932</v>
      </c>
      <c r="D2857" s="24">
        <v>14.935062557537185</v>
      </c>
      <c r="E2857">
        <v>14.935062557537185</v>
      </c>
    </row>
    <row r="2858" spans="3:5" x14ac:dyDescent="0.15">
      <c r="C2858" s="25" t="s">
        <v>2933</v>
      </c>
      <c r="D2858" s="24">
        <v>14.933114908344541</v>
      </c>
      <c r="E2858">
        <v>14.933114908344541</v>
      </c>
    </row>
    <row r="2859" spans="3:5" x14ac:dyDescent="0.15">
      <c r="C2859" s="25" t="s">
        <v>2934</v>
      </c>
      <c r="D2859" s="24">
        <v>14.93116880262844</v>
      </c>
      <c r="E2859">
        <v>14.93116880262844</v>
      </c>
    </row>
    <row r="2860" spans="3:5" x14ac:dyDescent="0.15">
      <c r="C2860" s="25" t="s">
        <v>2935</v>
      </c>
      <c r="D2860" s="24">
        <v>14.929224238860126</v>
      </c>
      <c r="E2860">
        <v>14.929224238860126</v>
      </c>
    </row>
    <row r="2861" spans="3:5" x14ac:dyDescent="0.15">
      <c r="C2861" s="25" t="s">
        <v>2936</v>
      </c>
      <c r="D2861" s="24">
        <v>14.92728121551214</v>
      </c>
      <c r="E2861">
        <v>14.92728121551214</v>
      </c>
    </row>
    <row r="2862" spans="3:5" x14ac:dyDescent="0.15">
      <c r="C2862" s="25" t="s">
        <v>2937</v>
      </c>
      <c r="D2862" s="24">
        <v>14.925339731058369</v>
      </c>
      <c r="E2862">
        <v>14.925339731058369</v>
      </c>
    </row>
    <row r="2863" spans="3:5" x14ac:dyDescent="0.15">
      <c r="C2863" s="25" t="s">
        <v>2938</v>
      </c>
      <c r="D2863" s="24">
        <v>14.923399783974071</v>
      </c>
      <c r="E2863">
        <v>14.923399783974071</v>
      </c>
    </row>
    <row r="2864" spans="3:5" x14ac:dyDescent="0.15">
      <c r="C2864" s="25" t="s">
        <v>2939</v>
      </c>
      <c r="D2864" s="24">
        <v>14.921461372735864</v>
      </c>
      <c r="E2864">
        <v>14.921461372735864</v>
      </c>
    </row>
    <row r="2865" spans="3:5" x14ac:dyDescent="0.15">
      <c r="C2865" s="25" t="s">
        <v>2940</v>
      </c>
      <c r="D2865" s="24">
        <v>14.919524495821708</v>
      </c>
      <c r="E2865">
        <v>14.919524495821708</v>
      </c>
    </row>
    <row r="2866" spans="3:5" x14ac:dyDescent="0.15">
      <c r="C2866" s="25" t="s">
        <v>2941</v>
      </c>
      <c r="D2866" s="24">
        <v>14.917589151710846</v>
      </c>
      <c r="E2866">
        <v>14.917589151710846</v>
      </c>
    </row>
    <row r="2867" spans="3:5" x14ac:dyDescent="0.15">
      <c r="C2867" s="25" t="s">
        <v>2942</v>
      </c>
      <c r="D2867" s="24">
        <v>14.915655338883973</v>
      </c>
      <c r="E2867">
        <v>14.915655338883973</v>
      </c>
    </row>
    <row r="2868" spans="3:5" x14ac:dyDescent="0.15">
      <c r="C2868" s="25" t="s">
        <v>2943</v>
      </c>
      <c r="D2868" s="24">
        <v>14.91372305582308</v>
      </c>
      <c r="E2868">
        <v>14.91372305582308</v>
      </c>
    </row>
    <row r="2869" spans="3:5" x14ac:dyDescent="0.15">
      <c r="C2869" s="25" t="s">
        <v>2944</v>
      </c>
      <c r="D2869" s="24">
        <v>14.911792301011468</v>
      </c>
      <c r="E2869">
        <v>14.911792301011468</v>
      </c>
    </row>
    <row r="2870" spans="3:5" x14ac:dyDescent="0.15">
      <c r="C2870" s="25" t="s">
        <v>2945</v>
      </c>
      <c r="D2870" s="24">
        <v>14.909863072933849</v>
      </c>
      <c r="E2870">
        <v>14.909863072933849</v>
      </c>
    </row>
    <row r="2871" spans="3:5" x14ac:dyDescent="0.15">
      <c r="C2871" s="25" t="s">
        <v>2946</v>
      </c>
      <c r="D2871" s="24">
        <v>14.907935370076247</v>
      </c>
      <c r="E2871">
        <v>14.907935370076247</v>
      </c>
    </row>
    <row r="2872" spans="3:5" x14ac:dyDescent="0.15">
      <c r="C2872" s="25" t="s">
        <v>2947</v>
      </c>
      <c r="D2872" s="24">
        <v>14.906009190926016</v>
      </c>
      <c r="E2872">
        <v>14.906009190926016</v>
      </c>
    </row>
    <row r="2873" spans="3:5" x14ac:dyDescent="0.15">
      <c r="C2873" s="25" t="s">
        <v>2948</v>
      </c>
      <c r="D2873" s="24">
        <v>14.904084533971886</v>
      </c>
      <c r="E2873">
        <v>14.904084533971886</v>
      </c>
    </row>
    <row r="2874" spans="3:5" x14ac:dyDescent="0.15">
      <c r="C2874" s="25" t="s">
        <v>2949</v>
      </c>
      <c r="D2874" s="24">
        <v>14.902161397703937</v>
      </c>
      <c r="E2874">
        <v>14.902161397703937</v>
      </c>
    </row>
    <row r="2875" spans="3:5" x14ac:dyDescent="0.15">
      <c r="C2875" s="25" t="s">
        <v>2950</v>
      </c>
      <c r="D2875" s="24">
        <v>14.900239780613544</v>
      </c>
      <c r="E2875">
        <v>14.900239780613544</v>
      </c>
    </row>
    <row r="2876" spans="3:5" x14ac:dyDescent="0.15">
      <c r="C2876" s="25" t="s">
        <v>2951</v>
      </c>
      <c r="D2876" s="24">
        <v>14.898319681193486</v>
      </c>
      <c r="E2876">
        <v>14.898319681193486</v>
      </c>
    </row>
    <row r="2877" spans="3:5" x14ac:dyDescent="0.15">
      <c r="C2877" s="25" t="s">
        <v>2952</v>
      </c>
      <c r="D2877" s="24">
        <v>14.896401097937863</v>
      </c>
      <c r="E2877">
        <v>14.896401097937863</v>
      </c>
    </row>
    <row r="2878" spans="3:5" x14ac:dyDescent="0.15">
      <c r="C2878" s="25" t="s">
        <v>2953</v>
      </c>
      <c r="D2878" s="24">
        <v>14.894484029342079</v>
      </c>
      <c r="E2878">
        <v>14.894484029342079</v>
      </c>
    </row>
    <row r="2879" spans="3:5" x14ac:dyDescent="0.15">
      <c r="C2879" s="25" t="s">
        <v>2954</v>
      </c>
      <c r="D2879" s="24">
        <v>14.89256847390293</v>
      </c>
      <c r="E2879">
        <v>14.89256847390293</v>
      </c>
    </row>
    <row r="2880" spans="3:5" x14ac:dyDescent="0.15">
      <c r="C2880" s="25" t="s">
        <v>2955</v>
      </c>
      <c r="D2880" s="24">
        <v>14.890654430118554</v>
      </c>
      <c r="E2880">
        <v>14.890654430118554</v>
      </c>
    </row>
    <row r="2881" spans="3:5" x14ac:dyDescent="0.15">
      <c r="C2881" s="25" t="s">
        <v>2956</v>
      </c>
      <c r="D2881" s="24">
        <v>14.888741896488376</v>
      </c>
      <c r="E2881">
        <v>14.888741896488376</v>
      </c>
    </row>
    <row r="2882" spans="3:5" x14ac:dyDescent="0.15">
      <c r="C2882" s="25" t="s">
        <v>2957</v>
      </c>
      <c r="D2882" s="24">
        <v>14.886830871513238</v>
      </c>
      <c r="E2882">
        <v>14.886830871513238</v>
      </c>
    </row>
    <row r="2883" spans="3:5" x14ac:dyDescent="0.15">
      <c r="C2883" s="25" t="s">
        <v>2958</v>
      </c>
      <c r="D2883" s="24">
        <v>14.884921353695246</v>
      </c>
      <c r="E2883">
        <v>14.884921353695246</v>
      </c>
    </row>
    <row r="2884" spans="3:5" x14ac:dyDescent="0.15">
      <c r="C2884" s="25" t="s">
        <v>2959</v>
      </c>
      <c r="D2884" s="24">
        <v>14.883013341537939</v>
      </c>
      <c r="E2884">
        <v>14.883013341537939</v>
      </c>
    </row>
    <row r="2885" spans="3:5" x14ac:dyDescent="0.15">
      <c r="C2885" s="25" t="s">
        <v>2960</v>
      </c>
      <c r="D2885" s="24">
        <v>14.881106833546101</v>
      </c>
      <c r="E2885">
        <v>14.881106833546101</v>
      </c>
    </row>
    <row r="2886" spans="3:5" x14ac:dyDescent="0.15">
      <c r="C2886" s="25" t="s">
        <v>2961</v>
      </c>
      <c r="D2886" s="24">
        <v>14.879201828225908</v>
      </c>
      <c r="E2886">
        <v>14.879201828225908</v>
      </c>
    </row>
    <row r="2887" spans="3:5" x14ac:dyDescent="0.15">
      <c r="C2887" s="25" t="s">
        <v>2962</v>
      </c>
      <c r="D2887" s="24">
        <v>14.877298324084864</v>
      </c>
      <c r="E2887">
        <v>14.877298324084864</v>
      </c>
    </row>
    <row r="2888" spans="3:5" x14ac:dyDescent="0.15">
      <c r="C2888" s="25" t="s">
        <v>2963</v>
      </c>
      <c r="D2888" s="24">
        <v>14.87539631963184</v>
      </c>
      <c r="E2888">
        <v>14.87539631963184</v>
      </c>
    </row>
    <row r="2889" spans="3:5" x14ac:dyDescent="0.15">
      <c r="C2889" s="25" t="s">
        <v>2964</v>
      </c>
      <c r="D2889" s="24">
        <v>14.873495813376971</v>
      </c>
      <c r="E2889">
        <v>14.873495813376971</v>
      </c>
    </row>
    <row r="2890" spans="3:5" x14ac:dyDescent="0.15">
      <c r="C2890" s="25" t="s">
        <v>2965</v>
      </c>
      <c r="D2890" s="24">
        <v>14.871596803831828</v>
      </c>
      <c r="E2890">
        <v>14.871596803831828</v>
      </c>
    </row>
    <row r="2891" spans="3:5" x14ac:dyDescent="0.15">
      <c r="C2891" s="25" t="s">
        <v>2966</v>
      </c>
      <c r="D2891" s="24">
        <v>14.869699289509215</v>
      </c>
      <c r="E2891">
        <v>14.869699289509215</v>
      </c>
    </row>
    <row r="2892" spans="3:5" x14ac:dyDescent="0.15">
      <c r="C2892" s="25" t="s">
        <v>2967</v>
      </c>
      <c r="D2892" s="24">
        <v>14.867803268923369</v>
      </c>
      <c r="E2892">
        <v>14.867803268923369</v>
      </c>
    </row>
    <row r="2893" spans="3:5" x14ac:dyDescent="0.15">
      <c r="C2893" s="25" t="s">
        <v>2968</v>
      </c>
      <c r="D2893" s="24">
        <v>14.865908740589816</v>
      </c>
      <c r="E2893">
        <v>14.865908740589816</v>
      </c>
    </row>
    <row r="2894" spans="3:5" x14ac:dyDescent="0.15">
      <c r="C2894" s="25" t="s">
        <v>2969</v>
      </c>
      <c r="D2894" s="24">
        <v>14.864015703025402</v>
      </c>
      <c r="E2894">
        <v>14.864015703025402</v>
      </c>
    </row>
    <row r="2895" spans="3:5" x14ac:dyDescent="0.15">
      <c r="C2895" s="25" t="s">
        <v>2970</v>
      </c>
      <c r="D2895" s="24">
        <v>14.862124154748356</v>
      </c>
      <c r="E2895">
        <v>14.862124154748356</v>
      </c>
    </row>
    <row r="2896" spans="3:5" x14ac:dyDescent="0.15">
      <c r="C2896" s="25" t="s">
        <v>2971</v>
      </c>
      <c r="D2896" s="24">
        <v>14.86023409427821</v>
      </c>
      <c r="E2896">
        <v>14.86023409427821</v>
      </c>
    </row>
    <row r="2897" spans="3:5" x14ac:dyDescent="0.15">
      <c r="C2897" s="25" t="s">
        <v>2972</v>
      </c>
      <c r="D2897" s="24">
        <v>14.85834552013584</v>
      </c>
      <c r="E2897">
        <v>14.85834552013584</v>
      </c>
    </row>
    <row r="2898" spans="3:5" x14ac:dyDescent="0.15">
      <c r="C2898" s="25" t="s">
        <v>2973</v>
      </c>
      <c r="D2898" s="24">
        <v>14.856458430843444</v>
      </c>
      <c r="E2898">
        <v>14.856458430843444</v>
      </c>
    </row>
    <row r="2899" spans="3:5" x14ac:dyDescent="0.15">
      <c r="C2899" s="25" t="s">
        <v>2974</v>
      </c>
      <c r="D2899" s="24">
        <v>14.854572824924571</v>
      </c>
      <c r="E2899">
        <v>14.854572824924571</v>
      </c>
    </row>
    <row r="2900" spans="3:5" x14ac:dyDescent="0.15">
      <c r="C2900" s="25" t="s">
        <v>2975</v>
      </c>
      <c r="D2900" s="24">
        <v>14.852688700904109</v>
      </c>
      <c r="E2900">
        <v>14.852688700904109</v>
      </c>
    </row>
    <row r="2901" spans="3:5" x14ac:dyDescent="0.15">
      <c r="C2901" s="25" t="s">
        <v>2976</v>
      </c>
      <c r="D2901" s="24">
        <v>14.850806057308263</v>
      </c>
      <c r="E2901">
        <v>14.850806057308263</v>
      </c>
    </row>
    <row r="2902" spans="3:5" x14ac:dyDescent="0.15">
      <c r="C2902" s="25" t="s">
        <v>2977</v>
      </c>
      <c r="D2902" s="24">
        <v>14.848924892664559</v>
      </c>
      <c r="E2902">
        <v>14.848924892664559</v>
      </c>
    </row>
    <row r="2903" spans="3:5" x14ac:dyDescent="0.15">
      <c r="C2903" s="25" t="s">
        <v>2978</v>
      </c>
      <c r="D2903" s="24">
        <v>14.847045205501921</v>
      </c>
      <c r="E2903">
        <v>14.847045205501921</v>
      </c>
    </row>
    <row r="2904" spans="3:5" x14ac:dyDescent="0.15">
      <c r="C2904" s="25" t="s">
        <v>2979</v>
      </c>
      <c r="D2904" s="24">
        <v>14.845166994350487</v>
      </c>
      <c r="E2904">
        <v>14.845166994350487</v>
      </c>
    </row>
    <row r="2905" spans="3:5" x14ac:dyDescent="0.15">
      <c r="C2905" s="25" t="s">
        <v>2980</v>
      </c>
      <c r="D2905" s="24">
        <v>14.84329025774184</v>
      </c>
      <c r="E2905">
        <v>14.84329025774184</v>
      </c>
    </row>
    <row r="2906" spans="3:5" x14ac:dyDescent="0.15">
      <c r="C2906" s="25" t="s">
        <v>2981</v>
      </c>
      <c r="D2906" s="24">
        <v>14.841414994208844</v>
      </c>
      <c r="E2906">
        <v>14.841414994208844</v>
      </c>
    </row>
    <row r="2907" spans="3:5" x14ac:dyDescent="0.15">
      <c r="C2907" s="25" t="s">
        <v>2982</v>
      </c>
      <c r="D2907" s="24">
        <v>14.8395412022857</v>
      </c>
      <c r="E2907">
        <v>14.8395412022857</v>
      </c>
    </row>
    <row r="2908" spans="3:5" x14ac:dyDescent="0.15">
      <c r="C2908" s="25" t="s">
        <v>2983</v>
      </c>
      <c r="D2908" s="24">
        <v>14.837668880507952</v>
      </c>
      <c r="E2908">
        <v>14.837668880507952</v>
      </c>
    </row>
    <row r="2909" spans="3:5" x14ac:dyDescent="0.15">
      <c r="C2909" s="25" t="s">
        <v>2984</v>
      </c>
      <c r="D2909" s="24">
        <v>14.835798027412398</v>
      </c>
      <c r="E2909">
        <v>14.835798027412398</v>
      </c>
    </row>
    <row r="2910" spans="3:5" x14ac:dyDescent="0.15">
      <c r="C2910" s="25" t="s">
        <v>2985</v>
      </c>
      <c r="D2910" s="24">
        <v>14.833928641537296</v>
      </c>
      <c r="E2910">
        <v>14.833928641537296</v>
      </c>
    </row>
    <row r="2911" spans="3:5" x14ac:dyDescent="0.15">
      <c r="C2911" s="25" t="s">
        <v>2986</v>
      </c>
      <c r="D2911" s="24">
        <v>14.832060721422151</v>
      </c>
      <c r="E2911">
        <v>14.832060721422151</v>
      </c>
    </row>
    <row r="2912" spans="3:5" x14ac:dyDescent="0.15">
      <c r="C2912" s="25" t="s">
        <v>2987</v>
      </c>
      <c r="D2912" s="24">
        <v>14.83019426560778</v>
      </c>
      <c r="E2912">
        <v>14.83019426560778</v>
      </c>
    </row>
    <row r="2913" spans="3:5" x14ac:dyDescent="0.15">
      <c r="C2913" s="25" t="s">
        <v>2988</v>
      </c>
      <c r="D2913" s="24">
        <v>14.828329272636363</v>
      </c>
      <c r="E2913">
        <v>14.828329272636363</v>
      </c>
    </row>
    <row r="2914" spans="3:5" x14ac:dyDescent="0.15">
      <c r="C2914" s="25" t="s">
        <v>2989</v>
      </c>
      <c r="D2914" s="24">
        <v>14.826465741051422</v>
      </c>
      <c r="E2914">
        <v>14.826465741051422</v>
      </c>
    </row>
    <row r="2915" spans="3:5" x14ac:dyDescent="0.15">
      <c r="C2915" s="25" t="s">
        <v>2990</v>
      </c>
      <c r="D2915" s="24">
        <v>14.824603669397773</v>
      </c>
      <c r="E2915">
        <v>14.824603669397773</v>
      </c>
    </row>
    <row r="2916" spans="3:5" x14ac:dyDescent="0.15">
      <c r="C2916" s="25" t="s">
        <v>2991</v>
      </c>
      <c r="D2916" s="24">
        <v>14.822743056221576</v>
      </c>
      <c r="E2916">
        <v>14.822743056221576</v>
      </c>
    </row>
    <row r="2917" spans="3:5" x14ac:dyDescent="0.15">
      <c r="C2917" s="25" t="s">
        <v>2992</v>
      </c>
      <c r="D2917" s="24">
        <v>14.820883900070308</v>
      </c>
      <c r="E2917">
        <v>14.820883900070308</v>
      </c>
    </row>
    <row r="2918" spans="3:5" x14ac:dyDescent="0.15">
      <c r="C2918" s="25" t="s">
        <v>2993</v>
      </c>
      <c r="D2918" s="24">
        <v>14.819026199492756</v>
      </c>
      <c r="E2918">
        <v>14.819026199492756</v>
      </c>
    </row>
    <row r="2919" spans="3:5" x14ac:dyDescent="0.15">
      <c r="C2919" s="25" t="s">
        <v>2994</v>
      </c>
      <c r="D2919" s="24">
        <v>14.817169953039045</v>
      </c>
      <c r="E2919">
        <v>14.817169953039045</v>
      </c>
    </row>
    <row r="2920" spans="3:5" x14ac:dyDescent="0.15">
      <c r="C2920" s="25" t="s">
        <v>2995</v>
      </c>
      <c r="D2920" s="24">
        <v>14.815315159260685</v>
      </c>
      <c r="E2920">
        <v>14.815315159260685</v>
      </c>
    </row>
    <row r="2921" spans="3:5" x14ac:dyDescent="0.15">
      <c r="C2921" s="25" t="s">
        <v>2996</v>
      </c>
      <c r="D2921" s="24">
        <v>14.813461816710394</v>
      </c>
      <c r="E2921">
        <v>14.813461816710394</v>
      </c>
    </row>
    <row r="2922" spans="3:5" x14ac:dyDescent="0.15">
      <c r="C2922" s="25" t="s">
        <v>2997</v>
      </c>
      <c r="D2922" s="24">
        <v>14.811609923942306</v>
      </c>
      <c r="E2922">
        <v>14.811609923942306</v>
      </c>
    </row>
    <row r="2923" spans="3:5" x14ac:dyDescent="0.15">
      <c r="C2923" s="25" t="s">
        <v>2998</v>
      </c>
      <c r="D2923" s="24">
        <v>14.809759479511817</v>
      </c>
      <c r="E2923">
        <v>14.809759479511817</v>
      </c>
    </row>
    <row r="2924" spans="3:5" x14ac:dyDescent="0.15">
      <c r="C2924" s="25" t="s">
        <v>2999</v>
      </c>
      <c r="D2924" s="24">
        <v>14.807910481975684</v>
      </c>
      <c r="E2924">
        <v>14.807910481975684</v>
      </c>
    </row>
    <row r="2925" spans="3:5" x14ac:dyDescent="0.15">
      <c r="C2925" s="25" t="s">
        <v>3000</v>
      </c>
      <c r="D2925" s="24">
        <v>14.806062929891988</v>
      </c>
      <c r="E2925">
        <v>14.806062929891988</v>
      </c>
    </row>
    <row r="2926" spans="3:5" x14ac:dyDescent="0.15">
      <c r="C2926" s="25" t="s">
        <v>3001</v>
      </c>
      <c r="D2926" s="24">
        <v>14.804216821820104</v>
      </c>
      <c r="E2926">
        <v>14.804216821820104</v>
      </c>
    </row>
    <row r="2927" spans="3:5" x14ac:dyDescent="0.15">
      <c r="C2927" s="25" t="s">
        <v>3002</v>
      </c>
      <c r="D2927" s="24">
        <v>14.802372156320745</v>
      </c>
      <c r="E2927">
        <v>14.802372156320745</v>
      </c>
    </row>
    <row r="2928" spans="3:5" x14ac:dyDescent="0.15">
      <c r="C2928" s="25" t="s">
        <v>3003</v>
      </c>
      <c r="D2928" s="24">
        <v>14.800528931955949</v>
      </c>
      <c r="E2928">
        <v>14.800528931955949</v>
      </c>
    </row>
    <row r="2929" spans="3:5" x14ac:dyDescent="0.15">
      <c r="C2929" s="25" t="s">
        <v>3004</v>
      </c>
      <c r="D2929" s="24">
        <v>14.79868714728905</v>
      </c>
      <c r="E2929">
        <v>14.79868714728905</v>
      </c>
    </row>
    <row r="2930" spans="3:5" x14ac:dyDescent="0.15">
      <c r="C2930" s="25" t="s">
        <v>3005</v>
      </c>
      <c r="D2930" s="24">
        <v>14.796846800884726</v>
      </c>
      <c r="E2930">
        <v>14.796846800884726</v>
      </c>
    </row>
    <row r="2931" spans="3:5" x14ac:dyDescent="0.15">
      <c r="C2931" s="25" t="s">
        <v>3006</v>
      </c>
      <c r="D2931" s="24">
        <v>14.795007891308972</v>
      </c>
      <c r="E2931">
        <v>14.795007891308972</v>
      </c>
    </row>
    <row r="2932" spans="3:5" x14ac:dyDescent="0.15">
      <c r="C2932" s="25" t="s">
        <v>3007</v>
      </c>
      <c r="D2932" s="24">
        <v>14.793170417129083</v>
      </c>
      <c r="E2932">
        <v>14.793170417129083</v>
      </c>
    </row>
    <row r="2933" spans="3:5" x14ac:dyDescent="0.15">
      <c r="C2933" s="25" t="s">
        <v>3008</v>
      </c>
      <c r="D2933" s="24">
        <v>14.79133437691369</v>
      </c>
      <c r="E2933">
        <v>14.79133437691369</v>
      </c>
    </row>
    <row r="2934" spans="3:5" x14ac:dyDescent="0.15">
      <c r="C2934" s="25" t="s">
        <v>3009</v>
      </c>
      <c r="D2934" s="24">
        <v>14.789499769232696</v>
      </c>
      <c r="E2934">
        <v>14.789499769232696</v>
      </c>
    </row>
    <row r="2935" spans="3:5" x14ac:dyDescent="0.15">
      <c r="C2935" s="25" t="s">
        <v>3010</v>
      </c>
      <c r="D2935" s="24">
        <v>14.787666592657409</v>
      </c>
      <c r="E2935">
        <v>14.787666592657409</v>
      </c>
    </row>
    <row r="2936" spans="3:5" x14ac:dyDescent="0.15">
      <c r="C2936" s="25" t="s">
        <v>3011</v>
      </c>
      <c r="D2936" s="24">
        <v>14.7858348457604</v>
      </c>
      <c r="E2936">
        <v>14.7858348457604</v>
      </c>
    </row>
    <row r="2937" spans="3:5" x14ac:dyDescent="0.15">
      <c r="C2937" s="25" t="s">
        <v>3012</v>
      </c>
      <c r="D2937" s="24">
        <v>14.78400452711552</v>
      </c>
      <c r="E2937">
        <v>14.78400452711552</v>
      </c>
    </row>
    <row r="2938" spans="3:5" x14ac:dyDescent="0.15">
      <c r="C2938" s="25" t="s">
        <v>3013</v>
      </c>
      <c r="D2938" s="24">
        <v>14.782175635298003</v>
      </c>
      <c r="E2938">
        <v>14.782175635298003</v>
      </c>
    </row>
    <row r="2939" spans="3:5" x14ac:dyDescent="0.15">
      <c r="C2939" s="25" t="s">
        <v>3014</v>
      </c>
      <c r="D2939" s="24">
        <v>14.780348168884361</v>
      </c>
      <c r="E2939">
        <v>14.780348168884361</v>
      </c>
    </row>
    <row r="2940" spans="3:5" x14ac:dyDescent="0.15">
      <c r="C2940" s="25" t="s">
        <v>3015</v>
      </c>
      <c r="D2940" s="24">
        <v>14.778522126452412</v>
      </c>
      <c r="E2940">
        <v>14.778522126452412</v>
      </c>
    </row>
    <row r="2941" spans="3:5" x14ac:dyDescent="0.15">
      <c r="C2941" s="25" t="s">
        <v>3016</v>
      </c>
      <c r="D2941" s="24">
        <v>14.776697506581334</v>
      </c>
      <c r="E2941">
        <v>14.776697506581334</v>
      </c>
    </row>
    <row r="2942" spans="3:5" x14ac:dyDescent="0.15">
      <c r="C2942" s="25" t="s">
        <v>3017</v>
      </c>
      <c r="D2942" s="24">
        <v>14.774874307851558</v>
      </c>
      <c r="E2942">
        <v>14.774874307851558</v>
      </c>
    </row>
    <row r="2943" spans="3:5" x14ac:dyDescent="0.15">
      <c r="C2943" s="25" t="s">
        <v>3018</v>
      </c>
      <c r="D2943" s="24">
        <v>14.773052528844859</v>
      </c>
      <c r="E2943">
        <v>14.773052528844859</v>
      </c>
    </row>
    <row r="2944" spans="3:5" x14ac:dyDescent="0.15">
      <c r="C2944" s="25" t="s">
        <v>3019</v>
      </c>
      <c r="D2944" s="24">
        <v>14.771232168144326</v>
      </c>
      <c r="E2944">
        <v>14.771232168144326</v>
      </c>
    </row>
    <row r="2945" spans="3:5" x14ac:dyDescent="0.15">
      <c r="C2945" s="25" t="s">
        <v>3020</v>
      </c>
      <c r="D2945" s="24">
        <v>14.76941322433434</v>
      </c>
      <c r="E2945">
        <v>14.76941322433434</v>
      </c>
    </row>
    <row r="2946" spans="3:5" x14ac:dyDescent="0.15">
      <c r="C2946" s="25" t="s">
        <v>3021</v>
      </c>
      <c r="D2946" s="24">
        <v>14.767595696000656</v>
      </c>
      <c r="E2946">
        <v>14.767595696000656</v>
      </c>
    </row>
    <row r="2947" spans="3:5" x14ac:dyDescent="0.15">
      <c r="C2947" s="25" t="s">
        <v>3022</v>
      </c>
      <c r="D2947" s="24">
        <v>14.765779581730216</v>
      </c>
      <c r="E2947">
        <v>14.765779581730216</v>
      </c>
    </row>
    <row r="2948" spans="3:5" x14ac:dyDescent="0.15">
      <c r="C2948" s="25" t="s">
        <v>3023</v>
      </c>
      <c r="D2948" s="24">
        <v>14.763964880111384</v>
      </c>
      <c r="E2948">
        <v>14.763964880111384</v>
      </c>
    </row>
    <row r="2949" spans="3:5" x14ac:dyDescent="0.15">
      <c r="C2949" s="25" t="s">
        <v>3024</v>
      </c>
      <c r="D2949" s="24">
        <v>14.762151589733785</v>
      </c>
      <c r="E2949">
        <v>14.762151589733785</v>
      </c>
    </row>
    <row r="2950" spans="3:5" x14ac:dyDescent="0.15">
      <c r="C2950" s="25" t="s">
        <v>3025</v>
      </c>
      <c r="D2950" s="24">
        <v>14.760339709188379</v>
      </c>
      <c r="E2950">
        <v>14.760339709188379</v>
      </c>
    </row>
    <row r="2951" spans="3:5" x14ac:dyDescent="0.15">
      <c r="C2951" s="25" t="s">
        <v>3026</v>
      </c>
      <c r="D2951" s="24">
        <v>14.758529237067387</v>
      </c>
      <c r="E2951">
        <v>14.758529237067387</v>
      </c>
    </row>
    <row r="2952" spans="3:5" x14ac:dyDescent="0.15">
      <c r="C2952" s="25" t="s">
        <v>3027</v>
      </c>
      <c r="D2952" s="24">
        <v>14.7567201719644</v>
      </c>
      <c r="E2952">
        <v>14.7567201719644</v>
      </c>
    </row>
    <row r="2953" spans="3:5" x14ac:dyDescent="0.15">
      <c r="C2953" s="25" t="s">
        <v>3028</v>
      </c>
      <c r="D2953" s="24">
        <v>14.754912512474272</v>
      </c>
      <c r="E2953">
        <v>14.754912512474272</v>
      </c>
    </row>
    <row r="2954" spans="3:5" x14ac:dyDescent="0.15">
      <c r="C2954" s="25" t="s">
        <v>3029</v>
      </c>
      <c r="D2954" s="24">
        <v>14.753106257193137</v>
      </c>
      <c r="E2954">
        <v>14.753106257193137</v>
      </c>
    </row>
    <row r="2955" spans="3:5" x14ac:dyDescent="0.15">
      <c r="C2955" s="25" t="s">
        <v>3030</v>
      </c>
      <c r="D2955" s="24">
        <v>14.751301404718516</v>
      </c>
      <c r="E2955">
        <v>14.751301404718516</v>
      </c>
    </row>
    <row r="2956" spans="3:5" x14ac:dyDescent="0.15">
      <c r="C2956" s="25" t="s">
        <v>3031</v>
      </c>
      <c r="D2956" s="24">
        <v>14.749497953649165</v>
      </c>
      <c r="E2956">
        <v>14.749497953649165</v>
      </c>
    </row>
    <row r="2957" spans="3:5" x14ac:dyDescent="0.15">
      <c r="C2957" s="25" t="s">
        <v>3032</v>
      </c>
      <c r="D2957" s="24">
        <v>14.74769590258518</v>
      </c>
      <c r="E2957">
        <v>14.74769590258518</v>
      </c>
    </row>
    <row r="2958" spans="3:5" x14ac:dyDescent="0.15">
      <c r="C2958" s="25" t="s">
        <v>3033</v>
      </c>
      <c r="D2958" s="24">
        <v>14.74589525012796</v>
      </c>
      <c r="E2958">
        <v>14.74589525012796</v>
      </c>
    </row>
    <row r="2959" spans="3:5" x14ac:dyDescent="0.15">
      <c r="C2959" s="25" t="s">
        <v>3034</v>
      </c>
      <c r="D2959" s="24">
        <v>14.744095994880199</v>
      </c>
      <c r="E2959">
        <v>14.744095994880199</v>
      </c>
    </row>
    <row r="2960" spans="3:5" x14ac:dyDescent="0.15">
      <c r="C2960" s="25" t="s">
        <v>3035</v>
      </c>
      <c r="D2960" s="24">
        <v>14.742298135445871</v>
      </c>
      <c r="E2960">
        <v>14.742298135445871</v>
      </c>
    </row>
    <row r="2961" spans="3:5" x14ac:dyDescent="0.15">
      <c r="C2961" s="25" t="s">
        <v>3036</v>
      </c>
      <c r="D2961" s="24">
        <v>14.74050167043028</v>
      </c>
      <c r="E2961">
        <v>14.74050167043028</v>
      </c>
    </row>
    <row r="2962" spans="3:5" x14ac:dyDescent="0.15">
      <c r="C2962" s="25" t="s">
        <v>3037</v>
      </c>
      <c r="D2962" s="24">
        <v>14.738706598440039</v>
      </c>
      <c r="E2962">
        <v>14.738706598440039</v>
      </c>
    </row>
    <row r="2963" spans="3:5" x14ac:dyDescent="0.15">
      <c r="C2963" s="25" t="s">
        <v>3038</v>
      </c>
      <c r="D2963" s="24">
        <v>14.736912918083064</v>
      </c>
      <c r="E2963">
        <v>14.736912918083064</v>
      </c>
    </row>
    <row r="2964" spans="3:5" x14ac:dyDescent="0.15">
      <c r="C2964" s="25" t="s">
        <v>3039</v>
      </c>
      <c r="D2964" s="24">
        <v>14.735120627968522</v>
      </c>
      <c r="E2964">
        <v>14.735120627968522</v>
      </c>
    </row>
    <row r="2965" spans="3:5" x14ac:dyDescent="0.15">
      <c r="C2965" s="25" t="s">
        <v>3040</v>
      </c>
      <c r="D2965" s="24">
        <v>14.733329726706923</v>
      </c>
      <c r="E2965">
        <v>14.733329726706923</v>
      </c>
    </row>
    <row r="2966" spans="3:5" x14ac:dyDescent="0.15">
      <c r="C2966" s="25" t="s">
        <v>3041</v>
      </c>
      <c r="D2966" s="24">
        <v>14.731540212910099</v>
      </c>
      <c r="E2966">
        <v>14.731540212910099</v>
      </c>
    </row>
    <row r="2967" spans="3:5" x14ac:dyDescent="0.15">
      <c r="C2967" s="25" t="s">
        <v>3042</v>
      </c>
      <c r="D2967" s="24">
        <v>14.729752085191102</v>
      </c>
      <c r="E2967">
        <v>14.729752085191102</v>
      </c>
    </row>
    <row r="2968" spans="3:5" x14ac:dyDescent="0.15">
      <c r="C2968" s="25" t="s">
        <v>3043</v>
      </c>
      <c r="D2968" s="24">
        <v>14.727965342164358</v>
      </c>
      <c r="E2968">
        <v>14.727965342164358</v>
      </c>
    </row>
    <row r="2969" spans="3:5" x14ac:dyDescent="0.15">
      <c r="C2969" s="25" t="s">
        <v>3044</v>
      </c>
      <c r="D2969" s="24">
        <v>14.726179982445569</v>
      </c>
      <c r="E2969">
        <v>14.726179982445569</v>
      </c>
    </row>
    <row r="2970" spans="3:5" x14ac:dyDescent="0.15">
      <c r="C2970" s="25" t="s">
        <v>3045</v>
      </c>
      <c r="D2970" s="24">
        <v>14.724396004651709</v>
      </c>
      <c r="E2970">
        <v>14.724396004651709</v>
      </c>
    </row>
    <row r="2971" spans="3:5" x14ac:dyDescent="0.15">
      <c r="C2971" s="25" t="s">
        <v>3046</v>
      </c>
      <c r="D2971" s="24">
        <v>14.722613407401081</v>
      </c>
      <c r="E2971">
        <v>14.722613407401081</v>
      </c>
    </row>
    <row r="2972" spans="3:5" x14ac:dyDescent="0.15">
      <c r="C2972" s="25" t="s">
        <v>3047</v>
      </c>
      <c r="D2972" s="24">
        <v>14.720832189313269</v>
      </c>
      <c r="E2972">
        <v>14.720832189313269</v>
      </c>
    </row>
    <row r="2973" spans="3:5" x14ac:dyDescent="0.15">
      <c r="C2973" s="25" t="s">
        <v>3048</v>
      </c>
      <c r="D2973" s="24">
        <v>14.719052349009134</v>
      </c>
      <c r="E2973">
        <v>14.719052349009134</v>
      </c>
    </row>
    <row r="2974" spans="3:5" x14ac:dyDescent="0.15">
      <c r="C2974" s="25" t="s">
        <v>3049</v>
      </c>
      <c r="D2974" s="24">
        <v>14.71727388511086</v>
      </c>
      <c r="E2974">
        <v>14.71727388511086</v>
      </c>
    </row>
    <row r="2975" spans="3:5" x14ac:dyDescent="0.15">
      <c r="C2975" s="25" t="s">
        <v>3050</v>
      </c>
      <c r="D2975" s="24">
        <v>14.715496796241949</v>
      </c>
      <c r="E2975">
        <v>14.715496796241949</v>
      </c>
    </row>
    <row r="2976" spans="3:5" x14ac:dyDescent="0.15">
      <c r="C2976" s="25" t="s">
        <v>3051</v>
      </c>
      <c r="D2976" s="24">
        <v>14.713721081027105</v>
      </c>
      <c r="E2976">
        <v>14.713721081027105</v>
      </c>
    </row>
    <row r="2977" spans="3:5" x14ac:dyDescent="0.15">
      <c r="C2977" s="25" t="s">
        <v>3052</v>
      </c>
      <c r="D2977" s="24">
        <v>14.71194673809242</v>
      </c>
      <c r="E2977">
        <v>14.71194673809242</v>
      </c>
    </row>
    <row r="2978" spans="3:5" x14ac:dyDescent="0.15">
      <c r="C2978" s="25" t="s">
        <v>3053</v>
      </c>
      <c r="D2978" s="24">
        <v>14.710173766065234</v>
      </c>
      <c r="E2978">
        <v>14.710173766065234</v>
      </c>
    </row>
    <row r="2979" spans="3:5" x14ac:dyDescent="0.15">
      <c r="C2979" s="25" t="s">
        <v>3054</v>
      </c>
      <c r="D2979" s="24">
        <v>14.708402163574188</v>
      </c>
      <c r="E2979">
        <v>14.708402163574188</v>
      </c>
    </row>
    <row r="2980" spans="3:5" x14ac:dyDescent="0.15">
      <c r="C2980" s="25" t="s">
        <v>3055</v>
      </c>
      <c r="D2980" s="24">
        <v>14.706631929249204</v>
      </c>
      <c r="E2980">
        <v>14.706631929249204</v>
      </c>
    </row>
    <row r="2981" spans="3:5" x14ac:dyDescent="0.15">
      <c r="C2981" s="25" t="s">
        <v>3056</v>
      </c>
      <c r="D2981" s="24">
        <v>14.7048630617215</v>
      </c>
      <c r="E2981">
        <v>14.7048630617215</v>
      </c>
    </row>
    <row r="2982" spans="3:5" x14ac:dyDescent="0.15">
      <c r="C2982" s="25" t="s">
        <v>3057</v>
      </c>
      <c r="D2982" s="24">
        <v>14.703095559623574</v>
      </c>
      <c r="E2982">
        <v>14.703095559623574</v>
      </c>
    </row>
    <row r="2983" spans="3:5" x14ac:dyDescent="0.15">
      <c r="C2983" s="25" t="s">
        <v>3058</v>
      </c>
      <c r="D2983" s="24">
        <v>14.701329421589266</v>
      </c>
      <c r="E2983">
        <v>14.701329421589266</v>
      </c>
    </row>
    <row r="2984" spans="3:5" x14ac:dyDescent="0.15">
      <c r="C2984" s="25" t="s">
        <v>3059</v>
      </c>
      <c r="D2984" s="24">
        <v>14.699564646253648</v>
      </c>
      <c r="E2984">
        <v>14.699564646253648</v>
      </c>
    </row>
    <row r="2985" spans="3:5" x14ac:dyDescent="0.15">
      <c r="C2985" s="25" t="s">
        <v>3060</v>
      </c>
      <c r="D2985" s="24">
        <v>14.697801232253054</v>
      </c>
      <c r="E2985">
        <v>14.697801232253054</v>
      </c>
    </row>
    <row r="2986" spans="3:5" x14ac:dyDescent="0.15">
      <c r="C2986" s="25" t="s">
        <v>3061</v>
      </c>
      <c r="D2986" s="24">
        <v>14.696039178225185</v>
      </c>
      <c r="E2986">
        <v>14.696039178225185</v>
      </c>
    </row>
    <row r="2987" spans="3:5" x14ac:dyDescent="0.15">
      <c r="C2987" s="25" t="s">
        <v>3062</v>
      </c>
      <c r="D2987" s="24">
        <v>14.694278482808995</v>
      </c>
      <c r="E2987">
        <v>14.694278482808995</v>
      </c>
    </row>
    <row r="2988" spans="3:5" x14ac:dyDescent="0.15">
      <c r="C2988" s="25" t="s">
        <v>3063</v>
      </c>
      <c r="D2988" s="24">
        <v>14.692519144644688</v>
      </c>
      <c r="E2988">
        <v>14.692519144644688</v>
      </c>
    </row>
    <row r="2989" spans="3:5" x14ac:dyDescent="0.15">
      <c r="C2989" s="25" t="s">
        <v>3064</v>
      </c>
      <c r="D2989" s="24">
        <v>14.690761162373796</v>
      </c>
      <c r="E2989">
        <v>14.690761162373796</v>
      </c>
    </row>
    <row r="2990" spans="3:5" x14ac:dyDescent="0.15">
      <c r="C2990" s="25" t="s">
        <v>3065</v>
      </c>
      <c r="D2990" s="24">
        <v>14.689004534639128</v>
      </c>
      <c r="E2990">
        <v>14.689004534639128</v>
      </c>
    </row>
    <row r="2991" spans="3:5" x14ac:dyDescent="0.15">
      <c r="C2991" s="25" t="s">
        <v>3066</v>
      </c>
      <c r="D2991" s="24">
        <v>14.687249260084769</v>
      </c>
      <c r="E2991">
        <v>14.687249260084769</v>
      </c>
    </row>
    <row r="2992" spans="3:5" x14ac:dyDescent="0.15">
      <c r="C2992" s="25" t="s">
        <v>3067</v>
      </c>
      <c r="D2992" s="24">
        <v>14.6854953373561</v>
      </c>
      <c r="E2992">
        <v>14.6854953373561</v>
      </c>
    </row>
    <row r="2993" spans="3:5" x14ac:dyDescent="0.15">
      <c r="C2993" s="25" t="s">
        <v>3068</v>
      </c>
      <c r="D2993" s="24">
        <v>14.683742765099767</v>
      </c>
      <c r="E2993">
        <v>14.683742765099767</v>
      </c>
    </row>
    <row r="2994" spans="3:5" x14ac:dyDescent="0.15">
      <c r="C2994" s="25" t="s">
        <v>3069</v>
      </c>
      <c r="D2994" s="24">
        <v>14.681991541963695</v>
      </c>
      <c r="E2994">
        <v>14.681991541963695</v>
      </c>
    </row>
    <row r="2995" spans="3:5" x14ac:dyDescent="0.15">
      <c r="C2995" s="25" t="s">
        <v>3070</v>
      </c>
      <c r="D2995" s="24">
        <v>14.680241666597119</v>
      </c>
      <c r="E2995">
        <v>14.680241666597119</v>
      </c>
    </row>
    <row r="2996" spans="3:5" x14ac:dyDescent="0.15">
      <c r="C2996" s="25" t="s">
        <v>3071</v>
      </c>
      <c r="D2996" s="24">
        <v>14.678493137650539</v>
      </c>
      <c r="E2996">
        <v>14.678493137650539</v>
      </c>
    </row>
    <row r="2997" spans="3:5" x14ac:dyDescent="0.15">
      <c r="C2997" s="25" t="s">
        <v>3072</v>
      </c>
      <c r="D2997" s="24">
        <v>14.676745953775733</v>
      </c>
      <c r="E2997">
        <v>14.676745953775733</v>
      </c>
    </row>
    <row r="2998" spans="3:5" x14ac:dyDescent="0.15">
      <c r="C2998" s="25" t="s">
        <v>3073</v>
      </c>
      <c r="D2998" s="24">
        <v>14.67500011362575</v>
      </c>
      <c r="E2998">
        <v>14.67500011362575</v>
      </c>
    </row>
    <row r="2999" spans="3:5" x14ac:dyDescent="0.15">
      <c r="C2999" s="25" t="s">
        <v>3074</v>
      </c>
      <c r="D2999" s="24">
        <v>14.67325561585495</v>
      </c>
      <c r="E2999">
        <v>14.67325561585495</v>
      </c>
    </row>
    <row r="3000" spans="3:5" x14ac:dyDescent="0.15">
      <c r="C3000" s="25" t="s">
        <v>3075</v>
      </c>
      <c r="D3000" s="24">
        <v>14.671512459118912</v>
      </c>
      <c r="E3000">
        <v>14.671512459118912</v>
      </c>
    </row>
    <row r="3001" spans="3:5" x14ac:dyDescent="0.15">
      <c r="C3001" s="25" t="s">
        <v>3076</v>
      </c>
      <c r="D3001" s="24">
        <v>14.669770642074566</v>
      </c>
      <c r="E3001">
        <v>14.669770642074566</v>
      </c>
    </row>
    <row r="3002" spans="3:5" x14ac:dyDescent="0.15">
      <c r="C3002" s="25" t="s">
        <v>3077</v>
      </c>
      <c r="D3002" s="24">
        <v>14.668030163380074</v>
      </c>
      <c r="E3002">
        <v>14.668030163380074</v>
      </c>
    </row>
    <row r="3003" spans="3:5" x14ac:dyDescent="0.15">
      <c r="C3003" s="25" t="s">
        <v>3078</v>
      </c>
      <c r="D3003" s="24">
        <v>14.666291021694869</v>
      </c>
      <c r="E3003">
        <v>14.666291021694869</v>
      </c>
    </row>
    <row r="3004" spans="3:5" x14ac:dyDescent="0.15">
      <c r="C3004" s="25" t="s">
        <v>3079</v>
      </c>
      <c r="D3004" s="24">
        <v>14.664553215679684</v>
      </c>
      <c r="E3004">
        <v>14.664553215679684</v>
      </c>
    </row>
    <row r="3005" spans="3:5" x14ac:dyDescent="0.15">
      <c r="C3005" s="25" t="s">
        <v>3080</v>
      </c>
      <c r="D3005" s="24">
        <v>14.662816743996506</v>
      </c>
      <c r="E3005">
        <v>14.662816743996506</v>
      </c>
    </row>
    <row r="3006" spans="3:5" x14ac:dyDescent="0.15">
      <c r="C3006" s="25" t="s">
        <v>3081</v>
      </c>
      <c r="D3006" s="24">
        <v>14.661081605308649</v>
      </c>
      <c r="E3006">
        <v>14.661081605308649</v>
      </c>
    </row>
    <row r="3007" spans="3:5" x14ac:dyDescent="0.15">
      <c r="C3007" s="25" t="s">
        <v>3082</v>
      </c>
      <c r="D3007" s="24">
        <v>14.659347798280592</v>
      </c>
      <c r="E3007">
        <v>14.659347798280592</v>
      </c>
    </row>
    <row r="3008" spans="3:5" x14ac:dyDescent="0.15">
      <c r="C3008" s="25" t="s">
        <v>3083</v>
      </c>
      <c r="D3008" s="24">
        <v>14.65761532157819</v>
      </c>
      <c r="E3008">
        <v>14.65761532157819</v>
      </c>
    </row>
    <row r="3009" spans="3:5" x14ac:dyDescent="0.15">
      <c r="C3009" s="25" t="s">
        <v>3084</v>
      </c>
      <c r="D3009" s="24">
        <v>14.65588417386857</v>
      </c>
      <c r="E3009">
        <v>14.65588417386857</v>
      </c>
    </row>
    <row r="3010" spans="3:5" x14ac:dyDescent="0.15">
      <c r="C3010" s="25" t="s">
        <v>3085</v>
      </c>
      <c r="D3010" s="24">
        <v>14.654154353820038</v>
      </c>
      <c r="E3010">
        <v>14.654154353820038</v>
      </c>
    </row>
    <row r="3011" spans="3:5" x14ac:dyDescent="0.15">
      <c r="C3011" s="25" t="s">
        <v>3086</v>
      </c>
      <c r="D3011" s="24">
        <v>14.652425860102248</v>
      </c>
      <c r="E3011">
        <v>14.652425860102248</v>
      </c>
    </row>
    <row r="3012" spans="3:5" x14ac:dyDescent="0.15">
      <c r="C3012" s="25" t="s">
        <v>3087</v>
      </c>
      <c r="D3012" s="24">
        <v>14.650698691386117</v>
      </c>
      <c r="E3012">
        <v>14.650698691386117</v>
      </c>
    </row>
    <row r="3013" spans="3:5" x14ac:dyDescent="0.15">
      <c r="C3013" s="25" t="s">
        <v>3088</v>
      </c>
      <c r="D3013" s="24">
        <v>14.648972846343799</v>
      </c>
      <c r="E3013">
        <v>14.648972846343799</v>
      </c>
    </row>
    <row r="3014" spans="3:5" x14ac:dyDescent="0.15">
      <c r="C3014" s="25" t="s">
        <v>3089</v>
      </c>
      <c r="D3014" s="24">
        <v>14.647248323648755</v>
      </c>
      <c r="E3014">
        <v>14.647248323648755</v>
      </c>
    </row>
    <row r="3015" spans="3:5" x14ac:dyDescent="0.15">
      <c r="C3015" s="25" t="s">
        <v>3090</v>
      </c>
      <c r="D3015" s="24">
        <v>14.645525121975696</v>
      </c>
      <c r="E3015">
        <v>14.645525121975696</v>
      </c>
    </row>
    <row r="3016" spans="3:5" x14ac:dyDescent="0.15">
      <c r="C3016" s="25" t="s">
        <v>3091</v>
      </c>
      <c r="D3016" s="24">
        <v>14.64380324000059</v>
      </c>
      <c r="E3016">
        <v>14.64380324000059</v>
      </c>
    </row>
    <row r="3017" spans="3:5" x14ac:dyDescent="0.15">
      <c r="C3017" s="25" t="s">
        <v>3092</v>
      </c>
      <c r="D3017" s="24">
        <v>14.642082676400694</v>
      </c>
      <c r="E3017">
        <v>14.642082676400694</v>
      </c>
    </row>
    <row r="3018" spans="3:5" x14ac:dyDescent="0.15">
      <c r="C3018" s="25" t="s">
        <v>3093</v>
      </c>
      <c r="D3018" s="24">
        <v>14.640363429854514</v>
      </c>
      <c r="E3018">
        <v>14.640363429854514</v>
      </c>
    </row>
    <row r="3019" spans="3:5" x14ac:dyDescent="0.15">
      <c r="C3019" s="25" t="s">
        <v>3094</v>
      </c>
      <c r="D3019" s="24">
        <v>14.63864549904182</v>
      </c>
      <c r="E3019">
        <v>14.63864549904182</v>
      </c>
    </row>
    <row r="3020" spans="3:5" x14ac:dyDescent="0.15">
      <c r="C3020" s="25" t="s">
        <v>3095</v>
      </c>
      <c r="D3020" s="24">
        <v>14.6369288826437</v>
      </c>
      <c r="E3020">
        <v>14.6369288826437</v>
      </c>
    </row>
    <row r="3021" spans="3:5" x14ac:dyDescent="0.15">
      <c r="C3021" s="25" t="s">
        <v>3096</v>
      </c>
      <c r="D3021" s="24">
        <v>14.635213579342391</v>
      </c>
      <c r="E3021">
        <v>14.635213579342391</v>
      </c>
    </row>
    <row r="3022" spans="3:5" x14ac:dyDescent="0.15">
      <c r="C3022" s="25" t="s">
        <v>3097</v>
      </c>
      <c r="D3022" s="24">
        <v>14.633499587821536</v>
      </c>
      <c r="E3022">
        <v>14.633499587821536</v>
      </c>
    </row>
    <row r="3023" spans="3:5" x14ac:dyDescent="0.15">
      <c r="C3023" s="25" t="s">
        <v>3098</v>
      </c>
      <c r="D3023" s="24">
        <v>14.631786906765919</v>
      </c>
      <c r="E3023">
        <v>14.631786906765919</v>
      </c>
    </row>
    <row r="3024" spans="3:5" x14ac:dyDescent="0.15">
      <c r="C3024" s="25" t="s">
        <v>3099</v>
      </c>
      <c r="D3024" s="24">
        <v>14.630075534861671</v>
      </c>
      <c r="E3024">
        <v>14.630075534861671</v>
      </c>
    </row>
    <row r="3025" spans="3:5" x14ac:dyDescent="0.15">
      <c r="C3025" s="25" t="s">
        <v>3100</v>
      </c>
      <c r="D3025" s="24">
        <v>14.628365470796121</v>
      </c>
      <c r="E3025">
        <v>14.628365470796121</v>
      </c>
    </row>
    <row r="3026" spans="3:5" x14ac:dyDescent="0.15">
      <c r="C3026" s="25" t="s">
        <v>3101</v>
      </c>
      <c r="D3026" s="24">
        <v>14.626656713257896</v>
      </c>
      <c r="E3026">
        <v>14.626656713257896</v>
      </c>
    </row>
    <row r="3027" spans="3:5" x14ac:dyDescent="0.15">
      <c r="C3027" s="25" t="s">
        <v>3102</v>
      </c>
      <c r="D3027" s="24">
        <v>14.62494926093691</v>
      </c>
      <c r="E3027">
        <v>14.62494926093691</v>
      </c>
    </row>
    <row r="3028" spans="3:5" x14ac:dyDescent="0.15">
      <c r="C3028" s="25" t="s">
        <v>3103</v>
      </c>
      <c r="D3028" s="24">
        <v>14.623243112524255</v>
      </c>
      <c r="E3028">
        <v>14.623243112524255</v>
      </c>
    </row>
    <row r="3029" spans="3:5" x14ac:dyDescent="0.15">
      <c r="C3029" s="25" t="s">
        <v>3104</v>
      </c>
      <c r="D3029" s="24">
        <v>14.621538266712369</v>
      </c>
      <c r="E3029">
        <v>14.621538266712369</v>
      </c>
    </row>
    <row r="3030" spans="3:5" x14ac:dyDescent="0.15">
      <c r="C3030" s="25" t="s">
        <v>3105</v>
      </c>
      <c r="D3030" s="24">
        <v>14.619834722194888</v>
      </c>
      <c r="E3030">
        <v>14.619834722194888</v>
      </c>
    </row>
    <row r="3031" spans="3:5" x14ac:dyDescent="0.15">
      <c r="C3031" s="25" t="s">
        <v>3106</v>
      </c>
      <c r="D3031" s="24">
        <v>14.618132477666697</v>
      </c>
      <c r="E3031">
        <v>14.618132477666697</v>
      </c>
    </row>
    <row r="3032" spans="3:5" x14ac:dyDescent="0.15">
      <c r="C3032" s="25" t="s">
        <v>3107</v>
      </c>
      <c r="D3032" s="24">
        <v>14.616431531824007</v>
      </c>
      <c r="E3032">
        <v>14.616431531824007</v>
      </c>
    </row>
    <row r="3033" spans="3:5" x14ac:dyDescent="0.15">
      <c r="C3033" s="25" t="s">
        <v>3108</v>
      </c>
      <c r="D3033" s="24">
        <v>14.614731883364254</v>
      </c>
      <c r="E3033">
        <v>14.614731883364254</v>
      </c>
    </row>
    <row r="3034" spans="3:5" x14ac:dyDescent="0.15">
      <c r="C3034" s="25" t="s">
        <v>3109</v>
      </c>
      <c r="D3034" s="24">
        <v>14.613033530986099</v>
      </c>
      <c r="E3034">
        <v>14.613033530986099</v>
      </c>
    </row>
    <row r="3035" spans="3:5" x14ac:dyDescent="0.15">
      <c r="C3035" s="25" t="s">
        <v>3110</v>
      </c>
      <c r="D3035" s="24">
        <v>14.611336473389477</v>
      </c>
      <c r="E3035">
        <v>14.611336473389477</v>
      </c>
    </row>
    <row r="3036" spans="3:5" x14ac:dyDescent="0.15">
      <c r="C3036" s="25" t="s">
        <v>3111</v>
      </c>
      <c r="D3036" s="24">
        <v>14.609640709275579</v>
      </c>
      <c r="E3036">
        <v>14.609640709275579</v>
      </c>
    </row>
    <row r="3037" spans="3:5" x14ac:dyDescent="0.15">
      <c r="C3037" s="25" t="s">
        <v>3112</v>
      </c>
      <c r="D3037" s="24">
        <v>14.60794623734685</v>
      </c>
      <c r="E3037">
        <v>14.60794623734685</v>
      </c>
    </row>
    <row r="3038" spans="3:5" x14ac:dyDescent="0.15">
      <c r="C3038" s="25" t="s">
        <v>3113</v>
      </c>
      <c r="D3038" s="24">
        <v>14.606253056306988</v>
      </c>
      <c r="E3038">
        <v>14.606253056306988</v>
      </c>
    </row>
    <row r="3039" spans="3:5" x14ac:dyDescent="0.15">
      <c r="C3039" s="25" t="s">
        <v>3114</v>
      </c>
      <c r="D3039" s="24">
        <v>14.604561164860929</v>
      </c>
      <c r="E3039">
        <v>14.604561164860929</v>
      </c>
    </row>
    <row r="3040" spans="3:5" x14ac:dyDescent="0.15">
      <c r="C3040" s="25" t="s">
        <v>3115</v>
      </c>
      <c r="D3040" s="24">
        <v>14.602870561714925</v>
      </c>
      <c r="E3040">
        <v>14.602870561714925</v>
      </c>
    </row>
    <row r="3041" spans="3:5" x14ac:dyDescent="0.15">
      <c r="C3041" s="25" t="s">
        <v>3116</v>
      </c>
      <c r="D3041" s="24">
        <v>14.601181245576353</v>
      </c>
      <c r="E3041">
        <v>14.601181245576353</v>
      </c>
    </row>
    <row r="3042" spans="3:5" x14ac:dyDescent="0.15">
      <c r="C3042" s="25" t="s">
        <v>3117</v>
      </c>
      <c r="D3042" s="24">
        <v>14.599493215153952</v>
      </c>
      <c r="E3042">
        <v>14.599493215153952</v>
      </c>
    </row>
    <row r="3043" spans="3:5" x14ac:dyDescent="0.15">
      <c r="C3043" s="25" t="s">
        <v>3118</v>
      </c>
      <c r="D3043" s="24">
        <v>14.597806469157668</v>
      </c>
      <c r="E3043">
        <v>14.597806469157668</v>
      </c>
    </row>
    <row r="3044" spans="3:5" x14ac:dyDescent="0.15">
      <c r="C3044" s="25" t="s">
        <v>3119</v>
      </c>
      <c r="D3044" s="24">
        <v>14.596121006298688</v>
      </c>
      <c r="E3044">
        <v>14.596121006298688</v>
      </c>
    </row>
    <row r="3045" spans="3:5" x14ac:dyDescent="0.15">
      <c r="C3045" s="25" t="s">
        <v>3120</v>
      </c>
      <c r="D3045" s="24">
        <v>14.594436825289479</v>
      </c>
      <c r="E3045">
        <v>14.594436825289479</v>
      </c>
    </row>
    <row r="3046" spans="3:5" x14ac:dyDescent="0.15">
      <c r="C3046" s="25" t="s">
        <v>3121</v>
      </c>
      <c r="D3046" s="24">
        <v>14.5927539248437</v>
      </c>
      <c r="E3046">
        <v>14.5927539248437</v>
      </c>
    </row>
    <row r="3047" spans="3:5" x14ac:dyDescent="0.15">
      <c r="C3047" s="25" t="s">
        <v>3122</v>
      </c>
      <c r="D3047" s="24">
        <v>14.591072303676311</v>
      </c>
      <c r="E3047">
        <v>14.591072303676311</v>
      </c>
    </row>
    <row r="3048" spans="3:5" x14ac:dyDescent="0.15">
      <c r="C3048" s="25" t="s">
        <v>3123</v>
      </c>
      <c r="D3048" s="24">
        <v>14.589391960503466</v>
      </c>
      <c r="E3048">
        <v>14.589391960503466</v>
      </c>
    </row>
    <row r="3049" spans="3:5" x14ac:dyDescent="0.15">
      <c r="C3049" s="25" t="s">
        <v>3124</v>
      </c>
      <c r="D3049" s="24">
        <v>14.587712894042651</v>
      </c>
      <c r="E3049">
        <v>14.587712894042651</v>
      </c>
    </row>
    <row r="3050" spans="3:5" x14ac:dyDescent="0.15">
      <c r="C3050" s="25" t="s">
        <v>3125</v>
      </c>
      <c r="D3050" s="24">
        <v>14.586035103012479</v>
      </c>
      <c r="E3050">
        <v>14.586035103012479</v>
      </c>
    </row>
    <row r="3051" spans="3:5" x14ac:dyDescent="0.15">
      <c r="C3051" s="25" t="s">
        <v>3126</v>
      </c>
      <c r="D3051" s="24">
        <v>14.584358586132897</v>
      </c>
      <c r="E3051">
        <v>14.584358586132897</v>
      </c>
    </row>
    <row r="3052" spans="3:5" x14ac:dyDescent="0.15">
      <c r="C3052" s="25" t="s">
        <v>3127</v>
      </c>
      <c r="D3052" s="24">
        <v>14.582683342125064</v>
      </c>
      <c r="E3052">
        <v>14.582683342125064</v>
      </c>
    </row>
    <row r="3053" spans="3:5" x14ac:dyDescent="0.15">
      <c r="C3053" s="25" t="s">
        <v>3128</v>
      </c>
      <c r="D3053" s="24">
        <v>14.581009369711344</v>
      </c>
      <c r="E3053">
        <v>14.581009369711344</v>
      </c>
    </row>
    <row r="3054" spans="3:5" x14ac:dyDescent="0.15">
      <c r="C3054" s="25" t="s">
        <v>3129</v>
      </c>
      <c r="D3054" s="24">
        <v>14.579336667615429</v>
      </c>
      <c r="E3054">
        <v>14.579336667615429</v>
      </c>
    </row>
    <row r="3055" spans="3:5" x14ac:dyDescent="0.15">
      <c r="C3055" s="25" t="s">
        <v>3130</v>
      </c>
      <c r="D3055" s="24">
        <v>14.577665234562147</v>
      </c>
      <c r="E3055">
        <v>14.577665234562147</v>
      </c>
    </row>
    <row r="3056" spans="3:5" x14ac:dyDescent="0.15">
      <c r="C3056" s="25" t="s">
        <v>3131</v>
      </c>
      <c r="D3056" s="24">
        <v>14.575995069277653</v>
      </c>
      <c r="E3056">
        <v>14.575995069277653</v>
      </c>
    </row>
    <row r="3057" spans="3:5" x14ac:dyDescent="0.15">
      <c r="C3057" s="25" t="s">
        <v>3132</v>
      </c>
      <c r="D3057" s="24">
        <v>14.5743261704893</v>
      </c>
      <c r="E3057">
        <v>14.5743261704893</v>
      </c>
    </row>
    <row r="3058" spans="3:5" x14ac:dyDescent="0.15">
      <c r="C3058" s="25" t="s">
        <v>3133</v>
      </c>
      <c r="D3058" s="24">
        <v>14.57265853692568</v>
      </c>
      <c r="E3058">
        <v>14.57265853692568</v>
      </c>
    </row>
    <row r="3059" spans="3:5" x14ac:dyDescent="0.15">
      <c r="C3059" s="25" t="s">
        <v>3134</v>
      </c>
      <c r="D3059" s="24">
        <v>14.570992167316628</v>
      </c>
      <c r="E3059">
        <v>14.570992167316628</v>
      </c>
    </row>
    <row r="3060" spans="3:5" x14ac:dyDescent="0.15">
      <c r="C3060" s="25" t="s">
        <v>3135</v>
      </c>
      <c r="D3060" s="24">
        <v>14.569327060393226</v>
      </c>
      <c r="E3060">
        <v>14.569327060393226</v>
      </c>
    </row>
    <row r="3061" spans="3:5" x14ac:dyDescent="0.15">
      <c r="C3061" s="25" t="s">
        <v>3136</v>
      </c>
      <c r="D3061" s="24">
        <v>14.567663214887748</v>
      </c>
      <c r="E3061">
        <v>14.567663214887748</v>
      </c>
    </row>
    <row r="3062" spans="3:5" x14ac:dyDescent="0.15">
      <c r="C3062" s="25" t="s">
        <v>3137</v>
      </c>
      <c r="D3062" s="24">
        <v>14.566000629533788</v>
      </c>
      <c r="E3062">
        <v>14.566000629533788</v>
      </c>
    </row>
    <row r="3063" spans="3:5" x14ac:dyDescent="0.15">
      <c r="C3063" s="25" t="s">
        <v>3138</v>
      </c>
      <c r="D3063" s="24">
        <v>14.56433930306609</v>
      </c>
      <c r="E3063">
        <v>14.56433930306609</v>
      </c>
    </row>
    <row r="3064" spans="3:5" x14ac:dyDescent="0.15">
      <c r="C3064" s="25" t="s">
        <v>3139</v>
      </c>
      <c r="D3064" s="24">
        <v>14.562679234220662</v>
      </c>
      <c r="E3064">
        <v>14.562679234220662</v>
      </c>
    </row>
    <row r="3065" spans="3:5" x14ac:dyDescent="0.15">
      <c r="C3065" s="25" t="s">
        <v>3140</v>
      </c>
      <c r="D3065" s="24">
        <v>14.561020421734773</v>
      </c>
      <c r="E3065">
        <v>14.561020421734773</v>
      </c>
    </row>
    <row r="3066" spans="3:5" x14ac:dyDescent="0.15">
      <c r="C3066" s="25" t="s">
        <v>3141</v>
      </c>
      <c r="D3066" s="24">
        <v>14.559362864346888</v>
      </c>
      <c r="E3066">
        <v>14.559362864346888</v>
      </c>
    </row>
    <row r="3067" spans="3:5" x14ac:dyDescent="0.15">
      <c r="C3067" s="25" t="s">
        <v>3142</v>
      </c>
      <c r="D3067" s="24">
        <v>14.557706560796706</v>
      </c>
      <c r="E3067">
        <v>14.557706560796706</v>
      </c>
    </row>
    <row r="3068" spans="3:5" x14ac:dyDescent="0.15">
      <c r="C3068" s="25" t="s">
        <v>3143</v>
      </c>
      <c r="D3068" s="24">
        <v>14.556051509825163</v>
      </c>
      <c r="E3068">
        <v>14.556051509825163</v>
      </c>
    </row>
    <row r="3069" spans="3:5" x14ac:dyDescent="0.15">
      <c r="C3069" s="25" t="s">
        <v>3144</v>
      </c>
      <c r="D3069" s="24">
        <v>14.554397710174454</v>
      </c>
      <c r="E3069">
        <v>14.554397710174454</v>
      </c>
    </row>
    <row r="3070" spans="3:5" x14ac:dyDescent="0.15">
      <c r="C3070" s="25" t="s">
        <v>3145</v>
      </c>
      <c r="D3070" s="24">
        <v>14.552745160587932</v>
      </c>
      <c r="E3070">
        <v>14.552745160587932</v>
      </c>
    </row>
    <row r="3071" spans="3:5" x14ac:dyDescent="0.15">
      <c r="C3071" s="25" t="s">
        <v>3146</v>
      </c>
      <c r="D3071" s="24">
        <v>14.551093859810296</v>
      </c>
      <c r="E3071">
        <v>14.551093859810296</v>
      </c>
    </row>
    <row r="3072" spans="3:5" x14ac:dyDescent="0.15">
      <c r="C3072" s="25" t="s">
        <v>3147</v>
      </c>
      <c r="D3072" s="24">
        <v>14.549443806587313</v>
      </c>
      <c r="E3072">
        <v>14.549443806587313</v>
      </c>
    </row>
    <row r="3073" spans="3:5" x14ac:dyDescent="0.15">
      <c r="C3073" s="25" t="s">
        <v>3148</v>
      </c>
      <c r="D3073" s="24">
        <v>14.547794999666127</v>
      </c>
      <c r="E3073">
        <v>14.547794999666127</v>
      </c>
    </row>
    <row r="3074" spans="3:5" x14ac:dyDescent="0.15">
      <c r="C3074" s="25" t="s">
        <v>3149</v>
      </c>
      <c r="D3074" s="24">
        <v>14.546147437795018</v>
      </c>
      <c r="E3074">
        <v>14.546147437795018</v>
      </c>
    </row>
    <row r="3075" spans="3:5" x14ac:dyDescent="0.15">
      <c r="C3075" s="25" t="s">
        <v>3150</v>
      </c>
      <c r="D3075" s="24">
        <v>14.544501119723538</v>
      </c>
      <c r="E3075">
        <v>14.544501119723538</v>
      </c>
    </row>
    <row r="3076" spans="3:5" x14ac:dyDescent="0.15">
      <c r="C3076" s="25" t="s">
        <v>3151</v>
      </c>
      <c r="D3076" s="24">
        <v>14.54285604420242</v>
      </c>
      <c r="E3076">
        <v>14.54285604420242</v>
      </c>
    </row>
    <row r="3077" spans="3:5" x14ac:dyDescent="0.15">
      <c r="C3077" s="25" t="s">
        <v>3152</v>
      </c>
      <c r="D3077" s="24">
        <v>14.541212209983671</v>
      </c>
      <c r="E3077">
        <v>14.541212209983671</v>
      </c>
    </row>
    <row r="3078" spans="3:5" x14ac:dyDescent="0.15">
      <c r="C3078" s="25" t="s">
        <v>3153</v>
      </c>
      <c r="D3078" s="24">
        <v>14.539569615820479</v>
      </c>
      <c r="E3078">
        <v>14.539569615820479</v>
      </c>
    </row>
    <row r="3079" spans="3:5" x14ac:dyDescent="0.15">
      <c r="C3079" s="25" t="s">
        <v>3154</v>
      </c>
      <c r="D3079" s="24">
        <v>14.537928260467268</v>
      </c>
      <c r="E3079">
        <v>14.537928260467268</v>
      </c>
    </row>
    <row r="3080" spans="3:5" x14ac:dyDescent="0.15">
      <c r="C3080" s="25" t="s">
        <v>3155</v>
      </c>
      <c r="D3080" s="24">
        <v>14.536288142679719</v>
      </c>
      <c r="E3080">
        <v>14.536288142679719</v>
      </c>
    </row>
    <row r="3081" spans="3:5" x14ac:dyDescent="0.15">
      <c r="C3081" s="25" t="s">
        <v>3156</v>
      </c>
      <c r="D3081" s="24">
        <v>14.534649261214666</v>
      </c>
      <c r="E3081">
        <v>14.534649261214666</v>
      </c>
    </row>
    <row r="3082" spans="3:5" x14ac:dyDescent="0.15">
      <c r="C3082" s="25" t="s">
        <v>3157</v>
      </c>
      <c r="D3082" s="24">
        <v>14.533011614830237</v>
      </c>
      <c r="E3082">
        <v>14.533011614830237</v>
      </c>
    </row>
    <row r="3083" spans="3:5" x14ac:dyDescent="0.15">
      <c r="C3083" s="25" t="s">
        <v>3158</v>
      </c>
      <c r="D3083" s="24">
        <v>14.531375202285709</v>
      </c>
      <c r="E3083">
        <v>14.531375202285709</v>
      </c>
    </row>
    <row r="3084" spans="3:5" x14ac:dyDescent="0.15">
      <c r="C3084" s="25" t="s">
        <v>3159</v>
      </c>
      <c r="D3084" s="24">
        <v>14.529740022341628</v>
      </c>
      <c r="E3084">
        <v>14.529740022341628</v>
      </c>
    </row>
    <row r="3085" spans="3:5" x14ac:dyDescent="0.15">
      <c r="C3085" s="25" t="s">
        <v>3160</v>
      </c>
      <c r="D3085" s="24">
        <v>14.528106073759735</v>
      </c>
      <c r="E3085">
        <v>14.528106073759735</v>
      </c>
    </row>
    <row r="3086" spans="3:5" x14ac:dyDescent="0.15">
      <c r="C3086" s="25" t="s">
        <v>3161</v>
      </c>
      <c r="D3086" s="24">
        <v>14.526473355303004</v>
      </c>
      <c r="E3086">
        <v>14.526473355303004</v>
      </c>
    </row>
    <row r="3087" spans="3:5" x14ac:dyDescent="0.15">
      <c r="C3087" s="25" t="s">
        <v>3162</v>
      </c>
      <c r="D3087" s="24">
        <v>14.524841865735604</v>
      </c>
      <c r="E3087">
        <v>14.524841865735604</v>
      </c>
    </row>
    <row r="3088" spans="3:5" x14ac:dyDescent="0.15">
      <c r="C3088" s="25" t="s">
        <v>3163</v>
      </c>
      <c r="D3088" s="24">
        <v>14.523211603822936</v>
      </c>
      <c r="E3088">
        <v>14.523211603822936</v>
      </c>
    </row>
    <row r="3089" spans="3:5" x14ac:dyDescent="0.15">
      <c r="C3089" s="25" t="s">
        <v>3164</v>
      </c>
      <c r="D3089" s="24">
        <v>14.52158256833162</v>
      </c>
      <c r="E3089">
        <v>14.52158256833162</v>
      </c>
    </row>
    <row r="3090" spans="3:5" x14ac:dyDescent="0.15">
      <c r="C3090" s="25" t="s">
        <v>3165</v>
      </c>
      <c r="D3090" s="24">
        <v>14.519954758029485</v>
      </c>
      <c r="E3090">
        <v>14.519954758029485</v>
      </c>
    </row>
    <row r="3091" spans="3:5" x14ac:dyDescent="0.15">
      <c r="C3091" s="25" t="s">
        <v>3166</v>
      </c>
      <c r="D3091" s="24">
        <v>14.518328171685528</v>
      </c>
      <c r="E3091">
        <v>14.518328171685528</v>
      </c>
    </row>
    <row r="3092" spans="3:5" x14ac:dyDescent="0.15">
      <c r="C3092" s="25" t="s">
        <v>3167</v>
      </c>
      <c r="D3092" s="24">
        <v>14.51670280807007</v>
      </c>
      <c r="E3092">
        <v>14.51670280807007</v>
      </c>
    </row>
    <row r="3093" spans="3:5" x14ac:dyDescent="0.15">
      <c r="C3093" s="25" t="s">
        <v>3168</v>
      </c>
      <c r="D3093" s="24">
        <v>14.51507866595453</v>
      </c>
      <c r="E3093">
        <v>14.51507866595453</v>
      </c>
    </row>
    <row r="3094" spans="3:5" x14ac:dyDescent="0.15">
      <c r="C3094" s="25" t="s">
        <v>3169</v>
      </c>
      <c r="D3094" s="24">
        <v>14.513455744111583</v>
      </c>
      <c r="E3094">
        <v>14.513455744111583</v>
      </c>
    </row>
    <row r="3095" spans="3:5" x14ac:dyDescent="0.15">
      <c r="C3095" s="25" t="s">
        <v>3170</v>
      </c>
      <c r="D3095" s="24">
        <v>14.511834041315126</v>
      </c>
      <c r="E3095">
        <v>14.511834041315126</v>
      </c>
    </row>
    <row r="3096" spans="3:5" x14ac:dyDescent="0.15">
      <c r="C3096" s="25" t="s">
        <v>3171</v>
      </c>
      <c r="D3096" s="24">
        <v>14.510213556340252</v>
      </c>
      <c r="E3096">
        <v>14.510213556340252</v>
      </c>
    </row>
    <row r="3097" spans="3:5" x14ac:dyDescent="0.15">
      <c r="C3097" s="25" t="s">
        <v>3172</v>
      </c>
      <c r="D3097" s="24">
        <v>14.508594287963255</v>
      </c>
      <c r="E3097">
        <v>14.508594287963255</v>
      </c>
    </row>
    <row r="3098" spans="3:5" x14ac:dyDescent="0.15">
      <c r="C3098" s="25" t="s">
        <v>3173</v>
      </c>
      <c r="D3098" s="24">
        <v>14.506976234961652</v>
      </c>
      <c r="E3098">
        <v>14.506976234961652</v>
      </c>
    </row>
    <row r="3099" spans="3:5" x14ac:dyDescent="0.15">
      <c r="C3099" s="25" t="s">
        <v>3174</v>
      </c>
      <c r="D3099" s="24">
        <v>14.505359396114182</v>
      </c>
      <c r="E3099">
        <v>14.505359396114182</v>
      </c>
    </row>
    <row r="3100" spans="3:5" x14ac:dyDescent="0.15">
      <c r="C3100" s="25" t="s">
        <v>3175</v>
      </c>
      <c r="D3100" s="24">
        <v>14.503743770200726</v>
      </c>
      <c r="E3100">
        <v>14.503743770200726</v>
      </c>
    </row>
    <row r="3101" spans="3:5" x14ac:dyDescent="0.15">
      <c r="C3101" s="25" t="s">
        <v>3176</v>
      </c>
      <c r="D3101" s="24">
        <v>14.502129356002452</v>
      </c>
      <c r="E3101">
        <v>14.502129356002452</v>
      </c>
    </row>
    <row r="3102" spans="3:5" x14ac:dyDescent="0.15">
      <c r="C3102" s="25" t="s">
        <v>3177</v>
      </c>
      <c r="D3102" s="24">
        <v>14.500516152301689</v>
      </c>
      <c r="E3102">
        <v>14.500516152301689</v>
      </c>
    </row>
    <row r="3103" spans="3:5" x14ac:dyDescent="0.15">
      <c r="C3103" s="25" t="s">
        <v>3178</v>
      </c>
      <c r="D3103" s="24">
        <v>14.498904157881965</v>
      </c>
      <c r="E3103">
        <v>14.498904157881965</v>
      </c>
    </row>
    <row r="3104" spans="3:5" x14ac:dyDescent="0.15">
      <c r="C3104" s="25" t="s">
        <v>3179</v>
      </c>
      <c r="D3104" s="24">
        <v>14.497293371528023</v>
      </c>
      <c r="E3104">
        <v>14.497293371528023</v>
      </c>
    </row>
    <row r="3105" spans="3:5" x14ac:dyDescent="0.15">
      <c r="C3105" s="25" t="s">
        <v>3180</v>
      </c>
      <c r="D3105" s="24">
        <v>14.495683792025821</v>
      </c>
      <c r="E3105">
        <v>14.495683792025821</v>
      </c>
    </row>
    <row r="3106" spans="3:5" x14ac:dyDescent="0.15">
      <c r="C3106" s="25" t="s">
        <v>3181</v>
      </c>
      <c r="D3106" s="24">
        <v>14.494075418162492</v>
      </c>
      <c r="E3106">
        <v>14.494075418162492</v>
      </c>
    </row>
    <row r="3107" spans="3:5" x14ac:dyDescent="0.15">
      <c r="C3107" s="25" t="s">
        <v>3182</v>
      </c>
      <c r="D3107" s="24">
        <v>14.492468248726407</v>
      </c>
      <c r="E3107">
        <v>14.492468248726407</v>
      </c>
    </row>
    <row r="3108" spans="3:5" x14ac:dyDescent="0.15">
      <c r="C3108" s="25" t="s">
        <v>3183</v>
      </c>
      <c r="D3108" s="24">
        <v>14.490862282507068</v>
      </c>
      <c r="E3108">
        <v>14.490862282507068</v>
      </c>
    </row>
    <row r="3109" spans="3:5" x14ac:dyDescent="0.15">
      <c r="C3109" s="25" t="s">
        <v>3184</v>
      </c>
      <c r="D3109" s="24">
        <v>14.489257518295284</v>
      </c>
      <c r="E3109">
        <v>14.489257518295284</v>
      </c>
    </row>
    <row r="3110" spans="3:5" x14ac:dyDescent="0.15">
      <c r="C3110" s="25" t="s">
        <v>3185</v>
      </c>
      <c r="D3110" s="24">
        <v>14.487653954882944</v>
      </c>
      <c r="E3110">
        <v>14.487653954882944</v>
      </c>
    </row>
    <row r="3111" spans="3:5" x14ac:dyDescent="0.15">
      <c r="C3111" s="25" t="s">
        <v>3186</v>
      </c>
      <c r="D3111" s="24">
        <v>14.486051591063235</v>
      </c>
      <c r="E3111">
        <v>14.486051591063235</v>
      </c>
    </row>
    <row r="3112" spans="3:5" x14ac:dyDescent="0.15">
      <c r="C3112" s="25" t="s">
        <v>3187</v>
      </c>
      <c r="D3112" s="24">
        <v>14.48445042563049</v>
      </c>
      <c r="E3112">
        <v>14.48445042563049</v>
      </c>
    </row>
    <row r="3113" spans="3:5" x14ac:dyDescent="0.15">
      <c r="C3113" s="25" t="s">
        <v>3188</v>
      </c>
      <c r="D3113" s="24">
        <v>14.482850457380218</v>
      </c>
      <c r="E3113">
        <v>14.482850457380218</v>
      </c>
    </row>
    <row r="3114" spans="3:5" x14ac:dyDescent="0.15">
      <c r="C3114" s="25" t="s">
        <v>3189</v>
      </c>
      <c r="D3114" s="24">
        <v>14.481251685109171</v>
      </c>
      <c r="E3114">
        <v>14.481251685109171</v>
      </c>
    </row>
    <row r="3115" spans="3:5" x14ac:dyDescent="0.15">
      <c r="C3115" s="25" t="s">
        <v>3190</v>
      </c>
      <c r="D3115" s="24">
        <v>14.479654107615271</v>
      </c>
      <c r="E3115">
        <v>14.479654107615271</v>
      </c>
    </row>
    <row r="3116" spans="3:5" x14ac:dyDescent="0.15">
      <c r="C3116" s="25" t="s">
        <v>3191</v>
      </c>
      <c r="D3116" s="24">
        <v>14.478057723697663</v>
      </c>
      <c r="E3116">
        <v>14.478057723697663</v>
      </c>
    </row>
    <row r="3117" spans="3:5" x14ac:dyDescent="0.15">
      <c r="C3117" s="25" t="s">
        <v>3192</v>
      </c>
      <c r="D3117" s="24">
        <v>14.476462532156637</v>
      </c>
      <c r="E3117">
        <v>14.476462532156637</v>
      </c>
    </row>
    <row r="3118" spans="3:5" x14ac:dyDescent="0.15">
      <c r="C3118" s="25" t="s">
        <v>3193</v>
      </c>
      <c r="D3118" s="24">
        <v>14.474868531793684</v>
      </c>
      <c r="E3118">
        <v>14.474868531793684</v>
      </c>
    </row>
    <row r="3119" spans="3:5" x14ac:dyDescent="0.15">
      <c r="C3119" s="25" t="s">
        <v>3194</v>
      </c>
      <c r="D3119" s="24">
        <v>14.47327572141155</v>
      </c>
      <c r="E3119">
        <v>14.47327572141155</v>
      </c>
    </row>
    <row r="3120" spans="3:5" x14ac:dyDescent="0.15">
      <c r="C3120" s="25" t="s">
        <v>3195</v>
      </c>
      <c r="D3120" s="24">
        <v>14.471684099814071</v>
      </c>
      <c r="E3120">
        <v>14.471684099814071</v>
      </c>
    </row>
    <row r="3121" spans="3:5" x14ac:dyDescent="0.15">
      <c r="C3121" s="25" t="s">
        <v>3196</v>
      </c>
      <c r="D3121" s="24">
        <v>14.470093665806363</v>
      </c>
      <c r="E3121">
        <v>14.470093665806363</v>
      </c>
    </row>
    <row r="3122" spans="3:5" x14ac:dyDescent="0.15">
      <c r="C3122" s="25" t="s">
        <v>3197</v>
      </c>
      <c r="D3122" s="24">
        <v>14.46850441819468</v>
      </c>
      <c r="E3122">
        <v>14.46850441819468</v>
      </c>
    </row>
    <row r="3123" spans="3:5" x14ac:dyDescent="0.15">
      <c r="C3123" s="25" t="s">
        <v>3198</v>
      </c>
      <c r="D3123" s="24">
        <v>14.466916355786484</v>
      </c>
      <c r="E3123">
        <v>14.466916355786484</v>
      </c>
    </row>
    <row r="3124" spans="3:5" x14ac:dyDescent="0.15">
      <c r="C3124" s="25" t="s">
        <v>3199</v>
      </c>
      <c r="D3124" s="24">
        <v>14.4653294773904</v>
      </c>
      <c r="E3124">
        <v>14.4653294773904</v>
      </c>
    </row>
    <row r="3125" spans="3:5" x14ac:dyDescent="0.15">
      <c r="C3125" s="25" t="s">
        <v>3200</v>
      </c>
      <c r="D3125" s="24">
        <v>14.463743781816293</v>
      </c>
      <c r="E3125">
        <v>14.463743781816293</v>
      </c>
    </row>
    <row r="3126" spans="3:5" x14ac:dyDescent="0.15">
      <c r="C3126" s="25" t="s">
        <v>3201</v>
      </c>
      <c r="D3126" s="24">
        <v>14.462159267875141</v>
      </c>
      <c r="E3126">
        <v>14.462159267875141</v>
      </c>
    </row>
    <row r="3127" spans="3:5" x14ac:dyDescent="0.15">
      <c r="C3127" s="25" t="s">
        <v>3202</v>
      </c>
      <c r="D3127" s="24">
        <v>14.46057593437914</v>
      </c>
      <c r="E3127">
        <v>14.46057593437914</v>
      </c>
    </row>
    <row r="3128" spans="3:5" x14ac:dyDescent="0.15">
      <c r="C3128" s="25" t="s">
        <v>3203</v>
      </c>
      <c r="D3128" s="24">
        <v>14.458993780141723</v>
      </c>
      <c r="E3128">
        <v>14.458993780141723</v>
      </c>
    </row>
    <row r="3129" spans="3:5" x14ac:dyDescent="0.15">
      <c r="C3129" s="25" t="s">
        <v>3204</v>
      </c>
      <c r="D3129" s="24">
        <v>14.457412803977402</v>
      </c>
      <c r="E3129">
        <v>14.457412803977402</v>
      </c>
    </row>
    <row r="3130" spans="3:5" x14ac:dyDescent="0.15">
      <c r="C3130" s="25" t="s">
        <v>3205</v>
      </c>
      <c r="D3130" s="24">
        <v>14.455833004701979</v>
      </c>
      <c r="E3130">
        <v>14.455833004701979</v>
      </c>
    </row>
    <row r="3131" spans="3:5" x14ac:dyDescent="0.15">
      <c r="C3131" s="25" t="s">
        <v>3206</v>
      </c>
      <c r="D3131" s="24">
        <v>14.454254381132356</v>
      </c>
      <c r="E3131">
        <v>14.454254381132356</v>
      </c>
    </row>
    <row r="3132" spans="3:5" x14ac:dyDescent="0.15">
      <c r="C3132" s="25" t="s">
        <v>3207</v>
      </c>
      <c r="D3132" s="24">
        <v>14.452676932086639</v>
      </c>
      <c r="E3132">
        <v>14.452676932086639</v>
      </c>
    </row>
    <row r="3133" spans="3:5" x14ac:dyDescent="0.15">
      <c r="C3133" s="25" t="s">
        <v>3208</v>
      </c>
      <c r="D3133" s="24">
        <v>14.451100656384146</v>
      </c>
      <c r="E3133">
        <v>14.451100656384146</v>
      </c>
    </row>
    <row r="3134" spans="3:5" x14ac:dyDescent="0.15">
      <c r="C3134" s="25" t="s">
        <v>3209</v>
      </c>
      <c r="D3134" s="24">
        <v>14.449525552845351</v>
      </c>
      <c r="E3134">
        <v>14.449525552845351</v>
      </c>
    </row>
    <row r="3135" spans="3:5" x14ac:dyDescent="0.15">
      <c r="C3135" s="25" t="s">
        <v>3210</v>
      </c>
      <c r="D3135" s="24">
        <v>14.447951620291908</v>
      </c>
      <c r="E3135">
        <v>14.447951620291908</v>
      </c>
    </row>
    <row r="3136" spans="3:5" x14ac:dyDescent="0.15">
      <c r="C3136" s="25" t="s">
        <v>3211</v>
      </c>
      <c r="D3136" s="24">
        <v>14.446378857546611</v>
      </c>
      <c r="E3136">
        <v>14.446378857546611</v>
      </c>
    </row>
    <row r="3137" spans="3:5" x14ac:dyDescent="0.15">
      <c r="C3137" s="25" t="s">
        <v>3212</v>
      </c>
      <c r="D3137" s="24">
        <v>14.444807263433493</v>
      </c>
      <c r="E3137">
        <v>14.444807263433493</v>
      </c>
    </row>
    <row r="3138" spans="3:5" x14ac:dyDescent="0.15">
      <c r="C3138" s="25" t="s">
        <v>3213</v>
      </c>
      <c r="D3138" s="24">
        <v>14.443236836777738</v>
      </c>
      <c r="E3138">
        <v>14.443236836777738</v>
      </c>
    </row>
    <row r="3139" spans="3:5" x14ac:dyDescent="0.15">
      <c r="C3139" s="25" t="s">
        <v>3214</v>
      </c>
      <c r="D3139" s="24">
        <v>14.441667576405722</v>
      </c>
      <c r="E3139">
        <v>14.441667576405722</v>
      </c>
    </row>
    <row r="3140" spans="3:5" x14ac:dyDescent="0.15">
      <c r="C3140" s="25" t="s">
        <v>3215</v>
      </c>
      <c r="D3140" s="24">
        <v>14.440099481144935</v>
      </c>
      <c r="E3140">
        <v>14.440099481144935</v>
      </c>
    </row>
    <row r="3141" spans="3:5" x14ac:dyDescent="0.15">
      <c r="C3141" s="25" t="s">
        <v>3216</v>
      </c>
      <c r="D3141" s="24">
        <v>14.438532549824126</v>
      </c>
      <c r="E3141">
        <v>14.438532549824126</v>
      </c>
    </row>
    <row r="3142" spans="3:5" x14ac:dyDescent="0.15">
      <c r="C3142" s="25" t="s">
        <v>3217</v>
      </c>
      <c r="D3142" s="24">
        <v>14.436966781273126</v>
      </c>
      <c r="E3142">
        <v>14.436966781273126</v>
      </c>
    </row>
    <row r="3143" spans="3:5" x14ac:dyDescent="0.15">
      <c r="C3143" s="25" t="s">
        <v>3218</v>
      </c>
      <c r="D3143" s="24">
        <v>14.435402174323029</v>
      </c>
      <c r="E3143">
        <v>14.435402174323029</v>
      </c>
    </row>
    <row r="3144" spans="3:5" x14ac:dyDescent="0.15">
      <c r="C3144" s="25" t="s">
        <v>3219</v>
      </c>
      <c r="D3144" s="24">
        <v>14.433838727806062</v>
      </c>
      <c r="E3144">
        <v>14.433838727806062</v>
      </c>
    </row>
    <row r="3145" spans="3:5" x14ac:dyDescent="0.15">
      <c r="C3145" s="25" t="s">
        <v>3220</v>
      </c>
      <c r="D3145" s="24">
        <v>14.43227644055559</v>
      </c>
      <c r="E3145">
        <v>14.43227644055559</v>
      </c>
    </row>
    <row r="3146" spans="3:5" x14ac:dyDescent="0.15">
      <c r="C3146" s="25" t="s">
        <v>3221</v>
      </c>
      <c r="D3146" s="24">
        <v>14.430715311406178</v>
      </c>
      <c r="E3146">
        <v>14.430715311406178</v>
      </c>
    </row>
    <row r="3147" spans="3:5" x14ac:dyDescent="0.15">
      <c r="C3147" s="25" t="s">
        <v>3222</v>
      </c>
      <c r="D3147" s="24">
        <v>14.429155339193558</v>
      </c>
      <c r="E3147">
        <v>14.429155339193558</v>
      </c>
    </row>
    <row r="3148" spans="3:5" x14ac:dyDescent="0.15">
      <c r="C3148" s="25" t="s">
        <v>3223</v>
      </c>
      <c r="D3148" s="24">
        <v>14.42759652275466</v>
      </c>
      <c r="E3148">
        <v>14.42759652275466</v>
      </c>
    </row>
    <row r="3149" spans="3:5" x14ac:dyDescent="0.15">
      <c r="C3149" s="25" t="s">
        <v>3224</v>
      </c>
      <c r="D3149" s="24">
        <v>14.426038860927523</v>
      </c>
      <c r="E3149">
        <v>14.426038860927523</v>
      </c>
    </row>
    <row r="3150" spans="3:5" x14ac:dyDescent="0.15">
      <c r="C3150" s="25" t="s">
        <v>3225</v>
      </c>
      <c r="D3150" s="24">
        <v>14.424482352551379</v>
      </c>
      <c r="E3150">
        <v>14.424482352551379</v>
      </c>
    </row>
    <row r="3151" spans="3:5" x14ac:dyDescent="0.15">
      <c r="C3151" s="25" t="s">
        <v>3226</v>
      </c>
      <c r="D3151" s="24">
        <v>14.422926996466661</v>
      </c>
      <c r="E3151">
        <v>14.422926996466661</v>
      </c>
    </row>
    <row r="3152" spans="3:5" x14ac:dyDescent="0.15">
      <c r="C3152" s="25" t="s">
        <v>3227</v>
      </c>
      <c r="D3152" s="24">
        <v>14.421372791514871</v>
      </c>
      <c r="E3152">
        <v>14.421372791514871</v>
      </c>
    </row>
    <row r="3153" spans="3:5" x14ac:dyDescent="0.15">
      <c r="C3153" s="25" t="s">
        <v>3228</v>
      </c>
      <c r="D3153" s="24">
        <v>14.419819736538798</v>
      </c>
      <c r="E3153">
        <v>14.419819736538798</v>
      </c>
    </row>
    <row r="3154" spans="3:5" x14ac:dyDescent="0.15">
      <c r="C3154" s="25" t="s">
        <v>3229</v>
      </c>
      <c r="D3154" s="24">
        <v>14.418267830382289</v>
      </c>
      <c r="E3154">
        <v>14.418267830382289</v>
      </c>
    </row>
    <row r="3155" spans="3:5" x14ac:dyDescent="0.15">
      <c r="C3155" s="25" t="s">
        <v>3230</v>
      </c>
      <c r="D3155" s="24">
        <v>14.41671707189043</v>
      </c>
      <c r="E3155">
        <v>14.41671707189043</v>
      </c>
    </row>
    <row r="3156" spans="3:5" x14ac:dyDescent="0.15">
      <c r="C3156" s="25" t="s">
        <v>3231</v>
      </c>
      <c r="D3156" s="24">
        <v>14.415167459909414</v>
      </c>
      <c r="E3156">
        <v>14.415167459909414</v>
      </c>
    </row>
    <row r="3157" spans="3:5" x14ac:dyDescent="0.15">
      <c r="C3157" s="25" t="s">
        <v>3232</v>
      </c>
      <c r="D3157" s="24">
        <v>14.413618993286621</v>
      </c>
      <c r="E3157">
        <v>14.413618993286621</v>
      </c>
    </row>
    <row r="3158" spans="3:5" x14ac:dyDescent="0.15">
      <c r="C3158" s="25" t="s">
        <v>3233</v>
      </c>
      <c r="D3158" s="24">
        <v>14.412071670870592</v>
      </c>
      <c r="E3158">
        <v>14.412071670870592</v>
      </c>
    </row>
    <row r="3159" spans="3:5" x14ac:dyDescent="0.15">
      <c r="C3159" s="25" t="s">
        <v>3234</v>
      </c>
      <c r="D3159" s="24">
        <v>14.410525491511004</v>
      </c>
      <c r="E3159">
        <v>14.410525491511004</v>
      </c>
    </row>
    <row r="3160" spans="3:5" x14ac:dyDescent="0.15">
      <c r="C3160" s="25" t="s">
        <v>3235</v>
      </c>
      <c r="D3160" s="24">
        <v>14.408980454058732</v>
      </c>
      <c r="E3160">
        <v>14.408980454058732</v>
      </c>
    </row>
    <row r="3161" spans="3:5" x14ac:dyDescent="0.15">
      <c r="C3161" s="25" t="s">
        <v>3236</v>
      </c>
      <c r="D3161" s="24">
        <v>14.407436557365756</v>
      </c>
      <c r="E3161">
        <v>14.407436557365756</v>
      </c>
    </row>
    <row r="3162" spans="3:5" x14ac:dyDescent="0.15">
      <c r="C3162" s="25" t="s">
        <v>3237</v>
      </c>
      <c r="D3162" s="24">
        <v>14.405893800285281</v>
      </c>
      <c r="E3162">
        <v>14.405893800285281</v>
      </c>
    </row>
    <row r="3163" spans="3:5" x14ac:dyDescent="0.15">
      <c r="C3163" s="25" t="s">
        <v>3238</v>
      </c>
      <c r="D3163" s="24">
        <v>14.404352181671594</v>
      </c>
      <c r="E3163">
        <v>14.404352181671594</v>
      </c>
    </row>
    <row r="3164" spans="3:5" x14ac:dyDescent="0.15">
      <c r="C3164" s="25" t="s">
        <v>3239</v>
      </c>
      <c r="D3164" s="24">
        <v>14.402811700380171</v>
      </c>
      <c r="E3164">
        <v>14.402811700380171</v>
      </c>
    </row>
    <row r="3165" spans="3:5" x14ac:dyDescent="0.15">
      <c r="C3165" s="25" t="s">
        <v>3240</v>
      </c>
      <c r="D3165" s="24">
        <v>14.401272355267684</v>
      </c>
      <c r="E3165">
        <v>14.401272355267684</v>
      </c>
    </row>
    <row r="3166" spans="3:5" x14ac:dyDescent="0.15">
      <c r="C3166" s="25" t="s">
        <v>3241</v>
      </c>
      <c r="D3166" s="24">
        <v>14.399734145191855</v>
      </c>
      <c r="E3166">
        <v>14.399734145191855</v>
      </c>
    </row>
    <row r="3167" spans="3:5" x14ac:dyDescent="0.15">
      <c r="C3167" s="25" t="s">
        <v>3242</v>
      </c>
      <c r="D3167" s="24">
        <v>14.398197069011664</v>
      </c>
      <c r="E3167">
        <v>14.398197069011664</v>
      </c>
    </row>
    <row r="3168" spans="3:5" x14ac:dyDescent="0.15">
      <c r="C3168" s="25" t="s">
        <v>3243</v>
      </c>
      <c r="D3168" s="24">
        <v>14.396661125587171</v>
      </c>
      <c r="E3168">
        <v>14.396661125587171</v>
      </c>
    </row>
    <row r="3169" spans="3:5" x14ac:dyDescent="0.15">
      <c r="C3169" s="25" t="s">
        <v>3244</v>
      </c>
      <c r="D3169" s="24">
        <v>14.395126313779633</v>
      </c>
      <c r="E3169">
        <v>14.395126313779633</v>
      </c>
    </row>
    <row r="3170" spans="3:5" x14ac:dyDescent="0.15">
      <c r="C3170" s="25" t="s">
        <v>3245</v>
      </c>
      <c r="D3170" s="24">
        <v>14.393592632451432</v>
      </c>
      <c r="E3170">
        <v>14.393592632451432</v>
      </c>
    </row>
    <row r="3171" spans="3:5" x14ac:dyDescent="0.15">
      <c r="C3171" s="25" t="s">
        <v>3246</v>
      </c>
      <c r="D3171" s="24">
        <v>14.392060080466097</v>
      </c>
      <c r="E3171">
        <v>14.392060080466097</v>
      </c>
    </row>
    <row r="3172" spans="3:5" x14ac:dyDescent="0.15">
      <c r="C3172" s="25" t="s">
        <v>3247</v>
      </c>
      <c r="D3172" s="24">
        <v>14.390528656688328</v>
      </c>
      <c r="E3172">
        <v>14.390528656688328</v>
      </c>
    </row>
    <row r="3173" spans="3:5" x14ac:dyDescent="0.15">
      <c r="C3173" s="25" t="s">
        <v>3248</v>
      </c>
      <c r="D3173" s="24">
        <v>14.388998359983937</v>
      </c>
      <c r="E3173">
        <v>14.388998359983937</v>
      </c>
    </row>
    <row r="3174" spans="3:5" x14ac:dyDescent="0.15">
      <c r="C3174" s="25" t="s">
        <v>3249</v>
      </c>
      <c r="D3174" s="24">
        <v>14.387469189219903</v>
      </c>
      <c r="E3174">
        <v>14.387469189219903</v>
      </c>
    </row>
    <row r="3175" spans="3:5" x14ac:dyDescent="0.15">
      <c r="C3175" s="25" t="s">
        <v>3250</v>
      </c>
      <c r="D3175" s="24">
        <v>14.385941143264365</v>
      </c>
      <c r="E3175">
        <v>14.385941143264365</v>
      </c>
    </row>
    <row r="3176" spans="3:5" x14ac:dyDescent="0.15">
      <c r="C3176" s="25" t="s">
        <v>3251</v>
      </c>
      <c r="D3176" s="24">
        <v>14.38441422098658</v>
      </c>
      <c r="E3176">
        <v>14.38441422098658</v>
      </c>
    </row>
    <row r="3177" spans="3:5" x14ac:dyDescent="0.15">
      <c r="C3177" s="25" t="s">
        <v>3252</v>
      </c>
      <c r="D3177" s="24">
        <v>14.38288842125697</v>
      </c>
      <c r="E3177">
        <v>14.38288842125697</v>
      </c>
    </row>
    <row r="3178" spans="3:5" x14ac:dyDescent="0.15">
      <c r="C3178" s="25" t="s">
        <v>3253</v>
      </c>
      <c r="D3178" s="24">
        <v>14.381363742947078</v>
      </c>
      <c r="E3178">
        <v>14.381363742947078</v>
      </c>
    </row>
    <row r="3179" spans="3:5" x14ac:dyDescent="0.15">
      <c r="C3179" s="25" t="s">
        <v>3254</v>
      </c>
      <c r="D3179" s="24">
        <v>14.379840184929618</v>
      </c>
      <c r="E3179">
        <v>14.379840184929618</v>
      </c>
    </row>
    <row r="3180" spans="3:5" x14ac:dyDescent="0.15">
      <c r="C3180" s="25" t="s">
        <v>3255</v>
      </c>
      <c r="D3180" s="24">
        <v>14.378317746078414</v>
      </c>
      <c r="E3180">
        <v>14.378317746078414</v>
      </c>
    </row>
    <row r="3181" spans="3:5" x14ac:dyDescent="0.15">
      <c r="C3181" s="25" t="s">
        <v>3256</v>
      </c>
      <c r="D3181" s="24">
        <v>14.376796425268443</v>
      </c>
      <c r="E3181">
        <v>14.376796425268443</v>
      </c>
    </row>
    <row r="3182" spans="3:5" x14ac:dyDescent="0.15">
      <c r="C3182" s="25" t="s">
        <v>3257</v>
      </c>
      <c r="D3182" s="24">
        <v>14.375276221375843</v>
      </c>
      <c r="E3182">
        <v>14.375276221375843</v>
      </c>
    </row>
    <row r="3183" spans="3:5" x14ac:dyDescent="0.15">
      <c r="C3183" s="25" t="s">
        <v>3258</v>
      </c>
      <c r="D3183" s="24">
        <v>14.373757133277852</v>
      </c>
      <c r="E3183">
        <v>14.373757133277852</v>
      </c>
    </row>
    <row r="3184" spans="3:5" x14ac:dyDescent="0.15">
      <c r="C3184" s="25" t="s">
        <v>3259</v>
      </c>
      <c r="D3184" s="24">
        <v>14.372239159852883</v>
      </c>
      <c r="E3184">
        <v>14.372239159852883</v>
      </c>
    </row>
    <row r="3185" spans="3:5" x14ac:dyDescent="0.15">
      <c r="C3185" s="25" t="s">
        <v>3260</v>
      </c>
      <c r="D3185" s="24">
        <v>14.370722299980455</v>
      </c>
      <c r="E3185">
        <v>14.370722299980455</v>
      </c>
    </row>
    <row r="3186" spans="3:5" x14ac:dyDescent="0.15">
      <c r="C3186" s="25" t="s">
        <v>3261</v>
      </c>
      <c r="D3186" s="24">
        <v>14.369206552541256</v>
      </c>
      <c r="E3186">
        <v>14.369206552541256</v>
      </c>
    </row>
    <row r="3187" spans="3:5" x14ac:dyDescent="0.15">
      <c r="C3187" s="25" t="s">
        <v>3262</v>
      </c>
      <c r="D3187" s="24">
        <v>14.36769191641708</v>
      </c>
      <c r="E3187">
        <v>14.36769191641708</v>
      </c>
    </row>
    <row r="3188" spans="3:5" x14ac:dyDescent="0.15">
      <c r="C3188" s="25" t="s">
        <v>3263</v>
      </c>
      <c r="D3188" s="24">
        <v>14.366178390490868</v>
      </c>
      <c r="E3188">
        <v>14.366178390490868</v>
      </c>
    </row>
    <row r="3189" spans="3:5" x14ac:dyDescent="0.15">
      <c r="C3189" s="25" t="s">
        <v>3264</v>
      </c>
      <c r="D3189" s="24">
        <v>14.364665973646686</v>
      </c>
      <c r="E3189">
        <v>14.364665973646686</v>
      </c>
    </row>
    <row r="3190" spans="3:5" x14ac:dyDescent="0.15">
      <c r="C3190" s="25" t="s">
        <v>3265</v>
      </c>
      <c r="D3190" s="24">
        <v>14.363154664769768</v>
      </c>
      <c r="E3190">
        <v>14.363154664769768</v>
      </c>
    </row>
    <row r="3191" spans="3:5" x14ac:dyDescent="0.15">
      <c r="C3191" s="25" t="s">
        <v>3266</v>
      </c>
      <c r="D3191" s="24">
        <v>14.361644462746414</v>
      </c>
      <c r="E3191">
        <v>14.361644462746414</v>
      </c>
    </row>
    <row r="3192" spans="3:5" x14ac:dyDescent="0.15">
      <c r="C3192" s="25" t="s">
        <v>3267</v>
      </c>
      <c r="D3192" s="24">
        <v>14.360135366464132</v>
      </c>
      <c r="E3192">
        <v>14.360135366464132</v>
      </c>
    </row>
    <row r="3193" spans="3:5" x14ac:dyDescent="0.15">
      <c r="C3193" s="25" t="s">
        <v>3268</v>
      </c>
      <c r="D3193" s="24">
        <v>14.358627374811489</v>
      </c>
      <c r="E3193">
        <v>14.358627374811489</v>
      </c>
    </row>
    <row r="3194" spans="3:5" x14ac:dyDescent="0.15">
      <c r="C3194" s="25" t="s">
        <v>3269</v>
      </c>
      <c r="D3194" s="24">
        <v>14.35712048667823</v>
      </c>
      <c r="E3194">
        <v>14.35712048667823</v>
      </c>
    </row>
    <row r="3195" spans="3:5" x14ac:dyDescent="0.15">
      <c r="C3195" s="25" t="s">
        <v>3270</v>
      </c>
      <c r="D3195" s="24">
        <v>14.355614700955233</v>
      </c>
      <c r="E3195">
        <v>14.355614700955233</v>
      </c>
    </row>
    <row r="3196" spans="3:5" x14ac:dyDescent="0.15">
      <c r="C3196" s="25" t="s">
        <v>3271</v>
      </c>
      <c r="D3196" s="24">
        <v>14.35411001653446</v>
      </c>
      <c r="E3196">
        <v>14.35411001653446</v>
      </c>
    </row>
    <row r="3197" spans="3:5" x14ac:dyDescent="0.15">
      <c r="C3197" s="25" t="s">
        <v>3272</v>
      </c>
      <c r="D3197" s="24">
        <v>14.352606432309033</v>
      </c>
      <c r="E3197">
        <v>14.352606432309033</v>
      </c>
    </row>
    <row r="3198" spans="3:5" x14ac:dyDescent="0.15">
      <c r="C3198" s="25" t="s">
        <v>3273</v>
      </c>
      <c r="D3198" s="24">
        <v>14.351103947173186</v>
      </c>
      <c r="E3198">
        <v>14.351103947173186</v>
      </c>
    </row>
    <row r="3199" spans="3:5" x14ac:dyDescent="0.15">
      <c r="C3199" s="25" t="s">
        <v>3274</v>
      </c>
      <c r="D3199" s="24">
        <v>14.349602560022316</v>
      </c>
      <c r="E3199">
        <v>14.349602560022316</v>
      </c>
    </row>
    <row r="3200" spans="3:5" x14ac:dyDescent="0.15">
      <c r="C3200" s="25" t="s">
        <v>3275</v>
      </c>
      <c r="D3200" s="24">
        <v>14.34810226975287</v>
      </c>
      <c r="E3200">
        <v>14.34810226975287</v>
      </c>
    </row>
    <row r="3201" spans="3:5" x14ac:dyDescent="0.15">
      <c r="C3201" s="25" t="s">
        <v>3276</v>
      </c>
      <c r="D3201" s="24">
        <v>14.346603075262486</v>
      </c>
      <c r="E3201">
        <v>14.346603075262486</v>
      </c>
    </row>
    <row r="3202" spans="3:5" x14ac:dyDescent="0.15">
      <c r="C3202" s="25" t="s">
        <v>3277</v>
      </c>
      <c r="D3202" s="24">
        <v>14.345104975449884</v>
      </c>
      <c r="E3202">
        <v>14.345104975449884</v>
      </c>
    </row>
    <row r="3203" spans="3:5" x14ac:dyDescent="0.15">
      <c r="C3203" s="25" t="s">
        <v>3278</v>
      </c>
      <c r="D3203" s="24">
        <v>14.343607969214949</v>
      </c>
      <c r="E3203">
        <v>14.343607969214949</v>
      </c>
    </row>
    <row r="3204" spans="3:5" x14ac:dyDescent="0.15">
      <c r="C3204" s="25" t="s">
        <v>3279</v>
      </c>
      <c r="D3204" s="24">
        <v>14.342112055458644</v>
      </c>
      <c r="E3204">
        <v>14.342112055458644</v>
      </c>
    </row>
    <row r="3205" spans="3:5" x14ac:dyDescent="0.15">
      <c r="C3205" s="25" t="s">
        <v>3280</v>
      </c>
      <c r="D3205" s="24">
        <v>14.340617233083057</v>
      </c>
      <c r="E3205">
        <v>14.340617233083057</v>
      </c>
    </row>
    <row r="3206" spans="3:5" x14ac:dyDescent="0.15">
      <c r="C3206" s="25" t="s">
        <v>3281</v>
      </c>
      <c r="D3206" s="24">
        <v>14.339123500991432</v>
      </c>
      <c r="E3206">
        <v>14.339123500991432</v>
      </c>
    </row>
    <row r="3207" spans="3:5" x14ac:dyDescent="0.15">
      <c r="C3207" s="25" t="s">
        <v>3282</v>
      </c>
      <c r="D3207" s="24">
        <v>14.33763085808809</v>
      </c>
      <c r="E3207">
        <v>14.33763085808809</v>
      </c>
    </row>
    <row r="3208" spans="3:5" x14ac:dyDescent="0.15">
      <c r="C3208" s="25" t="s">
        <v>3283</v>
      </c>
      <c r="D3208" s="24">
        <v>14.336139303278497</v>
      </c>
      <c r="E3208">
        <v>14.336139303278497</v>
      </c>
    </row>
    <row r="3209" spans="3:5" x14ac:dyDescent="0.15">
      <c r="C3209" s="25" t="s">
        <v>3284</v>
      </c>
      <c r="D3209" s="24">
        <v>14.334648835469222</v>
      </c>
      <c r="E3209">
        <v>14.334648835469222</v>
      </c>
    </row>
    <row r="3210" spans="3:5" x14ac:dyDescent="0.15">
      <c r="C3210" s="25" t="s">
        <v>3285</v>
      </c>
      <c r="D3210" s="24">
        <v>14.333159453567951</v>
      </c>
      <c r="E3210">
        <v>14.333159453567951</v>
      </c>
    </row>
    <row r="3211" spans="3:5" x14ac:dyDescent="0.15">
      <c r="C3211" s="25" t="s">
        <v>3286</v>
      </c>
      <c r="D3211" s="24">
        <v>14.331671156483475</v>
      </c>
      <c r="E3211">
        <v>14.331671156483475</v>
      </c>
    </row>
    <row r="3212" spans="3:5" x14ac:dyDescent="0.15">
      <c r="C3212" s="25" t="s">
        <v>3287</v>
      </c>
      <c r="D3212" s="24">
        <v>14.330183943125739</v>
      </c>
      <c r="E3212">
        <v>14.330183943125739</v>
      </c>
    </row>
    <row r="3213" spans="3:5" x14ac:dyDescent="0.15">
      <c r="C3213" s="25" t="s">
        <v>3288</v>
      </c>
      <c r="D3213" s="24">
        <v>14.328697812405762</v>
      </c>
      <c r="E3213">
        <v>14.328697812405762</v>
      </c>
    </row>
    <row r="3214" spans="3:5" x14ac:dyDescent="0.15">
      <c r="C3214" s="25" t="s">
        <v>3289</v>
      </c>
      <c r="D3214" s="24">
        <v>14.327212763235678</v>
      </c>
      <c r="E3214">
        <v>14.327212763235678</v>
      </c>
    </row>
    <row r="3215" spans="3:5" x14ac:dyDescent="0.15">
      <c r="C3215" s="25" t="s">
        <v>3290</v>
      </c>
      <c r="D3215" s="24">
        <v>14.325728794528761</v>
      </c>
      <c r="E3215">
        <v>14.325728794528761</v>
      </c>
    </row>
    <row r="3216" spans="3:5" x14ac:dyDescent="0.15">
      <c r="C3216" s="25" t="s">
        <v>3291</v>
      </c>
      <c r="D3216" s="24">
        <v>14.324245905199342</v>
      </c>
      <c r="E3216">
        <v>14.324245905199342</v>
      </c>
    </row>
    <row r="3217" spans="3:5" x14ac:dyDescent="0.15">
      <c r="C3217" s="25" t="s">
        <v>3292</v>
      </c>
      <c r="D3217" s="24">
        <v>14.322764094162949</v>
      </c>
      <c r="E3217">
        <v>14.322764094162949</v>
      </c>
    </row>
    <row r="3218" spans="3:5" x14ac:dyDescent="0.15">
      <c r="C3218" s="25" t="s">
        <v>3293</v>
      </c>
      <c r="D3218" s="24">
        <v>14.321283360336119</v>
      </c>
      <c r="E3218">
        <v>14.321283360336119</v>
      </c>
    </row>
    <row r="3219" spans="3:5" x14ac:dyDescent="0.15">
      <c r="C3219" s="25" t="s">
        <v>3294</v>
      </c>
      <c r="D3219" s="24">
        <v>14.319803702636577</v>
      </c>
      <c r="E3219">
        <v>14.319803702636577</v>
      </c>
    </row>
    <row r="3220" spans="3:5" x14ac:dyDescent="0.15">
      <c r="C3220" s="25" t="s">
        <v>3295</v>
      </c>
      <c r="D3220" s="24">
        <v>14.318325119983092</v>
      </c>
      <c r="E3220">
        <v>14.318325119983092</v>
      </c>
    </row>
    <row r="3221" spans="3:5" x14ac:dyDescent="0.15">
      <c r="C3221" s="25" t="s">
        <v>3296</v>
      </c>
      <c r="D3221" s="24">
        <v>14.316847611295625</v>
      </c>
      <c r="E3221">
        <v>14.316847611295625</v>
      </c>
    </row>
    <row r="3222" spans="3:5" x14ac:dyDescent="0.15">
      <c r="C3222" s="25" t="s">
        <v>3297</v>
      </c>
      <c r="D3222" s="24">
        <v>14.315371175495134</v>
      </c>
      <c r="E3222">
        <v>14.315371175495134</v>
      </c>
    </row>
    <row r="3223" spans="3:5" x14ac:dyDescent="0.15">
      <c r="C3223" s="25" t="s">
        <v>3298</v>
      </c>
      <c r="D3223" s="24">
        <v>14.31389581150375</v>
      </c>
      <c r="E3223">
        <v>14.31389581150375</v>
      </c>
    </row>
    <row r="3224" spans="3:5" x14ac:dyDescent="0.15">
      <c r="C3224" s="25" t="s">
        <v>3299</v>
      </c>
      <c r="D3224" s="24">
        <v>14.312421518244728</v>
      </c>
      <c r="E3224">
        <v>14.312421518244728</v>
      </c>
    </row>
    <row r="3225" spans="3:5" x14ac:dyDescent="0.15">
      <c r="C3225" s="25" t="s">
        <v>3300</v>
      </c>
      <c r="D3225" s="24">
        <v>14.310948294642358</v>
      </c>
      <c r="E3225">
        <v>14.310948294642358</v>
      </c>
    </row>
    <row r="3226" spans="3:5" x14ac:dyDescent="0.15">
      <c r="C3226" s="25" t="s">
        <v>3301</v>
      </c>
      <c r="D3226" s="24">
        <v>14.30947613962206</v>
      </c>
      <c r="E3226">
        <v>14.30947613962206</v>
      </c>
    </row>
    <row r="3227" spans="3:5" x14ac:dyDescent="0.15">
      <c r="C3227" s="25" t="s">
        <v>3302</v>
      </c>
      <c r="D3227" s="24">
        <v>14.308005052110383</v>
      </c>
      <c r="E3227">
        <v>14.308005052110383</v>
      </c>
    </row>
    <row r="3228" spans="3:5" x14ac:dyDescent="0.15">
      <c r="C3228" s="25" t="s">
        <v>3303</v>
      </c>
      <c r="D3228" s="24">
        <v>14.30653503103497</v>
      </c>
      <c r="E3228">
        <v>14.30653503103497</v>
      </c>
    </row>
    <row r="3229" spans="3:5" x14ac:dyDescent="0.15">
      <c r="C3229" s="25" t="s">
        <v>3304</v>
      </c>
      <c r="D3229" s="24">
        <v>14.305066075324516</v>
      </c>
      <c r="E3229">
        <v>14.305066075324516</v>
      </c>
    </row>
    <row r="3230" spans="3:5" x14ac:dyDescent="0.15">
      <c r="C3230" s="25" t="s">
        <v>3305</v>
      </c>
      <c r="D3230" s="24">
        <v>14.303598183908866</v>
      </c>
      <c r="E3230">
        <v>14.303598183908866</v>
      </c>
    </row>
    <row r="3231" spans="3:5" x14ac:dyDescent="0.15">
      <c r="C3231" s="25" t="s">
        <v>3306</v>
      </c>
      <c r="D3231" s="24">
        <v>14.302131355718949</v>
      </c>
      <c r="E3231">
        <v>14.302131355718949</v>
      </c>
    </row>
    <row r="3232" spans="3:5" x14ac:dyDescent="0.15">
      <c r="C3232" s="25" t="s">
        <v>3307</v>
      </c>
      <c r="D3232" s="24">
        <v>14.30066558968679</v>
      </c>
      <c r="E3232">
        <v>14.30066558968679</v>
      </c>
    </row>
    <row r="3233" spans="3:5" x14ac:dyDescent="0.15">
      <c r="C3233" s="25" t="s">
        <v>3308</v>
      </c>
      <c r="D3233" s="24">
        <v>14.299200884745485</v>
      </c>
      <c r="E3233">
        <v>14.299200884745485</v>
      </c>
    </row>
    <row r="3234" spans="3:5" x14ac:dyDescent="0.15">
      <c r="C3234" s="25" t="s">
        <v>3309</v>
      </c>
      <c r="D3234" s="24">
        <v>14.297737239829246</v>
      </c>
      <c r="E3234">
        <v>14.297737239829246</v>
      </c>
    </row>
    <row r="3235" spans="3:5" x14ac:dyDescent="0.15">
      <c r="C3235" s="25" t="s">
        <v>3310</v>
      </c>
      <c r="D3235" s="24">
        <v>14.296274653873418</v>
      </c>
      <c r="E3235">
        <v>14.296274653873418</v>
      </c>
    </row>
    <row r="3236" spans="3:5" x14ac:dyDescent="0.15">
      <c r="C3236" s="25" t="s">
        <v>3311</v>
      </c>
      <c r="D3236" s="24">
        <v>14.294813125814381</v>
      </c>
      <c r="E3236">
        <v>14.294813125814381</v>
      </c>
    </row>
    <row r="3237" spans="3:5" x14ac:dyDescent="0.15">
      <c r="C3237" s="25" t="s">
        <v>3312</v>
      </c>
      <c r="D3237" s="24">
        <v>14.29335265458961</v>
      </c>
      <c r="E3237">
        <v>14.29335265458961</v>
      </c>
    </row>
    <row r="3238" spans="3:5" x14ac:dyDescent="0.15">
      <c r="C3238" s="25" t="s">
        <v>3313</v>
      </c>
      <c r="D3238" s="24">
        <v>14.291893239137725</v>
      </c>
      <c r="E3238">
        <v>14.291893239137725</v>
      </c>
    </row>
    <row r="3239" spans="3:5" x14ac:dyDescent="0.15">
      <c r="C3239" s="25" t="s">
        <v>3314</v>
      </c>
      <c r="D3239" s="24">
        <v>14.290434878398404</v>
      </c>
      <c r="E3239">
        <v>14.290434878398404</v>
      </c>
    </row>
    <row r="3240" spans="3:5" x14ac:dyDescent="0.15">
      <c r="C3240" s="25" t="s">
        <v>3315</v>
      </c>
      <c r="D3240" s="24">
        <v>14.288977571312374</v>
      </c>
      <c r="E3240">
        <v>14.288977571312374</v>
      </c>
    </row>
    <row r="3241" spans="3:5" x14ac:dyDescent="0.15">
      <c r="C3241" s="25" t="s">
        <v>3316</v>
      </c>
      <c r="D3241" s="24">
        <v>14.28752131682152</v>
      </c>
      <c r="E3241">
        <v>14.28752131682152</v>
      </c>
    </row>
    <row r="3242" spans="3:5" x14ac:dyDescent="0.15">
      <c r="C3242" s="25" t="s">
        <v>3317</v>
      </c>
      <c r="D3242" s="24">
        <v>14.286066113868795</v>
      </c>
      <c r="E3242">
        <v>14.286066113868795</v>
      </c>
    </row>
    <row r="3243" spans="3:5" x14ac:dyDescent="0.15">
      <c r="C3243" s="25" t="s">
        <v>3318</v>
      </c>
      <c r="D3243" s="24">
        <v>14.284611961398229</v>
      </c>
      <c r="E3243">
        <v>14.284611961398229</v>
      </c>
    </row>
    <row r="3244" spans="3:5" x14ac:dyDescent="0.15">
      <c r="C3244" s="25" t="s">
        <v>3319</v>
      </c>
      <c r="D3244" s="24">
        <v>14.283158858354913</v>
      </c>
      <c r="E3244">
        <v>14.283158858354913</v>
      </c>
    </row>
    <row r="3245" spans="3:5" x14ac:dyDescent="0.15">
      <c r="C3245" s="25" t="s">
        <v>3320</v>
      </c>
      <c r="D3245" s="24">
        <v>14.28170680368507</v>
      </c>
      <c r="E3245">
        <v>14.28170680368507</v>
      </c>
    </row>
    <row r="3246" spans="3:5" x14ac:dyDescent="0.15">
      <c r="C3246" s="25" t="s">
        <v>3321</v>
      </c>
      <c r="D3246" s="24">
        <v>14.280255796336002</v>
      </c>
      <c r="E3246">
        <v>14.280255796336002</v>
      </c>
    </row>
    <row r="3247" spans="3:5" x14ac:dyDescent="0.15">
      <c r="C3247" s="25" t="s">
        <v>3322</v>
      </c>
      <c r="D3247" s="24">
        <v>14.278805835256072</v>
      </c>
      <c r="E3247">
        <v>14.278805835256072</v>
      </c>
    </row>
    <row r="3248" spans="3:5" x14ac:dyDescent="0.15">
      <c r="C3248" s="25" t="s">
        <v>3323</v>
      </c>
      <c r="D3248" s="24">
        <v>14.277356919394736</v>
      </c>
      <c r="E3248">
        <v>14.277356919394736</v>
      </c>
    </row>
    <row r="3249" spans="3:5" x14ac:dyDescent="0.15">
      <c r="C3249" s="25" t="s">
        <v>3324</v>
      </c>
      <c r="D3249" s="24">
        <v>14.275909047702532</v>
      </c>
      <c r="E3249">
        <v>14.275909047702532</v>
      </c>
    </row>
    <row r="3250" spans="3:5" x14ac:dyDescent="0.15">
      <c r="C3250" s="25" t="s">
        <v>3325</v>
      </c>
      <c r="D3250" s="24">
        <v>14.274462219131088</v>
      </c>
      <c r="E3250">
        <v>14.274462219131088</v>
      </c>
    </row>
    <row r="3251" spans="3:5" x14ac:dyDescent="0.15">
      <c r="C3251" s="25" t="s">
        <v>3326</v>
      </c>
      <c r="D3251" s="24">
        <v>14.27301643263308</v>
      </c>
      <c r="E3251">
        <v>14.27301643263308</v>
      </c>
    </row>
    <row r="3252" spans="3:5" x14ac:dyDescent="0.15">
      <c r="C3252" s="25" t="s">
        <v>3327</v>
      </c>
      <c r="D3252" s="24">
        <v>14.27157168716233</v>
      </c>
      <c r="E3252">
        <v>14.27157168716233</v>
      </c>
    </row>
    <row r="3253" spans="3:5" x14ac:dyDescent="0.15">
      <c r="C3253" s="25" t="s">
        <v>3328</v>
      </c>
      <c r="D3253" s="24">
        <v>14.270127981673689</v>
      </c>
      <c r="E3253">
        <v>14.270127981673689</v>
      </c>
    </row>
    <row r="3254" spans="3:5" x14ac:dyDescent="0.15">
      <c r="C3254" s="25" t="s">
        <v>3329</v>
      </c>
      <c r="D3254" s="24">
        <v>14.268685315123051</v>
      </c>
      <c r="E3254">
        <v>14.268685315123051</v>
      </c>
    </row>
    <row r="3255" spans="3:5" x14ac:dyDescent="0.15">
      <c r="C3255" s="25" t="s">
        <v>3330</v>
      </c>
      <c r="D3255" s="24">
        <v>14.267243686467484</v>
      </c>
      <c r="E3255">
        <v>14.267243686467484</v>
      </c>
    </row>
    <row r="3256" spans="3:5" x14ac:dyDescent="0.15">
      <c r="C3256" s="25" t="s">
        <v>3331</v>
      </c>
      <c r="D3256" s="24">
        <v>14.26580309466506</v>
      </c>
      <c r="E3256">
        <v>14.26580309466506</v>
      </c>
    </row>
    <row r="3257" spans="3:5" x14ac:dyDescent="0.15">
      <c r="C3257" s="25" t="s">
        <v>3332</v>
      </c>
      <c r="D3257" s="24">
        <v>14.264363538674957</v>
      </c>
      <c r="E3257">
        <v>14.264363538674957</v>
      </c>
    </row>
    <row r="3258" spans="3:5" x14ac:dyDescent="0.15">
      <c r="C3258" s="25" t="s">
        <v>3333</v>
      </c>
      <c r="D3258" s="24">
        <v>14.262925017457366</v>
      </c>
      <c r="E3258">
        <v>14.262925017457366</v>
      </c>
    </row>
    <row r="3259" spans="3:5" x14ac:dyDescent="0.15">
      <c r="C3259" s="25" t="s">
        <v>3334</v>
      </c>
      <c r="D3259" s="24">
        <v>14.261487529973651</v>
      </c>
      <c r="E3259">
        <v>14.261487529973651</v>
      </c>
    </row>
    <row r="3260" spans="3:5" x14ac:dyDescent="0.15">
      <c r="C3260" s="25" t="s">
        <v>3335</v>
      </c>
      <c r="D3260" s="24">
        <v>14.260051075186189</v>
      </c>
      <c r="E3260">
        <v>14.260051075186189</v>
      </c>
    </row>
    <row r="3261" spans="3:5" x14ac:dyDescent="0.15">
      <c r="C3261" s="25" t="s">
        <v>3336</v>
      </c>
      <c r="D3261" s="24">
        <v>14.25861565205844</v>
      </c>
      <c r="E3261">
        <v>14.25861565205844</v>
      </c>
    </row>
    <row r="3262" spans="3:5" x14ac:dyDescent="0.15">
      <c r="C3262" s="25" t="s">
        <v>3337</v>
      </c>
      <c r="D3262" s="24">
        <v>14.257181259554937</v>
      </c>
      <c r="E3262">
        <v>14.257181259554937</v>
      </c>
    </row>
    <row r="3263" spans="3:5" x14ac:dyDescent="0.15">
      <c r="C3263" s="25" t="s">
        <v>3338</v>
      </c>
      <c r="D3263" s="24">
        <v>14.255747896641273</v>
      </c>
      <c r="E3263">
        <v>14.255747896641273</v>
      </c>
    </row>
    <row r="3264" spans="3:5" x14ac:dyDescent="0.15">
      <c r="C3264" s="25" t="s">
        <v>3339</v>
      </c>
      <c r="D3264" s="24">
        <v>14.254315562284106</v>
      </c>
      <c r="E3264">
        <v>14.254315562284106</v>
      </c>
    </row>
    <row r="3265" spans="3:5" x14ac:dyDescent="0.15">
      <c r="C3265" s="25" t="s">
        <v>3340</v>
      </c>
      <c r="D3265" s="24">
        <v>14.2528842554512</v>
      </c>
      <c r="E3265">
        <v>14.2528842554512</v>
      </c>
    </row>
    <row r="3266" spans="3:5" x14ac:dyDescent="0.15">
      <c r="C3266" s="25" t="s">
        <v>3341</v>
      </c>
      <c r="D3266" s="24">
        <v>14.251453975111342</v>
      </c>
      <c r="E3266">
        <v>14.251453975111342</v>
      </c>
    </row>
    <row r="3267" spans="3:5" x14ac:dyDescent="0.15">
      <c r="C3267" s="25" t="s">
        <v>3342</v>
      </c>
      <c r="D3267" s="24">
        <v>14.250024720234393</v>
      </c>
      <c r="E3267">
        <v>14.250024720234393</v>
      </c>
    </row>
    <row r="3268" spans="3:5" x14ac:dyDescent="0.15">
      <c r="C3268" s="25" t="s">
        <v>3343</v>
      </c>
      <c r="D3268" s="24">
        <v>14.248596489791328</v>
      </c>
      <c r="E3268">
        <v>14.248596489791328</v>
      </c>
    </row>
    <row r="3269" spans="3:5" x14ac:dyDescent="0.15">
      <c r="C3269" s="25" t="s">
        <v>3344</v>
      </c>
      <c r="D3269" s="24">
        <v>14.247169282754111</v>
      </c>
      <c r="E3269">
        <v>14.247169282754111</v>
      </c>
    </row>
    <row r="3270" spans="3:5" x14ac:dyDescent="0.15">
      <c r="C3270" s="25" t="s">
        <v>3345</v>
      </c>
      <c r="D3270" s="24">
        <v>14.24574309809582</v>
      </c>
      <c r="E3270">
        <v>14.24574309809582</v>
      </c>
    </row>
    <row r="3271" spans="3:5" x14ac:dyDescent="0.15">
      <c r="C3271" s="25" t="s">
        <v>3346</v>
      </c>
      <c r="D3271" s="24">
        <v>14.244317934790599</v>
      </c>
      <c r="E3271">
        <v>14.244317934790599</v>
      </c>
    </row>
    <row r="3272" spans="3:5" x14ac:dyDescent="0.15">
      <c r="C3272" s="25" t="s">
        <v>3347</v>
      </c>
      <c r="D3272" s="24">
        <v>14.24289379181362</v>
      </c>
      <c r="E3272">
        <v>14.24289379181362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2'!$B$10:$B$10" display="Inputs" xr:uid="{7A873EDD-5CD0-4725-8884-E4DF406E0713}"/>
    <hyperlink ref="D4" location="'NNP_Stored2'!$B$10:$B$10" display="PMML Model" xr:uid="{33D2A04F-ED4D-475A-8383-0AC181B49E4E}"/>
    <hyperlink ref="F4" location="'NNP_TrainLog2'!$B$10:$B$10" display="Training Log" xr:uid="{F69F491D-00F3-4773-B1C1-FD98480FEEC2}"/>
    <hyperlink ref="H4" location="'NNP_TrainingLiftChart2'!$B$10:$B$10" display="Training: Charts" xr:uid="{50E04052-52A6-4E51-9BF8-F4BC4CA7576D}"/>
    <hyperlink ref="J4" location="'NNP_TrainingScore2'!$B$10:$B$10" display="Training: Prediction Summary" xr:uid="{CD70DFA1-30C7-420F-AFAC-D5311021F3D9}"/>
    <hyperlink ref="B5" location="'NNP_TrainingScore2'!$B$19:$B$19" display="Training: Prediction Details" xr:uid="{20178CA6-4087-44B2-A650-C939FFE62B8E}"/>
    <hyperlink ref="D5" location="'NNP_ValidationLiftChart2'!$B$10:$B$10" display="Validation: Charts" xr:uid="{BE387B6B-5D28-4205-8164-1780F84C3A30}"/>
    <hyperlink ref="F5" location="'NNP_ValidationScore2'!$B$10:$B$10" display="Validation: Prediction Summary" xr:uid="{9162CDBC-8A63-4F95-8630-A527D97C2DBA}"/>
    <hyperlink ref="H5" location="'NNP_ValidationScore2'!$B$19:$B$19" display="Validation: Prediction Details" xr:uid="{C8A5783D-3B8F-4A6F-BB13-BAC8C85DA8B4}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D135-5688-4F5F-91F1-401E88537B04}">
  <dimension ref="B1:Q325"/>
  <sheetViews>
    <sheetView showGridLines="0" workbookViewId="0">
      <selection activeCell="D15" sqref="D15"/>
    </sheetView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3348</v>
      </c>
      <c r="N1" t="s">
        <v>4255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549</v>
      </c>
      <c r="O5" s="21">
        <v>3507</v>
      </c>
      <c r="P5" s="21">
        <v>55</v>
      </c>
      <c r="Q5" s="21">
        <v>4111</v>
      </c>
    </row>
    <row r="10" spans="2:17" ht="19" x14ac:dyDescent="0.25">
      <c r="B10" s="20" t="s">
        <v>24</v>
      </c>
    </row>
    <row r="12" spans="2:17" x14ac:dyDescent="0.15">
      <c r="C12" t="s">
        <v>3349</v>
      </c>
      <c r="D12" t="s">
        <v>3350</v>
      </c>
    </row>
    <row r="13" spans="2:17" x14ac:dyDescent="0.15">
      <c r="C13" t="s">
        <v>3351</v>
      </c>
      <c r="D13">
        <v>8659.6794254226843</v>
      </c>
    </row>
    <row r="14" spans="2:17" x14ac:dyDescent="0.15">
      <c r="C14" t="s">
        <v>3352</v>
      </c>
      <c r="D14">
        <v>28.48578758362725</v>
      </c>
    </row>
    <row r="15" spans="2:17" x14ac:dyDescent="0.15">
      <c r="C15" t="s">
        <v>3353</v>
      </c>
      <c r="D15">
        <v>5.3372078452714629</v>
      </c>
    </row>
    <row r="16" spans="2:17" x14ac:dyDescent="0.15">
      <c r="C16" t="s">
        <v>3354</v>
      </c>
      <c r="D16">
        <v>3.4322975678302163</v>
      </c>
    </row>
    <row r="17" spans="2:6" x14ac:dyDescent="0.15">
      <c r="C17" t="s">
        <v>3355</v>
      </c>
      <c r="D17">
        <v>0.65912374385054195</v>
      </c>
    </row>
    <row r="19" spans="2:6" ht="19" x14ac:dyDescent="0.25">
      <c r="B19" s="20" t="s">
        <v>29</v>
      </c>
    </row>
    <row r="21" spans="2:6" x14ac:dyDescent="0.15">
      <c r="C21" s="25" t="s">
        <v>3356</v>
      </c>
      <c r="D21" t="s">
        <v>13</v>
      </c>
      <c r="E21" t="s">
        <v>3357</v>
      </c>
      <c r="F21" t="s">
        <v>3358</v>
      </c>
    </row>
    <row r="22" spans="2:6" x14ac:dyDescent="0.15">
      <c r="C22" s="25" t="s">
        <v>3359</v>
      </c>
      <c r="D22" s="24">
        <v>24</v>
      </c>
      <c r="E22" s="24">
        <v>31.505796398119379</v>
      </c>
      <c r="F22">
        <v>-7.5057963981193794</v>
      </c>
    </row>
    <row r="23" spans="2:6" x14ac:dyDescent="0.15">
      <c r="C23" s="25" t="s">
        <v>3360</v>
      </c>
      <c r="D23" s="24">
        <v>36.200000000000003</v>
      </c>
      <c r="E23" s="24">
        <v>28.958542572720269</v>
      </c>
      <c r="F23">
        <v>7.2414574272797338</v>
      </c>
    </row>
    <row r="24" spans="2:6" x14ac:dyDescent="0.15">
      <c r="C24" s="25" t="s">
        <v>3361</v>
      </c>
      <c r="D24" s="24">
        <v>27.1</v>
      </c>
      <c r="E24" s="24">
        <v>19.30217297144279</v>
      </c>
      <c r="F24">
        <v>7.7978270285572115</v>
      </c>
    </row>
    <row r="25" spans="2:6" x14ac:dyDescent="0.15">
      <c r="C25" s="25" t="s">
        <v>3362</v>
      </c>
      <c r="D25" s="24">
        <v>15</v>
      </c>
      <c r="E25" s="24">
        <v>19.396967272593493</v>
      </c>
      <c r="F25">
        <v>-4.3969672725934927</v>
      </c>
    </row>
    <row r="26" spans="2:6" x14ac:dyDescent="0.15">
      <c r="C26" s="25" t="s">
        <v>3363</v>
      </c>
      <c r="D26" s="24">
        <v>18.899999999999999</v>
      </c>
      <c r="E26" s="24">
        <v>20.955612771060743</v>
      </c>
      <c r="F26">
        <v>-2.0556127710607441</v>
      </c>
    </row>
    <row r="27" spans="2:6" x14ac:dyDescent="0.15">
      <c r="C27" s="25" t="s">
        <v>3364</v>
      </c>
      <c r="D27" s="24">
        <v>18.2</v>
      </c>
      <c r="E27" s="24">
        <v>18.901681365681533</v>
      </c>
      <c r="F27">
        <v>-0.70168136568153372</v>
      </c>
    </row>
    <row r="28" spans="2:6" x14ac:dyDescent="0.15">
      <c r="C28" s="25" t="s">
        <v>3365</v>
      </c>
      <c r="D28" s="24">
        <v>19.899999999999999</v>
      </c>
      <c r="E28" s="24">
        <v>19.767323029887748</v>
      </c>
      <c r="F28">
        <v>0.1326769701122501</v>
      </c>
    </row>
    <row r="29" spans="2:6" x14ac:dyDescent="0.15">
      <c r="C29" s="25" t="s">
        <v>3366</v>
      </c>
      <c r="D29" s="24">
        <v>17.5</v>
      </c>
      <c r="E29" s="24">
        <v>17.186114760693638</v>
      </c>
      <c r="F29">
        <v>0.31388523930636225</v>
      </c>
    </row>
    <row r="30" spans="2:6" x14ac:dyDescent="0.15">
      <c r="C30" s="25" t="s">
        <v>3367</v>
      </c>
      <c r="D30" s="24">
        <v>18.2</v>
      </c>
      <c r="E30" s="24">
        <v>18.153232325417996</v>
      </c>
      <c r="F30">
        <v>4.6767674582003593E-2</v>
      </c>
    </row>
    <row r="31" spans="2:6" x14ac:dyDescent="0.15">
      <c r="C31" s="25" t="s">
        <v>3368</v>
      </c>
      <c r="D31" s="24">
        <v>13.6</v>
      </c>
      <c r="E31" s="24">
        <v>13.50028704449643</v>
      </c>
      <c r="F31">
        <v>9.9712955503569844E-2</v>
      </c>
    </row>
    <row r="32" spans="2:6" x14ac:dyDescent="0.15">
      <c r="C32" s="25" t="s">
        <v>3369</v>
      </c>
      <c r="D32" s="24">
        <v>19.600000000000001</v>
      </c>
      <c r="E32" s="24">
        <v>17.392282295721685</v>
      </c>
      <c r="F32">
        <v>2.2077177042783163</v>
      </c>
    </row>
    <row r="33" spans="3:6" x14ac:dyDescent="0.15">
      <c r="C33" s="25" t="s">
        <v>3370</v>
      </c>
      <c r="D33" s="24">
        <v>15.2</v>
      </c>
      <c r="E33" s="24">
        <v>16.455554925105517</v>
      </c>
      <c r="F33">
        <v>-1.2555549251055176</v>
      </c>
    </row>
    <row r="34" spans="3:6" x14ac:dyDescent="0.15">
      <c r="C34" s="25" t="s">
        <v>3371</v>
      </c>
      <c r="D34" s="24">
        <v>15.6</v>
      </c>
      <c r="E34" s="24">
        <v>15.996049880272247</v>
      </c>
      <c r="F34">
        <v>-0.39604988027224758</v>
      </c>
    </row>
    <row r="35" spans="3:6" x14ac:dyDescent="0.15">
      <c r="C35" s="25" t="s">
        <v>3372</v>
      </c>
      <c r="D35" s="24">
        <v>13.9</v>
      </c>
      <c r="E35" s="24">
        <v>13.713644303281734</v>
      </c>
      <c r="F35">
        <v>0.18635569671826599</v>
      </c>
    </row>
    <row r="36" spans="3:6" x14ac:dyDescent="0.15">
      <c r="C36" s="25" t="s">
        <v>3373</v>
      </c>
      <c r="D36" s="24">
        <v>14.8</v>
      </c>
      <c r="E36" s="24">
        <v>14.92411803172654</v>
      </c>
      <c r="F36">
        <v>-0.12411803172654068</v>
      </c>
    </row>
    <row r="37" spans="3:6" x14ac:dyDescent="0.15">
      <c r="C37" s="25" t="s">
        <v>3374</v>
      </c>
      <c r="D37" s="24">
        <v>18.399999999999999</v>
      </c>
      <c r="E37" s="24">
        <v>19.619355088354247</v>
      </c>
      <c r="F37">
        <v>-1.2193550883542486</v>
      </c>
    </row>
    <row r="38" spans="3:6" x14ac:dyDescent="0.15">
      <c r="C38" s="25" t="s">
        <v>3375</v>
      </c>
      <c r="D38" s="24">
        <v>14.5</v>
      </c>
      <c r="E38" s="24">
        <v>17.241797117646961</v>
      </c>
      <c r="F38">
        <v>-2.7417971176469607</v>
      </c>
    </row>
    <row r="39" spans="3:6" x14ac:dyDescent="0.15">
      <c r="C39" s="25" t="s">
        <v>3376</v>
      </c>
      <c r="D39" s="24">
        <v>13.2</v>
      </c>
      <c r="E39" s="24">
        <v>12.048069073692176</v>
      </c>
      <c r="F39">
        <v>1.1519309263078237</v>
      </c>
    </row>
    <row r="40" spans="3:6" x14ac:dyDescent="0.15">
      <c r="C40" s="25" t="s">
        <v>3377</v>
      </c>
      <c r="D40" s="24">
        <v>13.5</v>
      </c>
      <c r="E40" s="24">
        <v>13.755849537885036</v>
      </c>
      <c r="F40">
        <v>-0.25584953788503562</v>
      </c>
    </row>
    <row r="41" spans="3:6" x14ac:dyDescent="0.15">
      <c r="C41" s="25" t="s">
        <v>3378</v>
      </c>
      <c r="D41" s="24">
        <v>20</v>
      </c>
      <c r="E41" s="24">
        <v>20.700700289782127</v>
      </c>
      <c r="F41">
        <v>-0.70070028978212662</v>
      </c>
    </row>
    <row r="42" spans="3:6" x14ac:dyDescent="0.15">
      <c r="C42" s="25" t="s">
        <v>3379</v>
      </c>
      <c r="D42" s="24">
        <v>26.6</v>
      </c>
      <c r="E42" s="24">
        <v>29.234369700072193</v>
      </c>
      <c r="F42">
        <v>-2.6343697000721917</v>
      </c>
    </row>
    <row r="43" spans="3:6" x14ac:dyDescent="0.15">
      <c r="C43" s="25" t="s">
        <v>3380</v>
      </c>
      <c r="D43" s="24">
        <v>21.2</v>
      </c>
      <c r="E43" s="24">
        <v>22.04052279694988</v>
      </c>
      <c r="F43">
        <v>-0.8405227969498803</v>
      </c>
    </row>
    <row r="44" spans="3:6" x14ac:dyDescent="0.15">
      <c r="C44" s="25" t="s">
        <v>3381</v>
      </c>
      <c r="D44" s="24">
        <v>20</v>
      </c>
      <c r="E44" s="24">
        <v>19.688257889489599</v>
      </c>
      <c r="F44">
        <v>0.31174211051040146</v>
      </c>
    </row>
    <row r="45" spans="3:6" x14ac:dyDescent="0.15">
      <c r="C45" s="25" t="s">
        <v>3382</v>
      </c>
      <c r="D45" s="24">
        <v>16.600000000000001</v>
      </c>
      <c r="E45" s="24">
        <v>16.484119950238178</v>
      </c>
      <c r="F45">
        <v>0.11588004976182376</v>
      </c>
    </row>
    <row r="46" spans="3:6" x14ac:dyDescent="0.15">
      <c r="C46" s="25" t="s">
        <v>3383</v>
      </c>
      <c r="D46" s="24">
        <v>14.4</v>
      </c>
      <c r="E46" s="24">
        <v>12.019004766012742</v>
      </c>
      <c r="F46">
        <v>2.3809952339872584</v>
      </c>
    </row>
    <row r="47" spans="3:6" x14ac:dyDescent="0.15">
      <c r="C47" s="25" t="s">
        <v>3384</v>
      </c>
      <c r="D47" s="24">
        <v>23.4</v>
      </c>
      <c r="E47" s="24">
        <v>24.020334959892836</v>
      </c>
      <c r="F47">
        <v>-0.62033495989283693</v>
      </c>
    </row>
    <row r="48" spans="3:6" x14ac:dyDescent="0.15">
      <c r="C48" s="25" t="s">
        <v>3385</v>
      </c>
      <c r="D48" s="24">
        <v>35.4</v>
      </c>
      <c r="E48" s="24">
        <v>31.493063032394005</v>
      </c>
      <c r="F48">
        <v>3.9069369676059935</v>
      </c>
    </row>
    <row r="49" spans="3:6" x14ac:dyDescent="0.15">
      <c r="C49" s="25" t="s">
        <v>3386</v>
      </c>
      <c r="D49" s="24">
        <v>24.7</v>
      </c>
      <c r="E49" s="24">
        <v>26.292960133333409</v>
      </c>
      <c r="F49">
        <v>-1.5929601333334098</v>
      </c>
    </row>
    <row r="50" spans="3:6" x14ac:dyDescent="0.15">
      <c r="C50" s="25" t="s">
        <v>3387</v>
      </c>
      <c r="D50" s="24">
        <v>23.3</v>
      </c>
      <c r="E50" s="24">
        <v>22.126519501282687</v>
      </c>
      <c r="F50">
        <v>1.1734804987173142</v>
      </c>
    </row>
    <row r="51" spans="3:6" x14ac:dyDescent="0.15">
      <c r="C51" s="25" t="s">
        <v>3388</v>
      </c>
      <c r="D51" s="24">
        <v>19.600000000000001</v>
      </c>
      <c r="E51" s="24">
        <v>20.182240566633318</v>
      </c>
      <c r="F51">
        <v>-0.58224056663332036</v>
      </c>
    </row>
    <row r="52" spans="3:6" x14ac:dyDescent="0.15">
      <c r="C52" s="25" t="s">
        <v>3389</v>
      </c>
      <c r="D52" s="24">
        <v>18.7</v>
      </c>
      <c r="E52" s="24">
        <v>16.958333578933413</v>
      </c>
      <c r="F52">
        <v>1.7416664210665864</v>
      </c>
    </row>
    <row r="53" spans="3:6" x14ac:dyDescent="0.15">
      <c r="C53" s="25" t="s">
        <v>3390</v>
      </c>
      <c r="D53" s="24">
        <v>16</v>
      </c>
      <c r="E53" s="24">
        <v>16.58231214153145</v>
      </c>
      <c r="F53">
        <v>-0.58231214153144961</v>
      </c>
    </row>
    <row r="54" spans="3:6" x14ac:dyDescent="0.15">
      <c r="C54" s="25" t="s">
        <v>3391</v>
      </c>
      <c r="D54" s="24">
        <v>33</v>
      </c>
      <c r="E54" s="24">
        <v>24.64258694856607</v>
      </c>
      <c r="F54">
        <v>8.3574130514339302</v>
      </c>
    </row>
    <row r="55" spans="3:6" x14ac:dyDescent="0.15">
      <c r="C55" s="25" t="s">
        <v>3392</v>
      </c>
      <c r="D55" s="24">
        <v>23.5</v>
      </c>
      <c r="E55" s="24">
        <v>30.192775844743224</v>
      </c>
      <c r="F55">
        <v>-6.692775844743224</v>
      </c>
    </row>
    <row r="56" spans="3:6" x14ac:dyDescent="0.15">
      <c r="C56" s="25" t="s">
        <v>3393</v>
      </c>
      <c r="D56" s="24">
        <v>22</v>
      </c>
      <c r="E56" s="24">
        <v>21.629025288292688</v>
      </c>
      <c r="F56">
        <v>0.37097471170731211</v>
      </c>
    </row>
    <row r="57" spans="3:6" x14ac:dyDescent="0.15">
      <c r="C57" s="25" t="s">
        <v>3394</v>
      </c>
      <c r="D57" s="24">
        <v>22.8</v>
      </c>
      <c r="E57" s="24">
        <v>23.80046504701907</v>
      </c>
      <c r="F57">
        <v>-1.0004650470190732</v>
      </c>
    </row>
    <row r="58" spans="3:6" x14ac:dyDescent="0.15">
      <c r="C58" s="25" t="s">
        <v>3395</v>
      </c>
      <c r="D58" s="24">
        <v>21.4</v>
      </c>
      <c r="E58" s="24">
        <v>22.646529983542319</v>
      </c>
      <c r="F58">
        <v>-1.2465299835423238</v>
      </c>
    </row>
    <row r="59" spans="3:6" x14ac:dyDescent="0.15">
      <c r="C59" s="25" t="s">
        <v>3396</v>
      </c>
      <c r="D59" s="24">
        <v>20.8</v>
      </c>
      <c r="E59" s="24">
        <v>21.71649298006286</v>
      </c>
      <c r="F59">
        <v>-0.91649298006285917</v>
      </c>
    </row>
    <row r="60" spans="3:6" x14ac:dyDescent="0.15">
      <c r="C60" s="25" t="s">
        <v>3397</v>
      </c>
      <c r="D60" s="24">
        <v>20.3</v>
      </c>
      <c r="E60" s="24">
        <v>21.004535248331187</v>
      </c>
      <c r="F60">
        <v>-0.70453524833118664</v>
      </c>
    </row>
    <row r="61" spans="3:6" x14ac:dyDescent="0.15">
      <c r="C61" s="25" t="s">
        <v>3398</v>
      </c>
      <c r="D61" s="24">
        <v>28</v>
      </c>
      <c r="E61" s="24">
        <v>28.641603666389045</v>
      </c>
      <c r="F61">
        <v>-0.6416036663890452</v>
      </c>
    </row>
    <row r="62" spans="3:6" x14ac:dyDescent="0.15">
      <c r="C62" s="25" t="s">
        <v>3399</v>
      </c>
      <c r="D62" s="24">
        <v>23.9</v>
      </c>
      <c r="E62" s="24">
        <v>25.43507011442842</v>
      </c>
      <c r="F62">
        <v>-1.5350701144284216</v>
      </c>
    </row>
    <row r="63" spans="3:6" x14ac:dyDescent="0.15">
      <c r="C63" s="25" t="s">
        <v>3400</v>
      </c>
      <c r="D63" s="24">
        <v>24.8</v>
      </c>
      <c r="E63" s="24">
        <v>25.807638621330476</v>
      </c>
      <c r="F63">
        <v>-1.0076386213304751</v>
      </c>
    </row>
    <row r="64" spans="3:6" x14ac:dyDescent="0.15">
      <c r="C64" s="25" t="s">
        <v>3401</v>
      </c>
      <c r="D64" s="24">
        <v>22.9</v>
      </c>
      <c r="E64" s="24">
        <v>23.864931885076302</v>
      </c>
      <c r="F64">
        <v>-0.96493188507630379</v>
      </c>
    </row>
    <row r="65" spans="3:6" x14ac:dyDescent="0.15">
      <c r="C65" s="25" t="s">
        <v>3402</v>
      </c>
      <c r="D65" s="24">
        <v>22.2</v>
      </c>
      <c r="E65" s="24">
        <v>24.101961975513639</v>
      </c>
      <c r="F65">
        <v>-1.9019619755136397</v>
      </c>
    </row>
    <row r="66" spans="3:6" x14ac:dyDescent="0.15">
      <c r="C66" s="25" t="s">
        <v>3403</v>
      </c>
      <c r="D66" s="24">
        <v>23.6</v>
      </c>
      <c r="E66" s="24">
        <v>30.303453445472236</v>
      </c>
      <c r="F66">
        <v>-6.7034534454722348</v>
      </c>
    </row>
    <row r="67" spans="3:6" x14ac:dyDescent="0.15">
      <c r="C67" s="25" t="s">
        <v>3404</v>
      </c>
      <c r="D67" s="24">
        <v>22.6</v>
      </c>
      <c r="E67" s="24">
        <v>26.87256286404677</v>
      </c>
      <c r="F67">
        <v>-4.272562864046769</v>
      </c>
    </row>
    <row r="68" spans="3:6" x14ac:dyDescent="0.15">
      <c r="C68" s="25" t="s">
        <v>3405</v>
      </c>
      <c r="D68" s="24">
        <v>22</v>
      </c>
      <c r="E68" s="24">
        <v>26.757131721415774</v>
      </c>
      <c r="F68">
        <v>-4.7571317214157745</v>
      </c>
    </row>
    <row r="69" spans="3:6" x14ac:dyDescent="0.15">
      <c r="C69" s="25" t="s">
        <v>3406</v>
      </c>
      <c r="D69" s="24">
        <v>20.6</v>
      </c>
      <c r="E69" s="24">
        <v>22.50083891909042</v>
      </c>
      <c r="F69">
        <v>-1.9008389190904185</v>
      </c>
    </row>
    <row r="70" spans="3:6" x14ac:dyDescent="0.15">
      <c r="C70" s="25" t="s">
        <v>3407</v>
      </c>
      <c r="D70" s="24">
        <v>21.4</v>
      </c>
      <c r="E70" s="24">
        <v>23.383161737083498</v>
      </c>
      <c r="F70">
        <v>-1.9831617370834991</v>
      </c>
    </row>
    <row r="71" spans="3:6" x14ac:dyDescent="0.15">
      <c r="C71" s="25" t="s">
        <v>3408</v>
      </c>
      <c r="D71" s="24">
        <v>38.700000000000003</v>
      </c>
      <c r="E71" s="24">
        <v>35.00333629978936</v>
      </c>
      <c r="F71">
        <v>3.6966637002106424</v>
      </c>
    </row>
    <row r="72" spans="3:6" x14ac:dyDescent="0.15">
      <c r="C72" s="25" t="s">
        <v>3409</v>
      </c>
      <c r="D72" s="24">
        <v>33.200000000000003</v>
      </c>
      <c r="E72" s="24">
        <v>32.344324246606568</v>
      </c>
      <c r="F72">
        <v>0.85567575339343449</v>
      </c>
    </row>
    <row r="73" spans="3:6" x14ac:dyDescent="0.15">
      <c r="C73" s="25" t="s">
        <v>3410</v>
      </c>
      <c r="D73" s="24">
        <v>19.5</v>
      </c>
      <c r="E73" s="24">
        <v>17.454479056644132</v>
      </c>
      <c r="F73">
        <v>2.0455209433558679</v>
      </c>
    </row>
    <row r="74" spans="3:6" x14ac:dyDescent="0.15">
      <c r="C74" s="25" t="s">
        <v>3411</v>
      </c>
      <c r="D74" s="24">
        <v>20.399999999999999</v>
      </c>
      <c r="E74" s="24">
        <v>19.973302514164303</v>
      </c>
      <c r="F74">
        <v>0.426697485835696</v>
      </c>
    </row>
    <row r="75" spans="3:6" x14ac:dyDescent="0.15">
      <c r="C75" s="25" t="s">
        <v>3412</v>
      </c>
      <c r="D75" s="24">
        <v>19.8</v>
      </c>
      <c r="E75" s="24">
        <v>21.886688352259604</v>
      </c>
      <c r="F75">
        <v>-2.0866883522596034</v>
      </c>
    </row>
    <row r="76" spans="3:6" x14ac:dyDescent="0.15">
      <c r="C76" s="25" t="s">
        <v>3413</v>
      </c>
      <c r="D76" s="24">
        <v>19.399999999999999</v>
      </c>
      <c r="E76" s="24">
        <v>19.287692042402657</v>
      </c>
      <c r="F76">
        <v>0.11230795759734492</v>
      </c>
    </row>
    <row r="77" spans="3:6" x14ac:dyDescent="0.15">
      <c r="C77" s="25" t="s">
        <v>3414</v>
      </c>
      <c r="D77" s="24">
        <v>22.8</v>
      </c>
      <c r="E77" s="24">
        <v>27.264888577053977</v>
      </c>
      <c r="F77">
        <v>-4.4648885770539728</v>
      </c>
    </row>
    <row r="78" spans="3:6" x14ac:dyDescent="0.15">
      <c r="C78" s="25" t="s">
        <v>3415</v>
      </c>
      <c r="D78" s="24">
        <v>18.8</v>
      </c>
      <c r="E78" s="24">
        <v>20.057395698952753</v>
      </c>
      <c r="F78">
        <v>-1.2573956989527524</v>
      </c>
    </row>
    <row r="79" spans="3:6" x14ac:dyDescent="0.15">
      <c r="C79" s="25" t="s">
        <v>3416</v>
      </c>
      <c r="D79" s="24">
        <v>18.7</v>
      </c>
      <c r="E79" s="24">
        <v>20.342051323095028</v>
      </c>
      <c r="F79">
        <v>-1.6420513230950284</v>
      </c>
    </row>
    <row r="80" spans="3:6" x14ac:dyDescent="0.15">
      <c r="C80" s="25" t="s">
        <v>3417</v>
      </c>
      <c r="D80" s="24">
        <v>18.5</v>
      </c>
      <c r="E80" s="24">
        <v>24.661017119036536</v>
      </c>
      <c r="F80">
        <v>-6.1610171190365364</v>
      </c>
    </row>
    <row r="81" spans="3:6" x14ac:dyDescent="0.15">
      <c r="C81" s="25" t="s">
        <v>3418</v>
      </c>
      <c r="D81" s="24">
        <v>19.2</v>
      </c>
      <c r="E81" s="24">
        <v>23.130973136193759</v>
      </c>
      <c r="F81">
        <v>-3.9309731361937601</v>
      </c>
    </row>
    <row r="82" spans="3:6" x14ac:dyDescent="0.15">
      <c r="C82" s="25" t="s">
        <v>3419</v>
      </c>
      <c r="D82" s="24">
        <v>20.399999999999999</v>
      </c>
      <c r="E82" s="24">
        <v>19.769791266493904</v>
      </c>
      <c r="F82">
        <v>0.63020873350609463</v>
      </c>
    </row>
    <row r="83" spans="3:6" x14ac:dyDescent="0.15">
      <c r="C83" s="25" t="s">
        <v>3420</v>
      </c>
      <c r="D83" s="24">
        <v>19.3</v>
      </c>
      <c r="E83" s="24">
        <v>20.919613177666175</v>
      </c>
      <c r="F83">
        <v>-1.6196131776661744</v>
      </c>
    </row>
    <row r="84" spans="3:6" x14ac:dyDescent="0.15">
      <c r="C84" s="25" t="s">
        <v>3421</v>
      </c>
      <c r="D84" s="24">
        <v>20.3</v>
      </c>
      <c r="E84" s="24">
        <v>17.677180098713556</v>
      </c>
      <c r="F84">
        <v>2.6228199012864444</v>
      </c>
    </row>
    <row r="85" spans="3:6" x14ac:dyDescent="0.15">
      <c r="C85" s="25" t="s">
        <v>3422</v>
      </c>
      <c r="D85" s="24">
        <v>20.5</v>
      </c>
      <c r="E85" s="24">
        <v>16.290889679375347</v>
      </c>
      <c r="F85">
        <v>4.209110320624653</v>
      </c>
    </row>
    <row r="86" spans="3:6" x14ac:dyDescent="0.15">
      <c r="C86" s="25" t="s">
        <v>3423</v>
      </c>
      <c r="D86" s="24">
        <v>16.2</v>
      </c>
      <c r="E86" s="24">
        <v>15.525699944042117</v>
      </c>
      <c r="F86">
        <v>0.67430005595788423</v>
      </c>
    </row>
    <row r="87" spans="3:6" x14ac:dyDescent="0.15">
      <c r="C87" s="25" t="s">
        <v>3424</v>
      </c>
      <c r="D87" s="24">
        <v>18</v>
      </c>
      <c r="E87" s="24">
        <v>19.014965476718778</v>
      </c>
      <c r="F87">
        <v>-1.0149654767187783</v>
      </c>
    </row>
    <row r="88" spans="3:6" x14ac:dyDescent="0.15">
      <c r="C88" s="25" t="s">
        <v>3425</v>
      </c>
      <c r="D88" s="24">
        <v>19.600000000000001</v>
      </c>
      <c r="E88" s="24">
        <v>19.146292568447368</v>
      </c>
      <c r="F88">
        <v>0.45370743155263327</v>
      </c>
    </row>
    <row r="89" spans="3:6" x14ac:dyDescent="0.15">
      <c r="C89" s="25" t="s">
        <v>3426</v>
      </c>
      <c r="D89" s="24">
        <v>23</v>
      </c>
      <c r="E89" s="24">
        <v>19.639811391364148</v>
      </c>
      <c r="F89">
        <v>3.3601886086358519</v>
      </c>
    </row>
    <row r="90" spans="3:6" x14ac:dyDescent="0.15">
      <c r="C90" s="25" t="s">
        <v>3427</v>
      </c>
      <c r="D90" s="24">
        <v>18.399999999999999</v>
      </c>
      <c r="E90" s="24">
        <v>16.040629001197225</v>
      </c>
      <c r="F90">
        <v>2.359370998802774</v>
      </c>
    </row>
    <row r="91" spans="3:6" x14ac:dyDescent="0.15">
      <c r="C91" s="25" t="s">
        <v>3428</v>
      </c>
      <c r="D91" s="24">
        <v>18.100000000000001</v>
      </c>
      <c r="E91" s="24">
        <v>17.715329741802439</v>
      </c>
      <c r="F91">
        <v>0.38467025819756273</v>
      </c>
    </row>
    <row r="92" spans="3:6" x14ac:dyDescent="0.15">
      <c r="C92" s="25" t="s">
        <v>3429</v>
      </c>
      <c r="D92" s="24">
        <v>14</v>
      </c>
      <c r="E92" s="24">
        <v>15.440282150588988</v>
      </c>
      <c r="F92">
        <v>-1.4402821505889882</v>
      </c>
    </row>
    <row r="93" spans="3:6" x14ac:dyDescent="0.15">
      <c r="C93" s="25" t="s">
        <v>3430</v>
      </c>
      <c r="D93" s="24">
        <v>14.4</v>
      </c>
      <c r="E93" s="24">
        <v>11.028572960653612</v>
      </c>
      <c r="F93">
        <v>3.3714270393463881</v>
      </c>
    </row>
    <row r="94" spans="3:6" x14ac:dyDescent="0.15">
      <c r="C94" s="25" t="s">
        <v>3431</v>
      </c>
      <c r="D94" s="24">
        <v>13.4</v>
      </c>
      <c r="E94" s="24">
        <v>22.82633465349825</v>
      </c>
      <c r="F94">
        <v>-9.4263346534982499</v>
      </c>
    </row>
    <row r="95" spans="3:6" x14ac:dyDescent="0.15">
      <c r="C95" s="25" t="s">
        <v>3432</v>
      </c>
      <c r="D95" s="24">
        <v>13.8</v>
      </c>
      <c r="E95" s="24">
        <v>16.522268482039948</v>
      </c>
      <c r="F95">
        <v>-2.7222684820399472</v>
      </c>
    </row>
    <row r="96" spans="3:6" x14ac:dyDescent="0.15">
      <c r="C96" s="25" t="s">
        <v>3433</v>
      </c>
      <c r="D96" s="24">
        <v>14.6</v>
      </c>
      <c r="E96" s="24">
        <v>15.680137343929092</v>
      </c>
      <c r="F96">
        <v>-1.0801373439290938</v>
      </c>
    </row>
    <row r="97" spans="3:6" x14ac:dyDescent="0.15">
      <c r="C97" s="25" t="s">
        <v>3434</v>
      </c>
      <c r="D97" s="24">
        <v>15.4</v>
      </c>
      <c r="E97" s="24">
        <v>19.05703773562923</v>
      </c>
      <c r="F97">
        <v>-3.6570377356292294</v>
      </c>
    </row>
    <row r="98" spans="3:6" x14ac:dyDescent="0.15">
      <c r="C98" s="25" t="s">
        <v>3435</v>
      </c>
      <c r="D98" s="24">
        <v>15.3</v>
      </c>
      <c r="E98" s="24">
        <v>25.196383606355099</v>
      </c>
      <c r="F98">
        <v>-9.8963836063550978</v>
      </c>
    </row>
    <row r="99" spans="3:6" x14ac:dyDescent="0.15">
      <c r="C99" s="25" t="s">
        <v>3436</v>
      </c>
      <c r="D99" s="24">
        <v>15.6</v>
      </c>
      <c r="E99" s="24">
        <v>23.201965096416309</v>
      </c>
      <c r="F99">
        <v>-7.6019650964163086</v>
      </c>
    </row>
    <row r="100" spans="3:6" x14ac:dyDescent="0.15">
      <c r="C100" s="25" t="s">
        <v>3437</v>
      </c>
      <c r="D100" s="24">
        <v>13.1</v>
      </c>
      <c r="E100" s="24">
        <v>15.362612985066628</v>
      </c>
      <c r="F100">
        <v>-2.2626129850666281</v>
      </c>
    </row>
    <row r="101" spans="3:6" x14ac:dyDescent="0.15">
      <c r="C101" s="25" t="s">
        <v>3438</v>
      </c>
      <c r="D101" s="24">
        <v>24.3</v>
      </c>
      <c r="E101" s="24">
        <v>24.548304707020016</v>
      </c>
      <c r="F101">
        <v>-0.24830470702001503</v>
      </c>
    </row>
    <row r="102" spans="3:6" x14ac:dyDescent="0.15">
      <c r="C102" s="25" t="s">
        <v>3439</v>
      </c>
      <c r="D102" s="24">
        <v>27</v>
      </c>
      <c r="E102" s="24">
        <v>29.731766942953236</v>
      </c>
      <c r="F102">
        <v>-2.7317669429532359</v>
      </c>
    </row>
    <row r="103" spans="3:6" x14ac:dyDescent="0.15">
      <c r="C103" s="25" t="s">
        <v>3440</v>
      </c>
      <c r="D103" s="24">
        <v>50</v>
      </c>
      <c r="E103" s="24">
        <v>37.841032546553222</v>
      </c>
      <c r="F103">
        <v>12.158967453446778</v>
      </c>
    </row>
    <row r="104" spans="3:6" x14ac:dyDescent="0.15">
      <c r="C104" s="25" t="s">
        <v>3441</v>
      </c>
      <c r="D104" s="24">
        <v>25</v>
      </c>
      <c r="E104" s="24">
        <v>20.442234368159141</v>
      </c>
      <c r="F104">
        <v>4.5577656318408586</v>
      </c>
    </row>
    <row r="105" spans="3:6" x14ac:dyDescent="0.15">
      <c r="C105" s="25" t="s">
        <v>3442</v>
      </c>
      <c r="D105" s="24">
        <v>50</v>
      </c>
      <c r="E105" s="24">
        <v>34.454098448422883</v>
      </c>
      <c r="F105">
        <v>15.545901551577115</v>
      </c>
    </row>
    <row r="106" spans="3:6" x14ac:dyDescent="0.15">
      <c r="C106" s="25" t="s">
        <v>3443</v>
      </c>
      <c r="D106" s="24">
        <v>23.8</v>
      </c>
      <c r="E106" s="24">
        <v>22.384419874801864</v>
      </c>
      <c r="F106">
        <v>1.4155801251981366</v>
      </c>
    </row>
    <row r="107" spans="3:6" x14ac:dyDescent="0.15">
      <c r="C107" s="25" t="s">
        <v>3444</v>
      </c>
      <c r="D107" s="24">
        <v>17.399999999999999</v>
      </c>
      <c r="E107" s="24">
        <v>19.13344199803732</v>
      </c>
      <c r="F107">
        <v>-1.7334419980373212</v>
      </c>
    </row>
    <row r="108" spans="3:6" x14ac:dyDescent="0.15">
      <c r="C108" s="25" t="s">
        <v>3445</v>
      </c>
      <c r="D108" s="24">
        <v>23.6</v>
      </c>
      <c r="E108" s="24">
        <v>27.401481810564022</v>
      </c>
      <c r="F108">
        <v>-3.8014818105640198</v>
      </c>
    </row>
    <row r="109" spans="3:6" x14ac:dyDescent="0.15">
      <c r="C109" s="25" t="s">
        <v>3446</v>
      </c>
      <c r="D109" s="24">
        <v>29.9</v>
      </c>
      <c r="E109" s="24">
        <v>30.683175741920746</v>
      </c>
      <c r="F109">
        <v>-0.78317574192074346</v>
      </c>
    </row>
    <row r="110" spans="3:6" x14ac:dyDescent="0.15">
      <c r="C110" s="25" t="s">
        <v>3447</v>
      </c>
      <c r="D110" s="24">
        <v>39.799999999999997</v>
      </c>
      <c r="E110" s="24">
        <v>33.369782326131833</v>
      </c>
      <c r="F110">
        <v>6.4302176738681638</v>
      </c>
    </row>
    <row r="111" spans="3:6" x14ac:dyDescent="0.15">
      <c r="C111" s="25" t="s">
        <v>3448</v>
      </c>
      <c r="D111" s="24">
        <v>36.200000000000003</v>
      </c>
      <c r="E111" s="24">
        <v>25.759369869297942</v>
      </c>
      <c r="F111">
        <v>10.440630130702059</v>
      </c>
    </row>
    <row r="112" spans="3:6" x14ac:dyDescent="0.15">
      <c r="C112" s="25" t="s">
        <v>3449</v>
      </c>
      <c r="D112" s="24">
        <v>26.4</v>
      </c>
      <c r="E112" s="24">
        <v>19.450789440734376</v>
      </c>
      <c r="F112">
        <v>6.949210559265623</v>
      </c>
    </row>
    <row r="113" spans="3:6" x14ac:dyDescent="0.15">
      <c r="C113" s="25" t="s">
        <v>3450</v>
      </c>
      <c r="D113" s="24">
        <v>29.6</v>
      </c>
      <c r="E113" s="24">
        <v>23.171375752540676</v>
      </c>
      <c r="F113">
        <v>6.4286242474593251</v>
      </c>
    </row>
    <row r="114" spans="3:6" x14ac:dyDescent="0.15">
      <c r="C114" s="25" t="s">
        <v>3451</v>
      </c>
      <c r="D114" s="24">
        <v>50</v>
      </c>
      <c r="E114" s="24">
        <v>34.880816263970168</v>
      </c>
      <c r="F114">
        <v>15.119183736029832</v>
      </c>
    </row>
    <row r="115" spans="3:6" x14ac:dyDescent="0.15">
      <c r="C115" s="25" t="s">
        <v>3452</v>
      </c>
      <c r="D115" s="24">
        <v>32</v>
      </c>
      <c r="E115" s="24">
        <v>33.223139409380643</v>
      </c>
      <c r="F115">
        <v>-1.2231394093806429</v>
      </c>
    </row>
    <row r="116" spans="3:6" x14ac:dyDescent="0.15">
      <c r="C116" s="25" t="s">
        <v>3453</v>
      </c>
      <c r="D116" s="24">
        <v>29.8</v>
      </c>
      <c r="E116" s="24">
        <v>32.693424681332608</v>
      </c>
      <c r="F116">
        <v>-2.8934246813326077</v>
      </c>
    </row>
    <row r="117" spans="3:6" x14ac:dyDescent="0.15">
      <c r="C117" s="25" t="s">
        <v>3454</v>
      </c>
      <c r="D117" s="24">
        <v>34.9</v>
      </c>
      <c r="E117" s="24">
        <v>34.855029563611183</v>
      </c>
      <c r="F117">
        <v>4.4970436388815926E-2</v>
      </c>
    </row>
    <row r="118" spans="3:6" x14ac:dyDescent="0.15">
      <c r="C118" s="25" t="s">
        <v>3455</v>
      </c>
      <c r="D118" s="24">
        <v>30.5</v>
      </c>
      <c r="E118" s="24">
        <v>31.898273400070167</v>
      </c>
      <c r="F118">
        <v>-1.3982734000701669</v>
      </c>
    </row>
    <row r="119" spans="3:6" x14ac:dyDescent="0.15">
      <c r="C119" s="25" t="s">
        <v>3456</v>
      </c>
      <c r="D119" s="24">
        <v>36.4</v>
      </c>
      <c r="E119" s="24">
        <v>34.501620641882845</v>
      </c>
      <c r="F119">
        <v>1.898379358117154</v>
      </c>
    </row>
    <row r="120" spans="3:6" x14ac:dyDescent="0.15">
      <c r="C120" s="25" t="s">
        <v>3457</v>
      </c>
      <c r="D120" s="24">
        <v>50</v>
      </c>
      <c r="E120" s="24">
        <v>37.859888946450141</v>
      </c>
      <c r="F120">
        <v>12.140111053549861</v>
      </c>
    </row>
    <row r="121" spans="3:6" x14ac:dyDescent="0.15">
      <c r="C121" s="25" t="s">
        <v>3458</v>
      </c>
      <c r="D121" s="24">
        <v>34.9</v>
      </c>
      <c r="E121" s="24">
        <v>32.671273669956463</v>
      </c>
      <c r="F121">
        <v>2.2287263300435356</v>
      </c>
    </row>
    <row r="122" spans="3:6" x14ac:dyDescent="0.15">
      <c r="C122" s="25" t="s">
        <v>3459</v>
      </c>
      <c r="D122" s="24">
        <v>32.9</v>
      </c>
      <c r="E122" s="24">
        <v>33.19298291440856</v>
      </c>
      <c r="F122">
        <v>-0.29298291440856161</v>
      </c>
    </row>
    <row r="123" spans="3:6" x14ac:dyDescent="0.15">
      <c r="C123" s="25" t="s">
        <v>3460</v>
      </c>
      <c r="D123" s="24">
        <v>24.1</v>
      </c>
      <c r="E123" s="24">
        <v>29.011489795978356</v>
      </c>
      <c r="F123">
        <v>-4.9114897959783548</v>
      </c>
    </row>
    <row r="124" spans="3:6" x14ac:dyDescent="0.15">
      <c r="C124" s="25" t="s">
        <v>3461</v>
      </c>
      <c r="D124" s="24">
        <v>50</v>
      </c>
      <c r="E124" s="24">
        <v>38.180270825182518</v>
      </c>
      <c r="F124">
        <v>11.819729174817482</v>
      </c>
    </row>
    <row r="125" spans="3:6" x14ac:dyDescent="0.15">
      <c r="C125" s="25" t="s">
        <v>3462</v>
      </c>
      <c r="D125" s="24">
        <v>24.4</v>
      </c>
      <c r="E125" s="24">
        <v>23.48465667105641</v>
      </c>
      <c r="F125">
        <v>0.91534332894359238</v>
      </c>
    </row>
    <row r="126" spans="3:6" x14ac:dyDescent="0.15">
      <c r="C126" s="25" t="s">
        <v>3463</v>
      </c>
      <c r="D126" s="24">
        <v>20</v>
      </c>
      <c r="E126" s="24">
        <v>16.392295705563789</v>
      </c>
      <c r="F126">
        <v>3.6077042944362105</v>
      </c>
    </row>
    <row r="127" spans="3:6" x14ac:dyDescent="0.15">
      <c r="C127" s="25" t="s">
        <v>3464</v>
      </c>
      <c r="D127" s="24">
        <v>21.7</v>
      </c>
      <c r="E127" s="24">
        <v>20.723201111956055</v>
      </c>
      <c r="F127">
        <v>0.97679888804394122</v>
      </c>
    </row>
    <row r="128" spans="3:6" x14ac:dyDescent="0.15">
      <c r="C128" s="25" t="s">
        <v>3465</v>
      </c>
      <c r="D128" s="24">
        <v>19.3</v>
      </c>
      <c r="E128" s="24">
        <v>16.947715799711418</v>
      </c>
      <c r="F128">
        <v>2.3522842002885831</v>
      </c>
    </row>
    <row r="129" spans="3:6" x14ac:dyDescent="0.15">
      <c r="C129" s="25" t="s">
        <v>3466</v>
      </c>
      <c r="D129" s="24">
        <v>23.7</v>
      </c>
      <c r="E129" s="24">
        <v>14.097584426761729</v>
      </c>
      <c r="F129">
        <v>9.6024155732382699</v>
      </c>
    </row>
    <row r="130" spans="3:6" x14ac:dyDescent="0.15">
      <c r="C130" s="25" t="s">
        <v>3467</v>
      </c>
      <c r="D130" s="24">
        <v>23.3</v>
      </c>
      <c r="E130" s="24">
        <v>26.272475728775305</v>
      </c>
      <c r="F130">
        <v>-2.9724757287753043</v>
      </c>
    </row>
    <row r="131" spans="3:6" x14ac:dyDescent="0.15">
      <c r="C131" s="25" t="s">
        <v>3468</v>
      </c>
      <c r="D131" s="24">
        <v>21.5</v>
      </c>
      <c r="E131" s="24">
        <v>23.18513808917255</v>
      </c>
      <c r="F131">
        <v>-1.685138089172554</v>
      </c>
    </row>
    <row r="132" spans="3:6" x14ac:dyDescent="0.15">
      <c r="C132" s="25" t="s">
        <v>3469</v>
      </c>
      <c r="D132" s="24">
        <v>23</v>
      </c>
      <c r="E132" s="24">
        <v>27.504969098059529</v>
      </c>
      <c r="F132">
        <v>-4.5049690980595258</v>
      </c>
    </row>
    <row r="133" spans="3:6" x14ac:dyDescent="0.15">
      <c r="C133" s="25" t="s">
        <v>3470</v>
      </c>
      <c r="D133" s="24">
        <v>31.5</v>
      </c>
      <c r="E133" s="24">
        <v>30.622817604727636</v>
      </c>
      <c r="F133">
        <v>0.87718239527236364</v>
      </c>
    </row>
    <row r="134" spans="3:6" x14ac:dyDescent="0.15">
      <c r="C134" s="25" t="s">
        <v>3471</v>
      </c>
      <c r="D134" s="24">
        <v>31.7</v>
      </c>
      <c r="E134" s="24">
        <v>32.000697441964576</v>
      </c>
      <c r="F134">
        <v>-0.30069744196457648</v>
      </c>
    </row>
    <row r="135" spans="3:6" x14ac:dyDescent="0.15">
      <c r="C135" s="25" t="s">
        <v>3472</v>
      </c>
      <c r="D135" s="24">
        <v>48.3</v>
      </c>
      <c r="E135" s="24">
        <v>35.611595231141948</v>
      </c>
      <c r="F135">
        <v>12.688404768858049</v>
      </c>
    </row>
    <row r="136" spans="3:6" x14ac:dyDescent="0.15">
      <c r="C136" s="25" t="s">
        <v>3473</v>
      </c>
      <c r="D136" s="24">
        <v>23.7</v>
      </c>
      <c r="E136" s="24">
        <v>28.611275043426566</v>
      </c>
      <c r="F136">
        <v>-4.9112750434265671</v>
      </c>
    </row>
    <row r="137" spans="3:6" x14ac:dyDescent="0.15">
      <c r="C137" s="25" t="s">
        <v>3474</v>
      </c>
      <c r="D137" s="24">
        <v>23.3</v>
      </c>
      <c r="E137" s="24">
        <v>27.830894025028996</v>
      </c>
      <c r="F137">
        <v>-4.5308940250289957</v>
      </c>
    </row>
    <row r="138" spans="3:6" x14ac:dyDescent="0.15">
      <c r="C138" s="25" t="s">
        <v>3475</v>
      </c>
      <c r="D138" s="24">
        <v>22</v>
      </c>
      <c r="E138" s="24">
        <v>27.101947929085529</v>
      </c>
      <c r="F138">
        <v>-5.1019479290855259</v>
      </c>
    </row>
    <row r="139" spans="3:6" x14ac:dyDescent="0.15">
      <c r="C139" s="25" t="s">
        <v>3476</v>
      </c>
      <c r="D139" s="24">
        <v>20.100000000000001</v>
      </c>
      <c r="E139" s="24">
        <v>21.72070954486059</v>
      </c>
      <c r="F139">
        <v>-1.6207095448605884</v>
      </c>
    </row>
    <row r="140" spans="3:6" x14ac:dyDescent="0.15">
      <c r="C140" s="25" t="s">
        <v>3477</v>
      </c>
      <c r="D140" s="24">
        <v>23.7</v>
      </c>
      <c r="E140" s="24">
        <v>28.145350574277025</v>
      </c>
      <c r="F140">
        <v>-4.4453505742770254</v>
      </c>
    </row>
    <row r="141" spans="3:6" x14ac:dyDescent="0.15">
      <c r="C141" s="25" t="s">
        <v>3478</v>
      </c>
      <c r="D141" s="24">
        <v>18.5</v>
      </c>
      <c r="E141" s="24">
        <v>14.454521338377743</v>
      </c>
      <c r="F141">
        <v>4.0454786616222549</v>
      </c>
    </row>
    <row r="142" spans="3:6" x14ac:dyDescent="0.15">
      <c r="C142" s="25" t="s">
        <v>3479</v>
      </c>
      <c r="D142" s="24">
        <v>24.5</v>
      </c>
      <c r="E142" s="24">
        <v>21.343873434916297</v>
      </c>
      <c r="F142">
        <v>3.1561265650837029</v>
      </c>
    </row>
    <row r="143" spans="3:6" x14ac:dyDescent="0.15">
      <c r="C143" s="25" t="s">
        <v>3480</v>
      </c>
      <c r="D143" s="24">
        <v>26.2</v>
      </c>
      <c r="E143" s="24">
        <v>25.956130333932279</v>
      </c>
      <c r="F143">
        <v>0.2438696660677202</v>
      </c>
    </row>
    <row r="144" spans="3:6" x14ac:dyDescent="0.15">
      <c r="C144" s="25" t="s">
        <v>3481</v>
      </c>
      <c r="D144" s="24">
        <v>42.8</v>
      </c>
      <c r="E144" s="24">
        <v>32.79767598938475</v>
      </c>
      <c r="F144">
        <v>10.002324010615247</v>
      </c>
    </row>
    <row r="145" spans="3:6" x14ac:dyDescent="0.15">
      <c r="C145" s="25" t="s">
        <v>3482</v>
      </c>
      <c r="D145" s="24">
        <v>20.9</v>
      </c>
      <c r="E145" s="24">
        <v>22.873024437532187</v>
      </c>
      <c r="F145">
        <v>-1.9730244375321888</v>
      </c>
    </row>
    <row r="146" spans="3:6" x14ac:dyDescent="0.15">
      <c r="C146" s="25" t="s">
        <v>3483</v>
      </c>
      <c r="D146" s="24">
        <v>33.799999999999997</v>
      </c>
      <c r="E146" s="24">
        <v>33.75844482762092</v>
      </c>
      <c r="F146">
        <v>4.1555172379077021E-2</v>
      </c>
    </row>
    <row r="147" spans="3:6" x14ac:dyDescent="0.15">
      <c r="C147" s="25" t="s">
        <v>3484</v>
      </c>
      <c r="D147" s="24">
        <v>43.1</v>
      </c>
      <c r="E147" s="24">
        <v>35.229351328803865</v>
      </c>
      <c r="F147">
        <v>7.8706486711961361</v>
      </c>
    </row>
    <row r="148" spans="3:6" x14ac:dyDescent="0.15">
      <c r="C148" s="25" t="s">
        <v>3485</v>
      </c>
      <c r="D148" s="24">
        <v>48.8</v>
      </c>
      <c r="E148" s="24">
        <v>37.629129085065529</v>
      </c>
      <c r="F148">
        <v>11.170870914934468</v>
      </c>
    </row>
    <row r="149" spans="3:6" x14ac:dyDescent="0.15">
      <c r="C149" s="25" t="s">
        <v>3486</v>
      </c>
      <c r="D149" s="24">
        <v>31</v>
      </c>
      <c r="E149" s="24">
        <v>33.320538691885268</v>
      </c>
      <c r="F149">
        <v>-2.3205386918852682</v>
      </c>
    </row>
    <row r="150" spans="3:6" x14ac:dyDescent="0.15">
      <c r="C150" s="25" t="s">
        <v>3487</v>
      </c>
      <c r="D150" s="24">
        <v>22.8</v>
      </c>
      <c r="E150" s="24">
        <v>27.306779417366812</v>
      </c>
      <c r="F150">
        <v>-4.5067794173668112</v>
      </c>
    </row>
    <row r="151" spans="3:6" x14ac:dyDescent="0.15">
      <c r="C151" s="25" t="s">
        <v>3488</v>
      </c>
      <c r="D151" s="24">
        <v>30.7</v>
      </c>
      <c r="E151" s="24">
        <v>31.197218793099211</v>
      </c>
      <c r="F151">
        <v>-0.49721879309921135</v>
      </c>
    </row>
    <row r="152" spans="3:6" x14ac:dyDescent="0.15">
      <c r="C152" s="25" t="s">
        <v>3489</v>
      </c>
      <c r="D152" s="24">
        <v>43.5</v>
      </c>
      <c r="E152" s="24">
        <v>36.735111045298261</v>
      </c>
      <c r="F152">
        <v>6.764888954701739</v>
      </c>
    </row>
    <row r="153" spans="3:6" x14ac:dyDescent="0.15">
      <c r="C153" s="25" t="s">
        <v>3490</v>
      </c>
      <c r="D153" s="24">
        <v>20.7</v>
      </c>
      <c r="E153" s="24">
        <v>24.217744644549043</v>
      </c>
      <c r="F153">
        <v>-3.5177446445490439</v>
      </c>
    </row>
    <row r="154" spans="3:6" x14ac:dyDescent="0.15">
      <c r="C154" s="25" t="s">
        <v>3491</v>
      </c>
      <c r="D154" s="24">
        <v>25.2</v>
      </c>
      <c r="E154" s="24">
        <v>27.105515285377017</v>
      </c>
      <c r="F154">
        <v>-1.9055152853770176</v>
      </c>
    </row>
    <row r="155" spans="3:6" x14ac:dyDescent="0.15">
      <c r="C155" s="25" t="s">
        <v>3492</v>
      </c>
      <c r="D155" s="24">
        <v>35.200000000000003</v>
      </c>
      <c r="E155" s="24">
        <v>34.606103422951122</v>
      </c>
      <c r="F155">
        <v>0.59389657704888066</v>
      </c>
    </row>
    <row r="156" spans="3:6" x14ac:dyDescent="0.15">
      <c r="C156" s="25" t="s">
        <v>3493</v>
      </c>
      <c r="D156" s="24">
        <v>33.200000000000003</v>
      </c>
      <c r="E156" s="24">
        <v>33.971475363443766</v>
      </c>
      <c r="F156">
        <v>-0.77147536344376277</v>
      </c>
    </row>
    <row r="157" spans="3:6" x14ac:dyDescent="0.15">
      <c r="C157" s="25" t="s">
        <v>3494</v>
      </c>
      <c r="D157" s="24">
        <v>33.1</v>
      </c>
      <c r="E157" s="24">
        <v>33.552750678462552</v>
      </c>
      <c r="F157">
        <v>-0.45275067846255013</v>
      </c>
    </row>
    <row r="158" spans="3:6" x14ac:dyDescent="0.15">
      <c r="C158" s="25" t="s">
        <v>3495</v>
      </c>
      <c r="D158" s="24">
        <v>35.1</v>
      </c>
      <c r="E158" s="24">
        <v>33.06783646685107</v>
      </c>
      <c r="F158">
        <v>2.0321635331489318</v>
      </c>
    </row>
    <row r="159" spans="3:6" x14ac:dyDescent="0.15">
      <c r="C159" s="25" t="s">
        <v>3496</v>
      </c>
      <c r="D159" s="24">
        <v>35.4</v>
      </c>
      <c r="E159" s="24">
        <v>32.868145099592574</v>
      </c>
      <c r="F159">
        <v>2.5318549004074238</v>
      </c>
    </row>
    <row r="160" spans="3:6" x14ac:dyDescent="0.15">
      <c r="C160" s="25" t="s">
        <v>3497</v>
      </c>
      <c r="D160" s="24">
        <v>20.100000000000001</v>
      </c>
      <c r="E160" s="24">
        <v>20.875173582336028</v>
      </c>
      <c r="F160">
        <v>-0.77517358233602707</v>
      </c>
    </row>
    <row r="161" spans="3:6" x14ac:dyDescent="0.15">
      <c r="C161" s="25" t="s">
        <v>3498</v>
      </c>
      <c r="D161" s="24">
        <v>22.3</v>
      </c>
      <c r="E161" s="24">
        <v>25.439117014032817</v>
      </c>
      <c r="F161">
        <v>-3.1391170140328164</v>
      </c>
    </row>
    <row r="162" spans="3:6" x14ac:dyDescent="0.15">
      <c r="C162" s="25" t="s">
        <v>3499</v>
      </c>
      <c r="D162" s="24">
        <v>37.299999999999997</v>
      </c>
      <c r="E162" s="24">
        <v>33.154413369531085</v>
      </c>
      <c r="F162">
        <v>4.1455866304689124</v>
      </c>
    </row>
    <row r="163" spans="3:6" x14ac:dyDescent="0.15">
      <c r="C163" s="25" t="s">
        <v>3500</v>
      </c>
      <c r="D163" s="24">
        <v>23.9</v>
      </c>
      <c r="E163" s="24">
        <v>24.356403287332881</v>
      </c>
      <c r="F163">
        <v>-0.45640328733288271</v>
      </c>
    </row>
    <row r="164" spans="3:6" x14ac:dyDescent="0.15">
      <c r="C164" s="25" t="s">
        <v>3501</v>
      </c>
      <c r="D164" s="24">
        <v>27.1</v>
      </c>
      <c r="E164" s="24">
        <v>25.024364885259423</v>
      </c>
      <c r="F164">
        <v>2.075635114740578</v>
      </c>
    </row>
    <row r="165" spans="3:6" x14ac:dyDescent="0.15">
      <c r="C165" s="25" t="s">
        <v>3502</v>
      </c>
      <c r="D165" s="24">
        <v>20.3</v>
      </c>
      <c r="E165" s="24">
        <v>17.308681165685989</v>
      </c>
      <c r="F165">
        <v>2.9913188343140114</v>
      </c>
    </row>
    <row r="166" spans="3:6" x14ac:dyDescent="0.15">
      <c r="C166" s="25" t="s">
        <v>3503</v>
      </c>
      <c r="D166" s="24">
        <v>29</v>
      </c>
      <c r="E166" s="24">
        <v>33.065042971455426</v>
      </c>
      <c r="F166">
        <v>-4.0650429714554264</v>
      </c>
    </row>
    <row r="167" spans="3:6" x14ac:dyDescent="0.15">
      <c r="C167" s="25" t="s">
        <v>3504</v>
      </c>
      <c r="D167" s="24">
        <v>22</v>
      </c>
      <c r="E167" s="24">
        <v>28.34828410891285</v>
      </c>
      <c r="F167">
        <v>-6.3482841089128499</v>
      </c>
    </row>
    <row r="168" spans="3:6" x14ac:dyDescent="0.15">
      <c r="C168" s="25" t="s">
        <v>3505</v>
      </c>
      <c r="D168" s="24">
        <v>26.4</v>
      </c>
      <c r="E168" s="24">
        <v>28.930368006639867</v>
      </c>
      <c r="F168">
        <v>-2.5303680066398684</v>
      </c>
    </row>
    <row r="169" spans="3:6" x14ac:dyDescent="0.15">
      <c r="C169" s="25" t="s">
        <v>3506</v>
      </c>
      <c r="D169" s="24">
        <v>28.2</v>
      </c>
      <c r="E169" s="24">
        <v>30.453983910310839</v>
      </c>
      <c r="F169">
        <v>-2.2539839103108399</v>
      </c>
    </row>
    <row r="170" spans="3:6" x14ac:dyDescent="0.15">
      <c r="C170" s="25" t="s">
        <v>3507</v>
      </c>
      <c r="D170" s="24">
        <v>16.100000000000001</v>
      </c>
      <c r="E170" s="24">
        <v>17.101416777794853</v>
      </c>
      <c r="F170">
        <v>-1.0014167777948515</v>
      </c>
    </row>
    <row r="171" spans="3:6" x14ac:dyDescent="0.15">
      <c r="C171" s="25" t="s">
        <v>3508</v>
      </c>
      <c r="D171" s="24">
        <v>23.8</v>
      </c>
      <c r="E171" s="24">
        <v>24.813388211050892</v>
      </c>
      <c r="F171">
        <v>-1.0133882110508914</v>
      </c>
    </row>
    <row r="172" spans="3:6" x14ac:dyDescent="0.15">
      <c r="C172" s="25" t="s">
        <v>3509</v>
      </c>
      <c r="D172" s="24">
        <v>16.2</v>
      </c>
      <c r="E172" s="24">
        <v>19.283065941916298</v>
      </c>
      <c r="F172">
        <v>-3.0830659419162991</v>
      </c>
    </row>
    <row r="173" spans="3:6" x14ac:dyDescent="0.15">
      <c r="C173" s="25" t="s">
        <v>3510</v>
      </c>
      <c r="D173" s="24">
        <v>17.8</v>
      </c>
      <c r="E173" s="24">
        <v>17.404475798609191</v>
      </c>
      <c r="F173">
        <v>0.39552420139080979</v>
      </c>
    </row>
    <row r="174" spans="3:6" x14ac:dyDescent="0.15">
      <c r="C174" s="25" t="s">
        <v>3511</v>
      </c>
      <c r="D174" s="24">
        <v>21</v>
      </c>
      <c r="E174" s="24">
        <v>21.662316930661198</v>
      </c>
      <c r="F174">
        <v>-0.66231693066119846</v>
      </c>
    </row>
    <row r="175" spans="3:6" x14ac:dyDescent="0.15">
      <c r="C175" s="25" t="s">
        <v>3512</v>
      </c>
      <c r="D175" s="24">
        <v>23.8</v>
      </c>
      <c r="E175" s="24">
        <v>24.704616397571307</v>
      </c>
      <c r="F175">
        <v>-0.90461639757130641</v>
      </c>
    </row>
    <row r="176" spans="3:6" x14ac:dyDescent="0.15">
      <c r="C176" s="25" t="s">
        <v>3513</v>
      </c>
      <c r="D176" s="24">
        <v>23.1</v>
      </c>
      <c r="E176" s="24">
        <v>24.474610298875668</v>
      </c>
      <c r="F176">
        <v>-1.3746102988756661</v>
      </c>
    </row>
    <row r="177" spans="3:6" x14ac:dyDescent="0.15">
      <c r="C177" s="25" t="s">
        <v>3514</v>
      </c>
      <c r="D177" s="24">
        <v>20.399999999999999</v>
      </c>
      <c r="E177" s="24">
        <v>22.262812842632336</v>
      </c>
      <c r="F177">
        <v>-1.8628128426323372</v>
      </c>
    </row>
    <row r="178" spans="3:6" x14ac:dyDescent="0.15">
      <c r="C178" s="25" t="s">
        <v>3515</v>
      </c>
      <c r="D178" s="24">
        <v>18.5</v>
      </c>
      <c r="E178" s="24">
        <v>17.800256434751002</v>
      </c>
      <c r="F178">
        <v>0.69974356524899761</v>
      </c>
    </row>
    <row r="179" spans="3:6" x14ac:dyDescent="0.15">
      <c r="C179" s="25" t="s">
        <v>3516</v>
      </c>
      <c r="D179" s="24">
        <v>25</v>
      </c>
      <c r="E179" s="24">
        <v>25.426403588874159</v>
      </c>
      <c r="F179">
        <v>-0.42640358887415886</v>
      </c>
    </row>
    <row r="180" spans="3:6" x14ac:dyDescent="0.15">
      <c r="C180" s="25" t="s">
        <v>3517</v>
      </c>
      <c r="D180" s="24">
        <v>23</v>
      </c>
      <c r="E180" s="24">
        <v>24.680967683009222</v>
      </c>
      <c r="F180">
        <v>-1.6809676830092215</v>
      </c>
    </row>
    <row r="181" spans="3:6" x14ac:dyDescent="0.15">
      <c r="C181" s="25" t="s">
        <v>3518</v>
      </c>
      <c r="D181" s="24">
        <v>19.3</v>
      </c>
      <c r="E181" s="24">
        <v>23.670851773184467</v>
      </c>
      <c r="F181">
        <v>-4.3708517731844658</v>
      </c>
    </row>
    <row r="182" spans="3:6" x14ac:dyDescent="0.15">
      <c r="C182" s="25" t="s">
        <v>3519</v>
      </c>
      <c r="D182" s="24">
        <v>17.100000000000001</v>
      </c>
      <c r="E182" s="24">
        <v>20.846609898902496</v>
      </c>
      <c r="F182">
        <v>-3.746609898902495</v>
      </c>
    </row>
    <row r="183" spans="3:6" x14ac:dyDescent="0.15">
      <c r="C183" s="25" t="s">
        <v>3520</v>
      </c>
      <c r="D183" s="24">
        <v>22.2</v>
      </c>
      <c r="E183" s="24">
        <v>23.388842168417646</v>
      </c>
      <c r="F183">
        <v>-1.1888421684176471</v>
      </c>
    </row>
    <row r="184" spans="3:6" x14ac:dyDescent="0.15">
      <c r="C184" s="25" t="s">
        <v>3521</v>
      </c>
      <c r="D184" s="24">
        <v>21.1</v>
      </c>
      <c r="E184" s="24">
        <v>21.761985421560137</v>
      </c>
      <c r="F184">
        <v>-0.66198542156013218</v>
      </c>
    </row>
    <row r="185" spans="3:6" x14ac:dyDescent="0.15">
      <c r="C185" s="25" t="s">
        <v>3522</v>
      </c>
      <c r="D185" s="24">
        <v>18.5</v>
      </c>
      <c r="E185" s="24">
        <v>19.207545274791677</v>
      </c>
      <c r="F185">
        <v>-0.70754527479167706</v>
      </c>
    </row>
    <row r="186" spans="3:6" x14ac:dyDescent="0.15">
      <c r="C186" s="25" t="s">
        <v>3523</v>
      </c>
      <c r="D186" s="24">
        <v>19</v>
      </c>
      <c r="E186" s="24">
        <v>21.355655717296798</v>
      </c>
      <c r="F186">
        <v>-2.3556557172967985</v>
      </c>
    </row>
    <row r="187" spans="3:6" x14ac:dyDescent="0.15">
      <c r="C187" s="25" t="s">
        <v>3524</v>
      </c>
      <c r="D187" s="24">
        <v>32.700000000000003</v>
      </c>
      <c r="E187" s="24">
        <v>32.391740149231957</v>
      </c>
      <c r="F187">
        <v>0.30825985076804585</v>
      </c>
    </row>
    <row r="188" spans="3:6" x14ac:dyDescent="0.15">
      <c r="C188" s="25" t="s">
        <v>3525</v>
      </c>
      <c r="D188" s="24">
        <v>16.5</v>
      </c>
      <c r="E188" s="24">
        <v>26.996376772232111</v>
      </c>
      <c r="F188">
        <v>-10.496376772232111</v>
      </c>
    </row>
    <row r="189" spans="3:6" x14ac:dyDescent="0.15">
      <c r="C189" s="25" t="s">
        <v>3526</v>
      </c>
      <c r="D189" s="24">
        <v>17.5</v>
      </c>
      <c r="E189" s="24">
        <v>18.858290302134304</v>
      </c>
      <c r="F189">
        <v>-1.3582903021343036</v>
      </c>
    </row>
    <row r="190" spans="3:6" x14ac:dyDescent="0.15">
      <c r="C190" s="25" t="s">
        <v>3527</v>
      </c>
      <c r="D190" s="24">
        <v>23.1</v>
      </c>
      <c r="E190" s="24">
        <v>26.969642447740291</v>
      </c>
      <c r="F190">
        <v>-3.86964244774029</v>
      </c>
    </row>
    <row r="191" spans="3:6" x14ac:dyDescent="0.15">
      <c r="C191" s="25" t="s">
        <v>3528</v>
      </c>
      <c r="D191" s="24">
        <v>24.5</v>
      </c>
      <c r="E191" s="24">
        <v>28.800637040075618</v>
      </c>
      <c r="F191">
        <v>-4.300637040075614</v>
      </c>
    </row>
    <row r="192" spans="3:6" x14ac:dyDescent="0.15">
      <c r="C192" s="25" t="s">
        <v>3529</v>
      </c>
      <c r="D192" s="24">
        <v>22.9</v>
      </c>
      <c r="E192" s="24">
        <v>23.641770542633921</v>
      </c>
      <c r="F192">
        <v>-0.7417705426339225</v>
      </c>
    </row>
    <row r="193" spans="3:6" x14ac:dyDescent="0.15">
      <c r="C193" s="25" t="s">
        <v>3530</v>
      </c>
      <c r="D193" s="24">
        <v>18.2</v>
      </c>
      <c r="E193" s="24">
        <v>18.261087323148516</v>
      </c>
      <c r="F193">
        <v>-6.1087323148516504E-2</v>
      </c>
    </row>
    <row r="194" spans="3:6" x14ac:dyDescent="0.15">
      <c r="C194" s="25" t="s">
        <v>3531</v>
      </c>
      <c r="D194" s="24">
        <v>20.6</v>
      </c>
      <c r="E194" s="24">
        <v>19.936164141003086</v>
      </c>
      <c r="F194">
        <v>0.66383585899691511</v>
      </c>
    </row>
    <row r="195" spans="3:6" x14ac:dyDescent="0.15">
      <c r="C195" s="25" t="s">
        <v>3532</v>
      </c>
      <c r="D195" s="24">
        <v>17.8</v>
      </c>
      <c r="E195" s="24">
        <v>23.350428507026393</v>
      </c>
      <c r="F195">
        <v>-5.5504285070263926</v>
      </c>
    </row>
    <row r="196" spans="3:6" x14ac:dyDescent="0.15">
      <c r="C196" s="25" t="s">
        <v>3533</v>
      </c>
      <c r="D196" s="24">
        <v>20.8</v>
      </c>
      <c r="E196" s="24">
        <v>17.927758016793355</v>
      </c>
      <c r="F196">
        <v>2.8722419832066457</v>
      </c>
    </row>
    <row r="197" spans="3:6" x14ac:dyDescent="0.15">
      <c r="C197" s="25" t="s">
        <v>3534</v>
      </c>
      <c r="D197" s="24">
        <v>27.5</v>
      </c>
      <c r="E197" s="24">
        <v>12.976991111082343</v>
      </c>
      <c r="F197">
        <v>14.523008888917657</v>
      </c>
    </row>
    <row r="198" spans="3:6" x14ac:dyDescent="0.15">
      <c r="C198" s="25" t="s">
        <v>3535</v>
      </c>
      <c r="D198" s="24">
        <v>50</v>
      </c>
      <c r="E198" s="24">
        <v>17.94426021378051</v>
      </c>
      <c r="F198">
        <v>32.05573978621949</v>
      </c>
    </row>
    <row r="199" spans="3:6" x14ac:dyDescent="0.15">
      <c r="C199" s="25" t="s">
        <v>3536</v>
      </c>
      <c r="D199" s="24">
        <v>50</v>
      </c>
      <c r="E199" s="24">
        <v>32.64850826138823</v>
      </c>
      <c r="F199">
        <v>17.35149173861177</v>
      </c>
    </row>
    <row r="200" spans="3:6" x14ac:dyDescent="0.15">
      <c r="C200" s="25" t="s">
        <v>3537</v>
      </c>
      <c r="D200" s="24">
        <v>50</v>
      </c>
      <c r="E200" s="24">
        <v>20.559536115535455</v>
      </c>
      <c r="F200">
        <v>29.440463884464545</v>
      </c>
    </row>
    <row r="201" spans="3:6" x14ac:dyDescent="0.15">
      <c r="C201" s="25" t="s">
        <v>3538</v>
      </c>
      <c r="D201" s="24">
        <v>50</v>
      </c>
      <c r="E201" s="24">
        <v>25.066291429847091</v>
      </c>
      <c r="F201">
        <v>24.933708570152909</v>
      </c>
    </row>
    <row r="202" spans="3:6" x14ac:dyDescent="0.15">
      <c r="C202" s="25" t="s">
        <v>3539</v>
      </c>
      <c r="D202" s="24">
        <v>13.8</v>
      </c>
      <c r="E202" s="24">
        <v>9.2375231018203507</v>
      </c>
      <c r="F202">
        <v>4.56247689817965</v>
      </c>
    </row>
    <row r="203" spans="3:6" x14ac:dyDescent="0.15">
      <c r="C203" s="25" t="s">
        <v>3540</v>
      </c>
      <c r="D203" s="24">
        <v>15</v>
      </c>
      <c r="E203" s="24">
        <v>23.621815243658311</v>
      </c>
      <c r="F203">
        <v>-8.6218152436583111</v>
      </c>
    </row>
    <row r="204" spans="3:6" x14ac:dyDescent="0.15">
      <c r="C204" s="25" t="s">
        <v>3541</v>
      </c>
      <c r="D204" s="24">
        <v>13.9</v>
      </c>
      <c r="E204" s="24">
        <v>17.103367803497939</v>
      </c>
      <c r="F204">
        <v>-3.2033678034979385</v>
      </c>
    </row>
    <row r="205" spans="3:6" x14ac:dyDescent="0.15">
      <c r="C205" s="25" t="s">
        <v>3542</v>
      </c>
      <c r="D205" s="24">
        <v>10.199999999999999</v>
      </c>
      <c r="E205" s="24">
        <v>15.635129011543709</v>
      </c>
      <c r="F205">
        <v>-5.4351290115437099</v>
      </c>
    </row>
    <row r="206" spans="3:6" x14ac:dyDescent="0.15">
      <c r="C206" s="25" t="s">
        <v>3543</v>
      </c>
      <c r="D206" s="24">
        <v>10.4</v>
      </c>
      <c r="E206" s="24">
        <v>14.837318585613398</v>
      </c>
      <c r="F206">
        <v>-4.4373185856133972</v>
      </c>
    </row>
    <row r="207" spans="3:6" x14ac:dyDescent="0.15">
      <c r="C207" s="25" t="s">
        <v>3544</v>
      </c>
      <c r="D207" s="24">
        <v>12.3</v>
      </c>
      <c r="E207" s="24">
        <v>13.746797747366903</v>
      </c>
      <c r="F207">
        <v>-1.4467977473669027</v>
      </c>
    </row>
    <row r="208" spans="3:6" x14ac:dyDescent="0.15">
      <c r="C208" s="25" t="s">
        <v>3545</v>
      </c>
      <c r="D208" s="24">
        <v>7.2</v>
      </c>
      <c r="E208" s="24">
        <v>11.363903270623268</v>
      </c>
      <c r="F208">
        <v>-4.1639032706232681</v>
      </c>
    </row>
    <row r="209" spans="3:6" x14ac:dyDescent="0.15">
      <c r="C209" s="25" t="s">
        <v>3546</v>
      </c>
      <c r="D209" s="24">
        <v>10.5</v>
      </c>
      <c r="E209" s="24">
        <v>10.248752382159337</v>
      </c>
      <c r="F209">
        <v>0.25124761784066507</v>
      </c>
    </row>
    <row r="210" spans="3:6" x14ac:dyDescent="0.15">
      <c r="C210" s="25" t="s">
        <v>3547</v>
      </c>
      <c r="D210" s="24">
        <v>11.5</v>
      </c>
      <c r="E210" s="24">
        <v>14.127122385472438</v>
      </c>
      <c r="F210">
        <v>-2.6271223854724379</v>
      </c>
    </row>
    <row r="211" spans="3:6" x14ac:dyDescent="0.15">
      <c r="C211" s="25" t="s">
        <v>3548</v>
      </c>
      <c r="D211" s="24">
        <v>9.6999999999999993</v>
      </c>
      <c r="E211" s="24">
        <v>11.926446424834978</v>
      </c>
      <c r="F211">
        <v>-2.2264464248349789</v>
      </c>
    </row>
    <row r="212" spans="3:6" x14ac:dyDescent="0.15">
      <c r="C212" s="25" t="s">
        <v>3549</v>
      </c>
      <c r="D212" s="24">
        <v>13.1</v>
      </c>
      <c r="E212" s="24">
        <v>19.532068631347833</v>
      </c>
      <c r="F212">
        <v>-6.4320686313478337</v>
      </c>
    </row>
    <row r="213" spans="3:6" x14ac:dyDescent="0.15">
      <c r="C213" s="25" t="s">
        <v>3550</v>
      </c>
      <c r="D213" s="24">
        <v>12.5</v>
      </c>
      <c r="E213" s="24">
        <v>19.069455481126504</v>
      </c>
      <c r="F213">
        <v>-6.5694554811265036</v>
      </c>
    </row>
    <row r="214" spans="3:6" x14ac:dyDescent="0.15">
      <c r="C214" s="25" t="s">
        <v>3551</v>
      </c>
      <c r="D214" s="24">
        <v>8.5</v>
      </c>
      <c r="E214" s="24">
        <v>15.622055141274251</v>
      </c>
      <c r="F214">
        <v>-7.1220551412742505</v>
      </c>
    </row>
    <row r="215" spans="3:6" x14ac:dyDescent="0.15">
      <c r="C215" s="25" t="s">
        <v>3552</v>
      </c>
      <c r="D215" s="24">
        <v>5</v>
      </c>
      <c r="E215" s="24">
        <v>10.518694868771764</v>
      </c>
      <c r="F215">
        <v>-5.5186948687717639</v>
      </c>
    </row>
    <row r="216" spans="3:6" x14ac:dyDescent="0.15">
      <c r="C216" s="25" t="s">
        <v>3553</v>
      </c>
      <c r="D216" s="24">
        <v>6.3</v>
      </c>
      <c r="E216" s="24">
        <v>13.259290905131904</v>
      </c>
      <c r="F216">
        <v>-6.9592909051319056</v>
      </c>
    </row>
    <row r="217" spans="3:6" x14ac:dyDescent="0.15">
      <c r="C217" s="25" t="s">
        <v>3554</v>
      </c>
      <c r="D217" s="24">
        <v>7.2</v>
      </c>
      <c r="E217" s="24">
        <v>17.123961218359405</v>
      </c>
      <c r="F217">
        <v>-9.9239612183594037</v>
      </c>
    </row>
    <row r="218" spans="3:6" x14ac:dyDescent="0.15">
      <c r="C218" s="25" t="s">
        <v>3555</v>
      </c>
      <c r="D218" s="24">
        <v>8.3000000000000007</v>
      </c>
      <c r="E218" s="24">
        <v>12.813566037173295</v>
      </c>
      <c r="F218">
        <v>-4.5135660371732946</v>
      </c>
    </row>
    <row r="219" spans="3:6" x14ac:dyDescent="0.15">
      <c r="C219" s="25" t="s">
        <v>3556</v>
      </c>
      <c r="D219" s="24">
        <v>27.9</v>
      </c>
      <c r="E219" s="24">
        <v>16.029649811740832</v>
      </c>
      <c r="F219">
        <v>11.870350188259168</v>
      </c>
    </row>
    <row r="220" spans="3:6" x14ac:dyDescent="0.15">
      <c r="C220" s="25" t="s">
        <v>3557</v>
      </c>
      <c r="D220" s="24">
        <v>17.2</v>
      </c>
      <c r="E220" s="24">
        <v>12.374185358624215</v>
      </c>
      <c r="F220">
        <v>4.8258146413757839</v>
      </c>
    </row>
    <row r="221" spans="3:6" x14ac:dyDescent="0.15">
      <c r="C221" s="25" t="s">
        <v>3558</v>
      </c>
      <c r="D221" s="24">
        <v>17.2</v>
      </c>
      <c r="E221" s="24">
        <v>14.262497111765112</v>
      </c>
      <c r="F221">
        <v>2.9375028882348868</v>
      </c>
    </row>
    <row r="222" spans="3:6" x14ac:dyDescent="0.15">
      <c r="C222" s="25" t="s">
        <v>3559</v>
      </c>
      <c r="D222" s="24">
        <v>17.899999999999999</v>
      </c>
      <c r="E222" s="24">
        <v>9.2177232779778233</v>
      </c>
      <c r="F222">
        <v>8.6822767220221735</v>
      </c>
    </row>
    <row r="223" spans="3:6" x14ac:dyDescent="0.15">
      <c r="C223" s="25" t="s">
        <v>3560</v>
      </c>
      <c r="D223" s="24">
        <v>16.3</v>
      </c>
      <c r="E223" s="24">
        <v>10.723725557684997</v>
      </c>
      <c r="F223">
        <v>5.5762744423150039</v>
      </c>
    </row>
    <row r="224" spans="3:6" x14ac:dyDescent="0.15">
      <c r="C224" s="25" t="s">
        <v>3561</v>
      </c>
      <c r="D224" s="24">
        <v>7</v>
      </c>
      <c r="E224" s="24">
        <v>8.5270824250302031</v>
      </c>
      <c r="F224">
        <v>-1.5270824250302031</v>
      </c>
    </row>
    <row r="225" spans="3:6" x14ac:dyDescent="0.15">
      <c r="C225" s="25" t="s">
        <v>3562</v>
      </c>
      <c r="D225" s="24">
        <v>7.2</v>
      </c>
      <c r="E225" s="24">
        <v>12.5764104362953</v>
      </c>
      <c r="F225">
        <v>-5.3764104362953011</v>
      </c>
    </row>
    <row r="226" spans="3:6" x14ac:dyDescent="0.15">
      <c r="C226" s="25" t="s">
        <v>3563</v>
      </c>
      <c r="D226" s="24">
        <v>10.4</v>
      </c>
      <c r="E226" s="24">
        <v>10.4156180929632</v>
      </c>
      <c r="F226">
        <v>-1.5618092963199716E-2</v>
      </c>
    </row>
    <row r="227" spans="3:6" x14ac:dyDescent="0.15">
      <c r="C227" s="25" t="s">
        <v>3564</v>
      </c>
      <c r="D227" s="24">
        <v>8.4</v>
      </c>
      <c r="E227" s="24">
        <v>15.873109963011377</v>
      </c>
      <c r="F227">
        <v>-7.4731099630113764</v>
      </c>
    </row>
    <row r="228" spans="3:6" x14ac:dyDescent="0.15">
      <c r="C228" s="25" t="s">
        <v>3565</v>
      </c>
      <c r="D228" s="24">
        <v>10.199999999999999</v>
      </c>
      <c r="E228" s="24">
        <v>13.704135681363724</v>
      </c>
      <c r="F228">
        <v>-3.5041356813637243</v>
      </c>
    </row>
    <row r="229" spans="3:6" x14ac:dyDescent="0.15">
      <c r="C229" s="25" t="s">
        <v>3566</v>
      </c>
      <c r="D229" s="24">
        <v>11</v>
      </c>
      <c r="E229" s="24">
        <v>14.345621776066576</v>
      </c>
      <c r="F229">
        <v>-3.3456217760665758</v>
      </c>
    </row>
    <row r="230" spans="3:6" x14ac:dyDescent="0.15">
      <c r="C230" s="25" t="s">
        <v>3567</v>
      </c>
      <c r="D230" s="24">
        <v>14.5</v>
      </c>
      <c r="E230" s="24">
        <v>14.688277276547094</v>
      </c>
      <c r="F230">
        <v>-0.18827727654709392</v>
      </c>
    </row>
    <row r="231" spans="3:6" x14ac:dyDescent="0.15">
      <c r="C231" s="25" t="s">
        <v>3568</v>
      </c>
      <c r="D231" s="24">
        <v>14.1</v>
      </c>
      <c r="E231" s="24">
        <v>15.360754853255219</v>
      </c>
      <c r="F231">
        <v>-1.2607548532552215</v>
      </c>
    </row>
    <row r="232" spans="3:6" x14ac:dyDescent="0.15">
      <c r="C232" s="25" t="s">
        <v>3569</v>
      </c>
      <c r="D232" s="24">
        <v>16.100000000000001</v>
      </c>
      <c r="E232" s="24">
        <v>16.669499584677574</v>
      </c>
      <c r="F232">
        <v>-0.56949958467757256</v>
      </c>
    </row>
    <row r="233" spans="3:6" x14ac:dyDescent="0.15">
      <c r="C233" s="25" t="s">
        <v>3570</v>
      </c>
      <c r="D233" s="24">
        <v>14.3</v>
      </c>
      <c r="E233" s="24">
        <v>16.175803617650288</v>
      </c>
      <c r="F233">
        <v>-1.8758036176502877</v>
      </c>
    </row>
    <row r="234" spans="3:6" x14ac:dyDescent="0.15">
      <c r="C234" s="25" t="s">
        <v>3571</v>
      </c>
      <c r="D234" s="24">
        <v>13.4</v>
      </c>
      <c r="E234" s="24">
        <v>14.858982106957816</v>
      </c>
      <c r="F234">
        <v>-1.4589821069578155</v>
      </c>
    </row>
    <row r="235" spans="3:6" x14ac:dyDescent="0.15">
      <c r="C235" s="25" t="s">
        <v>3572</v>
      </c>
      <c r="D235" s="24">
        <v>9.6</v>
      </c>
      <c r="E235" s="24">
        <v>14.851934500576418</v>
      </c>
      <c r="F235">
        <v>-5.251934500576418</v>
      </c>
    </row>
    <row r="236" spans="3:6" x14ac:dyDescent="0.15">
      <c r="C236" s="25" t="s">
        <v>3573</v>
      </c>
      <c r="D236" s="24">
        <v>10.5</v>
      </c>
      <c r="E236" s="24">
        <v>14.075352143450614</v>
      </c>
      <c r="F236">
        <v>-3.5753521434506137</v>
      </c>
    </row>
    <row r="237" spans="3:6" x14ac:dyDescent="0.15">
      <c r="C237" s="25" t="s">
        <v>3574</v>
      </c>
      <c r="D237" s="24">
        <v>18.399999999999999</v>
      </c>
      <c r="E237" s="24">
        <v>19.133405328280801</v>
      </c>
      <c r="F237">
        <v>-0.73340532828080285</v>
      </c>
    </row>
    <row r="238" spans="3:6" x14ac:dyDescent="0.15">
      <c r="C238" s="25" t="s">
        <v>3575</v>
      </c>
      <c r="D238" s="24">
        <v>15.4</v>
      </c>
      <c r="E238" s="24">
        <v>18.754422492032383</v>
      </c>
      <c r="F238">
        <v>-3.3544224920323824</v>
      </c>
    </row>
    <row r="239" spans="3:6" x14ac:dyDescent="0.15">
      <c r="C239" s="25" t="s">
        <v>3576</v>
      </c>
      <c r="D239" s="24">
        <v>10.8</v>
      </c>
      <c r="E239" s="24">
        <v>13.00122047384909</v>
      </c>
      <c r="F239">
        <v>-2.201220473849089</v>
      </c>
    </row>
    <row r="240" spans="3:6" x14ac:dyDescent="0.15">
      <c r="C240" s="25" t="s">
        <v>3577</v>
      </c>
      <c r="D240" s="24">
        <v>11.8</v>
      </c>
      <c r="E240" s="24">
        <v>14.102181486745016</v>
      </c>
      <c r="F240">
        <v>-2.302181486745015</v>
      </c>
    </row>
    <row r="241" spans="3:6" x14ac:dyDescent="0.15">
      <c r="C241" s="25" t="s">
        <v>3578</v>
      </c>
      <c r="D241" s="24">
        <v>12.6</v>
      </c>
      <c r="E241" s="24">
        <v>18.533766253206679</v>
      </c>
      <c r="F241">
        <v>-5.9337662532066791</v>
      </c>
    </row>
    <row r="242" spans="3:6" x14ac:dyDescent="0.15">
      <c r="C242" s="25" t="s">
        <v>3579</v>
      </c>
      <c r="D242" s="24">
        <v>14.1</v>
      </c>
      <c r="E242" s="24">
        <v>17.494100234023527</v>
      </c>
      <c r="F242">
        <v>-3.3941002340235276</v>
      </c>
    </row>
    <row r="243" spans="3:6" x14ac:dyDescent="0.15">
      <c r="C243" s="25" t="s">
        <v>3580</v>
      </c>
      <c r="D243" s="24">
        <v>13.4</v>
      </c>
      <c r="E243" s="24">
        <v>16.014583587181853</v>
      </c>
      <c r="F243">
        <v>-2.614583587181853</v>
      </c>
    </row>
    <row r="244" spans="3:6" x14ac:dyDescent="0.15">
      <c r="C244" s="25" t="s">
        <v>3581</v>
      </c>
      <c r="D244" s="24">
        <v>15.2</v>
      </c>
      <c r="E244" s="24">
        <v>19.639528695221166</v>
      </c>
      <c r="F244">
        <v>-4.439528695221167</v>
      </c>
    </row>
    <row r="245" spans="3:6" x14ac:dyDescent="0.15">
      <c r="C245" s="25" t="s">
        <v>3582</v>
      </c>
      <c r="D245" s="24">
        <v>16.100000000000001</v>
      </c>
      <c r="E245" s="24">
        <v>18.966105163036751</v>
      </c>
      <c r="F245">
        <v>-2.8661051630367496</v>
      </c>
    </row>
    <row r="246" spans="3:6" x14ac:dyDescent="0.15">
      <c r="C246" s="25" t="s">
        <v>3583</v>
      </c>
      <c r="D246" s="24">
        <v>17.8</v>
      </c>
      <c r="E246" s="24">
        <v>23.594211507133181</v>
      </c>
      <c r="F246">
        <v>-5.7942115071331806</v>
      </c>
    </row>
    <row r="247" spans="3:6" x14ac:dyDescent="0.15">
      <c r="C247" s="25" t="s">
        <v>3584</v>
      </c>
      <c r="D247" s="24">
        <v>14.9</v>
      </c>
      <c r="E247" s="24">
        <v>15.432480969190609</v>
      </c>
      <c r="F247">
        <v>-0.5324809691906065</v>
      </c>
    </row>
    <row r="248" spans="3:6" x14ac:dyDescent="0.15">
      <c r="C248" s="25" t="s">
        <v>3585</v>
      </c>
      <c r="D248" s="24">
        <v>17.7</v>
      </c>
      <c r="E248" s="24">
        <v>20.72456611510195</v>
      </c>
      <c r="F248">
        <v>-3.0245661151019512</v>
      </c>
    </row>
    <row r="249" spans="3:6" x14ac:dyDescent="0.15">
      <c r="C249" s="25" t="s">
        <v>3586</v>
      </c>
      <c r="D249" s="24">
        <v>20.2</v>
      </c>
      <c r="E249" s="24">
        <v>22.562408606820675</v>
      </c>
      <c r="F249">
        <v>-2.3624086068206762</v>
      </c>
    </row>
    <row r="250" spans="3:6" x14ac:dyDescent="0.15">
      <c r="C250" s="25" t="s">
        <v>3587</v>
      </c>
      <c r="D250" s="24">
        <v>21.4</v>
      </c>
      <c r="E250" s="24">
        <v>19.971197734281528</v>
      </c>
      <c r="F250">
        <v>1.4288022657184705</v>
      </c>
    </row>
    <row r="251" spans="3:6" x14ac:dyDescent="0.15">
      <c r="C251" s="25" t="s">
        <v>3588</v>
      </c>
      <c r="D251" s="24">
        <v>19.899999999999999</v>
      </c>
      <c r="E251" s="24">
        <v>17.779695039827349</v>
      </c>
      <c r="F251">
        <v>2.1203049601726498</v>
      </c>
    </row>
    <row r="252" spans="3:6" x14ac:dyDescent="0.15">
      <c r="C252" s="25" t="s">
        <v>3589</v>
      </c>
      <c r="D252" s="24">
        <v>29.8</v>
      </c>
      <c r="E252" s="24">
        <v>24.794179091042608</v>
      </c>
      <c r="F252">
        <v>5.0058209089573928</v>
      </c>
    </row>
    <row r="253" spans="3:6" x14ac:dyDescent="0.15">
      <c r="C253" s="25" t="s">
        <v>3590</v>
      </c>
      <c r="D253" s="24">
        <v>13.8</v>
      </c>
      <c r="E253" s="24">
        <v>13.413144962813336</v>
      </c>
      <c r="F253">
        <v>0.38685503718666503</v>
      </c>
    </row>
    <row r="254" spans="3:6" x14ac:dyDescent="0.15">
      <c r="C254" s="25" t="s">
        <v>3591</v>
      </c>
      <c r="D254" s="24">
        <v>16.7</v>
      </c>
      <c r="E254" s="24">
        <v>18.781615020772858</v>
      </c>
      <c r="F254">
        <v>-2.0816150207728548</v>
      </c>
    </row>
    <row r="255" spans="3:6" x14ac:dyDescent="0.15">
      <c r="C255" s="25" t="s">
        <v>3592</v>
      </c>
      <c r="D255" s="24">
        <v>12</v>
      </c>
      <c r="E255" s="24">
        <v>11.42015989483718</v>
      </c>
      <c r="F255">
        <v>0.57984010516282147</v>
      </c>
    </row>
    <row r="256" spans="3:6" x14ac:dyDescent="0.15">
      <c r="C256" s="25" t="s">
        <v>3593</v>
      </c>
      <c r="D256" s="24">
        <v>14.6</v>
      </c>
      <c r="E256" s="24">
        <v>16.5037404217423</v>
      </c>
      <c r="F256">
        <v>-1.9037404217423008</v>
      </c>
    </row>
    <row r="257" spans="3:6" x14ac:dyDescent="0.15">
      <c r="C257" s="25" t="s">
        <v>3594</v>
      </c>
      <c r="D257" s="24">
        <v>23</v>
      </c>
      <c r="E257" s="24">
        <v>19.996865104221964</v>
      </c>
      <c r="F257">
        <v>3.0031348957780359</v>
      </c>
    </row>
    <row r="258" spans="3:6" x14ac:dyDescent="0.15">
      <c r="C258" s="25" t="s">
        <v>3595</v>
      </c>
      <c r="D258" s="24">
        <v>23.7</v>
      </c>
      <c r="E258" s="24">
        <v>23.346450147147777</v>
      </c>
      <c r="F258">
        <v>0.35354985285222185</v>
      </c>
    </row>
    <row r="259" spans="3:6" x14ac:dyDescent="0.15">
      <c r="C259" s="25" t="s">
        <v>3596</v>
      </c>
      <c r="D259" s="24">
        <v>20.6</v>
      </c>
      <c r="E259" s="24">
        <v>18.460030552669696</v>
      </c>
      <c r="F259">
        <v>2.139969447330305</v>
      </c>
    </row>
    <row r="260" spans="3:6" x14ac:dyDescent="0.15">
      <c r="C260" s="25" t="s">
        <v>3597</v>
      </c>
      <c r="D260" s="24">
        <v>20.6</v>
      </c>
      <c r="E260" s="24">
        <v>19.253834500439119</v>
      </c>
      <c r="F260">
        <v>1.3461654995608825</v>
      </c>
    </row>
    <row r="261" spans="3:6" x14ac:dyDescent="0.15">
      <c r="C261" s="25" t="s">
        <v>3598</v>
      </c>
      <c r="D261" s="24">
        <v>8.1</v>
      </c>
      <c r="E261" s="24">
        <v>11.766882637181862</v>
      </c>
      <c r="F261">
        <v>-3.6668826371818621</v>
      </c>
    </row>
    <row r="262" spans="3:6" x14ac:dyDescent="0.15">
      <c r="C262" s="25" t="s">
        <v>3599</v>
      </c>
      <c r="D262" s="24">
        <v>21.8</v>
      </c>
      <c r="E262" s="24">
        <v>21.614005662240142</v>
      </c>
      <c r="F262">
        <v>0.18599433775985472</v>
      </c>
    </row>
    <row r="263" spans="3:6" x14ac:dyDescent="0.15">
      <c r="C263" s="25" t="s">
        <v>3600</v>
      </c>
      <c r="D263" s="24">
        <v>24.5</v>
      </c>
      <c r="E263" s="24">
        <v>22.605802017131296</v>
      </c>
      <c r="F263">
        <v>1.8941979828687041</v>
      </c>
    </row>
    <row r="264" spans="3:6" x14ac:dyDescent="0.15">
      <c r="C264" s="25" t="s">
        <v>3601</v>
      </c>
      <c r="D264" s="24">
        <v>23.1</v>
      </c>
      <c r="E264" s="24">
        <v>19.887732377274769</v>
      </c>
      <c r="F264">
        <v>3.2122676227252356</v>
      </c>
    </row>
    <row r="265" spans="3:6" x14ac:dyDescent="0.15">
      <c r="C265" s="25" t="s">
        <v>3602</v>
      </c>
      <c r="D265" s="24">
        <v>18.3</v>
      </c>
      <c r="E265" s="24">
        <v>19.955752681388383</v>
      </c>
      <c r="F265">
        <v>-1.6557526813883818</v>
      </c>
    </row>
    <row r="266" spans="3:6" x14ac:dyDescent="0.15">
      <c r="C266" s="25" t="s">
        <v>3603</v>
      </c>
      <c r="D266" s="24">
        <v>16.8</v>
      </c>
      <c r="E266" s="24">
        <v>21.053144554630357</v>
      </c>
      <c r="F266">
        <v>-4.2531445546303566</v>
      </c>
    </row>
    <row r="267" spans="3:6" x14ac:dyDescent="0.15">
      <c r="C267" s="25" t="s">
        <v>3604</v>
      </c>
      <c r="D267" s="24">
        <v>20.6</v>
      </c>
      <c r="E267" s="24">
        <v>21.876748784084494</v>
      </c>
      <c r="F267">
        <v>-1.2767487840844964</v>
      </c>
    </row>
    <row r="268" spans="3:6" x14ac:dyDescent="0.15">
      <c r="C268" s="25" t="s">
        <v>3605</v>
      </c>
      <c r="D268" s="24">
        <v>23.9</v>
      </c>
      <c r="E268" s="24">
        <v>27.643363324107249</v>
      </c>
      <c r="F268">
        <v>-3.7433633241072499</v>
      </c>
    </row>
    <row r="269" spans="3:6" x14ac:dyDescent="0.15">
      <c r="C269" s="25" t="s">
        <v>3606</v>
      </c>
      <c r="D269" s="24">
        <v>34.9</v>
      </c>
      <c r="E269" s="24">
        <v>34.243050244570114</v>
      </c>
      <c r="F269">
        <v>0.65694975542988487</v>
      </c>
    </row>
    <row r="270" spans="3:6" x14ac:dyDescent="0.15">
      <c r="C270" s="25" t="s">
        <v>3607</v>
      </c>
      <c r="D270" s="24">
        <v>24.2</v>
      </c>
      <c r="E270" s="24">
        <v>25.09078034585135</v>
      </c>
      <c r="F270">
        <v>-0.89078034585135057</v>
      </c>
    </row>
    <row r="271" spans="3:6" x14ac:dyDescent="0.15">
      <c r="C271" s="25" t="s">
        <v>3608</v>
      </c>
      <c r="D271" s="24">
        <v>14.5</v>
      </c>
      <c r="E271" s="24">
        <v>14.584392972599977</v>
      </c>
      <c r="F271">
        <v>-8.4392972599975025E-2</v>
      </c>
    </row>
    <row r="272" spans="3:6" x14ac:dyDescent="0.15">
      <c r="C272" s="25" t="s">
        <v>3609</v>
      </c>
      <c r="D272" s="24">
        <v>11.8</v>
      </c>
      <c r="E272" s="24">
        <v>15.677226543846745</v>
      </c>
      <c r="F272">
        <v>-3.8772265438467421</v>
      </c>
    </row>
    <row r="273" spans="3:6" x14ac:dyDescent="0.15">
      <c r="C273" s="25" t="s">
        <v>3610</v>
      </c>
      <c r="D273" s="24">
        <v>15.1</v>
      </c>
      <c r="E273" s="24">
        <v>16.369681842442333</v>
      </c>
      <c r="F273">
        <v>-1.2696818424423331</v>
      </c>
    </row>
    <row r="274" spans="3:6" x14ac:dyDescent="0.15">
      <c r="C274" s="25" t="s">
        <v>3611</v>
      </c>
      <c r="D274" s="24">
        <v>24.7</v>
      </c>
      <c r="E274" s="24">
        <v>23.15399165602593</v>
      </c>
      <c r="F274">
        <v>1.5460083439740693</v>
      </c>
    </row>
    <row r="275" spans="3:6" x14ac:dyDescent="0.15">
      <c r="C275" s="25" t="s">
        <v>3612</v>
      </c>
      <c r="D275" s="24">
        <v>11.7</v>
      </c>
      <c r="E275" s="24">
        <v>12.845842474766224</v>
      </c>
      <c r="F275">
        <v>-1.1458424747662246</v>
      </c>
    </row>
    <row r="276" spans="3:6" x14ac:dyDescent="0.15">
      <c r="C276" s="25" t="s">
        <v>3613</v>
      </c>
      <c r="D276" s="24">
        <v>33.1</v>
      </c>
      <c r="E276" s="24">
        <v>32.832996238166999</v>
      </c>
      <c r="F276">
        <v>0.26700376183300278</v>
      </c>
    </row>
    <row r="277" spans="3:6" x14ac:dyDescent="0.15">
      <c r="C277" s="25" t="s">
        <v>3614</v>
      </c>
      <c r="D277" s="24">
        <v>23.8</v>
      </c>
      <c r="E277" s="24">
        <v>18.982134517275433</v>
      </c>
      <c r="F277">
        <v>4.8178654827245673</v>
      </c>
    </row>
    <row r="278" spans="3:6" x14ac:dyDescent="0.15">
      <c r="C278" s="25" t="s">
        <v>3615</v>
      </c>
      <c r="D278" s="24">
        <v>26.7</v>
      </c>
      <c r="E278" s="24">
        <v>31.39989878733212</v>
      </c>
      <c r="F278">
        <v>-4.6998987873321205</v>
      </c>
    </row>
    <row r="279" spans="3:6" x14ac:dyDescent="0.15">
      <c r="C279" s="25" t="s">
        <v>3616</v>
      </c>
      <c r="D279" s="24">
        <v>14.3</v>
      </c>
      <c r="E279" s="24">
        <v>14.917499163458061</v>
      </c>
      <c r="F279">
        <v>-0.61749916345806</v>
      </c>
    </row>
    <row r="280" spans="3:6" x14ac:dyDescent="0.15">
      <c r="C280" s="25" t="s">
        <v>3617</v>
      </c>
      <c r="D280" s="24">
        <v>17.600000000000001</v>
      </c>
      <c r="E280" s="24">
        <v>15.712694753040529</v>
      </c>
      <c r="F280">
        <v>1.8873052469594729</v>
      </c>
    </row>
    <row r="281" spans="3:6" x14ac:dyDescent="0.15">
      <c r="C281" s="25" t="s">
        <v>3618</v>
      </c>
      <c r="D281" s="24">
        <v>29.1</v>
      </c>
      <c r="E281" s="24">
        <v>31.548295730369887</v>
      </c>
      <c r="F281">
        <v>-2.4482957303698853</v>
      </c>
    </row>
    <row r="282" spans="3:6" x14ac:dyDescent="0.15">
      <c r="C282" s="25" t="s">
        <v>3619</v>
      </c>
      <c r="D282" s="24">
        <v>19.100000000000001</v>
      </c>
      <c r="E282" s="24">
        <v>14.544080310665096</v>
      </c>
      <c r="F282">
        <v>4.555919689334905</v>
      </c>
    </row>
    <row r="283" spans="3:6" x14ac:dyDescent="0.15">
      <c r="C283" s="25" t="s">
        <v>3620</v>
      </c>
      <c r="D283" s="24">
        <v>19.5</v>
      </c>
      <c r="E283" s="24">
        <v>16.772645468187413</v>
      </c>
      <c r="F283">
        <v>2.7273545318125869</v>
      </c>
    </row>
    <row r="284" spans="3:6" x14ac:dyDescent="0.15">
      <c r="C284" s="25" t="s">
        <v>3621</v>
      </c>
      <c r="D284" s="24">
        <v>11.7</v>
      </c>
      <c r="E284" s="24">
        <v>14.71984627481463</v>
      </c>
      <c r="F284">
        <v>-3.0198462748146309</v>
      </c>
    </row>
    <row r="285" spans="3:6" x14ac:dyDescent="0.15">
      <c r="C285" s="25" t="s">
        <v>3622</v>
      </c>
      <c r="D285" s="24">
        <v>11.9</v>
      </c>
      <c r="E285" s="24">
        <v>21.470080472554976</v>
      </c>
      <c r="F285">
        <v>-9.5700804725549755</v>
      </c>
    </row>
    <row r="286" spans="3:6" x14ac:dyDescent="0.15">
      <c r="C286" s="25" t="s">
        <v>3623</v>
      </c>
      <c r="D286" s="24">
        <v>28.1</v>
      </c>
      <c r="E286" s="24">
        <v>24.912814547992554</v>
      </c>
      <c r="F286">
        <v>3.1871854520074479</v>
      </c>
    </row>
    <row r="287" spans="3:6" x14ac:dyDescent="0.15">
      <c r="C287" s="25" t="s">
        <v>3624</v>
      </c>
      <c r="D287" s="24">
        <v>28.7</v>
      </c>
      <c r="E287" s="24">
        <v>26.146292752714565</v>
      </c>
      <c r="F287">
        <v>2.5537072472854341</v>
      </c>
    </row>
    <row r="288" spans="3:6" x14ac:dyDescent="0.15">
      <c r="C288" s="25" t="s">
        <v>3625</v>
      </c>
      <c r="D288" s="24">
        <v>41.3</v>
      </c>
      <c r="E288" s="24">
        <v>30.057155502579569</v>
      </c>
      <c r="F288">
        <v>11.242844497420428</v>
      </c>
    </row>
    <row r="289" spans="3:6" x14ac:dyDescent="0.15">
      <c r="C289" s="25" t="s">
        <v>3626</v>
      </c>
      <c r="D289" s="24">
        <v>22.6</v>
      </c>
      <c r="E289" s="24">
        <v>27.540610955532618</v>
      </c>
      <c r="F289">
        <v>-4.9406109555326125</v>
      </c>
    </row>
    <row r="290" spans="3:6" x14ac:dyDescent="0.15">
      <c r="C290" s="25" t="s">
        <v>3627</v>
      </c>
      <c r="D290" s="24">
        <v>50</v>
      </c>
      <c r="E290" s="24">
        <v>30.818047881115582</v>
      </c>
      <c r="F290">
        <v>19.181952118884418</v>
      </c>
    </row>
    <row r="291" spans="3:6" x14ac:dyDescent="0.15">
      <c r="C291" s="25" t="s">
        <v>3628</v>
      </c>
      <c r="D291" s="24">
        <v>20.100000000000001</v>
      </c>
      <c r="E291" s="24">
        <v>20.498374690356627</v>
      </c>
      <c r="F291">
        <v>-0.3983746903566257</v>
      </c>
    </row>
    <row r="292" spans="3:6" x14ac:dyDescent="0.15">
      <c r="C292" s="25" t="s">
        <v>3629</v>
      </c>
      <c r="D292" s="24">
        <v>8.6999999999999993</v>
      </c>
      <c r="E292" s="24">
        <v>12.634793081562837</v>
      </c>
      <c r="F292">
        <v>-3.9347930815628378</v>
      </c>
    </row>
    <row r="293" spans="3:6" x14ac:dyDescent="0.15">
      <c r="C293" s="25" t="s">
        <v>3630</v>
      </c>
      <c r="D293" s="24">
        <v>19.5</v>
      </c>
      <c r="E293" s="24">
        <v>20.330002201877072</v>
      </c>
      <c r="F293">
        <v>-0.83000220187707185</v>
      </c>
    </row>
    <row r="294" spans="3:6" x14ac:dyDescent="0.15">
      <c r="C294" s="25" t="s">
        <v>3631</v>
      </c>
      <c r="D294" s="24">
        <v>14.9</v>
      </c>
      <c r="E294" s="24">
        <v>17.883492640783171</v>
      </c>
      <c r="F294">
        <v>-2.9834926407831706</v>
      </c>
    </row>
    <row r="295" spans="3:6" x14ac:dyDescent="0.15">
      <c r="C295" s="25" t="s">
        <v>3632</v>
      </c>
      <c r="D295" s="24">
        <v>22.6</v>
      </c>
      <c r="E295" s="24">
        <v>20.928793921314288</v>
      </c>
      <c r="F295">
        <v>1.6712060786857137</v>
      </c>
    </row>
    <row r="296" spans="3:6" x14ac:dyDescent="0.15">
      <c r="C296" s="25" t="s">
        <v>3633</v>
      </c>
      <c r="D296" s="24">
        <v>7.4</v>
      </c>
      <c r="E296" s="24">
        <v>10.504820327685092</v>
      </c>
      <c r="F296">
        <v>-3.1048203276850916</v>
      </c>
    </row>
    <row r="297" spans="3:6" x14ac:dyDescent="0.15">
      <c r="C297" s="25" t="s">
        <v>3634</v>
      </c>
      <c r="D297" s="24">
        <v>12.1</v>
      </c>
      <c r="E297" s="24">
        <v>17.636996222639588</v>
      </c>
      <c r="F297">
        <v>-5.5369962226395888</v>
      </c>
    </row>
    <row r="298" spans="3:6" x14ac:dyDescent="0.15">
      <c r="C298" s="25" t="s">
        <v>3635</v>
      </c>
      <c r="D298" s="24">
        <v>20.9</v>
      </c>
      <c r="E298" s="24">
        <v>20.829252269990217</v>
      </c>
      <c r="F298">
        <v>7.0747730009784959E-2</v>
      </c>
    </row>
    <row r="299" spans="3:6" x14ac:dyDescent="0.15">
      <c r="C299" s="25" t="s">
        <v>3636</v>
      </c>
      <c r="D299" s="24">
        <v>21.2</v>
      </c>
      <c r="E299" s="24">
        <v>22.34730595298857</v>
      </c>
      <c r="F299">
        <v>-1.147305952988571</v>
      </c>
    </row>
    <row r="300" spans="3:6" x14ac:dyDescent="0.15">
      <c r="C300" s="25" t="s">
        <v>3637</v>
      </c>
      <c r="D300" s="24">
        <v>21.7</v>
      </c>
      <c r="E300" s="24">
        <v>21.755532233560579</v>
      </c>
      <c r="F300">
        <v>-5.5532233560580131E-2</v>
      </c>
    </row>
    <row r="301" spans="3:6" x14ac:dyDescent="0.15">
      <c r="C301" s="25" t="s">
        <v>3638</v>
      </c>
      <c r="D301" s="24">
        <v>30.1</v>
      </c>
      <c r="E301" s="24">
        <v>27.70996995292014</v>
      </c>
      <c r="F301">
        <v>2.3900300470798612</v>
      </c>
    </row>
    <row r="302" spans="3:6" x14ac:dyDescent="0.15">
      <c r="C302" s="25" t="s">
        <v>3639</v>
      </c>
      <c r="D302" s="24">
        <v>23.2</v>
      </c>
      <c r="E302" s="24">
        <v>17.59871370293267</v>
      </c>
      <c r="F302">
        <v>5.6012862970673289</v>
      </c>
    </row>
    <row r="303" spans="3:6" x14ac:dyDescent="0.15">
      <c r="C303" s="25" t="s">
        <v>3640</v>
      </c>
      <c r="D303" s="24">
        <v>19.399999999999999</v>
      </c>
      <c r="E303" s="24">
        <v>16.209810521186817</v>
      </c>
      <c r="F303">
        <v>3.1901894788131813</v>
      </c>
    </row>
    <row r="304" spans="3:6" x14ac:dyDescent="0.15">
      <c r="C304" s="25" t="s">
        <v>3641</v>
      </c>
      <c r="D304" s="24">
        <v>24.8</v>
      </c>
      <c r="E304" s="24">
        <v>26.141898445103458</v>
      </c>
      <c r="F304">
        <v>-1.3418984451034568</v>
      </c>
    </row>
    <row r="305" spans="3:6" x14ac:dyDescent="0.15">
      <c r="C305" s="25" t="s">
        <v>3642</v>
      </c>
      <c r="D305" s="24">
        <v>22</v>
      </c>
      <c r="E305" s="24">
        <v>27.977752819495791</v>
      </c>
      <c r="F305">
        <v>-5.977752819495791</v>
      </c>
    </row>
    <row r="306" spans="3:6" x14ac:dyDescent="0.15">
      <c r="C306" s="25" t="s">
        <v>3643</v>
      </c>
      <c r="D306" s="24">
        <v>21.2</v>
      </c>
      <c r="E306" s="24">
        <v>23.734382245649758</v>
      </c>
      <c r="F306">
        <v>-2.5343822456497627</v>
      </c>
    </row>
    <row r="307" spans="3:6" x14ac:dyDescent="0.15">
      <c r="C307" s="25" t="s">
        <v>3644</v>
      </c>
      <c r="D307" s="24">
        <v>18.899999999999999</v>
      </c>
      <c r="E307" s="24">
        <v>18.636191409231937</v>
      </c>
      <c r="F307">
        <v>0.26380859076806118</v>
      </c>
    </row>
    <row r="308" spans="3:6" x14ac:dyDescent="0.15">
      <c r="C308" s="25" t="s">
        <v>3645</v>
      </c>
      <c r="D308" s="24">
        <v>44</v>
      </c>
      <c r="E308" s="24">
        <v>35.03052409084934</v>
      </c>
      <c r="F308">
        <v>8.9694759091506597</v>
      </c>
    </row>
    <row r="309" spans="3:6" x14ac:dyDescent="0.15">
      <c r="C309" s="25" t="s">
        <v>3646</v>
      </c>
      <c r="D309" s="24">
        <v>30.1</v>
      </c>
      <c r="E309" s="24">
        <v>32.724343928930963</v>
      </c>
      <c r="F309">
        <v>-2.624343928930962</v>
      </c>
    </row>
    <row r="310" spans="3:6" x14ac:dyDescent="0.15">
      <c r="C310" s="25" t="s">
        <v>3647</v>
      </c>
      <c r="D310" s="24">
        <v>15.2</v>
      </c>
      <c r="E310" s="24">
        <v>15.088197061985396</v>
      </c>
      <c r="F310">
        <v>0.11180293801460373</v>
      </c>
    </row>
    <row r="311" spans="3:6" x14ac:dyDescent="0.15">
      <c r="C311" s="25" t="s">
        <v>3648</v>
      </c>
      <c r="D311" s="24">
        <v>17.100000000000001</v>
      </c>
      <c r="E311" s="24">
        <v>18.209773727514065</v>
      </c>
      <c r="F311">
        <v>-1.1097737275140638</v>
      </c>
    </row>
    <row r="312" spans="3:6" x14ac:dyDescent="0.15">
      <c r="C312" s="25" t="s">
        <v>3649</v>
      </c>
      <c r="D312" s="24">
        <v>16.7</v>
      </c>
      <c r="E312" s="24">
        <v>18.371358480765146</v>
      </c>
      <c r="F312">
        <v>-1.6713584807651465</v>
      </c>
    </row>
    <row r="313" spans="3:6" x14ac:dyDescent="0.15">
      <c r="C313" s="25" t="s">
        <v>3650</v>
      </c>
      <c r="D313" s="24">
        <v>20</v>
      </c>
      <c r="E313" s="24">
        <v>20.167544829761862</v>
      </c>
      <c r="F313">
        <v>-0.1675448297618658</v>
      </c>
    </row>
    <row r="314" spans="3:6" x14ac:dyDescent="0.15">
      <c r="C314" s="25" t="s">
        <v>3651</v>
      </c>
      <c r="D314" s="24">
        <v>25</v>
      </c>
      <c r="E314" s="24">
        <v>28.199361402850471</v>
      </c>
      <c r="F314">
        <v>-3.1993614028504709</v>
      </c>
    </row>
    <row r="315" spans="3:6" x14ac:dyDescent="0.15">
      <c r="C315" s="25" t="s">
        <v>3652</v>
      </c>
      <c r="D315" s="24">
        <v>18.8</v>
      </c>
      <c r="E315" s="24">
        <v>16.12037673384576</v>
      </c>
      <c r="F315">
        <v>2.6796232661542412</v>
      </c>
    </row>
    <row r="316" spans="3:6" x14ac:dyDescent="0.15">
      <c r="C316" s="25" t="s">
        <v>3653</v>
      </c>
      <c r="D316" s="24">
        <v>13.3</v>
      </c>
      <c r="E316" s="24">
        <v>13.9564886215068</v>
      </c>
      <c r="F316">
        <v>-0.65648862150679932</v>
      </c>
    </row>
    <row r="317" spans="3:6" x14ac:dyDescent="0.15">
      <c r="C317" s="25" t="s">
        <v>3654</v>
      </c>
      <c r="D317" s="24">
        <v>22.5</v>
      </c>
      <c r="E317" s="24">
        <v>16.36484821278038</v>
      </c>
      <c r="F317">
        <v>6.1351517872196197</v>
      </c>
    </row>
    <row r="318" spans="3:6" x14ac:dyDescent="0.15">
      <c r="C318" s="25" t="s">
        <v>3655</v>
      </c>
      <c r="D318" s="24">
        <v>19.399999999999999</v>
      </c>
      <c r="E318" s="24">
        <v>19.30384189479328</v>
      </c>
      <c r="F318">
        <v>9.6158105206718858E-2</v>
      </c>
    </row>
    <row r="319" spans="3:6" x14ac:dyDescent="0.15">
      <c r="C319" s="25" t="s">
        <v>3656</v>
      </c>
      <c r="D319" s="24">
        <v>21.7</v>
      </c>
      <c r="E319" s="24">
        <v>22.968967762657996</v>
      </c>
      <c r="F319">
        <v>-1.2689677626579972</v>
      </c>
    </row>
    <row r="320" spans="3:6" x14ac:dyDescent="0.15">
      <c r="C320" s="25" t="s">
        <v>3657</v>
      </c>
      <c r="D320" s="24">
        <v>8.3000000000000007</v>
      </c>
      <c r="E320" s="24">
        <v>12.205333055993442</v>
      </c>
      <c r="F320">
        <v>-3.9053330559934416</v>
      </c>
    </row>
    <row r="321" spans="3:6" x14ac:dyDescent="0.15">
      <c r="C321" s="25" t="s">
        <v>3658</v>
      </c>
      <c r="D321" s="24">
        <v>19.600000000000001</v>
      </c>
      <c r="E321" s="24">
        <v>18.641420670688561</v>
      </c>
      <c r="F321">
        <v>0.95857932931144063</v>
      </c>
    </row>
    <row r="322" spans="3:6" x14ac:dyDescent="0.15">
      <c r="C322" s="25" t="s">
        <v>3659</v>
      </c>
      <c r="D322" s="24">
        <v>21.6</v>
      </c>
      <c r="E322" s="24">
        <v>23.392726447665908</v>
      </c>
      <c r="F322">
        <v>-1.7927264476659062</v>
      </c>
    </row>
    <row r="323" spans="3:6" x14ac:dyDescent="0.15">
      <c r="C323" s="25" t="s">
        <v>3660</v>
      </c>
      <c r="D323" s="24">
        <v>32.5</v>
      </c>
      <c r="E323" s="24">
        <v>27.962461676172481</v>
      </c>
      <c r="F323">
        <v>4.5375383238275191</v>
      </c>
    </row>
    <row r="324" spans="3:6" x14ac:dyDescent="0.15">
      <c r="C324" s="25" t="s">
        <v>3661</v>
      </c>
      <c r="D324" s="24">
        <v>24</v>
      </c>
      <c r="E324" s="24">
        <v>23.468882473147332</v>
      </c>
      <c r="F324">
        <v>0.53111752685266822</v>
      </c>
    </row>
    <row r="325" spans="3:6" x14ac:dyDescent="0.15">
      <c r="C325" s="25" t="s">
        <v>3662</v>
      </c>
      <c r="D325" s="24">
        <v>21.2</v>
      </c>
      <c r="E325" s="24">
        <v>21.110535639134312</v>
      </c>
      <c r="F325">
        <v>8.9464360865687098E-2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2'!$B$10:$B$10" display="Inputs" xr:uid="{756FAD8C-73CC-4E7D-9052-2DE98C84EA5C}"/>
    <hyperlink ref="D4" location="'NNP_Stored2'!$B$10:$B$10" display="PMML Model" xr:uid="{3CC24E20-C799-42DB-8888-B6292E60EA29}"/>
    <hyperlink ref="F4" location="'NNP_TrainLog2'!$B$10:$B$10" display="Training Log" xr:uid="{8FF6BED5-02CA-4630-B08B-E56483A9B885}"/>
    <hyperlink ref="H4" location="'NNP_TrainingLiftChart2'!$B$10:$B$10" display="Training: Charts" xr:uid="{9E66D971-28C7-4B38-AE91-1720CC529838}"/>
    <hyperlink ref="J4" location="'NNP_TrainingScore2'!$B$10:$B$10" display="Training: Prediction Summary" xr:uid="{550E9256-720C-424E-B3C3-375B5EE1AFB5}"/>
    <hyperlink ref="B5" location="'NNP_TrainingScore2'!$B$19:$B$19" display="Training: Prediction Details" xr:uid="{B67675EF-E341-4AFD-A014-970AACF912A5}"/>
    <hyperlink ref="D5" location="'NNP_ValidationLiftChart2'!$B$10:$B$10" display="Validation: Charts" xr:uid="{9046EA0D-8DCE-4049-8044-66001911C5A9}"/>
    <hyperlink ref="F5" location="'NNP_ValidationScore2'!$B$10:$B$10" display="Validation: Prediction Summary" xr:uid="{02D612E5-E4BD-4B38-B6E1-3060CF2ED7DF}"/>
    <hyperlink ref="H5" location="'NNP_ValidationScore2'!$B$19:$B$19" display="Validation: Prediction Details" xr:uid="{1A69A7A7-81D2-49CA-8D48-BC545B09A231}"/>
  </hyperlink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42CA1-C58D-4E04-BA13-BC6DF1124C0B}">
  <dimension ref="B1:AX644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50" ht="19" x14ac:dyDescent="0.25">
      <c r="B1" s="19" t="s">
        <v>3663</v>
      </c>
      <c r="N1" t="s">
        <v>4255</v>
      </c>
      <c r="AX1" s="26" t="s">
        <v>3664</v>
      </c>
    </row>
    <row r="3" spans="2:50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  <c r="AX3" s="26" t="s">
        <v>3665</v>
      </c>
    </row>
    <row r="4" spans="2:50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  <c r="AX4" s="26" t="s">
        <v>3666</v>
      </c>
    </row>
    <row r="5" spans="2:50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549</v>
      </c>
      <c r="O5" s="21">
        <v>3507</v>
      </c>
      <c r="P5" s="21">
        <v>55</v>
      </c>
      <c r="Q5" s="21">
        <v>4111</v>
      </c>
    </row>
    <row r="10" spans="2:50" ht="19" x14ac:dyDescent="0.25">
      <c r="B10" s="20" t="s">
        <v>3667</v>
      </c>
    </row>
    <row r="12" spans="2:50" x14ac:dyDescent="0.15">
      <c r="B12" s="23" t="s">
        <v>3668</v>
      </c>
      <c r="C12" t="s">
        <v>3669</v>
      </c>
    </row>
    <row r="13" spans="2:50" x14ac:dyDescent="0.15">
      <c r="B13" s="23" t="s">
        <v>3670</v>
      </c>
      <c r="C13" t="s">
        <v>3671</v>
      </c>
    </row>
    <row r="15" spans="2:50" ht="19" x14ac:dyDescent="0.25">
      <c r="B15" s="20" t="s">
        <v>3672</v>
      </c>
      <c r="I15" s="20" t="s">
        <v>3673</v>
      </c>
    </row>
    <row r="17" spans="2:13" x14ac:dyDescent="0.15">
      <c r="C17" s="25" t="s">
        <v>3674</v>
      </c>
      <c r="D17" t="s">
        <v>3675</v>
      </c>
      <c r="E17" t="s">
        <v>3676</v>
      </c>
      <c r="F17" t="s">
        <v>3677</v>
      </c>
      <c r="G17" t="s">
        <v>3678</v>
      </c>
      <c r="J17" s="25" t="s">
        <v>3679</v>
      </c>
      <c r="K17" t="s">
        <v>3674</v>
      </c>
      <c r="L17" t="s">
        <v>3680</v>
      </c>
    </row>
    <row r="18" spans="2:13" x14ac:dyDescent="0.15">
      <c r="C18" s="25" t="s">
        <v>3681</v>
      </c>
      <c r="D18" s="24">
        <v>38.873333333333321</v>
      </c>
      <c r="E18" s="24">
        <v>7.178797004845765</v>
      </c>
      <c r="F18" s="24">
        <v>29</v>
      </c>
      <c r="G18">
        <v>50</v>
      </c>
      <c r="J18" s="25">
        <v>1</v>
      </c>
      <c r="K18" s="24">
        <v>1</v>
      </c>
      <c r="L18">
        <v>1.7694831673779037</v>
      </c>
    </row>
    <row r="19" spans="2:13" x14ac:dyDescent="0.15">
      <c r="C19" s="25" t="s">
        <v>3682</v>
      </c>
      <c r="D19" s="24">
        <v>29.87</v>
      </c>
      <c r="E19" s="24">
        <v>7.2190433027442484</v>
      </c>
      <c r="F19" s="24">
        <v>22</v>
      </c>
      <c r="G19">
        <v>50</v>
      </c>
      <c r="J19" s="25">
        <v>2</v>
      </c>
      <c r="K19" s="24">
        <v>2</v>
      </c>
      <c r="L19">
        <v>1.3596586059743954</v>
      </c>
    </row>
    <row r="20" spans="2:13" x14ac:dyDescent="0.15">
      <c r="C20" s="25" t="s">
        <v>3683</v>
      </c>
      <c r="D20" s="24">
        <v>25.303225806451611</v>
      </c>
      <c r="E20" s="24">
        <v>6.0329364807401484</v>
      </c>
      <c r="F20" s="24">
        <v>15.3</v>
      </c>
      <c r="G20">
        <v>50</v>
      </c>
      <c r="J20" s="25">
        <v>3</v>
      </c>
      <c r="K20" s="24">
        <v>3</v>
      </c>
      <c r="L20">
        <v>1.1517826825127331</v>
      </c>
    </row>
    <row r="21" spans="2:13" x14ac:dyDescent="0.15">
      <c r="C21" s="25" t="s">
        <v>3684</v>
      </c>
      <c r="D21" s="24">
        <v>22.443333333333335</v>
      </c>
      <c r="E21" s="24">
        <v>3.8417563631785474</v>
      </c>
      <c r="F21" s="24">
        <v>15</v>
      </c>
      <c r="G21">
        <v>33</v>
      </c>
      <c r="J21" s="25">
        <v>4</v>
      </c>
      <c r="K21" s="24">
        <v>4</v>
      </c>
      <c r="L21">
        <v>1.0216026552868658</v>
      </c>
    </row>
    <row r="22" spans="2:13" x14ac:dyDescent="0.15">
      <c r="C22" s="25" t="s">
        <v>3685</v>
      </c>
      <c r="D22" s="24">
        <v>20.51935483870967</v>
      </c>
      <c r="E22" s="24">
        <v>2.6480709148156438</v>
      </c>
      <c r="F22" s="24">
        <v>11.9</v>
      </c>
      <c r="G22">
        <v>24.5</v>
      </c>
      <c r="J22" s="25">
        <v>5</v>
      </c>
      <c r="K22" s="24">
        <v>5</v>
      </c>
      <c r="L22">
        <v>0.93402468682604478</v>
      </c>
    </row>
    <row r="23" spans="2:13" x14ac:dyDescent="0.15">
      <c r="C23" s="25" t="s">
        <v>3686</v>
      </c>
      <c r="D23" s="24">
        <v>21.126666666666665</v>
      </c>
      <c r="E23" s="24">
        <v>6.2448838830392699</v>
      </c>
      <c r="F23" s="24">
        <v>13.1</v>
      </c>
      <c r="G23">
        <v>50</v>
      </c>
      <c r="J23" s="25">
        <v>6</v>
      </c>
      <c r="K23" s="24">
        <v>6</v>
      </c>
      <c r="L23">
        <v>0.96166903745851096</v>
      </c>
    </row>
    <row r="24" spans="2:13" x14ac:dyDescent="0.15">
      <c r="C24" s="25" t="s">
        <v>3687</v>
      </c>
      <c r="D24" s="24">
        <v>18.926666666666662</v>
      </c>
      <c r="E24" s="24">
        <v>6.3237883306270426</v>
      </c>
      <c r="F24" s="24">
        <v>12.5</v>
      </c>
      <c r="G24">
        <v>50</v>
      </c>
      <c r="J24" s="25">
        <v>7</v>
      </c>
      <c r="K24" s="24">
        <v>7</v>
      </c>
      <c r="L24">
        <v>0.86152678994784238</v>
      </c>
    </row>
    <row r="25" spans="2:13" x14ac:dyDescent="0.15">
      <c r="C25" s="25" t="s">
        <v>3688</v>
      </c>
      <c r="D25" s="24">
        <v>17.509677419354841</v>
      </c>
      <c r="E25" s="24">
        <v>3.8253849338952839</v>
      </c>
      <c r="F25" s="24">
        <v>7.2</v>
      </c>
      <c r="G25">
        <v>27.9</v>
      </c>
      <c r="J25" s="25">
        <v>8</v>
      </c>
      <c r="K25" s="24">
        <v>8</v>
      </c>
      <c r="L25">
        <v>0.79702656816408934</v>
      </c>
    </row>
    <row r="26" spans="2:13" x14ac:dyDescent="0.15">
      <c r="C26" s="25" t="s">
        <v>3689</v>
      </c>
      <c r="D26" s="24">
        <v>13.803333333333336</v>
      </c>
      <c r="E26" s="24">
        <v>3.3528663325098571</v>
      </c>
      <c r="F26" s="24">
        <v>8.4</v>
      </c>
      <c r="G26">
        <v>23.7</v>
      </c>
      <c r="J26" s="25">
        <v>9</v>
      </c>
      <c r="K26" s="24">
        <v>9</v>
      </c>
      <c r="L26">
        <v>0.62831673779042196</v>
      </c>
    </row>
    <row r="27" spans="2:13" x14ac:dyDescent="0.15">
      <c r="C27" s="25" t="s">
        <v>3690</v>
      </c>
      <c r="D27" s="24">
        <v>11.738709677419353</v>
      </c>
      <c r="E27" s="24">
        <v>4.4354389049529219</v>
      </c>
      <c r="F27" s="24">
        <v>5</v>
      </c>
      <c r="G27">
        <v>27.5</v>
      </c>
      <c r="J27" s="25">
        <v>10</v>
      </c>
      <c r="K27" s="24">
        <v>10</v>
      </c>
      <c r="L27">
        <v>0.53433671362364032</v>
      </c>
    </row>
    <row r="29" spans="2:13" ht="19" x14ac:dyDescent="0.25">
      <c r="B29" s="20" t="s">
        <v>3691</v>
      </c>
    </row>
    <row r="31" spans="2:13" x14ac:dyDescent="0.15">
      <c r="C31" s="25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>
        <v>0</v>
      </c>
    </row>
    <row r="33" spans="3:13" x14ac:dyDescent="0.15">
      <c r="C33" s="25">
        <v>1</v>
      </c>
      <c r="D33" s="24">
        <v>1</v>
      </c>
      <c r="E33" s="24">
        <v>3.2894736842105261E-3</v>
      </c>
      <c r="F33" s="24">
        <v>50</v>
      </c>
      <c r="G33" s="24">
        <v>21.968750000000004</v>
      </c>
      <c r="H33" s="24">
        <v>2.2759601706970125</v>
      </c>
      <c r="I33" s="24">
        <v>1</v>
      </c>
      <c r="J33" s="24">
        <v>2.2759601706970125</v>
      </c>
      <c r="K33" s="24">
        <v>0.16447368421052633</v>
      </c>
      <c r="L33" s="24">
        <v>7.2265625000000014E-2</v>
      </c>
      <c r="M33">
        <v>0.16447368421052633</v>
      </c>
    </row>
    <row r="34" spans="3:13" x14ac:dyDescent="0.15">
      <c r="C34" s="25">
        <v>2</v>
      </c>
      <c r="D34" s="24">
        <v>2</v>
      </c>
      <c r="E34" s="24">
        <v>6.5789473684210523E-3</v>
      </c>
      <c r="F34" s="24">
        <v>100</v>
      </c>
      <c r="G34" s="24">
        <v>43.937500000000007</v>
      </c>
      <c r="H34" s="24">
        <v>2.2759601706970125</v>
      </c>
      <c r="I34" s="24">
        <v>1</v>
      </c>
      <c r="J34" s="24">
        <v>2.2759601706970125</v>
      </c>
      <c r="K34" s="24">
        <v>0.32894736842105265</v>
      </c>
      <c r="L34" s="24">
        <v>0.14453125000000003</v>
      </c>
      <c r="M34">
        <v>0.32894736842105265</v>
      </c>
    </row>
    <row r="35" spans="3:13" x14ac:dyDescent="0.15">
      <c r="C35" s="25">
        <v>3</v>
      </c>
      <c r="D35" s="24">
        <v>3</v>
      </c>
      <c r="E35" s="24">
        <v>9.8684210526315784E-3</v>
      </c>
      <c r="F35" s="24">
        <v>150</v>
      </c>
      <c r="G35" s="24">
        <v>65.906250000000014</v>
      </c>
      <c r="H35" s="24">
        <v>2.2759601706970121</v>
      </c>
      <c r="I35" s="24">
        <v>1</v>
      </c>
      <c r="J35" s="24">
        <v>2.2759601706970121</v>
      </c>
      <c r="K35" s="24">
        <v>0.49342105263157893</v>
      </c>
      <c r="L35" s="24">
        <v>0.21679687500000008</v>
      </c>
      <c r="M35">
        <v>0.49342105263157893</v>
      </c>
    </row>
    <row r="36" spans="3:13" x14ac:dyDescent="0.15">
      <c r="C36" s="25">
        <v>4</v>
      </c>
      <c r="D36" s="24">
        <v>4</v>
      </c>
      <c r="E36" s="24">
        <v>1.3157894736842105E-2</v>
      </c>
      <c r="F36" s="24">
        <v>198.8</v>
      </c>
      <c r="G36" s="24">
        <v>87.875000000000014</v>
      </c>
      <c r="H36" s="24">
        <v>2.2623044096728302</v>
      </c>
      <c r="I36" s="24">
        <v>1</v>
      </c>
      <c r="J36" s="24">
        <v>2.2759601706970125</v>
      </c>
      <c r="K36" s="24">
        <v>0.65394736842105272</v>
      </c>
      <c r="L36" s="24">
        <v>0.28906250000000006</v>
      </c>
      <c r="M36">
        <v>0.65789473684210531</v>
      </c>
    </row>
    <row r="37" spans="3:13" x14ac:dyDescent="0.15">
      <c r="C37" s="25">
        <v>5</v>
      </c>
      <c r="D37" s="24">
        <v>5</v>
      </c>
      <c r="E37" s="24">
        <v>1.6447368421052631E-2</v>
      </c>
      <c r="F37" s="24">
        <v>242.3</v>
      </c>
      <c r="G37" s="24">
        <v>109.84375</v>
      </c>
      <c r="H37" s="24">
        <v>2.2058605974395444</v>
      </c>
      <c r="I37" s="24">
        <v>1</v>
      </c>
      <c r="J37" s="24">
        <v>2.2759601706970125</v>
      </c>
      <c r="K37" s="24">
        <v>0.79703947368421058</v>
      </c>
      <c r="L37" s="24">
        <v>0.36132812500000006</v>
      </c>
      <c r="M37">
        <v>0.82236842105263153</v>
      </c>
    </row>
    <row r="38" spans="3:13" x14ac:dyDescent="0.15">
      <c r="C38" s="25">
        <v>6</v>
      </c>
      <c r="D38" s="24">
        <v>6</v>
      </c>
      <c r="E38" s="24">
        <v>1.9736842105263157E-2</v>
      </c>
      <c r="F38" s="24">
        <v>290.60000000000002</v>
      </c>
      <c r="G38" s="24">
        <v>131.81250000000003</v>
      </c>
      <c r="H38" s="24">
        <v>2.2046467520151727</v>
      </c>
      <c r="I38" s="24">
        <v>1</v>
      </c>
      <c r="J38" s="24">
        <v>2.2759601706970121</v>
      </c>
      <c r="K38" s="24">
        <v>0.955921052631579</v>
      </c>
      <c r="L38" s="24">
        <v>0.43359375000000011</v>
      </c>
      <c r="M38">
        <v>0.98684210526315796</v>
      </c>
    </row>
    <row r="39" spans="3:13" x14ac:dyDescent="0.15">
      <c r="C39" s="25">
        <v>7</v>
      </c>
      <c r="D39" s="24">
        <v>7</v>
      </c>
      <c r="E39" s="24">
        <v>2.3026315789473683E-2</v>
      </c>
      <c r="F39" s="24">
        <v>333.70000000000005</v>
      </c>
      <c r="G39" s="24">
        <v>153.78125000000003</v>
      </c>
      <c r="H39" s="24">
        <v>2.1699654541759803</v>
      </c>
      <c r="I39" s="24">
        <v>1</v>
      </c>
      <c r="J39" s="24">
        <v>2.2759601706970125</v>
      </c>
      <c r="K39" s="24">
        <v>1.0976973684210527</v>
      </c>
      <c r="L39" s="24">
        <v>0.50585937500000011</v>
      </c>
      <c r="M39">
        <v>1.1513157894736843</v>
      </c>
    </row>
    <row r="40" spans="3:13" x14ac:dyDescent="0.15">
      <c r="C40" s="25">
        <v>8</v>
      </c>
      <c r="D40" s="24">
        <v>8</v>
      </c>
      <c r="E40" s="24">
        <v>2.6315789473684209E-2</v>
      </c>
      <c r="F40" s="24">
        <v>377.7000000000001</v>
      </c>
      <c r="G40" s="24">
        <v>175.75000000000003</v>
      </c>
      <c r="H40" s="24">
        <v>2.1490753911806544</v>
      </c>
      <c r="I40" s="24">
        <v>1</v>
      </c>
      <c r="J40" s="24">
        <v>2.2759601706970125</v>
      </c>
      <c r="K40" s="24">
        <v>1.242434210526316</v>
      </c>
      <c r="L40" s="24">
        <v>0.57812500000000011</v>
      </c>
      <c r="M40">
        <v>1.3157894736842106</v>
      </c>
    </row>
    <row r="41" spans="3:13" x14ac:dyDescent="0.15">
      <c r="C41" s="25">
        <v>9</v>
      </c>
      <c r="D41" s="24">
        <v>9</v>
      </c>
      <c r="E41" s="24">
        <v>2.9605263157894735E-2</v>
      </c>
      <c r="F41" s="24">
        <v>416.4</v>
      </c>
      <c r="G41" s="24">
        <v>197.71875000000003</v>
      </c>
      <c r="H41" s="24">
        <v>2.1060218112849691</v>
      </c>
      <c r="I41" s="24">
        <v>1</v>
      </c>
      <c r="J41" s="24">
        <v>2.2759601706970125</v>
      </c>
      <c r="K41" s="24">
        <v>1.3697368421052634</v>
      </c>
      <c r="L41" s="24">
        <v>0.65039062500000011</v>
      </c>
      <c r="M41">
        <v>1.4802631578947369</v>
      </c>
    </row>
    <row r="42" spans="3:13" x14ac:dyDescent="0.15">
      <c r="C42" s="25">
        <v>10</v>
      </c>
      <c r="D42" s="24">
        <v>10</v>
      </c>
      <c r="E42" s="24">
        <v>3.2894736842105261E-2</v>
      </c>
      <c r="F42" s="24">
        <v>466.4</v>
      </c>
      <c r="G42" s="24">
        <v>219.68750000000003</v>
      </c>
      <c r="H42" s="24">
        <v>2.1230156472261736</v>
      </c>
      <c r="I42" s="24">
        <v>1</v>
      </c>
      <c r="J42" s="24">
        <v>2.2759601706970125</v>
      </c>
      <c r="K42" s="24">
        <v>1.5342105263157897</v>
      </c>
      <c r="L42" s="24">
        <v>0.72265625000000011</v>
      </c>
      <c r="M42">
        <v>1.6447368421052631</v>
      </c>
    </row>
    <row r="43" spans="3:13" x14ac:dyDescent="0.15">
      <c r="C43" s="25">
        <v>11</v>
      </c>
      <c r="D43" s="24">
        <v>11</v>
      </c>
      <c r="E43" s="24">
        <v>3.6184210526315791E-2</v>
      </c>
      <c r="F43" s="24">
        <v>501.3</v>
      </c>
      <c r="G43" s="24">
        <v>241.65625000000003</v>
      </c>
      <c r="H43" s="24">
        <v>2.0744342428552951</v>
      </c>
      <c r="I43" s="24">
        <v>1</v>
      </c>
      <c r="J43" s="24">
        <v>2.2709944394154915</v>
      </c>
      <c r="K43" s="24">
        <v>1.6490131578947369</v>
      </c>
      <c r="L43" s="24">
        <v>0.79492187500000011</v>
      </c>
      <c r="M43">
        <v>1.8052631578947369</v>
      </c>
    </row>
    <row r="44" spans="3:13" x14ac:dyDescent="0.15">
      <c r="C44" s="25">
        <v>12</v>
      </c>
      <c r="D44" s="24">
        <v>12</v>
      </c>
      <c r="E44" s="24">
        <v>3.9473684210526314E-2</v>
      </c>
      <c r="F44" s="24">
        <v>536.5</v>
      </c>
      <c r="G44" s="24">
        <v>263.62500000000006</v>
      </c>
      <c r="H44" s="24">
        <v>2.0350877192982453</v>
      </c>
      <c r="I44" s="24">
        <v>1</v>
      </c>
      <c r="J44" s="24">
        <v>2.2649596965386429</v>
      </c>
      <c r="K44" s="24">
        <v>1.7648026315789471</v>
      </c>
      <c r="L44" s="24">
        <v>0.86718750000000022</v>
      </c>
      <c r="M44">
        <v>1.964144736842105</v>
      </c>
    </row>
    <row r="45" spans="3:13" x14ac:dyDescent="0.15">
      <c r="C45" s="25">
        <v>13</v>
      </c>
      <c r="D45" s="24">
        <v>13</v>
      </c>
      <c r="E45" s="24">
        <v>4.2763157894736843E-2</v>
      </c>
      <c r="F45" s="24">
        <v>572.9</v>
      </c>
      <c r="G45" s="24">
        <v>285.59375000000006</v>
      </c>
      <c r="H45" s="24">
        <v>2.0059962796804895</v>
      </c>
      <c r="I45" s="24">
        <v>1</v>
      </c>
      <c r="J45" s="24">
        <v>2.2447970237443911</v>
      </c>
      <c r="K45" s="24">
        <v>1.8845394736842105</v>
      </c>
      <c r="L45" s="24">
        <v>0.93945312500000022</v>
      </c>
      <c r="M45">
        <v>2.1088815789473681</v>
      </c>
    </row>
    <row r="46" spans="3:13" x14ac:dyDescent="0.15">
      <c r="C46" s="25">
        <v>14</v>
      </c>
      <c r="D46" s="24">
        <v>14</v>
      </c>
      <c r="E46" s="24">
        <v>4.6052631578947366E-2</v>
      </c>
      <c r="F46" s="24">
        <v>622.9</v>
      </c>
      <c r="G46" s="24">
        <v>307.56250000000006</v>
      </c>
      <c r="H46" s="24">
        <v>2.0252794147530984</v>
      </c>
      <c r="I46" s="24">
        <v>1</v>
      </c>
      <c r="J46" s="24">
        <v>2.2258890469416777</v>
      </c>
      <c r="K46" s="24">
        <v>2.0490131578947368</v>
      </c>
      <c r="L46" s="24">
        <v>1.0117187500000002</v>
      </c>
      <c r="M46">
        <v>2.251973684210526</v>
      </c>
    </row>
    <row r="47" spans="3:13" x14ac:dyDescent="0.15">
      <c r="C47" s="25">
        <v>15</v>
      </c>
      <c r="D47" s="24">
        <v>15</v>
      </c>
      <c r="E47" s="24">
        <v>4.9342105263157895E-2</v>
      </c>
      <c r="F47" s="24">
        <v>657.8</v>
      </c>
      <c r="G47" s="24">
        <v>329.53125000000006</v>
      </c>
      <c r="H47" s="24">
        <v>1.9961688003793263</v>
      </c>
      <c r="I47" s="24">
        <v>1</v>
      </c>
      <c r="J47" s="24">
        <v>2.2082882882882875</v>
      </c>
      <c r="K47" s="24">
        <v>2.1638157894736838</v>
      </c>
      <c r="L47" s="24">
        <v>1.0839843750000002</v>
      </c>
      <c r="M47">
        <v>2.3937499999999998</v>
      </c>
    </row>
    <row r="48" spans="3:13" x14ac:dyDescent="0.15">
      <c r="C48" s="25">
        <v>16</v>
      </c>
      <c r="D48" s="24">
        <v>16</v>
      </c>
      <c r="E48" s="24">
        <v>5.2631578947368418E-2</v>
      </c>
      <c r="F48" s="24">
        <v>691</v>
      </c>
      <c r="G48" s="24">
        <v>351.50000000000006</v>
      </c>
      <c r="H48" s="24">
        <v>1.9658605974395449</v>
      </c>
      <c r="I48" s="24">
        <v>1</v>
      </c>
      <c r="J48" s="24">
        <v>2.1920341394025602</v>
      </c>
      <c r="K48" s="24">
        <v>2.2730263157894739</v>
      </c>
      <c r="L48" s="24">
        <v>1.1562500000000002</v>
      </c>
      <c r="M48">
        <v>2.5345394736842102</v>
      </c>
    </row>
    <row r="49" spans="3:13" x14ac:dyDescent="0.15">
      <c r="C49" s="25">
        <v>17</v>
      </c>
      <c r="D49" s="24">
        <v>17</v>
      </c>
      <c r="E49" s="24">
        <v>5.5921052631578948E-2</v>
      </c>
      <c r="F49" s="24">
        <v>724.8</v>
      </c>
      <c r="G49" s="24">
        <v>373.46875000000006</v>
      </c>
      <c r="H49" s="24">
        <v>1.9407246255543464</v>
      </c>
      <c r="I49" s="24">
        <v>1</v>
      </c>
      <c r="J49" s="24">
        <v>2.1736758430256873</v>
      </c>
      <c r="K49" s="24">
        <v>2.3842105263157891</v>
      </c>
      <c r="L49" s="24">
        <v>1.2285156250000002</v>
      </c>
      <c r="M49">
        <v>2.6703947368421046</v>
      </c>
    </row>
    <row r="50" spans="3:13" x14ac:dyDescent="0.15">
      <c r="C50" s="25">
        <v>18</v>
      </c>
      <c r="D50" s="24">
        <v>18</v>
      </c>
      <c r="E50" s="24">
        <v>5.921052631578947E-2</v>
      </c>
      <c r="F50" s="24">
        <v>757.9</v>
      </c>
      <c r="G50" s="24">
        <v>395.43750000000006</v>
      </c>
      <c r="H50" s="24">
        <v>1.9166113481902951</v>
      </c>
      <c r="I50" s="24">
        <v>1</v>
      </c>
      <c r="J50" s="24">
        <v>2.1535640904061948</v>
      </c>
      <c r="K50" s="24">
        <v>2.4930921052631576</v>
      </c>
      <c r="L50" s="24">
        <v>1.3007812500000002</v>
      </c>
      <c r="M50">
        <v>2.8013157894736835</v>
      </c>
    </row>
    <row r="51" spans="3:13" x14ac:dyDescent="0.15">
      <c r="C51" s="25">
        <v>19</v>
      </c>
      <c r="D51" s="24">
        <v>19</v>
      </c>
      <c r="E51" s="24">
        <v>6.25E-2</v>
      </c>
      <c r="F51" s="24">
        <v>797.69999999999993</v>
      </c>
      <c r="G51" s="24">
        <v>417.40625000000006</v>
      </c>
      <c r="H51" s="24">
        <v>1.9110878191210596</v>
      </c>
      <c r="I51" s="24">
        <v>1</v>
      </c>
      <c r="J51" s="24">
        <v>2.1329340420753158</v>
      </c>
      <c r="K51" s="24">
        <v>2.6240131578947365</v>
      </c>
      <c r="L51" s="24">
        <v>1.3730468750000002</v>
      </c>
      <c r="M51">
        <v>2.9286184210526311</v>
      </c>
    </row>
    <row r="52" spans="3:13" x14ac:dyDescent="0.15">
      <c r="C52" s="25">
        <v>20</v>
      </c>
      <c r="D52" s="24">
        <v>20</v>
      </c>
      <c r="E52" s="24">
        <v>6.5789473684210523E-2</v>
      </c>
      <c r="F52" s="24">
        <v>828.69999999999993</v>
      </c>
      <c r="G52" s="24">
        <v>439.37500000000006</v>
      </c>
      <c r="H52" s="24">
        <v>1.8860881934566145</v>
      </c>
      <c r="I52" s="24">
        <v>1</v>
      </c>
      <c r="J52" s="24">
        <v>2.1111806543385483</v>
      </c>
      <c r="K52" s="24">
        <v>2.7259868421052631</v>
      </c>
      <c r="L52" s="24">
        <v>1.4453125000000002</v>
      </c>
      <c r="M52">
        <v>3.0513157894736835</v>
      </c>
    </row>
    <row r="53" spans="3:13" x14ac:dyDescent="0.15">
      <c r="C53" s="25">
        <v>21</v>
      </c>
      <c r="D53" s="24">
        <v>21</v>
      </c>
      <c r="E53" s="24">
        <v>6.9078947368421059E-2</v>
      </c>
      <c r="F53" s="24">
        <v>860.69999999999993</v>
      </c>
      <c r="G53" s="24">
        <v>461.34375000000006</v>
      </c>
      <c r="H53" s="24">
        <v>1.8656370656370651</v>
      </c>
      <c r="I53" s="24">
        <v>1</v>
      </c>
      <c r="J53" s="24">
        <v>2.0895481948113517</v>
      </c>
      <c r="K53" s="24">
        <v>2.8312499999999998</v>
      </c>
      <c r="L53" s="24">
        <v>1.5175781250000002</v>
      </c>
      <c r="M53">
        <v>3.1710526315789465</v>
      </c>
    </row>
    <row r="54" spans="3:13" x14ac:dyDescent="0.15">
      <c r="C54" s="25">
        <v>22</v>
      </c>
      <c r="D54" s="24">
        <v>22</v>
      </c>
      <c r="E54" s="24">
        <v>7.2368421052631582E-2</v>
      </c>
      <c r="F54" s="24">
        <v>893.59999999999991</v>
      </c>
      <c r="G54" s="24">
        <v>483.31250000000006</v>
      </c>
      <c r="H54" s="24">
        <v>1.8489072804862272</v>
      </c>
      <c r="I54" s="24">
        <v>1</v>
      </c>
      <c r="J54" s="24">
        <v>2.0694685115737741</v>
      </c>
      <c r="K54" s="24">
        <v>2.939473684210526</v>
      </c>
      <c r="L54" s="24">
        <v>1.5898437500000002</v>
      </c>
      <c r="M54">
        <v>3.290131578947368</v>
      </c>
    </row>
    <row r="55" spans="3:13" x14ac:dyDescent="0.15">
      <c r="C55" s="25">
        <v>23</v>
      </c>
      <c r="D55" s="24">
        <v>23</v>
      </c>
      <c r="E55" s="24">
        <v>7.5657894736842105E-2</v>
      </c>
      <c r="F55" s="24">
        <v>930.9</v>
      </c>
      <c r="G55" s="24">
        <v>505.28125000000006</v>
      </c>
      <c r="H55" s="24">
        <v>1.842340280784216</v>
      </c>
      <c r="I55" s="24">
        <v>1</v>
      </c>
      <c r="J55" s="24">
        <v>2.0511348877481597</v>
      </c>
      <c r="K55" s="24">
        <v>3.0621710526315784</v>
      </c>
      <c r="L55" s="24">
        <v>1.6621093750000002</v>
      </c>
      <c r="M55">
        <v>3.409210526315789</v>
      </c>
    </row>
    <row r="56" spans="3:13" x14ac:dyDescent="0.15">
      <c r="C56" s="25">
        <v>24</v>
      </c>
      <c r="D56" s="24">
        <v>24</v>
      </c>
      <c r="E56" s="24">
        <v>7.8947368421052627E-2</v>
      </c>
      <c r="F56" s="24">
        <v>966</v>
      </c>
      <c r="G56" s="24">
        <v>527.25000000000011</v>
      </c>
      <c r="H56" s="24">
        <v>1.8321479374110947</v>
      </c>
      <c r="I56" s="24">
        <v>1</v>
      </c>
      <c r="J56" s="24">
        <v>2.0328117591275481</v>
      </c>
      <c r="K56" s="24">
        <v>3.1776315789473681</v>
      </c>
      <c r="L56" s="24">
        <v>1.7343750000000004</v>
      </c>
      <c r="M56">
        <v>3.5256578947368418</v>
      </c>
    </row>
    <row r="57" spans="3:13" x14ac:dyDescent="0.15">
      <c r="C57" s="25">
        <v>25</v>
      </c>
      <c r="D57" s="24">
        <v>25</v>
      </c>
      <c r="E57" s="24">
        <v>8.2236842105263164E-2</v>
      </c>
      <c r="F57" s="24">
        <v>995</v>
      </c>
      <c r="G57" s="24">
        <v>549.21875000000011</v>
      </c>
      <c r="H57" s="24">
        <v>1.8116642958748217</v>
      </c>
      <c r="I57" s="24">
        <v>1</v>
      </c>
      <c r="J57" s="24">
        <v>2.0159544807965859</v>
      </c>
      <c r="K57" s="24">
        <v>3.2730263157894735</v>
      </c>
      <c r="L57" s="24">
        <v>1.8066406250000004</v>
      </c>
      <c r="M57">
        <v>3.642105263157895</v>
      </c>
    </row>
    <row r="58" spans="3:13" x14ac:dyDescent="0.15">
      <c r="C58" s="25">
        <v>26</v>
      </c>
      <c r="D58" s="24">
        <v>26</v>
      </c>
      <c r="E58" s="24">
        <v>8.5526315789473686E-2</v>
      </c>
      <c r="F58" s="24">
        <v>1030.4000000000001</v>
      </c>
      <c r="G58" s="24">
        <v>571.18750000000011</v>
      </c>
      <c r="H58" s="24">
        <v>1.8039610460663085</v>
      </c>
      <c r="I58" s="24">
        <v>1</v>
      </c>
      <c r="J58" s="24">
        <v>2.0000437684648209</v>
      </c>
      <c r="K58" s="24">
        <v>3.3894736842105258</v>
      </c>
      <c r="L58" s="24">
        <v>1.8789062500000004</v>
      </c>
      <c r="M58">
        <v>3.7578947368421054</v>
      </c>
    </row>
    <row r="59" spans="3:13" x14ac:dyDescent="0.15">
      <c r="C59" s="25">
        <v>27</v>
      </c>
      <c r="D59" s="24">
        <v>27</v>
      </c>
      <c r="E59" s="24">
        <v>8.8815789473684209E-2</v>
      </c>
      <c r="F59" s="24">
        <v>1063.4999999999998</v>
      </c>
      <c r="G59" s="24">
        <v>593.15625000000011</v>
      </c>
      <c r="H59" s="24">
        <v>1.7929508455824237</v>
      </c>
      <c r="I59" s="24">
        <v>1</v>
      </c>
      <c r="J59" s="24">
        <v>1.985143037774616</v>
      </c>
      <c r="K59" s="24">
        <v>3.4983552631578938</v>
      </c>
      <c r="L59" s="24">
        <v>1.9511718750000004</v>
      </c>
      <c r="M59">
        <v>3.8733552631578942</v>
      </c>
    </row>
    <row r="60" spans="3:13" x14ac:dyDescent="0.15">
      <c r="C60" s="25">
        <v>28</v>
      </c>
      <c r="D60" s="24">
        <v>28</v>
      </c>
      <c r="E60" s="24">
        <v>9.2105263157894718E-2</v>
      </c>
      <c r="F60" s="24">
        <v>1106.2999999999995</v>
      </c>
      <c r="G60" s="24">
        <v>615.12500000000011</v>
      </c>
      <c r="H60" s="24">
        <v>1.7984962406015028</v>
      </c>
      <c r="I60" s="24">
        <v>1</v>
      </c>
      <c r="J60" s="24">
        <v>1.9709815078236128</v>
      </c>
      <c r="K60" s="24">
        <v>3.6391447368421042</v>
      </c>
      <c r="L60" s="24">
        <v>2.0234375000000004</v>
      </c>
      <c r="M60">
        <v>3.9881578947368426</v>
      </c>
    </row>
    <row r="61" spans="3:13" x14ac:dyDescent="0.15">
      <c r="C61" s="25">
        <v>29</v>
      </c>
      <c r="D61" s="24">
        <v>29</v>
      </c>
      <c r="E61" s="24">
        <v>9.5394736842105282E-2</v>
      </c>
      <c r="F61" s="24">
        <v>1136.3999999999996</v>
      </c>
      <c r="G61" s="24">
        <v>637.09375000000011</v>
      </c>
      <c r="H61" s="24">
        <v>1.7837249227448857</v>
      </c>
      <c r="I61" s="24">
        <v>1</v>
      </c>
      <c r="J61" s="24">
        <v>1.9577966351106095</v>
      </c>
      <c r="K61" s="24">
        <v>3.7381578947368408</v>
      </c>
      <c r="L61" s="24">
        <v>2.0957031250000004</v>
      </c>
      <c r="M61">
        <v>4.1029605263157904</v>
      </c>
    </row>
    <row r="62" spans="3:13" x14ac:dyDescent="0.15">
      <c r="C62" s="25">
        <v>30</v>
      </c>
      <c r="D62" s="24">
        <v>30</v>
      </c>
      <c r="E62" s="24">
        <v>9.8684210526315805E-2</v>
      </c>
      <c r="F62" s="24">
        <v>1166.1999999999996</v>
      </c>
      <c r="G62" s="24">
        <v>659.06250000000011</v>
      </c>
      <c r="H62" s="24">
        <v>1.7694831673779032</v>
      </c>
      <c r="I62" s="24">
        <v>1</v>
      </c>
      <c r="J62" s="24">
        <v>1.9454907539118067</v>
      </c>
      <c r="K62" s="24">
        <v>3.8361842105263144</v>
      </c>
      <c r="L62" s="24">
        <v>2.1679687500000004</v>
      </c>
      <c r="M62">
        <v>4.2177631578947379</v>
      </c>
    </row>
    <row r="63" spans="3:13" x14ac:dyDescent="0.15">
      <c r="C63" s="25">
        <v>31</v>
      </c>
      <c r="D63" s="24">
        <v>31</v>
      </c>
      <c r="E63" s="24">
        <v>0.10197368421052631</v>
      </c>
      <c r="F63" s="24">
        <v>1201.0999999999997</v>
      </c>
      <c r="G63" s="24">
        <v>681.03125000000011</v>
      </c>
      <c r="H63" s="24">
        <v>1.7636488780801167</v>
      </c>
      <c r="I63" s="24">
        <v>1</v>
      </c>
      <c r="J63" s="24">
        <v>1.9323636029917859</v>
      </c>
      <c r="K63" s="24">
        <v>3.9509868421052623</v>
      </c>
      <c r="L63" s="24">
        <v>2.2402343750000004</v>
      </c>
      <c r="M63">
        <v>4.3289473684210531</v>
      </c>
    </row>
    <row r="64" spans="3:13" x14ac:dyDescent="0.15">
      <c r="C64" s="25">
        <v>32</v>
      </c>
      <c r="D64" s="24">
        <v>32</v>
      </c>
      <c r="E64" s="24">
        <v>0.10526315789473684</v>
      </c>
      <c r="F64" s="24">
        <v>1251.0999999999997</v>
      </c>
      <c r="G64" s="24">
        <v>703.00000000000011</v>
      </c>
      <c r="H64" s="24">
        <v>1.7796586059743948</v>
      </c>
      <c r="I64" s="24">
        <v>1</v>
      </c>
      <c r="J64" s="24">
        <v>1.9192034139402561</v>
      </c>
      <c r="K64" s="24">
        <v>4.1154605263157888</v>
      </c>
      <c r="L64" s="24">
        <v>2.3125000000000004</v>
      </c>
      <c r="M64">
        <v>4.4381578947368432</v>
      </c>
    </row>
    <row r="65" spans="3:13" x14ac:dyDescent="0.15">
      <c r="C65" s="25">
        <v>33</v>
      </c>
      <c r="D65" s="24">
        <v>33</v>
      </c>
      <c r="E65" s="24">
        <v>0.10855263157894736</v>
      </c>
      <c r="F65" s="24">
        <v>1283.7999999999995</v>
      </c>
      <c r="G65" s="24">
        <v>724.96875000000011</v>
      </c>
      <c r="H65" s="24">
        <v>1.7708349497823177</v>
      </c>
      <c r="I65" s="24">
        <v>1</v>
      </c>
      <c r="J65" s="24">
        <v>1.9068408121039699</v>
      </c>
      <c r="K65" s="24">
        <v>4.2230263157894727</v>
      </c>
      <c r="L65" s="24">
        <v>2.3847656250000004</v>
      </c>
      <c r="M65">
        <v>4.5473684210526324</v>
      </c>
    </row>
    <row r="66" spans="3:13" x14ac:dyDescent="0.15">
      <c r="C66" s="25">
        <v>34</v>
      </c>
      <c r="D66" s="24">
        <v>34</v>
      </c>
      <c r="E66" s="24">
        <v>0.1118421052631579</v>
      </c>
      <c r="F66" s="24">
        <v>1316.9999999999998</v>
      </c>
      <c r="G66" s="24">
        <v>746.93750000000011</v>
      </c>
      <c r="H66" s="24">
        <v>1.7631997322399795</v>
      </c>
      <c r="I66" s="24">
        <v>1</v>
      </c>
      <c r="J66" s="24">
        <v>1.8950715421303657</v>
      </c>
      <c r="K66" s="24">
        <v>4.3322368421052628</v>
      </c>
      <c r="L66" s="24">
        <v>2.4570312500000004</v>
      </c>
      <c r="M66">
        <v>4.6562500000000009</v>
      </c>
    </row>
    <row r="67" spans="3:13" x14ac:dyDescent="0.15">
      <c r="C67" s="25">
        <v>35</v>
      </c>
      <c r="D67" s="24">
        <v>35</v>
      </c>
      <c r="E67" s="24">
        <v>0.11513157894736842</v>
      </c>
      <c r="F67" s="24">
        <v>1348.6999999999998</v>
      </c>
      <c r="G67" s="24">
        <v>768.90625000000011</v>
      </c>
      <c r="H67" s="24">
        <v>1.754049989839463</v>
      </c>
      <c r="I67" s="24">
        <v>1</v>
      </c>
      <c r="J67" s="24">
        <v>1.8839748018695384</v>
      </c>
      <c r="K67" s="24">
        <v>4.4365131578947361</v>
      </c>
      <c r="L67" s="24">
        <v>2.5292968750000004</v>
      </c>
      <c r="M67">
        <v>4.7651315789473685</v>
      </c>
    </row>
    <row r="68" spans="3:13" x14ac:dyDescent="0.15">
      <c r="C68" s="25">
        <v>36</v>
      </c>
      <c r="D68" s="24">
        <v>36</v>
      </c>
      <c r="E68" s="24">
        <v>0.11842105263157894</v>
      </c>
      <c r="F68" s="24">
        <v>1379.1999999999998</v>
      </c>
      <c r="G68" s="24">
        <v>790.87500000000011</v>
      </c>
      <c r="H68" s="24">
        <v>1.7438912596807328</v>
      </c>
      <c r="I68" s="24">
        <v>1</v>
      </c>
      <c r="J68" s="24">
        <v>1.8733681049470521</v>
      </c>
      <c r="K68" s="24">
        <v>4.5368421052631573</v>
      </c>
      <c r="L68" s="24">
        <v>2.6015625000000004</v>
      </c>
      <c r="M68">
        <v>4.8736842105263163</v>
      </c>
    </row>
    <row r="69" spans="3:13" x14ac:dyDescent="0.15">
      <c r="C69" s="25">
        <v>37</v>
      </c>
      <c r="D69" s="24">
        <v>37</v>
      </c>
      <c r="E69" s="24">
        <v>0.12171052631578948</v>
      </c>
      <c r="F69" s="24">
        <v>1408.2999999999995</v>
      </c>
      <c r="G69" s="24">
        <v>812.84375000000011</v>
      </c>
      <c r="H69" s="24">
        <v>1.732559301833839</v>
      </c>
      <c r="I69" s="24">
        <v>1</v>
      </c>
      <c r="J69" s="24">
        <v>1.8632117181192571</v>
      </c>
      <c r="K69" s="24">
        <v>4.6325657894736834</v>
      </c>
      <c r="L69" s="24">
        <v>2.6738281250000004</v>
      </c>
      <c r="M69">
        <v>4.9819078947368425</v>
      </c>
    </row>
    <row r="70" spans="3:13" x14ac:dyDescent="0.15">
      <c r="C70" s="25">
        <v>38</v>
      </c>
      <c r="D70" s="24">
        <v>38</v>
      </c>
      <c r="E70" s="24">
        <v>0.125</v>
      </c>
      <c r="F70" s="24">
        <v>1432.2999999999995</v>
      </c>
      <c r="G70" s="24">
        <v>834.81250000000011</v>
      </c>
      <c r="H70" s="24">
        <v>1.7157146065733315</v>
      </c>
      <c r="I70" s="24">
        <v>1</v>
      </c>
      <c r="J70" s="24">
        <v>1.8533503032117991</v>
      </c>
      <c r="K70" s="24">
        <v>4.7115131578947356</v>
      </c>
      <c r="L70" s="24">
        <v>2.7460937500000004</v>
      </c>
      <c r="M70">
        <v>5.0894736842105273</v>
      </c>
    </row>
    <row r="71" spans="3:13" x14ac:dyDescent="0.15">
      <c r="C71" s="25">
        <v>39</v>
      </c>
      <c r="D71" s="24">
        <v>39</v>
      </c>
      <c r="E71" s="24">
        <v>0.12828947368421054</v>
      </c>
      <c r="F71" s="24">
        <v>1467.6999999999998</v>
      </c>
      <c r="G71" s="24">
        <v>856.78125000000011</v>
      </c>
      <c r="H71" s="24">
        <v>1.7130393551446179</v>
      </c>
      <c r="I71" s="24">
        <v>1</v>
      </c>
      <c r="J71" s="24">
        <v>1.8437611700769601</v>
      </c>
      <c r="K71" s="24">
        <v>4.8279605263157892</v>
      </c>
      <c r="L71" s="24">
        <v>2.8183593750000004</v>
      </c>
      <c r="M71">
        <v>5.1963815789473697</v>
      </c>
    </row>
    <row r="72" spans="3:13" x14ac:dyDescent="0.15">
      <c r="C72" s="25">
        <v>40</v>
      </c>
      <c r="D72" s="24">
        <v>40</v>
      </c>
      <c r="E72" s="24">
        <v>0.13157894736842105</v>
      </c>
      <c r="F72" s="24">
        <v>1494.4</v>
      </c>
      <c r="G72" s="24">
        <v>878.75000000000011</v>
      </c>
      <c r="H72" s="24">
        <v>1.7005974395448076</v>
      </c>
      <c r="I72" s="24">
        <v>1</v>
      </c>
      <c r="J72" s="24">
        <v>1.8340825035561881</v>
      </c>
      <c r="K72" s="24">
        <v>4.9157894736842103</v>
      </c>
      <c r="L72" s="24">
        <v>2.8906250000000004</v>
      </c>
      <c r="M72">
        <v>5.301644736842106</v>
      </c>
    </row>
    <row r="73" spans="3:13" x14ac:dyDescent="0.15">
      <c r="C73" s="25">
        <v>41</v>
      </c>
      <c r="D73" s="24">
        <v>41</v>
      </c>
      <c r="E73" s="24">
        <v>0.13486842105263158</v>
      </c>
      <c r="F73" s="24">
        <v>1525.1</v>
      </c>
      <c r="G73" s="24">
        <v>900.71875000000011</v>
      </c>
      <c r="H73" s="24">
        <v>1.6932033445512262</v>
      </c>
      <c r="I73" s="24">
        <v>1</v>
      </c>
      <c r="J73" s="24">
        <v>1.8245428997675468</v>
      </c>
      <c r="K73" s="24">
        <v>5.0167763157894738</v>
      </c>
      <c r="L73" s="24">
        <v>2.9628906250000004</v>
      </c>
      <c r="M73">
        <v>5.4059210526315802</v>
      </c>
    </row>
    <row r="74" spans="3:13" x14ac:dyDescent="0.15">
      <c r="C74" s="25">
        <v>42</v>
      </c>
      <c r="D74" s="24">
        <v>42</v>
      </c>
      <c r="E74" s="24">
        <v>0.13815789473684212</v>
      </c>
      <c r="F74" s="24">
        <v>1575.1</v>
      </c>
      <c r="G74" s="24">
        <v>922.6875</v>
      </c>
      <c r="H74" s="24">
        <v>1.7070785070785066</v>
      </c>
      <c r="I74" s="24">
        <v>1</v>
      </c>
      <c r="J74" s="24">
        <v>1.8152408047144888</v>
      </c>
      <c r="K74" s="24">
        <v>5.1812499999999995</v>
      </c>
      <c r="L74" s="24">
        <v>3.0351562500000004</v>
      </c>
      <c r="M74">
        <v>5.5095394736842112</v>
      </c>
    </row>
    <row r="75" spans="3:13" x14ac:dyDescent="0.15">
      <c r="C75" s="25">
        <v>43</v>
      </c>
      <c r="D75" s="24">
        <v>43</v>
      </c>
      <c r="E75" s="24">
        <v>0.14144736842105263</v>
      </c>
      <c r="F75" s="24">
        <v>1605</v>
      </c>
      <c r="G75" s="24">
        <v>944.65625</v>
      </c>
      <c r="H75" s="24">
        <v>1.6990307320784674</v>
      </c>
      <c r="I75" s="24">
        <v>1</v>
      </c>
      <c r="J75" s="24">
        <v>1.8058420721823416</v>
      </c>
      <c r="K75" s="24">
        <v>5.2796052631578947</v>
      </c>
      <c r="L75" s="24">
        <v>3.1074218750000004</v>
      </c>
      <c r="M75">
        <v>5.6115131578947377</v>
      </c>
    </row>
    <row r="76" spans="3:13" x14ac:dyDescent="0.15">
      <c r="C76" s="25">
        <v>44</v>
      </c>
      <c r="D76" s="24">
        <v>44</v>
      </c>
      <c r="E76" s="24">
        <v>0.14473684210526316</v>
      </c>
      <c r="F76" s="24">
        <v>1636.5</v>
      </c>
      <c r="G76" s="24">
        <v>966.625</v>
      </c>
      <c r="H76" s="24">
        <v>1.6930040087934823</v>
      </c>
      <c r="I76" s="24">
        <v>1</v>
      </c>
      <c r="J76" s="24">
        <v>1.7965601965601967</v>
      </c>
      <c r="K76" s="24">
        <v>5.3832236842105265</v>
      </c>
      <c r="L76" s="24">
        <v>3.1796875000000004</v>
      </c>
      <c r="M76">
        <v>5.7125000000000012</v>
      </c>
    </row>
    <row r="77" spans="3:13" x14ac:dyDescent="0.15">
      <c r="C77" s="25">
        <v>45</v>
      </c>
      <c r="D77" s="24">
        <v>45</v>
      </c>
      <c r="E77" s="24">
        <v>0.14802631578947367</v>
      </c>
      <c r="F77" s="24">
        <v>1664.7</v>
      </c>
      <c r="G77" s="24">
        <v>988.59375</v>
      </c>
      <c r="H77" s="24">
        <v>1.6839070649596963</v>
      </c>
      <c r="I77" s="24">
        <v>1</v>
      </c>
      <c r="J77" s="24">
        <v>1.7874885411727519</v>
      </c>
      <c r="K77" s="24">
        <v>5.4759868421052635</v>
      </c>
      <c r="L77" s="24">
        <v>3.2519531250000004</v>
      </c>
      <c r="M77">
        <v>5.8128289473684225</v>
      </c>
    </row>
    <row r="78" spans="3:13" x14ac:dyDescent="0.15">
      <c r="C78" s="25">
        <v>46</v>
      </c>
      <c r="D78" s="24">
        <v>46</v>
      </c>
      <c r="E78" s="24">
        <v>0.15131578947368421</v>
      </c>
      <c r="F78" s="24">
        <v>1688.3</v>
      </c>
      <c r="G78" s="24">
        <v>1010.5625</v>
      </c>
      <c r="H78" s="24">
        <v>1.6706537200816374</v>
      </c>
      <c r="I78" s="24">
        <v>1</v>
      </c>
      <c r="J78" s="24">
        <v>1.77841548642464</v>
      </c>
      <c r="K78" s="24">
        <v>5.5536184210526311</v>
      </c>
      <c r="L78" s="24">
        <v>3.3242187500000004</v>
      </c>
      <c r="M78">
        <v>5.9118421052631591</v>
      </c>
    </row>
    <row r="79" spans="3:13" x14ac:dyDescent="0.15">
      <c r="C79" s="25">
        <v>47</v>
      </c>
      <c r="D79" s="24">
        <v>47</v>
      </c>
      <c r="E79" s="24">
        <v>0.15460526315789477</v>
      </c>
      <c r="F79" s="24">
        <v>1711.8</v>
      </c>
      <c r="G79" s="24">
        <v>1032.5312500000002</v>
      </c>
      <c r="H79" s="24">
        <v>1.6578674979570831</v>
      </c>
      <c r="I79" s="24">
        <v>1</v>
      </c>
      <c r="J79" s="24">
        <v>1.7697285191126175</v>
      </c>
      <c r="K79" s="24">
        <v>5.6309210526315789</v>
      </c>
      <c r="L79" s="24">
        <v>3.3964843750000009</v>
      </c>
      <c r="M79">
        <v>6.0108552631578958</v>
      </c>
    </row>
    <row r="80" spans="3:13" x14ac:dyDescent="0.15">
      <c r="C80" s="25">
        <v>48</v>
      </c>
      <c r="D80" s="24">
        <v>48</v>
      </c>
      <c r="E80" s="24">
        <v>0.15789473684210523</v>
      </c>
      <c r="F80" s="24">
        <v>1753.1</v>
      </c>
      <c r="G80" s="24">
        <v>1054.5000000000002</v>
      </c>
      <c r="H80" s="24">
        <v>1.6624940730203883</v>
      </c>
      <c r="I80" s="24">
        <v>1</v>
      </c>
      <c r="J80" s="24">
        <v>1.7612138454243715</v>
      </c>
      <c r="K80" s="24">
        <v>5.7667763157894738</v>
      </c>
      <c r="L80" s="24">
        <v>3.4687500000000009</v>
      </c>
      <c r="M80">
        <v>6.1092105263157901</v>
      </c>
    </row>
    <row r="81" spans="3:13" x14ac:dyDescent="0.15">
      <c r="C81" s="25">
        <v>49</v>
      </c>
      <c r="D81" s="24">
        <v>49</v>
      </c>
      <c r="E81" s="24">
        <v>0.16118421052631579</v>
      </c>
      <c r="F81" s="24">
        <v>1780.1</v>
      </c>
      <c r="G81" s="24">
        <v>1076.4687500000002</v>
      </c>
      <c r="H81" s="24">
        <v>1.6536476325950007</v>
      </c>
      <c r="I81" s="24">
        <v>1</v>
      </c>
      <c r="J81" s="24">
        <v>1.7529538131041889</v>
      </c>
      <c r="K81" s="24">
        <v>5.8555921052631579</v>
      </c>
      <c r="L81" s="24">
        <v>3.5410156250000009</v>
      </c>
      <c r="M81">
        <v>6.2072368421052637</v>
      </c>
    </row>
    <row r="82" spans="3:13" x14ac:dyDescent="0.15">
      <c r="C82" s="25">
        <v>50</v>
      </c>
      <c r="D82" s="24">
        <v>50</v>
      </c>
      <c r="E82" s="24">
        <v>0.16447368421052633</v>
      </c>
      <c r="F82" s="24">
        <v>1806.7</v>
      </c>
      <c r="G82" s="24">
        <v>1098.4375000000002</v>
      </c>
      <c r="H82" s="24">
        <v>1.6447908961593167</v>
      </c>
      <c r="I82" s="24">
        <v>1</v>
      </c>
      <c r="J82" s="24">
        <v>1.7450241820768131</v>
      </c>
      <c r="K82" s="24">
        <v>5.9430921052631573</v>
      </c>
      <c r="L82" s="24">
        <v>3.6132812500000009</v>
      </c>
      <c r="M82">
        <v>6.3052631578947373</v>
      </c>
    </row>
    <row r="83" spans="3:13" x14ac:dyDescent="0.15">
      <c r="C83" s="25">
        <v>51</v>
      </c>
      <c r="D83" s="24">
        <v>51</v>
      </c>
      <c r="E83" s="24">
        <v>0.16776315789473684</v>
      </c>
      <c r="F83" s="24">
        <v>1830.7999999999995</v>
      </c>
      <c r="G83" s="24">
        <v>1120.4062500000002</v>
      </c>
      <c r="H83" s="24">
        <v>1.6340501492204271</v>
      </c>
      <c r="I83" s="24">
        <v>1</v>
      </c>
      <c r="J83" s="24">
        <v>1.7372270102920255</v>
      </c>
      <c r="K83" s="24">
        <v>6.0223684210526303</v>
      </c>
      <c r="L83" s="24">
        <v>3.6855468750000009</v>
      </c>
      <c r="M83">
        <v>6.4026315789473687</v>
      </c>
    </row>
    <row r="84" spans="3:13" x14ac:dyDescent="0.15">
      <c r="C84" s="25">
        <v>52</v>
      </c>
      <c r="D84" s="24">
        <v>52</v>
      </c>
      <c r="E84" s="24">
        <v>0.17105263157894737</v>
      </c>
      <c r="F84" s="24">
        <v>1867</v>
      </c>
      <c r="G84" s="24">
        <v>1142.3750000000002</v>
      </c>
      <c r="H84" s="24">
        <v>1.634314476419739</v>
      </c>
      <c r="I84" s="24">
        <v>1</v>
      </c>
      <c r="J84" s="24">
        <v>1.7292920450815183</v>
      </c>
      <c r="K84" s="24">
        <v>6.1414473684210522</v>
      </c>
      <c r="L84" s="24">
        <v>3.7578125000000009</v>
      </c>
      <c r="M84">
        <v>6.4983552631578947</v>
      </c>
    </row>
    <row r="85" spans="3:13" x14ac:dyDescent="0.15">
      <c r="C85" s="25">
        <v>53</v>
      </c>
      <c r="D85" s="24">
        <v>53</v>
      </c>
      <c r="E85" s="24">
        <v>0.17434210526315788</v>
      </c>
      <c r="F85" s="24">
        <v>1893.4</v>
      </c>
      <c r="G85" s="24">
        <v>1164.3437500000002</v>
      </c>
      <c r="H85" s="24">
        <v>1.62615207064065</v>
      </c>
      <c r="I85" s="24">
        <v>1</v>
      </c>
      <c r="J85" s="24">
        <v>1.7215706272310043</v>
      </c>
      <c r="K85" s="24">
        <v>6.2282894736842103</v>
      </c>
      <c r="L85" s="24">
        <v>3.8300781250000009</v>
      </c>
      <c r="M85">
        <v>6.59375</v>
      </c>
    </row>
    <row r="86" spans="3:13" x14ac:dyDescent="0.15">
      <c r="C86" s="25">
        <v>54</v>
      </c>
      <c r="D86" s="24">
        <v>54</v>
      </c>
      <c r="E86" s="24">
        <v>0.17763157894736842</v>
      </c>
      <c r="F86" s="24">
        <v>1917.9</v>
      </c>
      <c r="G86" s="24">
        <v>1186.3125000000002</v>
      </c>
      <c r="H86" s="24">
        <v>1.6166903745851109</v>
      </c>
      <c r="I86" s="24">
        <v>1</v>
      </c>
      <c r="J86" s="24">
        <v>1.7138823033559871</v>
      </c>
      <c r="K86" s="24">
        <v>6.3088815789473678</v>
      </c>
      <c r="L86" s="24">
        <v>3.9023437500000009</v>
      </c>
      <c r="M86">
        <v>6.6881578947368423</v>
      </c>
    </row>
    <row r="87" spans="3:13" x14ac:dyDescent="0.15">
      <c r="C87" s="25">
        <v>55</v>
      </c>
      <c r="D87" s="24">
        <v>55</v>
      </c>
      <c r="E87" s="24">
        <v>0.18092105263157895</v>
      </c>
      <c r="F87" s="24">
        <v>1945.9</v>
      </c>
      <c r="G87" s="24">
        <v>1208.2812500000002</v>
      </c>
      <c r="H87" s="24">
        <v>1.6104694167852058</v>
      </c>
      <c r="I87" s="24">
        <v>1</v>
      </c>
      <c r="J87" s="24">
        <v>1.7060597439544805</v>
      </c>
      <c r="K87" s="24">
        <v>6.4009868421052625</v>
      </c>
      <c r="L87" s="24">
        <v>3.9746093750000009</v>
      </c>
      <c r="M87">
        <v>6.7809210526315793</v>
      </c>
    </row>
    <row r="88" spans="3:13" x14ac:dyDescent="0.15">
      <c r="C88" s="25">
        <v>56</v>
      </c>
      <c r="D88" s="24">
        <v>56</v>
      </c>
      <c r="E88" s="24">
        <v>0.18421052631578944</v>
      </c>
      <c r="F88" s="24">
        <v>1969.6</v>
      </c>
      <c r="G88" s="24">
        <v>1230.2500000000002</v>
      </c>
      <c r="H88" s="24">
        <v>1.600975411501727</v>
      </c>
      <c r="I88" s="24">
        <v>1</v>
      </c>
      <c r="J88" s="24">
        <v>1.6984352773826454</v>
      </c>
      <c r="K88" s="24">
        <v>6.4789473684210526</v>
      </c>
      <c r="L88" s="24">
        <v>4.0468750000000009</v>
      </c>
      <c r="M88">
        <v>6.8733552631578947</v>
      </c>
    </row>
    <row r="89" spans="3:13" x14ac:dyDescent="0.15">
      <c r="C89" s="25">
        <v>57</v>
      </c>
      <c r="D89" s="24">
        <v>57</v>
      </c>
      <c r="E89" s="24">
        <v>0.1875</v>
      </c>
      <c r="F89" s="24">
        <v>1991.6</v>
      </c>
      <c r="G89" s="24">
        <v>1252.2187500000002</v>
      </c>
      <c r="H89" s="24">
        <v>1.5904569389333929</v>
      </c>
      <c r="I89" s="24">
        <v>1</v>
      </c>
      <c r="J89" s="24">
        <v>1.6909984777020783</v>
      </c>
      <c r="K89" s="24">
        <v>6.5513157894736835</v>
      </c>
      <c r="L89" s="24">
        <v>4.1191406250000009</v>
      </c>
      <c r="M89">
        <v>6.9654605263157894</v>
      </c>
    </row>
    <row r="90" spans="3:13" x14ac:dyDescent="0.15">
      <c r="C90" s="25">
        <v>58</v>
      </c>
      <c r="D90" s="24">
        <v>58</v>
      </c>
      <c r="E90" s="24">
        <v>0.19078947368421056</v>
      </c>
      <c r="F90" s="24">
        <v>2016.6</v>
      </c>
      <c r="G90" s="24">
        <v>1274.1875000000002</v>
      </c>
      <c r="H90" s="24">
        <v>1.5826556138715844</v>
      </c>
      <c r="I90" s="24">
        <v>1</v>
      </c>
      <c r="J90" s="24">
        <v>1.6837396380046106</v>
      </c>
      <c r="K90" s="24">
        <v>6.6335526315789473</v>
      </c>
      <c r="L90" s="24">
        <v>4.1914062500000009</v>
      </c>
      <c r="M90">
        <v>7.0572368421052634</v>
      </c>
    </row>
    <row r="91" spans="3:13" x14ac:dyDescent="0.15">
      <c r="C91" s="25">
        <v>59</v>
      </c>
      <c r="D91" s="24">
        <v>59</v>
      </c>
      <c r="E91" s="24">
        <v>0.19407894736842105</v>
      </c>
      <c r="F91" s="24">
        <v>2040.3</v>
      </c>
      <c r="G91" s="24">
        <v>1296.1562500000002</v>
      </c>
      <c r="H91" s="24">
        <v>1.5741157750078352</v>
      </c>
      <c r="I91" s="24">
        <v>1</v>
      </c>
      <c r="J91" s="24">
        <v>1.6764182559008605</v>
      </c>
      <c r="K91" s="24">
        <v>6.7115131578947365</v>
      </c>
      <c r="L91" s="24">
        <v>4.2636718750000009</v>
      </c>
      <c r="M91">
        <v>7.1476973684210527</v>
      </c>
    </row>
    <row r="92" spans="3:13" x14ac:dyDescent="0.15">
      <c r="C92" s="25">
        <v>60</v>
      </c>
      <c r="D92" s="24">
        <v>60</v>
      </c>
      <c r="E92" s="24">
        <v>0.19736842105263161</v>
      </c>
      <c r="F92" s="24">
        <v>2062.3000000000002</v>
      </c>
      <c r="G92" s="24">
        <v>1318.1250000000002</v>
      </c>
      <c r="H92" s="24">
        <v>1.5645708866761496</v>
      </c>
      <c r="I92" s="24">
        <v>1</v>
      </c>
      <c r="J92" s="24">
        <v>1.6690374585111425</v>
      </c>
      <c r="K92" s="24">
        <v>6.7838815789473692</v>
      </c>
      <c r="L92" s="24">
        <v>4.3359375000000009</v>
      </c>
      <c r="M92">
        <v>7.2368421052631566</v>
      </c>
    </row>
    <row r="93" spans="3:13" x14ac:dyDescent="0.15">
      <c r="C93" s="25">
        <v>61</v>
      </c>
      <c r="D93" s="24">
        <v>61</v>
      </c>
      <c r="E93" s="24">
        <v>0.20065789473684212</v>
      </c>
      <c r="F93" s="24">
        <v>2094.8000000000002</v>
      </c>
      <c r="G93" s="24">
        <v>1340.0937500000002</v>
      </c>
      <c r="H93" s="24">
        <v>1.5631742182216726</v>
      </c>
      <c r="I93" s="24">
        <v>1</v>
      </c>
      <c r="J93" s="24">
        <v>1.6618986544784644</v>
      </c>
      <c r="K93" s="24">
        <v>6.8907894736842108</v>
      </c>
      <c r="L93" s="24">
        <v>4.4082031250000009</v>
      </c>
      <c r="M93">
        <v>7.3259868421052632</v>
      </c>
    </row>
    <row r="94" spans="3:13" x14ac:dyDescent="0.15">
      <c r="C94" s="25">
        <v>62</v>
      </c>
      <c r="D94" s="24">
        <v>62</v>
      </c>
      <c r="E94" s="24">
        <v>0.20394736842105263</v>
      </c>
      <c r="F94" s="24">
        <v>2118.1000000000004</v>
      </c>
      <c r="G94" s="24">
        <v>1362.0625000000002</v>
      </c>
      <c r="H94" s="24">
        <v>1.5550681411462397</v>
      </c>
      <c r="I94" s="24">
        <v>1</v>
      </c>
      <c r="J94" s="24">
        <v>1.6549167163768179</v>
      </c>
      <c r="K94" s="24">
        <v>6.9674342105263172</v>
      </c>
      <c r="L94" s="24">
        <v>4.4804687500000009</v>
      </c>
      <c r="M94">
        <v>7.4148026315789473</v>
      </c>
    </row>
    <row r="95" spans="3:13" x14ac:dyDescent="0.15">
      <c r="C95" s="25">
        <v>63</v>
      </c>
      <c r="D95" s="24">
        <v>63</v>
      </c>
      <c r="E95" s="24">
        <v>0.20723684210526316</v>
      </c>
      <c r="F95" s="24">
        <v>2148.2000000000003</v>
      </c>
      <c r="G95" s="24">
        <v>1384.0312500000002</v>
      </c>
      <c r="H95" s="24">
        <v>1.552132583711531</v>
      </c>
      <c r="I95" s="24">
        <v>1</v>
      </c>
      <c r="J95" s="24">
        <v>1.6479396689923</v>
      </c>
      <c r="K95" s="24">
        <v>7.0664473684210538</v>
      </c>
      <c r="L95" s="24">
        <v>4.5527343750000009</v>
      </c>
      <c r="M95">
        <v>7.5026315789473674</v>
      </c>
    </row>
    <row r="96" spans="3:13" x14ac:dyDescent="0.15">
      <c r="C96" s="25">
        <v>64</v>
      </c>
      <c r="D96" s="24">
        <v>64</v>
      </c>
      <c r="E96" s="24">
        <v>0.21052631578947367</v>
      </c>
      <c r="F96" s="24">
        <v>2172.1000000000004</v>
      </c>
      <c r="G96" s="24">
        <v>1406.0000000000002</v>
      </c>
      <c r="H96" s="24">
        <v>1.5448790896159317</v>
      </c>
      <c r="I96" s="24">
        <v>1</v>
      </c>
      <c r="J96" s="24">
        <v>1.6411095305832142</v>
      </c>
      <c r="K96" s="24">
        <v>7.1450657894736853</v>
      </c>
      <c r="L96" s="24">
        <v>4.6250000000000009</v>
      </c>
      <c r="M96">
        <v>7.5901315789473669</v>
      </c>
    </row>
    <row r="97" spans="3:13" x14ac:dyDescent="0.15">
      <c r="C97" s="25">
        <v>65</v>
      </c>
      <c r="D97" s="24">
        <v>65</v>
      </c>
      <c r="E97" s="24">
        <v>0.21381578947368421</v>
      </c>
      <c r="F97" s="24">
        <v>2194.7000000000003</v>
      </c>
      <c r="G97" s="24">
        <v>1427.9687500000002</v>
      </c>
      <c r="H97" s="24">
        <v>1.5369383958857643</v>
      </c>
      <c r="I97" s="24">
        <v>1</v>
      </c>
      <c r="J97" s="24">
        <v>1.6343494911915959</v>
      </c>
      <c r="K97" s="24">
        <v>7.2194078947368432</v>
      </c>
      <c r="L97" s="24">
        <v>4.6972656250000009</v>
      </c>
      <c r="M97">
        <v>7.6769736842105258</v>
      </c>
    </row>
    <row r="98" spans="3:13" x14ac:dyDescent="0.15">
      <c r="C98" s="25">
        <v>66</v>
      </c>
      <c r="D98" s="24">
        <v>66</v>
      </c>
      <c r="E98" s="24">
        <v>0.21710526315789477</v>
      </c>
      <c r="F98" s="24">
        <v>2217.7000000000003</v>
      </c>
      <c r="G98" s="24">
        <v>1449.9375000000002</v>
      </c>
      <c r="H98" s="24">
        <v>1.5295142031984137</v>
      </c>
      <c r="I98" s="24">
        <v>1</v>
      </c>
      <c r="J98" s="24">
        <v>1.6277943014785117</v>
      </c>
      <c r="K98" s="24">
        <v>7.2950657894736848</v>
      </c>
      <c r="L98" s="24">
        <v>4.7695312500000009</v>
      </c>
      <c r="M98">
        <v>7.7638157894736839</v>
      </c>
    </row>
    <row r="99" spans="3:13" x14ac:dyDescent="0.15">
      <c r="C99" s="25">
        <v>67</v>
      </c>
      <c r="D99" s="24">
        <v>67</v>
      </c>
      <c r="E99" s="24">
        <v>0.22039473684210523</v>
      </c>
      <c r="F99" s="24">
        <v>2241.3000000000002</v>
      </c>
      <c r="G99" s="24">
        <v>1471.9062500000002</v>
      </c>
      <c r="H99" s="24">
        <v>1.5227192628606609</v>
      </c>
      <c r="I99" s="24">
        <v>1</v>
      </c>
      <c r="J99" s="24">
        <v>1.6212989108511491</v>
      </c>
      <c r="K99" s="24">
        <v>7.3726973684210533</v>
      </c>
      <c r="L99" s="24">
        <v>4.8417968750000009</v>
      </c>
      <c r="M99">
        <v>7.8499999999999988</v>
      </c>
    </row>
    <row r="100" spans="3:13" x14ac:dyDescent="0.15">
      <c r="C100" s="25">
        <v>68</v>
      </c>
      <c r="D100" s="24">
        <v>68</v>
      </c>
      <c r="E100" s="24">
        <v>0.22368421052631579</v>
      </c>
      <c r="F100" s="24">
        <v>2264.1000000000004</v>
      </c>
      <c r="G100" s="24">
        <v>1493.8750000000002</v>
      </c>
      <c r="H100" s="24">
        <v>1.515588653669149</v>
      </c>
      <c r="I100" s="24">
        <v>1</v>
      </c>
      <c r="J100" s="24">
        <v>1.6143251610743865</v>
      </c>
      <c r="K100" s="24">
        <v>7.4476973684210526</v>
      </c>
      <c r="L100" s="24">
        <v>4.9140625000000009</v>
      </c>
      <c r="M100">
        <v>7.9328947368421039</v>
      </c>
    </row>
    <row r="101" spans="3:13" x14ac:dyDescent="0.15">
      <c r="C101" s="25">
        <v>69</v>
      </c>
      <c r="D101" s="24">
        <v>69</v>
      </c>
      <c r="E101" s="24">
        <v>0.22697368421052633</v>
      </c>
      <c r="F101" s="24">
        <v>2286.9000000000005</v>
      </c>
      <c r="G101" s="24">
        <v>1515.8437500000002</v>
      </c>
      <c r="H101" s="24">
        <v>1.5086647288020287</v>
      </c>
      <c r="I101" s="24">
        <v>1</v>
      </c>
      <c r="J101" s="24">
        <v>1.6074216092522722</v>
      </c>
      <c r="K101" s="24">
        <v>7.5226973684210545</v>
      </c>
      <c r="L101" s="24">
        <v>4.9863281250000009</v>
      </c>
      <c r="M101">
        <v>8.0151315789473667</v>
      </c>
    </row>
    <row r="102" spans="3:13" x14ac:dyDescent="0.15">
      <c r="C102" s="25">
        <v>70</v>
      </c>
      <c r="D102" s="24">
        <v>70</v>
      </c>
      <c r="E102" s="24">
        <v>0.23026315789473684</v>
      </c>
      <c r="F102" s="24">
        <v>2312.1000000000004</v>
      </c>
      <c r="G102" s="24">
        <v>1537.8125000000002</v>
      </c>
      <c r="H102" s="24">
        <v>1.5034992887624463</v>
      </c>
      <c r="I102" s="24">
        <v>1</v>
      </c>
      <c r="J102" s="24">
        <v>1.6007153017679328</v>
      </c>
      <c r="K102" s="24">
        <v>7.6055921052631588</v>
      </c>
      <c r="L102" s="24">
        <v>5.0585937500000009</v>
      </c>
      <c r="M102">
        <v>8.0973684210526304</v>
      </c>
    </row>
    <row r="103" spans="3:13" x14ac:dyDescent="0.15">
      <c r="C103" s="25">
        <v>71</v>
      </c>
      <c r="D103" s="24">
        <v>71</v>
      </c>
      <c r="E103" s="24">
        <v>0.23355263157894737</v>
      </c>
      <c r="F103" s="24">
        <v>2334.1000000000004</v>
      </c>
      <c r="G103" s="24">
        <v>1559.7812500000002</v>
      </c>
      <c r="H103" s="24">
        <v>1.4964277843447598</v>
      </c>
      <c r="I103" s="24">
        <v>1</v>
      </c>
      <c r="J103" s="24">
        <v>1.5941979043535746</v>
      </c>
      <c r="K103" s="24">
        <v>7.6779605263157906</v>
      </c>
      <c r="L103" s="24">
        <v>5.1308593750000009</v>
      </c>
      <c r="M103">
        <v>8.1796052631578924</v>
      </c>
    </row>
    <row r="104" spans="3:13" x14ac:dyDescent="0.15">
      <c r="C104" s="25">
        <v>72</v>
      </c>
      <c r="D104" s="24">
        <v>72</v>
      </c>
      <c r="E104" s="24">
        <v>0.23684210526315788</v>
      </c>
      <c r="F104" s="24">
        <v>2350.6000000000004</v>
      </c>
      <c r="G104" s="24">
        <v>1581.7500000000002</v>
      </c>
      <c r="H104" s="24">
        <v>1.4860755492334441</v>
      </c>
      <c r="I104" s="24">
        <v>1</v>
      </c>
      <c r="J104" s="24">
        <v>1.5877351035245768</v>
      </c>
      <c r="K104" s="24">
        <v>7.7322368421052641</v>
      </c>
      <c r="L104" s="24">
        <v>5.2031250000000009</v>
      </c>
      <c r="M104">
        <v>8.2611842105263147</v>
      </c>
    </row>
    <row r="105" spans="3:13" x14ac:dyDescent="0.15">
      <c r="C105" s="25">
        <v>73</v>
      </c>
      <c r="D105" s="24">
        <v>73</v>
      </c>
      <c r="E105" s="24">
        <v>0.24013157894736839</v>
      </c>
      <c r="F105" s="24">
        <v>2373.7000000000003</v>
      </c>
      <c r="G105" s="24">
        <v>1603.7187500000002</v>
      </c>
      <c r="H105" s="24">
        <v>1.4801223718310956</v>
      </c>
      <c r="I105" s="24">
        <v>1</v>
      </c>
      <c r="J105" s="24">
        <v>1.5814493657319899</v>
      </c>
      <c r="K105" s="24">
        <v>7.8082236842105273</v>
      </c>
      <c r="L105" s="24">
        <v>5.2753906250000009</v>
      </c>
      <c r="M105">
        <v>8.342763157894737</v>
      </c>
    </row>
    <row r="106" spans="3:13" x14ac:dyDescent="0.15">
      <c r="C106" s="25">
        <v>74</v>
      </c>
      <c r="D106" s="24">
        <v>74</v>
      </c>
      <c r="E106" s="24">
        <v>0.24342105263157895</v>
      </c>
      <c r="F106" s="24">
        <v>2396.3000000000002</v>
      </c>
      <c r="G106" s="24">
        <v>1625.6875000000002</v>
      </c>
      <c r="H106" s="24">
        <v>1.4740225289300679</v>
      </c>
      <c r="I106" s="24">
        <v>1</v>
      </c>
      <c r="J106" s="24">
        <v>1.5752720003075618</v>
      </c>
      <c r="K106" s="24">
        <v>7.8825657894736851</v>
      </c>
      <c r="L106" s="24">
        <v>5.3476562500000009</v>
      </c>
      <c r="M106">
        <v>8.4240131578947359</v>
      </c>
    </row>
    <row r="107" spans="3:13" x14ac:dyDescent="0.15">
      <c r="C107" s="25">
        <v>75</v>
      </c>
      <c r="D107" s="24">
        <v>75</v>
      </c>
      <c r="E107" s="24">
        <v>0.24671052631578944</v>
      </c>
      <c r="F107" s="24">
        <v>2418.3000000000002</v>
      </c>
      <c r="G107" s="24">
        <v>1647.6562500000002</v>
      </c>
      <c r="H107" s="24">
        <v>1.4677211948790894</v>
      </c>
      <c r="I107" s="24">
        <v>1</v>
      </c>
      <c r="J107" s="24">
        <v>1.569259364627785</v>
      </c>
      <c r="K107" s="24">
        <v>7.9549342105263161</v>
      </c>
      <c r="L107" s="24">
        <v>5.4199218750000009</v>
      </c>
      <c r="M107">
        <v>8.5052631578947349</v>
      </c>
    </row>
    <row r="108" spans="3:13" x14ac:dyDescent="0.15">
      <c r="C108" s="25">
        <v>76</v>
      </c>
      <c r="D108" s="24">
        <v>76</v>
      </c>
      <c r="E108" s="24">
        <v>0.25</v>
      </c>
      <c r="F108" s="24">
        <v>2443</v>
      </c>
      <c r="G108" s="24">
        <v>1669.6250000000002</v>
      </c>
      <c r="H108" s="24">
        <v>1.4632028150033689</v>
      </c>
      <c r="I108" s="24">
        <v>1</v>
      </c>
      <c r="J108" s="24">
        <v>1.5632851688253344</v>
      </c>
      <c r="K108" s="24">
        <v>8.036184210526315</v>
      </c>
      <c r="L108" s="24">
        <v>5.4921875000000009</v>
      </c>
      <c r="M108">
        <v>8.5858552631578924</v>
      </c>
    </row>
    <row r="109" spans="3:13" x14ac:dyDescent="0.15">
      <c r="C109" s="25">
        <v>77</v>
      </c>
      <c r="D109" s="24">
        <v>77</v>
      </c>
      <c r="E109" s="24">
        <v>0.25328947368421051</v>
      </c>
      <c r="F109" s="24">
        <v>2466.3000000000002</v>
      </c>
      <c r="G109" s="24">
        <v>1691.5937500000002</v>
      </c>
      <c r="H109" s="24">
        <v>1.4579741737636474</v>
      </c>
      <c r="I109" s="24">
        <v>1</v>
      </c>
      <c r="J109" s="24">
        <v>1.5574661469398308</v>
      </c>
      <c r="K109" s="24">
        <v>8.1128289473684223</v>
      </c>
      <c r="L109" s="24">
        <v>5.5644531250000009</v>
      </c>
      <c r="M109">
        <v>8.6664473684210517</v>
      </c>
    </row>
    <row r="110" spans="3:13" x14ac:dyDescent="0.15">
      <c r="C110" s="25">
        <v>78</v>
      </c>
      <c r="D110" s="24">
        <v>78</v>
      </c>
      <c r="E110" s="24">
        <v>0.25657894736842107</v>
      </c>
      <c r="F110" s="24">
        <v>2495</v>
      </c>
      <c r="G110" s="24">
        <v>1713.5625000000002</v>
      </c>
      <c r="H110" s="24">
        <v>1.4560309297151399</v>
      </c>
      <c r="I110" s="24">
        <v>1</v>
      </c>
      <c r="J110" s="24">
        <v>1.5517963307436986</v>
      </c>
      <c r="K110" s="24">
        <v>8.2072368421052637</v>
      </c>
      <c r="L110" s="24">
        <v>5.6367187500000009</v>
      </c>
      <c r="M110">
        <v>8.7470394736842092</v>
      </c>
    </row>
    <row r="111" spans="3:13" x14ac:dyDescent="0.15">
      <c r="C111" s="25">
        <v>79</v>
      </c>
      <c r="D111" s="24">
        <v>79</v>
      </c>
      <c r="E111" s="24">
        <v>0.25986842105263158</v>
      </c>
      <c r="F111" s="24">
        <v>2519.8000000000002</v>
      </c>
      <c r="G111" s="24">
        <v>1735.5312500000002</v>
      </c>
      <c r="H111" s="24">
        <v>1.4518897311702106</v>
      </c>
      <c r="I111" s="24">
        <v>1</v>
      </c>
      <c r="J111" s="24">
        <v>1.5462124349532738</v>
      </c>
      <c r="K111" s="24">
        <v>8.2888157894736842</v>
      </c>
      <c r="L111" s="24">
        <v>5.7089843750000009</v>
      </c>
      <c r="M111">
        <v>8.8273026315789451</v>
      </c>
    </row>
    <row r="112" spans="3:13" x14ac:dyDescent="0.15">
      <c r="C112" s="25">
        <v>80</v>
      </c>
      <c r="D112" s="24">
        <v>80</v>
      </c>
      <c r="E112" s="24">
        <v>0.26315789473684209</v>
      </c>
      <c r="F112" s="24">
        <v>2546</v>
      </c>
      <c r="G112" s="24">
        <v>1757.5000000000002</v>
      </c>
      <c r="H112" s="24">
        <v>1.4486486486486485</v>
      </c>
      <c r="I112" s="24">
        <v>1</v>
      </c>
      <c r="J112" s="24">
        <v>1.5407112375533425</v>
      </c>
      <c r="K112" s="24">
        <v>8.375</v>
      </c>
      <c r="L112" s="24">
        <v>5.7812500000000009</v>
      </c>
      <c r="M112">
        <v>8.907236842105263</v>
      </c>
    </row>
    <row r="113" spans="3:13" x14ac:dyDescent="0.15">
      <c r="C113" s="25">
        <v>81</v>
      </c>
      <c r="D113" s="24">
        <v>81</v>
      </c>
      <c r="E113" s="24">
        <v>0.26644736842105265</v>
      </c>
      <c r="F113" s="24">
        <v>2570.8000000000002</v>
      </c>
      <c r="G113" s="24">
        <v>1779.4687500000002</v>
      </c>
      <c r="H113" s="24">
        <v>1.4447008411920692</v>
      </c>
      <c r="I113" s="24">
        <v>1</v>
      </c>
      <c r="J113" s="24">
        <v>1.5352896756405523</v>
      </c>
      <c r="K113" s="24">
        <v>8.4565789473684223</v>
      </c>
      <c r="L113" s="24">
        <v>5.8535156250000009</v>
      </c>
      <c r="M113">
        <v>8.9868421052631557</v>
      </c>
    </row>
    <row r="114" spans="3:13" x14ac:dyDescent="0.15">
      <c r="C114" s="25">
        <v>82</v>
      </c>
      <c r="D114" s="24">
        <v>82</v>
      </c>
      <c r="E114" s="24">
        <v>0.26973684210526316</v>
      </c>
      <c r="F114" s="24">
        <v>2607</v>
      </c>
      <c r="G114" s="24">
        <v>1801.4375000000002</v>
      </c>
      <c r="H114" s="24">
        <v>1.4471776012212467</v>
      </c>
      <c r="I114" s="24">
        <v>1</v>
      </c>
      <c r="J114" s="24">
        <v>1.529944835721472</v>
      </c>
      <c r="K114" s="24">
        <v>8.5756578947368425</v>
      </c>
      <c r="L114" s="24">
        <v>5.9257812500000009</v>
      </c>
      <c r="M114">
        <v>9.0661184210526304</v>
      </c>
    </row>
    <row r="115" spans="3:13" x14ac:dyDescent="0.15">
      <c r="C115" s="25">
        <v>83</v>
      </c>
      <c r="D115" s="24">
        <v>83</v>
      </c>
      <c r="E115" s="24">
        <v>0.27302631578947367</v>
      </c>
      <c r="F115" s="24">
        <v>2629.3</v>
      </c>
      <c r="G115" s="24">
        <v>1823.40625</v>
      </c>
      <c r="H115" s="24">
        <v>1.4419715847743748</v>
      </c>
      <c r="I115" s="24">
        <v>1</v>
      </c>
      <c r="J115" s="24">
        <v>1.524673944711991</v>
      </c>
      <c r="K115" s="24">
        <v>8.6490131578947373</v>
      </c>
      <c r="L115" s="24">
        <v>5.9980468750000009</v>
      </c>
      <c r="M115">
        <v>9.1450657894736818</v>
      </c>
    </row>
    <row r="116" spans="3:13" x14ac:dyDescent="0.15">
      <c r="C116" s="25">
        <v>84</v>
      </c>
      <c r="D116" s="24">
        <v>84</v>
      </c>
      <c r="E116" s="24">
        <v>0.27631578947368424</v>
      </c>
      <c r="F116" s="24">
        <v>2653.2000000000003</v>
      </c>
      <c r="G116" s="24">
        <v>1845.375</v>
      </c>
      <c r="H116" s="24">
        <v>1.437756553546027</v>
      </c>
      <c r="I116" s="24">
        <v>1</v>
      </c>
      <c r="J116" s="24">
        <v>1.5195285511074978</v>
      </c>
      <c r="K116" s="24">
        <v>8.7276315789473689</v>
      </c>
      <c r="L116" s="24">
        <v>6.0703125000000009</v>
      </c>
      <c r="M116">
        <v>9.2240131578947366</v>
      </c>
    </row>
    <row r="117" spans="3:13" x14ac:dyDescent="0.15">
      <c r="C117" s="25">
        <v>85</v>
      </c>
      <c r="D117" s="24">
        <v>85</v>
      </c>
      <c r="E117" s="24">
        <v>0.27960526315789475</v>
      </c>
      <c r="F117" s="24">
        <v>2678.2000000000003</v>
      </c>
      <c r="G117" s="24">
        <v>1867.34375</v>
      </c>
      <c r="H117" s="24">
        <v>1.4342297715672327</v>
      </c>
      <c r="I117" s="24">
        <v>1</v>
      </c>
      <c r="J117" s="24">
        <v>1.5144506735837999</v>
      </c>
      <c r="K117" s="24">
        <v>8.8098684210526326</v>
      </c>
      <c r="L117" s="24">
        <v>6.1425781250000009</v>
      </c>
      <c r="M117">
        <v>9.3026315789473664</v>
      </c>
    </row>
    <row r="118" spans="3:13" x14ac:dyDescent="0.15">
      <c r="C118" s="25">
        <v>86</v>
      </c>
      <c r="D118" s="24">
        <v>86</v>
      </c>
      <c r="E118" s="24">
        <v>0.28289473684210525</v>
      </c>
      <c r="F118" s="24">
        <v>2693.5000000000005</v>
      </c>
      <c r="G118" s="24">
        <v>1889.3125</v>
      </c>
      <c r="H118" s="24">
        <v>1.4256508650633499</v>
      </c>
      <c r="I118" s="24">
        <v>1</v>
      </c>
      <c r="J118" s="24">
        <v>1.509490886235072</v>
      </c>
      <c r="K118" s="24">
        <v>8.8601973684210549</v>
      </c>
      <c r="L118" s="24">
        <v>6.2148437500000009</v>
      </c>
      <c r="M118">
        <v>9.3812499999999996</v>
      </c>
    </row>
    <row r="119" spans="3:13" x14ac:dyDescent="0.15">
      <c r="C119" s="25">
        <v>87</v>
      </c>
      <c r="D119" s="24">
        <v>87</v>
      </c>
      <c r="E119" s="24">
        <v>0.28618421052631576</v>
      </c>
      <c r="F119" s="24">
        <v>2717.7000000000003</v>
      </c>
      <c r="G119" s="24">
        <v>1911.28125</v>
      </c>
      <c r="H119" s="24">
        <v>1.4219257369892575</v>
      </c>
      <c r="I119" s="24">
        <v>1</v>
      </c>
      <c r="J119" s="24">
        <v>1.5046451169863144</v>
      </c>
      <c r="K119" s="24">
        <v>8.9398026315789476</v>
      </c>
      <c r="L119" s="24">
        <v>6.2871093750000009</v>
      </c>
      <c r="M119">
        <v>9.4598684210526311</v>
      </c>
    </row>
    <row r="120" spans="3:13" x14ac:dyDescent="0.15">
      <c r="C120" s="25">
        <v>88</v>
      </c>
      <c r="D120" s="24">
        <v>88</v>
      </c>
      <c r="E120" s="24">
        <v>0.28947368421052633</v>
      </c>
      <c r="F120" s="24">
        <v>2767.7000000000003</v>
      </c>
      <c r="G120" s="24">
        <v>1933.25</v>
      </c>
      <c r="H120" s="24">
        <v>1.431630673735937</v>
      </c>
      <c r="I120" s="24">
        <v>1</v>
      </c>
      <c r="J120" s="24">
        <v>1.4998577524893311</v>
      </c>
      <c r="K120" s="24">
        <v>9.1042763157894768</v>
      </c>
      <c r="L120" s="24">
        <v>6.3593750000000009</v>
      </c>
      <c r="M120">
        <v>9.5381578947368393</v>
      </c>
    </row>
    <row r="121" spans="3:13" x14ac:dyDescent="0.15">
      <c r="C121" s="25">
        <v>89</v>
      </c>
      <c r="D121" s="24">
        <v>89</v>
      </c>
      <c r="E121" s="24">
        <v>0.29276315789473684</v>
      </c>
      <c r="F121" s="24">
        <v>2794.8</v>
      </c>
      <c r="G121" s="24">
        <v>1955.21875</v>
      </c>
      <c r="H121" s="24">
        <v>1.4294052775424744</v>
      </c>
      <c r="I121" s="24">
        <v>1</v>
      </c>
      <c r="J121" s="24">
        <v>1.4951779692169991</v>
      </c>
      <c r="K121" s="24">
        <v>9.1934210526315798</v>
      </c>
      <c r="L121" s="24">
        <v>6.4316406250000009</v>
      </c>
      <c r="M121">
        <v>9.6164473684210527</v>
      </c>
    </row>
    <row r="122" spans="3:13" x14ac:dyDescent="0.15">
      <c r="C122" s="25">
        <v>90</v>
      </c>
      <c r="D122" s="24">
        <v>90</v>
      </c>
      <c r="E122" s="24">
        <v>0.29605263157894735</v>
      </c>
      <c r="F122" s="24">
        <v>2822.9</v>
      </c>
      <c r="G122" s="24">
        <v>1977.1875</v>
      </c>
      <c r="H122" s="24">
        <v>1.4277351035245771</v>
      </c>
      <c r="I122" s="24">
        <v>1</v>
      </c>
      <c r="J122" s="24">
        <v>1.4906021811284969</v>
      </c>
      <c r="K122" s="24">
        <v>9.2858552631578952</v>
      </c>
      <c r="L122" s="24">
        <v>6.5039062500000009</v>
      </c>
      <c r="M122">
        <v>9.6947368421052644</v>
      </c>
    </row>
    <row r="123" spans="3:13" x14ac:dyDescent="0.15">
      <c r="C123" s="25">
        <v>91</v>
      </c>
      <c r="D123" s="24">
        <v>91</v>
      </c>
      <c r="E123" s="24">
        <v>0.29934210526315791</v>
      </c>
      <c r="F123" s="24">
        <v>2846.7000000000003</v>
      </c>
      <c r="G123" s="24">
        <v>1999.15625</v>
      </c>
      <c r="H123" s="24">
        <v>1.4239507292138871</v>
      </c>
      <c r="I123" s="24">
        <v>1</v>
      </c>
      <c r="J123" s="24">
        <v>1.4861269598111702</v>
      </c>
      <c r="K123" s="24">
        <v>9.3641447368421087</v>
      </c>
      <c r="L123" s="24">
        <v>6.5761718750000009</v>
      </c>
      <c r="M123">
        <v>9.7730263157894743</v>
      </c>
    </row>
    <row r="124" spans="3:13" x14ac:dyDescent="0.15">
      <c r="C124" s="25">
        <v>92</v>
      </c>
      <c r="D124" s="24">
        <v>92</v>
      </c>
      <c r="E124" s="24">
        <v>0.30263157894736842</v>
      </c>
      <c r="F124" s="24">
        <v>2876.5000000000005</v>
      </c>
      <c r="G124" s="24">
        <v>2021.125</v>
      </c>
      <c r="H124" s="24">
        <v>1.4232172676108603</v>
      </c>
      <c r="I124" s="24">
        <v>1</v>
      </c>
      <c r="J124" s="24">
        <v>1.4816995485187705</v>
      </c>
      <c r="K124" s="24">
        <v>9.4621710526315805</v>
      </c>
      <c r="L124" s="24">
        <v>6.6484375000000009</v>
      </c>
      <c r="M124">
        <v>9.8509868421052644</v>
      </c>
    </row>
    <row r="125" spans="3:13" x14ac:dyDescent="0.15">
      <c r="C125" s="25">
        <v>93</v>
      </c>
      <c r="D125" s="24">
        <v>93</v>
      </c>
      <c r="E125" s="24">
        <v>0.30592105263157893</v>
      </c>
      <c r="F125" s="24">
        <v>2900.3000000000006</v>
      </c>
      <c r="G125" s="24">
        <v>2043.09375</v>
      </c>
      <c r="H125" s="24">
        <v>1.4195628565747411</v>
      </c>
      <c r="I125" s="24">
        <v>1</v>
      </c>
      <c r="J125" s="24">
        <v>1.4773673503724436</v>
      </c>
      <c r="K125" s="24">
        <v>9.5404605263157922</v>
      </c>
      <c r="L125" s="24">
        <v>6.7207031250000009</v>
      </c>
      <c r="M125">
        <v>9.9289473684210527</v>
      </c>
    </row>
    <row r="126" spans="3:13" x14ac:dyDescent="0.15">
      <c r="C126" s="25">
        <v>94</v>
      </c>
      <c r="D126" s="24">
        <v>94</v>
      </c>
      <c r="E126" s="24">
        <v>0.30921052631578949</v>
      </c>
      <c r="F126" s="24">
        <v>2923.3000000000006</v>
      </c>
      <c r="G126" s="24">
        <v>2065.0625000000005</v>
      </c>
      <c r="H126" s="24">
        <v>1.4155988014890588</v>
      </c>
      <c r="I126" s="24">
        <v>1</v>
      </c>
      <c r="J126" s="24">
        <v>1.4731273266547618</v>
      </c>
      <c r="K126" s="24">
        <v>9.6161184210526311</v>
      </c>
      <c r="L126" s="24">
        <v>6.7929687500000018</v>
      </c>
      <c r="M126">
        <v>10.006907894736839</v>
      </c>
    </row>
    <row r="127" spans="3:13" x14ac:dyDescent="0.15">
      <c r="C127" s="25">
        <v>95</v>
      </c>
      <c r="D127" s="24">
        <v>95</v>
      </c>
      <c r="E127" s="24">
        <v>0.3125</v>
      </c>
      <c r="F127" s="24">
        <v>2941.8000000000006</v>
      </c>
      <c r="G127" s="24">
        <v>2087.0312500000005</v>
      </c>
      <c r="H127" s="24">
        <v>1.4095620274013625</v>
      </c>
      <c r="I127" s="24">
        <v>1</v>
      </c>
      <c r="J127" s="24">
        <v>1.4689765665942949</v>
      </c>
      <c r="K127" s="24">
        <v>9.6769736842105285</v>
      </c>
      <c r="L127" s="24">
        <v>6.8652343750000018</v>
      </c>
      <c r="M127">
        <v>10.084868421052631</v>
      </c>
    </row>
    <row r="128" spans="3:13" x14ac:dyDescent="0.15">
      <c r="C128" s="25">
        <v>96</v>
      </c>
      <c r="D128" s="24">
        <v>96</v>
      </c>
      <c r="E128" s="24">
        <v>0.31578947368421051</v>
      </c>
      <c r="F128" s="24">
        <v>2974.8000000000006</v>
      </c>
      <c r="G128" s="24">
        <v>2109.0000000000005</v>
      </c>
      <c r="H128" s="24">
        <v>1.4105263157894736</v>
      </c>
      <c r="I128" s="24">
        <v>1</v>
      </c>
      <c r="J128" s="24">
        <v>1.4648648648648643</v>
      </c>
      <c r="K128" s="24">
        <v>9.7855263157894754</v>
      </c>
      <c r="L128" s="24">
        <v>6.9375000000000018</v>
      </c>
      <c r="M128">
        <v>10.1625</v>
      </c>
    </row>
    <row r="129" spans="3:13" x14ac:dyDescent="0.15">
      <c r="C129" s="25">
        <v>97</v>
      </c>
      <c r="D129" s="24">
        <v>97</v>
      </c>
      <c r="E129" s="24">
        <v>0.31907894736842107</v>
      </c>
      <c r="F129" s="24">
        <v>2999.1000000000008</v>
      </c>
      <c r="G129" s="24">
        <v>2130.9687500000005</v>
      </c>
      <c r="H129" s="24">
        <v>1.4073880717396725</v>
      </c>
      <c r="I129" s="24">
        <v>1</v>
      </c>
      <c r="J129" s="24">
        <v>1.4608379404906799</v>
      </c>
      <c r="K129" s="24">
        <v>9.8654605263157915</v>
      </c>
      <c r="L129" s="24">
        <v>7.0097656250000018</v>
      </c>
      <c r="M129">
        <v>10.240131578947366</v>
      </c>
    </row>
    <row r="130" spans="3:13" x14ac:dyDescent="0.15">
      <c r="C130" s="25">
        <v>98</v>
      </c>
      <c r="D130" s="24">
        <v>98</v>
      </c>
      <c r="E130" s="24">
        <v>0.32236842105263158</v>
      </c>
      <c r="F130" s="24">
        <v>3022.2000000000007</v>
      </c>
      <c r="G130" s="24">
        <v>2152.9375000000005</v>
      </c>
      <c r="H130" s="24">
        <v>1.4037564954858188</v>
      </c>
      <c r="I130" s="24">
        <v>1</v>
      </c>
      <c r="J130" s="24">
        <v>1.4568467500798323</v>
      </c>
      <c r="K130" s="24">
        <v>9.9414473684210556</v>
      </c>
      <c r="L130" s="24">
        <v>7.0820312500000018</v>
      </c>
      <c r="M130">
        <v>10.317434210526317</v>
      </c>
    </row>
    <row r="131" spans="3:13" x14ac:dyDescent="0.15">
      <c r="C131" s="25">
        <v>99</v>
      </c>
      <c r="D131" s="24">
        <v>99</v>
      </c>
      <c r="E131" s="24">
        <v>0.32565789473684209</v>
      </c>
      <c r="F131" s="24">
        <v>3046.1000000000008</v>
      </c>
      <c r="G131" s="24">
        <v>2174.9062500000005</v>
      </c>
      <c r="H131" s="24">
        <v>1.40056611635559</v>
      </c>
      <c r="I131" s="24">
        <v>1</v>
      </c>
      <c r="J131" s="24">
        <v>1.4528902107849471</v>
      </c>
      <c r="K131" s="24">
        <v>10.020065789473689</v>
      </c>
      <c r="L131" s="24">
        <v>7.1542968750000018</v>
      </c>
      <c r="M131">
        <v>10.39440789473684</v>
      </c>
    </row>
    <row r="132" spans="3:13" x14ac:dyDescent="0.15">
      <c r="C132" s="25">
        <v>100</v>
      </c>
      <c r="D132" s="24">
        <v>100</v>
      </c>
      <c r="E132" s="24">
        <v>0.32894736842105265</v>
      </c>
      <c r="F132" s="24">
        <v>3066.8000000000006</v>
      </c>
      <c r="G132" s="24">
        <v>2196.8750000000005</v>
      </c>
      <c r="H132" s="24">
        <v>1.3959829302987197</v>
      </c>
      <c r="I132" s="24">
        <v>1</v>
      </c>
      <c r="J132" s="24">
        <v>1.448967283072546</v>
      </c>
      <c r="K132" s="24">
        <v>10.088157894736844</v>
      </c>
      <c r="L132" s="24">
        <v>7.2265625000000018</v>
      </c>
      <c r="M132">
        <v>10.471052631578948</v>
      </c>
    </row>
    <row r="133" spans="3:13" x14ac:dyDescent="0.15">
      <c r="C133" s="25">
        <v>101</v>
      </c>
      <c r="D133" s="24">
        <v>101</v>
      </c>
      <c r="E133" s="24">
        <v>0.33223684210526316</v>
      </c>
      <c r="F133" s="24">
        <v>3089.0000000000005</v>
      </c>
      <c r="G133" s="24">
        <v>2218.8437500000005</v>
      </c>
      <c r="H133" s="24">
        <v>1.3921665281748656</v>
      </c>
      <c r="I133" s="24">
        <v>1</v>
      </c>
      <c r="J133" s="24">
        <v>1.4451220370970237</v>
      </c>
      <c r="K133" s="24">
        <v>10.161184210526317</v>
      </c>
      <c r="L133" s="24">
        <v>7.2988281250000018</v>
      </c>
      <c r="M133">
        <v>10.547697368421051</v>
      </c>
    </row>
    <row r="134" spans="3:13" x14ac:dyDescent="0.15">
      <c r="C134" s="25">
        <v>102</v>
      </c>
      <c r="D134" s="24">
        <v>102</v>
      </c>
      <c r="E134" s="24">
        <v>0.33552631578947367</v>
      </c>
      <c r="F134" s="24">
        <v>3112.4000000000005</v>
      </c>
      <c r="G134" s="24">
        <v>2240.8125000000005</v>
      </c>
      <c r="H134" s="24">
        <v>1.388960477505369</v>
      </c>
      <c r="I134" s="24">
        <v>1</v>
      </c>
      <c r="J134" s="24">
        <v>1.4413521881014135</v>
      </c>
      <c r="K134" s="24">
        <v>10.238157894736844</v>
      </c>
      <c r="L134" s="24">
        <v>7.3710937500000018</v>
      </c>
      <c r="M134">
        <v>10.62434210526316</v>
      </c>
    </row>
    <row r="135" spans="3:13" x14ac:dyDescent="0.15">
      <c r="C135" s="25">
        <v>103</v>
      </c>
      <c r="D135" s="24">
        <v>103</v>
      </c>
      <c r="E135" s="24">
        <v>0.33881578947368424</v>
      </c>
      <c r="F135" s="24">
        <v>3135.3000000000006</v>
      </c>
      <c r="G135" s="24">
        <v>2262.7812500000005</v>
      </c>
      <c r="H135" s="24">
        <v>1.3855957132400667</v>
      </c>
      <c r="I135" s="24">
        <v>1</v>
      </c>
      <c r="J135" s="24">
        <v>1.4376113466558025</v>
      </c>
      <c r="K135" s="24">
        <v>10.313486842105265</v>
      </c>
      <c r="L135" s="24">
        <v>7.4433593750000018</v>
      </c>
      <c r="M135">
        <v>10.700657894736842</v>
      </c>
    </row>
    <row r="136" spans="3:13" x14ac:dyDescent="0.15">
      <c r="C136" s="25">
        <v>104</v>
      </c>
      <c r="D136" s="24">
        <v>104</v>
      </c>
      <c r="E136" s="24">
        <v>0.34210526315789475</v>
      </c>
      <c r="F136" s="24">
        <v>3158.1000000000008</v>
      </c>
      <c r="G136" s="24">
        <v>2284.7500000000005</v>
      </c>
      <c r="H136" s="24">
        <v>1.3822518875150454</v>
      </c>
      <c r="I136" s="24">
        <v>1</v>
      </c>
      <c r="J136" s="24">
        <v>1.4338986760039387</v>
      </c>
      <c r="K136" s="24">
        <v>10.388486842105266</v>
      </c>
      <c r="L136" s="24">
        <v>7.5156250000000018</v>
      </c>
      <c r="M136">
        <v>10.776644736842105</v>
      </c>
    </row>
    <row r="137" spans="3:13" x14ac:dyDescent="0.15">
      <c r="C137" s="25">
        <v>105</v>
      </c>
      <c r="D137" s="24">
        <v>105</v>
      </c>
      <c r="E137" s="24">
        <v>0.34539473684210525</v>
      </c>
      <c r="F137" s="24">
        <v>3179.3000000000006</v>
      </c>
      <c r="G137" s="24">
        <v>2306.7187500000005</v>
      </c>
      <c r="H137" s="24">
        <v>1.3782781277518119</v>
      </c>
      <c r="I137" s="24">
        <v>1</v>
      </c>
      <c r="J137" s="24">
        <v>1.4302567228883014</v>
      </c>
      <c r="K137" s="24">
        <v>10.458223684210529</v>
      </c>
      <c r="L137" s="24">
        <v>7.5878906250000018</v>
      </c>
      <c r="M137">
        <v>10.852631578947369</v>
      </c>
    </row>
    <row r="138" spans="3:13" x14ac:dyDescent="0.15">
      <c r="C138" s="25">
        <v>106</v>
      </c>
      <c r="D138" s="24">
        <v>106</v>
      </c>
      <c r="E138" s="24">
        <v>0.34868421052631576</v>
      </c>
      <c r="F138" s="24">
        <v>3198.6000000000008</v>
      </c>
      <c r="G138" s="24">
        <v>2328.6875000000005</v>
      </c>
      <c r="H138" s="24">
        <v>1.3735634343380123</v>
      </c>
      <c r="I138" s="24">
        <v>1</v>
      </c>
      <c r="J138" s="24">
        <v>1.4266834858691857</v>
      </c>
      <c r="K138" s="24">
        <v>10.521710526315792</v>
      </c>
      <c r="L138" s="24">
        <v>7.6601562500000018</v>
      </c>
      <c r="M138">
        <v>10.928618421052631</v>
      </c>
    </row>
    <row r="139" spans="3:13" x14ac:dyDescent="0.15">
      <c r="C139" s="25">
        <v>107</v>
      </c>
      <c r="D139" s="24">
        <v>107</v>
      </c>
      <c r="E139" s="24">
        <v>0.35197368421052633</v>
      </c>
      <c r="F139" s="24">
        <v>3221.5000000000009</v>
      </c>
      <c r="G139" s="24">
        <v>2350.6562500000005</v>
      </c>
      <c r="H139" s="24">
        <v>1.3704683532524164</v>
      </c>
      <c r="I139" s="24">
        <v>1</v>
      </c>
      <c r="J139" s="24">
        <v>1.4231344970154609</v>
      </c>
      <c r="K139" s="24">
        <v>10.597039473684214</v>
      </c>
      <c r="L139" s="24">
        <v>7.7324218750000018</v>
      </c>
      <c r="M139">
        <v>11.004276315789474</v>
      </c>
    </row>
    <row r="140" spans="3:13" x14ac:dyDescent="0.15">
      <c r="C140" s="25">
        <v>108</v>
      </c>
      <c r="D140" s="24">
        <v>108</v>
      </c>
      <c r="E140" s="24">
        <v>0.35526315789473684</v>
      </c>
      <c r="F140" s="24">
        <v>3236.5000000000009</v>
      </c>
      <c r="G140" s="24">
        <v>2372.6250000000005</v>
      </c>
      <c r="H140" s="24">
        <v>1.3641009430483115</v>
      </c>
      <c r="I140" s="24">
        <v>1</v>
      </c>
      <c r="J140" s="24">
        <v>1.4196512301775457</v>
      </c>
      <c r="K140" s="24">
        <v>10.646381578947372</v>
      </c>
      <c r="L140" s="24">
        <v>7.8046875000000018</v>
      </c>
      <c r="M140">
        <v>11.079934210526314</v>
      </c>
    </row>
    <row r="141" spans="3:13" x14ac:dyDescent="0.15">
      <c r="C141" s="25">
        <v>109</v>
      </c>
      <c r="D141" s="24">
        <v>109</v>
      </c>
      <c r="E141" s="24">
        <v>0.35855263157894735</v>
      </c>
      <c r="F141" s="24">
        <v>3254.3000000000011</v>
      </c>
      <c r="G141" s="24">
        <v>2394.5937500000005</v>
      </c>
      <c r="H141" s="24">
        <v>1.3590196666971175</v>
      </c>
      <c r="I141" s="24">
        <v>1</v>
      </c>
      <c r="J141" s="24">
        <v>1.4162318764926196</v>
      </c>
      <c r="K141" s="24">
        <v>10.70493421052632</v>
      </c>
      <c r="L141" s="24">
        <v>7.8769531250000018</v>
      </c>
      <c r="M141">
        <v>11.155592105263157</v>
      </c>
    </row>
    <row r="142" spans="3:13" x14ac:dyDescent="0.15">
      <c r="C142" s="25">
        <v>110</v>
      </c>
      <c r="D142" s="24">
        <v>110</v>
      </c>
      <c r="E142" s="24">
        <v>0.36184210526315791</v>
      </c>
      <c r="F142" s="24">
        <v>3278.7000000000012</v>
      </c>
      <c r="G142" s="24">
        <v>2416.5625000000005</v>
      </c>
      <c r="H142" s="24">
        <v>1.3567619293935087</v>
      </c>
      <c r="I142" s="24">
        <v>1</v>
      </c>
      <c r="J142" s="24">
        <v>1.4128746928746925</v>
      </c>
      <c r="K142" s="24">
        <v>10.785197368421056</v>
      </c>
      <c r="L142" s="24">
        <v>7.9492187500000018</v>
      </c>
      <c r="M142">
        <v>11.231249999999999</v>
      </c>
    </row>
    <row r="143" spans="3:13" x14ac:dyDescent="0.15">
      <c r="C143" s="25">
        <v>111</v>
      </c>
      <c r="D143" s="24">
        <v>111</v>
      </c>
      <c r="E143" s="24">
        <v>0.36513157894736842</v>
      </c>
      <c r="F143" s="24">
        <v>3302.7000000000012</v>
      </c>
      <c r="G143" s="24">
        <v>2438.5312500000005</v>
      </c>
      <c r="H143" s="24">
        <v>1.3543808388758602</v>
      </c>
      <c r="I143" s="24">
        <v>1</v>
      </c>
      <c r="J143" s="24">
        <v>1.409536990760319</v>
      </c>
      <c r="K143" s="24">
        <v>10.864144736842109</v>
      </c>
      <c r="L143" s="24">
        <v>8.0214843750000018</v>
      </c>
      <c r="M143">
        <v>11.30657894736842</v>
      </c>
    </row>
    <row r="144" spans="3:13" x14ac:dyDescent="0.15">
      <c r="C144" s="25">
        <v>112</v>
      </c>
      <c r="D144" s="24">
        <v>112</v>
      </c>
      <c r="E144" s="24">
        <v>0.36842105263157893</v>
      </c>
      <c r="F144" s="24">
        <v>3324.3000000000011</v>
      </c>
      <c r="G144" s="24">
        <v>2460.5000000000005</v>
      </c>
      <c r="H144" s="24">
        <v>1.3510668563300143</v>
      </c>
      <c r="I144" s="24">
        <v>1</v>
      </c>
      <c r="J144" s="24">
        <v>1.4062588904694164</v>
      </c>
      <c r="K144" s="24">
        <v>10.935197368421056</v>
      </c>
      <c r="L144" s="24">
        <v>8.0937500000000018</v>
      </c>
      <c r="M144">
        <v>11.381907894736839</v>
      </c>
    </row>
    <row r="145" spans="3:13" x14ac:dyDescent="0.15">
      <c r="C145" s="25">
        <v>113</v>
      </c>
      <c r="D145" s="24">
        <v>113</v>
      </c>
      <c r="E145" s="24">
        <v>0.37171052631578949</v>
      </c>
      <c r="F145" s="24">
        <v>3346.5000000000009</v>
      </c>
      <c r="G145" s="24">
        <v>2482.4687500000005</v>
      </c>
      <c r="H145" s="24">
        <v>1.3480532232278857</v>
      </c>
      <c r="I145" s="24">
        <v>1</v>
      </c>
      <c r="J145" s="24">
        <v>1.402998527171792</v>
      </c>
      <c r="K145" s="24">
        <v>11.008223684210529</v>
      </c>
      <c r="L145" s="24">
        <v>8.1660156250000018</v>
      </c>
      <c r="M145">
        <v>11.456907894736842</v>
      </c>
    </row>
    <row r="146" spans="3:13" x14ac:dyDescent="0.15">
      <c r="C146" s="25">
        <v>114</v>
      </c>
      <c r="D146" s="24">
        <v>114</v>
      </c>
      <c r="E146" s="24">
        <v>0.375</v>
      </c>
      <c r="F146" s="24">
        <v>3367.900000000001</v>
      </c>
      <c r="G146" s="24">
        <v>2504.4375000000005</v>
      </c>
      <c r="H146" s="24">
        <v>1.344773027875521</v>
      </c>
      <c r="I146" s="24">
        <v>1</v>
      </c>
      <c r="J146" s="24">
        <v>1.3997953632302662</v>
      </c>
      <c r="K146" s="24">
        <v>11.078618421052637</v>
      </c>
      <c r="L146" s="24">
        <v>8.2382812500000018</v>
      </c>
      <c r="M146">
        <v>11.531907894736843</v>
      </c>
    </row>
    <row r="147" spans="3:13" x14ac:dyDescent="0.15">
      <c r="C147" s="25">
        <v>115</v>
      </c>
      <c r="D147" s="24">
        <v>115</v>
      </c>
      <c r="E147" s="24">
        <v>0.37828947368421051</v>
      </c>
      <c r="F147" s="24">
        <v>3385.7000000000012</v>
      </c>
      <c r="G147" s="24">
        <v>2526.4062500000005</v>
      </c>
      <c r="H147" s="24">
        <v>1.3401249304224134</v>
      </c>
      <c r="I147" s="24">
        <v>1</v>
      </c>
      <c r="J147" s="24">
        <v>1.3966479064877233</v>
      </c>
      <c r="K147" s="24">
        <v>11.137171052631585</v>
      </c>
      <c r="L147" s="24">
        <v>8.3105468750000018</v>
      </c>
      <c r="M147">
        <v>11.606907894736844</v>
      </c>
    </row>
    <row r="148" spans="3:13" x14ac:dyDescent="0.15">
      <c r="C148" s="25">
        <v>116</v>
      </c>
      <c r="D148" s="24">
        <v>116</v>
      </c>
      <c r="E148" s="24">
        <v>0.38157894736842107</v>
      </c>
      <c r="F148" s="24">
        <v>3409.400000000001</v>
      </c>
      <c r="G148" s="24">
        <v>2548.3750000000005</v>
      </c>
      <c r="H148" s="24">
        <v>1.3378721734438614</v>
      </c>
      <c r="I148" s="24">
        <v>1</v>
      </c>
      <c r="J148" s="24">
        <v>1.3934762348555449</v>
      </c>
      <c r="K148" s="24">
        <v>11.215131578947371</v>
      </c>
      <c r="L148" s="24">
        <v>8.3828125000000018</v>
      </c>
      <c r="M148">
        <v>11.68125</v>
      </c>
    </row>
    <row r="149" spans="3:13" x14ac:dyDescent="0.15">
      <c r="C149" s="25">
        <v>117</v>
      </c>
      <c r="D149" s="24">
        <v>117</v>
      </c>
      <c r="E149" s="24">
        <v>0.38486842105263158</v>
      </c>
      <c r="F149" s="24">
        <v>3425.0000000000009</v>
      </c>
      <c r="G149" s="24">
        <v>2570.3437500000005</v>
      </c>
      <c r="H149" s="24">
        <v>1.3325065956644904</v>
      </c>
      <c r="I149" s="24">
        <v>1</v>
      </c>
      <c r="J149" s="24">
        <v>1.3903587798324637</v>
      </c>
      <c r="K149" s="24">
        <v>11.266447368421057</v>
      </c>
      <c r="L149" s="24">
        <v>8.4550781250000018</v>
      </c>
      <c r="M149">
        <v>11.755592105263158</v>
      </c>
    </row>
    <row r="150" spans="3:13" x14ac:dyDescent="0.15">
      <c r="C150" s="25">
        <v>118</v>
      </c>
      <c r="D150" s="24">
        <v>118</v>
      </c>
      <c r="E150" s="24">
        <v>0.38815789473684209</v>
      </c>
      <c r="F150" s="24">
        <v>3446.5000000000009</v>
      </c>
      <c r="G150" s="24">
        <v>2592.3125000000005</v>
      </c>
      <c r="H150" s="24">
        <v>1.3295079200520772</v>
      </c>
      <c r="I150" s="24">
        <v>1</v>
      </c>
      <c r="J150" s="24">
        <v>1.3872941630301128</v>
      </c>
      <c r="K150" s="24">
        <v>11.337171052631582</v>
      </c>
      <c r="L150" s="24">
        <v>8.5273437500000018</v>
      </c>
      <c r="M150">
        <v>11.829934210526316</v>
      </c>
    </row>
    <row r="151" spans="3:13" x14ac:dyDescent="0.15">
      <c r="C151" s="25">
        <v>119</v>
      </c>
      <c r="D151" s="24">
        <v>119</v>
      </c>
      <c r="E151" s="24">
        <v>0.39144736842105265</v>
      </c>
      <c r="F151" s="24">
        <v>3476.1000000000008</v>
      </c>
      <c r="G151" s="24">
        <v>2614.2812500000005</v>
      </c>
      <c r="H151" s="24">
        <v>1.3296580082957792</v>
      </c>
      <c r="I151" s="24">
        <v>1</v>
      </c>
      <c r="J151" s="24">
        <v>1.384242800961067</v>
      </c>
      <c r="K151" s="24">
        <v>11.434539473684213</v>
      </c>
      <c r="L151" s="24">
        <v>8.5996093750000018</v>
      </c>
      <c r="M151">
        <v>11.903947368421052</v>
      </c>
    </row>
    <row r="152" spans="3:13" x14ac:dyDescent="0.15">
      <c r="C152" s="25">
        <v>120</v>
      </c>
      <c r="D152" s="24">
        <v>120</v>
      </c>
      <c r="E152" s="24">
        <v>0.39473684210526322</v>
      </c>
      <c r="F152" s="24">
        <v>3500.8000000000006</v>
      </c>
      <c r="G152" s="24">
        <v>2636.2500000000005</v>
      </c>
      <c r="H152" s="24">
        <v>1.3279468942626838</v>
      </c>
      <c r="I152" s="24">
        <v>1</v>
      </c>
      <c r="J152" s="24">
        <v>1.3811664295874819</v>
      </c>
      <c r="K152" s="24">
        <v>11.515789473684212</v>
      </c>
      <c r="L152" s="24">
        <v>8.6718750000000018</v>
      </c>
      <c r="M152">
        <v>11.977302631578947</v>
      </c>
    </row>
    <row r="153" spans="3:13" x14ac:dyDescent="0.15">
      <c r="C153" s="25">
        <v>121</v>
      </c>
      <c r="D153" s="24">
        <v>121</v>
      </c>
      <c r="E153" s="24">
        <v>0.39802631578947367</v>
      </c>
      <c r="F153" s="24">
        <v>3520.0000000000005</v>
      </c>
      <c r="G153" s="24">
        <v>2658.2187500000005</v>
      </c>
      <c r="H153" s="24">
        <v>1.3241950084055347</v>
      </c>
      <c r="I153" s="24">
        <v>1</v>
      </c>
      <c r="J153" s="24">
        <v>1.3781032881511348</v>
      </c>
      <c r="K153" s="24">
        <v>11.578947368421057</v>
      </c>
      <c r="L153" s="24">
        <v>8.7441406250000018</v>
      </c>
      <c r="M153">
        <v>12.050328947368422</v>
      </c>
    </row>
    <row r="154" spans="3:13" x14ac:dyDescent="0.15">
      <c r="C154" s="25">
        <v>122</v>
      </c>
      <c r="D154" s="24">
        <v>122</v>
      </c>
      <c r="E154" s="24">
        <v>0.40131578947368424</v>
      </c>
      <c r="F154" s="24">
        <v>3541.7000000000003</v>
      </c>
      <c r="G154" s="24">
        <v>2680.1875000000005</v>
      </c>
      <c r="H154" s="24">
        <v>1.3214373994356736</v>
      </c>
      <c r="I154" s="24">
        <v>1</v>
      </c>
      <c r="J154" s="24">
        <v>1.3750903621481705</v>
      </c>
      <c r="K154" s="24">
        <v>11.650328947368422</v>
      </c>
      <c r="L154" s="24">
        <v>8.8164062500000018</v>
      </c>
      <c r="M154">
        <v>12.123355263157896</v>
      </c>
    </row>
    <row r="155" spans="3:13" x14ac:dyDescent="0.15">
      <c r="C155" s="25">
        <v>123</v>
      </c>
      <c r="D155" s="24">
        <v>123</v>
      </c>
      <c r="E155" s="24">
        <v>0.40460526315789475</v>
      </c>
      <c r="F155" s="24">
        <v>3562.6000000000004</v>
      </c>
      <c r="G155" s="24">
        <v>2702.1562500000005</v>
      </c>
      <c r="H155" s="24">
        <v>1.3184285697764515</v>
      </c>
      <c r="I155" s="24">
        <v>1</v>
      </c>
      <c r="J155" s="24">
        <v>1.3720524118470201</v>
      </c>
      <c r="K155" s="24">
        <v>11.719078947368422</v>
      </c>
      <c r="L155" s="24">
        <v>8.8886718750000018</v>
      </c>
      <c r="M155">
        <v>12.195723684210526</v>
      </c>
    </row>
    <row r="156" spans="3:13" x14ac:dyDescent="0.15">
      <c r="C156" s="25">
        <v>124</v>
      </c>
      <c r="D156" s="24">
        <v>124</v>
      </c>
      <c r="E156" s="24">
        <v>0.40789473684210525</v>
      </c>
      <c r="F156" s="24">
        <v>3576.0000000000005</v>
      </c>
      <c r="G156" s="24">
        <v>2724.1250000000005</v>
      </c>
      <c r="H156" s="24">
        <v>1.312715092002019</v>
      </c>
      <c r="I156" s="24">
        <v>1</v>
      </c>
      <c r="J156" s="24">
        <v>1.3690634607442751</v>
      </c>
      <c r="K156" s="24">
        <v>11.763157894736844</v>
      </c>
      <c r="L156" s="24">
        <v>8.9609375000000018</v>
      </c>
      <c r="M156">
        <v>12.268092105263158</v>
      </c>
    </row>
    <row r="157" spans="3:13" x14ac:dyDescent="0.15">
      <c r="C157" s="25">
        <v>125</v>
      </c>
      <c r="D157" s="24">
        <v>125</v>
      </c>
      <c r="E157" s="24">
        <v>0.41118421052631576</v>
      </c>
      <c r="F157" s="24">
        <v>3597.4000000000005</v>
      </c>
      <c r="G157" s="24">
        <v>2746.0937500000005</v>
      </c>
      <c r="H157" s="24">
        <v>1.3100062588904693</v>
      </c>
      <c r="I157" s="24">
        <v>1</v>
      </c>
      <c r="J157" s="24">
        <v>1.3661223328591747</v>
      </c>
      <c r="K157" s="24">
        <v>11.833552631578948</v>
      </c>
      <c r="L157" s="24">
        <v>9.0332031250000018</v>
      </c>
      <c r="M157">
        <v>12.340460526315789</v>
      </c>
    </row>
    <row r="158" spans="3:13" x14ac:dyDescent="0.15">
      <c r="C158" s="25">
        <v>126</v>
      </c>
      <c r="D158" s="24">
        <v>126</v>
      </c>
      <c r="E158" s="24">
        <v>0.41447368421052633</v>
      </c>
      <c r="F158" s="24">
        <v>3621.900000000001</v>
      </c>
      <c r="G158" s="24">
        <v>2768.0625000000005</v>
      </c>
      <c r="H158" s="24">
        <v>1.3084603400392874</v>
      </c>
      <c r="I158" s="24">
        <v>1</v>
      </c>
      <c r="J158" s="24">
        <v>1.3632278895436789</v>
      </c>
      <c r="K158" s="24">
        <v>11.914144736842108</v>
      </c>
      <c r="L158" s="24">
        <v>9.1054687500000018</v>
      </c>
      <c r="M158">
        <v>12.412828947368419</v>
      </c>
    </row>
    <row r="159" spans="3:13" x14ac:dyDescent="0.15">
      <c r="C159" s="25">
        <v>127</v>
      </c>
      <c r="D159" s="24">
        <v>127</v>
      </c>
      <c r="E159" s="24">
        <v>0.41776315789473678</v>
      </c>
      <c r="F159" s="24">
        <v>3642.1</v>
      </c>
      <c r="G159" s="24">
        <v>2790.0312500000005</v>
      </c>
      <c r="H159" s="24">
        <v>1.3053975649914316</v>
      </c>
      <c r="I159" s="24">
        <v>1</v>
      </c>
      <c r="J159" s="24">
        <v>1.3603790280126788</v>
      </c>
      <c r="K159" s="24">
        <v>11.98059210526316</v>
      </c>
      <c r="L159" s="24">
        <v>9.1777343750000018</v>
      </c>
      <c r="M159">
        <v>12.485197368421051</v>
      </c>
    </row>
    <row r="160" spans="3:13" x14ac:dyDescent="0.15">
      <c r="C160" s="25">
        <v>128</v>
      </c>
      <c r="D160" s="24">
        <v>128</v>
      </c>
      <c r="E160" s="24">
        <v>0.42105263157894735</v>
      </c>
      <c r="F160" s="24">
        <v>3662.7</v>
      </c>
      <c r="G160" s="24">
        <v>2812.0000000000005</v>
      </c>
      <c r="H160" s="24">
        <v>1.3025248933143669</v>
      </c>
      <c r="I160" s="24">
        <v>1</v>
      </c>
      <c r="J160" s="24">
        <v>1.3575035561877666</v>
      </c>
      <c r="K160" s="24">
        <v>12.048355263157896</v>
      </c>
      <c r="L160" s="24">
        <v>9.2500000000000018</v>
      </c>
      <c r="M160">
        <v>12.556907894736844</v>
      </c>
    </row>
    <row r="161" spans="3:13" x14ac:dyDescent="0.15">
      <c r="C161" s="25">
        <v>129</v>
      </c>
      <c r="D161" s="24">
        <v>129</v>
      </c>
      <c r="E161" s="24">
        <v>0.42434210526315791</v>
      </c>
      <c r="F161" s="24">
        <v>3686.5000000000009</v>
      </c>
      <c r="G161" s="24">
        <v>2833.9687500000005</v>
      </c>
      <c r="H161" s="24">
        <v>1.3008259177169823</v>
      </c>
      <c r="I161" s="24">
        <v>1</v>
      </c>
      <c r="J161" s="24">
        <v>1.3546373791171831</v>
      </c>
      <c r="K161" s="24">
        <v>12.126644736842106</v>
      </c>
      <c r="L161" s="24">
        <v>9.3222656250000018</v>
      </c>
      <c r="M161">
        <v>12.628289473684211</v>
      </c>
    </row>
    <row r="162" spans="3:13" x14ac:dyDescent="0.15">
      <c r="C162" s="25">
        <v>130</v>
      </c>
      <c r="D162" s="24">
        <v>130</v>
      </c>
      <c r="E162" s="24">
        <v>0.42763157894736842</v>
      </c>
      <c r="F162" s="24">
        <v>3707.7</v>
      </c>
      <c r="G162" s="24">
        <v>2855.9375000000005</v>
      </c>
      <c r="H162" s="24">
        <v>1.2982426961374327</v>
      </c>
      <c r="I162" s="24">
        <v>1</v>
      </c>
      <c r="J162" s="24">
        <v>1.3518152970784545</v>
      </c>
      <c r="K162" s="24">
        <v>12.196381578947369</v>
      </c>
      <c r="L162" s="24">
        <v>9.3945312500000018</v>
      </c>
      <c r="M162">
        <v>12.699671052631578</v>
      </c>
    </row>
    <row r="163" spans="3:13" x14ac:dyDescent="0.15">
      <c r="C163" s="25">
        <v>131</v>
      </c>
      <c r="D163" s="24">
        <v>131</v>
      </c>
      <c r="E163" s="24">
        <v>0.43092105263157893</v>
      </c>
      <c r="F163" s="24">
        <v>3728.1</v>
      </c>
      <c r="G163" s="24">
        <v>2877.9062500000005</v>
      </c>
      <c r="H163" s="24">
        <v>1.2954209331871045</v>
      </c>
      <c r="I163" s="24">
        <v>1</v>
      </c>
      <c r="J163" s="24">
        <v>1.3490363002616916</v>
      </c>
      <c r="K163" s="24">
        <v>12.263486842105264</v>
      </c>
      <c r="L163" s="24">
        <v>9.4667968750000018</v>
      </c>
      <c r="M163">
        <v>12.771052631578948</v>
      </c>
    </row>
    <row r="164" spans="3:13" x14ac:dyDescent="0.15">
      <c r="C164" s="25">
        <v>132</v>
      </c>
      <c r="D164" s="24">
        <v>132</v>
      </c>
      <c r="E164" s="24">
        <v>0.43421052631578949</v>
      </c>
      <c r="F164" s="24">
        <v>3751.400000000001</v>
      </c>
      <c r="G164" s="24">
        <v>2899.8750000000005</v>
      </c>
      <c r="H164" s="24">
        <v>1.2936419673261776</v>
      </c>
      <c r="I164" s="24">
        <v>1</v>
      </c>
      <c r="J164" s="24">
        <v>1.3462649252122934</v>
      </c>
      <c r="K164" s="24">
        <v>12.34013157894737</v>
      </c>
      <c r="L164" s="24">
        <v>9.5390625000000018</v>
      </c>
      <c r="M164">
        <v>12.842105263157894</v>
      </c>
    </row>
    <row r="165" spans="3:13" x14ac:dyDescent="0.15">
      <c r="C165" s="25">
        <v>133</v>
      </c>
      <c r="D165" s="24">
        <v>133</v>
      </c>
      <c r="E165" s="24">
        <v>0.4375</v>
      </c>
      <c r="F165" s="24">
        <v>3772.6</v>
      </c>
      <c r="G165" s="24">
        <v>2921.8437500000005</v>
      </c>
      <c r="H165" s="24">
        <v>1.2911710285671505</v>
      </c>
      <c r="I165" s="24">
        <v>1</v>
      </c>
      <c r="J165" s="24">
        <v>1.3435010000106948</v>
      </c>
      <c r="K165" s="24">
        <v>12.409868421052632</v>
      </c>
      <c r="L165" s="24">
        <v>9.6113281250000018</v>
      </c>
      <c r="M165">
        <v>12.912828947368419</v>
      </c>
    </row>
    <row r="166" spans="3:13" x14ac:dyDescent="0.15">
      <c r="C166" s="25">
        <v>134</v>
      </c>
      <c r="D166" s="24">
        <v>134</v>
      </c>
      <c r="E166" s="24">
        <v>0.44078947368421051</v>
      </c>
      <c r="F166" s="24">
        <v>3792.400000000001</v>
      </c>
      <c r="G166" s="24">
        <v>2943.8125000000005</v>
      </c>
      <c r="H166" s="24">
        <v>1.2882613957240825</v>
      </c>
      <c r="I166" s="24">
        <v>1</v>
      </c>
      <c r="J166" s="24">
        <v>1.3407443578692593</v>
      </c>
      <c r="K166" s="24">
        <v>12.475</v>
      </c>
      <c r="L166" s="24">
        <v>9.6835937500000018</v>
      </c>
      <c r="M166">
        <v>12.983223684210524</v>
      </c>
    </row>
    <row r="167" spans="3:13" x14ac:dyDescent="0.15">
      <c r="C167" s="25">
        <v>135</v>
      </c>
      <c r="D167" s="24">
        <v>135</v>
      </c>
      <c r="E167" s="24">
        <v>0.44407894736842107</v>
      </c>
      <c r="F167" s="24">
        <v>3813.0000000000009</v>
      </c>
      <c r="G167" s="24">
        <v>2965.7812500000005</v>
      </c>
      <c r="H167" s="24">
        <v>1.2856646119804014</v>
      </c>
      <c r="I167" s="24">
        <v>1</v>
      </c>
      <c r="J167" s="24">
        <v>1.3380285548706601</v>
      </c>
      <c r="K167" s="24">
        <v>12.542763157894738</v>
      </c>
      <c r="L167" s="24">
        <v>9.7558593750000018</v>
      </c>
      <c r="M167">
        <v>13.053618421052631</v>
      </c>
    </row>
    <row r="168" spans="3:13" x14ac:dyDescent="0.15">
      <c r="C168" s="25">
        <v>136</v>
      </c>
      <c r="D168" s="24">
        <v>136</v>
      </c>
      <c r="E168" s="24">
        <v>0.44736842105263158</v>
      </c>
      <c r="F168" s="24">
        <v>3834.1</v>
      </c>
      <c r="G168" s="24">
        <v>2987.7500000000005</v>
      </c>
      <c r="H168" s="24">
        <v>1.2832733662455025</v>
      </c>
      <c r="I168" s="24">
        <v>1</v>
      </c>
      <c r="J168" s="24">
        <v>1.3353526901514516</v>
      </c>
      <c r="K168" s="24">
        <v>12.612171052631579</v>
      </c>
      <c r="L168" s="24">
        <v>9.8281250000000018</v>
      </c>
      <c r="M168">
        <v>13.124013157894735</v>
      </c>
    </row>
    <row r="169" spans="3:13" x14ac:dyDescent="0.15">
      <c r="C169" s="25">
        <v>137</v>
      </c>
      <c r="D169" s="24">
        <v>137</v>
      </c>
      <c r="E169" s="24">
        <v>0.45065789473684209</v>
      </c>
      <c r="F169" s="24">
        <v>3855.8</v>
      </c>
      <c r="G169" s="24">
        <v>3009.7187500000005</v>
      </c>
      <c r="H169" s="24">
        <v>1.2811163833829986</v>
      </c>
      <c r="I169" s="24">
        <v>1</v>
      </c>
      <c r="J169" s="24">
        <v>1.3326494377589266</v>
      </c>
      <c r="K169" s="24">
        <v>12.683552631578948</v>
      </c>
      <c r="L169" s="24">
        <v>9.9003906250000018</v>
      </c>
      <c r="M169">
        <v>13.19375</v>
      </c>
    </row>
    <row r="170" spans="3:13" x14ac:dyDescent="0.15">
      <c r="C170" s="25">
        <v>138</v>
      </c>
      <c r="D170" s="24">
        <v>138</v>
      </c>
      <c r="E170" s="24">
        <v>0.45394736842105265</v>
      </c>
      <c r="F170" s="24">
        <v>3875.9</v>
      </c>
      <c r="G170" s="24">
        <v>3031.6875000000005</v>
      </c>
      <c r="H170" s="24">
        <v>1.278462902261529</v>
      </c>
      <c r="I170" s="24">
        <v>1</v>
      </c>
      <c r="J170" s="24">
        <v>1.3299853629373075</v>
      </c>
      <c r="K170" s="24">
        <v>12.749671052631578</v>
      </c>
      <c r="L170" s="24">
        <v>9.9726562500000018</v>
      </c>
      <c r="M170">
        <v>13.263486842105261</v>
      </c>
    </row>
    <row r="171" spans="3:13" x14ac:dyDescent="0.15">
      <c r="C171" s="25">
        <v>139</v>
      </c>
      <c r="D171" s="24">
        <v>139</v>
      </c>
      <c r="E171" s="24">
        <v>0.45723684210526322</v>
      </c>
      <c r="F171" s="24">
        <v>3896.7</v>
      </c>
      <c r="G171" s="24">
        <v>3053.6562500000005</v>
      </c>
      <c r="H171" s="24">
        <v>1.2760768341230286</v>
      </c>
      <c r="I171" s="24">
        <v>1</v>
      </c>
      <c r="J171" s="24">
        <v>1.3273596201275106</v>
      </c>
      <c r="K171" s="24">
        <v>12.818092105263158</v>
      </c>
      <c r="L171" s="24">
        <v>10.044921875000002</v>
      </c>
      <c r="M171">
        <v>13.333223684210523</v>
      </c>
    </row>
    <row r="172" spans="3:13" x14ac:dyDescent="0.15">
      <c r="C172" s="25">
        <v>140</v>
      </c>
      <c r="D172" s="24">
        <v>140</v>
      </c>
      <c r="E172" s="24">
        <v>0.46052631578947367</v>
      </c>
      <c r="F172" s="24">
        <v>3917.7</v>
      </c>
      <c r="G172" s="24">
        <v>3075.6250000000005</v>
      </c>
      <c r="H172" s="24">
        <v>1.2737898801056695</v>
      </c>
      <c r="I172" s="24">
        <v>1</v>
      </c>
      <c r="J172" s="24">
        <v>1.3247713879292822</v>
      </c>
      <c r="K172" s="24">
        <v>12.887171052631579</v>
      </c>
      <c r="L172" s="24">
        <v>10.117187500000002</v>
      </c>
      <c r="M172">
        <v>13.402960526315786</v>
      </c>
    </row>
    <row r="173" spans="3:13" x14ac:dyDescent="0.15">
      <c r="C173" s="25">
        <v>141</v>
      </c>
      <c r="D173" s="24">
        <v>141</v>
      </c>
      <c r="E173" s="24">
        <v>0.46381578947368424</v>
      </c>
      <c r="F173" s="24">
        <v>3939.7</v>
      </c>
      <c r="G173" s="24">
        <v>3097.5937500000005</v>
      </c>
      <c r="H173" s="24">
        <v>1.2718581963822724</v>
      </c>
      <c r="I173" s="24">
        <v>1</v>
      </c>
      <c r="J173" s="24">
        <v>1.3221875851215152</v>
      </c>
      <c r="K173" s="24">
        <v>12.959539473684211</v>
      </c>
      <c r="L173" s="24">
        <v>10.189453125000002</v>
      </c>
      <c r="M173">
        <v>13.472368421052629</v>
      </c>
    </row>
    <row r="174" spans="3:13" x14ac:dyDescent="0.15">
      <c r="C174" s="25">
        <v>142</v>
      </c>
      <c r="D174" s="24">
        <v>142</v>
      </c>
      <c r="E174" s="24">
        <v>0.46710526315789475</v>
      </c>
      <c r="F174" s="24">
        <v>3961.5000000000009</v>
      </c>
      <c r="G174" s="24">
        <v>3119.5625000000005</v>
      </c>
      <c r="H174" s="24">
        <v>1.2698896079177768</v>
      </c>
      <c r="I174" s="24">
        <v>1</v>
      </c>
      <c r="J174" s="24">
        <v>1.3196081181255377</v>
      </c>
      <c r="K174" s="24">
        <v>13.031250000000002</v>
      </c>
      <c r="L174" s="24">
        <v>10.261718750000002</v>
      </c>
      <c r="M174">
        <v>13.541447368421048</v>
      </c>
    </row>
    <row r="175" spans="3:13" x14ac:dyDescent="0.15">
      <c r="C175" s="25">
        <v>143</v>
      </c>
      <c r="D175" s="24">
        <v>143</v>
      </c>
      <c r="E175" s="24">
        <v>0.47039473684210525</v>
      </c>
      <c r="F175" s="24">
        <v>3973.400000000001</v>
      </c>
      <c r="G175" s="24">
        <v>3141.5312500000005</v>
      </c>
      <c r="H175" s="24">
        <v>1.2647972226919597</v>
      </c>
      <c r="I175" s="24">
        <v>1</v>
      </c>
      <c r="J175" s="24">
        <v>1.3170328959802635</v>
      </c>
      <c r="K175" s="24">
        <v>13.070394736842108</v>
      </c>
      <c r="L175" s="24">
        <v>10.333984375000002</v>
      </c>
      <c r="M175">
        <v>13.610197368421046</v>
      </c>
    </row>
    <row r="176" spans="3:13" x14ac:dyDescent="0.15">
      <c r="C176" s="25">
        <v>144</v>
      </c>
      <c r="D176" s="24">
        <v>144</v>
      </c>
      <c r="E176" s="24">
        <v>0.47368421052631576</v>
      </c>
      <c r="F176" s="24">
        <v>3992.400000000001</v>
      </c>
      <c r="G176" s="24">
        <v>3163.5000000000005</v>
      </c>
      <c r="H176" s="24">
        <v>1.2620199146514937</v>
      </c>
      <c r="I176" s="24">
        <v>1</v>
      </c>
      <c r="J176" s="24">
        <v>1.3144934408092297</v>
      </c>
      <c r="K176" s="24">
        <v>13.132894736842108</v>
      </c>
      <c r="L176" s="24">
        <v>10.406250000000002</v>
      </c>
      <c r="M176">
        <v>13.678947368421046</v>
      </c>
    </row>
    <row r="177" spans="3:13" x14ac:dyDescent="0.15">
      <c r="C177" s="25">
        <v>145</v>
      </c>
      <c r="D177" s="24">
        <v>145</v>
      </c>
      <c r="E177" s="24">
        <v>0.47697368421052633</v>
      </c>
      <c r="F177" s="24">
        <v>4016.900000000001</v>
      </c>
      <c r="G177" s="24">
        <v>3185.4687500000005</v>
      </c>
      <c r="H177" s="24">
        <v>1.2610075047824594</v>
      </c>
      <c r="I177" s="24">
        <v>1</v>
      </c>
      <c r="J177" s="24">
        <v>1.3119576200519931</v>
      </c>
      <c r="K177" s="24">
        <v>13.213486842105263</v>
      </c>
      <c r="L177" s="24">
        <v>10.478515625000002</v>
      </c>
      <c r="M177">
        <v>13.747368421052624</v>
      </c>
    </row>
    <row r="178" spans="3:13" x14ac:dyDescent="0.15">
      <c r="C178" s="25">
        <v>146</v>
      </c>
      <c r="D178" s="24">
        <v>146</v>
      </c>
      <c r="E178" s="24">
        <v>0.48026315789473678</v>
      </c>
      <c r="F178" s="24">
        <v>4038.1</v>
      </c>
      <c r="G178" s="24">
        <v>3207.4375000000005</v>
      </c>
      <c r="H178" s="24">
        <v>1.2589801048344669</v>
      </c>
      <c r="I178" s="24">
        <v>1</v>
      </c>
      <c r="J178" s="24">
        <v>1.3094565365654038</v>
      </c>
      <c r="K178" s="24">
        <v>13.283223684210528</v>
      </c>
      <c r="L178" s="24">
        <v>10.550781250000002</v>
      </c>
      <c r="M178">
        <v>13.815789473684204</v>
      </c>
    </row>
    <row r="179" spans="3:13" x14ac:dyDescent="0.15">
      <c r="C179" s="25">
        <v>147</v>
      </c>
      <c r="D179" s="24">
        <v>147</v>
      </c>
      <c r="E179" s="24">
        <v>0.48355263157894735</v>
      </c>
      <c r="F179" s="24">
        <v>4054.900000000001</v>
      </c>
      <c r="G179" s="24">
        <v>3229.4062500000005</v>
      </c>
      <c r="H179" s="24">
        <v>1.2556178090012675</v>
      </c>
      <c r="I179" s="24">
        <v>1</v>
      </c>
      <c r="J179" s="24">
        <v>1.3069585159810715</v>
      </c>
      <c r="K179" s="24">
        <v>13.338486842105263</v>
      </c>
      <c r="L179" s="24">
        <v>10.623046875000002</v>
      </c>
      <c r="M179">
        <v>13.883881578947362</v>
      </c>
    </row>
    <row r="180" spans="3:13" x14ac:dyDescent="0.15">
      <c r="C180" s="25">
        <v>148</v>
      </c>
      <c r="D180" s="24">
        <v>148</v>
      </c>
      <c r="E180" s="24">
        <v>0.48684210526315791</v>
      </c>
      <c r="F180" s="24">
        <v>4075.2000000000007</v>
      </c>
      <c r="G180" s="24">
        <v>3251.3750000000005</v>
      </c>
      <c r="H180" s="24">
        <v>1.2533774172465495</v>
      </c>
      <c r="I180" s="24">
        <v>1</v>
      </c>
      <c r="J180" s="24">
        <v>1.3044634962131398</v>
      </c>
      <c r="K180" s="24">
        <v>13.405263157894741</v>
      </c>
      <c r="L180" s="24">
        <v>10.695312500000002</v>
      </c>
      <c r="M180">
        <v>13.9516447368421</v>
      </c>
    </row>
    <row r="181" spans="3:13" x14ac:dyDescent="0.15">
      <c r="C181" s="25">
        <v>149</v>
      </c>
      <c r="D181" s="24">
        <v>149</v>
      </c>
      <c r="E181" s="24">
        <v>0.49013157894736842</v>
      </c>
      <c r="F181" s="24">
        <v>4094.1000000000008</v>
      </c>
      <c r="G181" s="24">
        <v>3273.3437500000005</v>
      </c>
      <c r="H181" s="24">
        <v>1.2507394006510928</v>
      </c>
      <c r="I181" s="24">
        <v>1</v>
      </c>
      <c r="J181" s="24">
        <v>1.3020019666434357</v>
      </c>
      <c r="K181" s="24">
        <v>13.467434210526321</v>
      </c>
      <c r="L181" s="24">
        <v>10.767578125000002</v>
      </c>
      <c r="M181">
        <v>14.01940789473684</v>
      </c>
    </row>
    <row r="182" spans="3:13" x14ac:dyDescent="0.15">
      <c r="C182" s="25">
        <v>150</v>
      </c>
      <c r="D182" s="24">
        <v>150</v>
      </c>
      <c r="E182" s="24">
        <v>0.49342105263157893</v>
      </c>
      <c r="F182" s="24">
        <v>4116.7000000000007</v>
      </c>
      <c r="G182" s="24">
        <v>3295.3125000000005</v>
      </c>
      <c r="H182" s="24">
        <v>1.2492593646277861</v>
      </c>
      <c r="I182" s="24">
        <v>1</v>
      </c>
      <c r="J182" s="24">
        <v>1.2995732574679937</v>
      </c>
      <c r="K182" s="24">
        <v>13.541776315789477</v>
      </c>
      <c r="L182" s="24">
        <v>10.839843750000002</v>
      </c>
      <c r="M182">
        <v>14.087171052631575</v>
      </c>
    </row>
    <row r="183" spans="3:13" x14ac:dyDescent="0.15">
      <c r="C183" s="25">
        <v>151</v>
      </c>
      <c r="D183" s="24">
        <v>151</v>
      </c>
      <c r="E183" s="24">
        <v>0.49671052631578949</v>
      </c>
      <c r="F183" s="24">
        <v>4136.0000000000009</v>
      </c>
      <c r="G183" s="24">
        <v>3317.2812500000005</v>
      </c>
      <c r="H183" s="24">
        <v>1.2468041411924298</v>
      </c>
      <c r="I183" s="24">
        <v>1</v>
      </c>
      <c r="J183" s="24">
        <v>1.2971767166260018</v>
      </c>
      <c r="K183" s="24">
        <v>13.60526315789474</v>
      </c>
      <c r="L183" s="24">
        <v>10.912109375000002</v>
      </c>
      <c r="M183">
        <v>14.154934210526314</v>
      </c>
    </row>
    <row r="184" spans="3:13" x14ac:dyDescent="0.15">
      <c r="C184" s="25">
        <v>152</v>
      </c>
      <c r="D184" s="24">
        <v>152</v>
      </c>
      <c r="E184" s="24">
        <v>0.5</v>
      </c>
      <c r="F184" s="24">
        <v>4156.1000000000013</v>
      </c>
      <c r="G184" s="24">
        <v>3339.2500000000005</v>
      </c>
      <c r="H184" s="24">
        <v>1.2446207980834021</v>
      </c>
      <c r="I184" s="24">
        <v>1</v>
      </c>
      <c r="J184" s="24">
        <v>1.2948117092161411</v>
      </c>
      <c r="K184" s="24">
        <v>13.671381578947372</v>
      </c>
      <c r="L184" s="24">
        <v>10.984375000000002</v>
      </c>
      <c r="M184">
        <v>14.222697368421052</v>
      </c>
    </row>
    <row r="185" spans="3:13" x14ac:dyDescent="0.15">
      <c r="C185" s="25">
        <v>153</v>
      </c>
      <c r="D185" s="24">
        <v>153</v>
      </c>
      <c r="E185" s="24">
        <v>0.50328947368421051</v>
      </c>
      <c r="F185" s="24">
        <v>4173.2000000000016</v>
      </c>
      <c r="G185" s="24">
        <v>3361.2187500000005</v>
      </c>
      <c r="H185" s="24">
        <v>1.2415734620068988</v>
      </c>
      <c r="I185" s="24">
        <v>1</v>
      </c>
      <c r="J185" s="24">
        <v>1.2924478658224785</v>
      </c>
      <c r="K185" s="24">
        <v>13.727631578947374</v>
      </c>
      <c r="L185" s="24">
        <v>11.056640625000002</v>
      </c>
      <c r="M185">
        <v>14.290131578947369</v>
      </c>
    </row>
    <row r="186" spans="3:13" x14ac:dyDescent="0.15">
      <c r="C186" s="25">
        <v>154</v>
      </c>
      <c r="D186" s="24">
        <v>154</v>
      </c>
      <c r="E186" s="24">
        <v>0.50657894736842102</v>
      </c>
      <c r="F186" s="24">
        <v>4194.1000000000013</v>
      </c>
      <c r="G186" s="24">
        <v>3383.1875000000005</v>
      </c>
      <c r="H186" s="24">
        <v>1.2396889028467977</v>
      </c>
      <c r="I186" s="24">
        <v>1</v>
      </c>
      <c r="J186" s="24">
        <v>1.2900851637693738</v>
      </c>
      <c r="K186" s="24">
        <v>13.796381578947372</v>
      </c>
      <c r="L186" s="24">
        <v>11.128906250000002</v>
      </c>
      <c r="M186">
        <v>14.357236842105261</v>
      </c>
    </row>
    <row r="187" spans="3:13" x14ac:dyDescent="0.15">
      <c r="C187" s="25">
        <v>155</v>
      </c>
      <c r="D187" s="24">
        <v>155</v>
      </c>
      <c r="E187" s="24">
        <v>0.50986842105263153</v>
      </c>
      <c r="F187" s="24">
        <v>4211.8000000000011</v>
      </c>
      <c r="G187" s="24">
        <v>3405.1562500000005</v>
      </c>
      <c r="H187" s="24">
        <v>1.2368889092827973</v>
      </c>
      <c r="I187" s="24">
        <v>1</v>
      </c>
      <c r="J187" s="24">
        <v>1.2877529481943739</v>
      </c>
      <c r="K187" s="24">
        <v>13.854605263157898</v>
      </c>
      <c r="L187" s="24">
        <v>11.201171875000002</v>
      </c>
      <c r="M187">
        <v>14.424342105263156</v>
      </c>
    </row>
    <row r="188" spans="3:13" x14ac:dyDescent="0.15">
      <c r="C188" s="25">
        <v>156</v>
      </c>
      <c r="D188" s="24">
        <v>156</v>
      </c>
      <c r="E188" s="24">
        <v>0.51315789473684215</v>
      </c>
      <c r="F188" s="24">
        <v>4233.5000000000009</v>
      </c>
      <c r="G188" s="24">
        <v>3427.1250000000005</v>
      </c>
      <c r="H188" s="24">
        <v>1.2352919721340774</v>
      </c>
      <c r="I188" s="24">
        <v>1</v>
      </c>
      <c r="J188" s="24">
        <v>1.2854506328190534</v>
      </c>
      <c r="K188" s="24">
        <v>13.925986842105264</v>
      </c>
      <c r="L188" s="24">
        <v>11.273437500000002</v>
      </c>
      <c r="M188">
        <v>14.491447368421049</v>
      </c>
    </row>
    <row r="189" spans="3:13" x14ac:dyDescent="0.15">
      <c r="C189" s="25">
        <v>157</v>
      </c>
      <c r="D189" s="24">
        <v>157</v>
      </c>
      <c r="E189" s="24">
        <v>0.51644736842105265</v>
      </c>
      <c r="F189" s="24">
        <v>4253.5000000000009</v>
      </c>
      <c r="G189" s="24">
        <v>3449.0937500000005</v>
      </c>
      <c r="H189" s="24">
        <v>1.2332224950394579</v>
      </c>
      <c r="I189" s="24">
        <v>1</v>
      </c>
      <c r="J189" s="24">
        <v>1.2831486531788237</v>
      </c>
      <c r="K189" s="24">
        <v>13.991776315789476</v>
      </c>
      <c r="L189" s="24">
        <v>11.345703125000002</v>
      </c>
      <c r="M189">
        <v>14.558223684210525</v>
      </c>
    </row>
    <row r="190" spans="3:13" x14ac:dyDescent="0.15">
      <c r="C190" s="25">
        <v>158</v>
      </c>
      <c r="D190" s="24">
        <v>158</v>
      </c>
      <c r="E190" s="24">
        <v>0.51973684210526316</v>
      </c>
      <c r="F190" s="24">
        <v>4303.5000000000009</v>
      </c>
      <c r="G190" s="24">
        <v>3471.0625000000005</v>
      </c>
      <c r="H190" s="24">
        <v>1.2398221005815944</v>
      </c>
      <c r="I190" s="24">
        <v>1</v>
      </c>
      <c r="J190" s="24">
        <v>1.2808758125213815</v>
      </c>
      <c r="K190" s="24">
        <v>14.156250000000004</v>
      </c>
      <c r="L190" s="24">
        <v>11.417968750000002</v>
      </c>
      <c r="M190">
        <v>14.624999999999996</v>
      </c>
    </row>
    <row r="191" spans="3:13" x14ac:dyDescent="0.15">
      <c r="C191" s="25">
        <v>159</v>
      </c>
      <c r="D191" s="24">
        <v>159</v>
      </c>
      <c r="E191" s="24">
        <v>0.52302631578947367</v>
      </c>
      <c r="F191" s="24">
        <v>4323.6000000000013</v>
      </c>
      <c r="G191" s="24">
        <v>3493.0312500000005</v>
      </c>
      <c r="H191" s="24">
        <v>1.2377787917013341</v>
      </c>
      <c r="I191" s="24">
        <v>1</v>
      </c>
      <c r="J191" s="24">
        <v>1.2786315610545995</v>
      </c>
      <c r="K191" s="24">
        <v>14.222368421052636</v>
      </c>
      <c r="L191" s="24">
        <v>11.490234375000002</v>
      </c>
      <c r="M191">
        <v>14.691776315789472</v>
      </c>
    </row>
    <row r="192" spans="3:13" x14ac:dyDescent="0.15">
      <c r="C192" s="25">
        <v>160</v>
      </c>
      <c r="D192" s="24">
        <v>160</v>
      </c>
      <c r="E192" s="24">
        <v>0.52631578947368418</v>
      </c>
      <c r="F192" s="24">
        <v>4348.6000000000013</v>
      </c>
      <c r="G192" s="24">
        <v>3515.0000000000005</v>
      </c>
      <c r="H192" s="24">
        <v>1.237155049786629</v>
      </c>
      <c r="I192" s="24">
        <v>1</v>
      </c>
      <c r="J192" s="24">
        <v>1.276386913229018</v>
      </c>
      <c r="K192" s="24">
        <v>14.304605263157899</v>
      </c>
      <c r="L192" s="24">
        <v>11.562500000000002</v>
      </c>
      <c r="M192">
        <v>14.758223684210524</v>
      </c>
    </row>
    <row r="193" spans="3:13" x14ac:dyDescent="0.15">
      <c r="C193" s="25">
        <v>161</v>
      </c>
      <c r="D193" s="24">
        <v>161</v>
      </c>
      <c r="E193" s="24">
        <v>0.52960526315789469</v>
      </c>
      <c r="F193" s="24">
        <v>4367.3000000000011</v>
      </c>
      <c r="G193" s="24">
        <v>3536.9687500000005</v>
      </c>
      <c r="H193" s="24">
        <v>1.2347578699981447</v>
      </c>
      <c r="I193" s="24">
        <v>1</v>
      </c>
      <c r="J193" s="24">
        <v>1.2741418764302057</v>
      </c>
      <c r="K193" s="24">
        <v>14.366118421052636</v>
      </c>
      <c r="L193" s="24">
        <v>11.634765625000002</v>
      </c>
      <c r="M193">
        <v>14.824342105263156</v>
      </c>
    </row>
    <row r="194" spans="3:13" x14ac:dyDescent="0.15">
      <c r="C194" s="25">
        <v>162</v>
      </c>
      <c r="D194" s="24">
        <v>162</v>
      </c>
      <c r="E194" s="24">
        <v>0.53289473684210531</v>
      </c>
      <c r="F194" s="24">
        <v>4386.8000000000011</v>
      </c>
      <c r="G194" s="24">
        <v>3558.9375000000005</v>
      </c>
      <c r="H194" s="24">
        <v>1.2326150712115629</v>
      </c>
      <c r="I194" s="24">
        <v>1</v>
      </c>
      <c r="J194" s="24">
        <v>1.2719245561350825</v>
      </c>
      <c r="K194" s="24">
        <v>14.430263157894739</v>
      </c>
      <c r="L194" s="24">
        <v>11.707031250000002</v>
      </c>
      <c r="M194">
        <v>14.890460526315788</v>
      </c>
    </row>
    <row r="195" spans="3:13" x14ac:dyDescent="0.15">
      <c r="C195" s="25">
        <v>163</v>
      </c>
      <c r="D195" s="24">
        <v>163</v>
      </c>
      <c r="E195" s="24">
        <v>0.53618421052631582</v>
      </c>
      <c r="F195" s="24">
        <v>4406.4000000000015</v>
      </c>
      <c r="G195" s="24">
        <v>3580.9062500000005</v>
      </c>
      <c r="H195" s="24">
        <v>1.2305264903262969</v>
      </c>
      <c r="I195" s="24">
        <v>1</v>
      </c>
      <c r="J195" s="24">
        <v>1.269734442223948</v>
      </c>
      <c r="K195" s="24">
        <v>14.494736842105269</v>
      </c>
      <c r="L195" s="24">
        <v>11.779296875000002</v>
      </c>
      <c r="M195">
        <v>14.956578947368422</v>
      </c>
    </row>
    <row r="196" spans="3:13" x14ac:dyDescent="0.15">
      <c r="C196" s="25">
        <v>164</v>
      </c>
      <c r="D196" s="24">
        <v>164</v>
      </c>
      <c r="E196" s="24">
        <v>0.53947368421052633</v>
      </c>
      <c r="F196" s="24">
        <v>4426.4000000000015</v>
      </c>
      <c r="G196" s="24">
        <v>3602.8750000000005</v>
      </c>
      <c r="H196" s="24">
        <v>1.2285744023869829</v>
      </c>
      <c r="I196" s="24">
        <v>1</v>
      </c>
      <c r="J196" s="24">
        <v>1.2675432814072094</v>
      </c>
      <c r="K196" s="24">
        <v>14.560526315789479</v>
      </c>
      <c r="L196" s="24">
        <v>11.851562500000002</v>
      </c>
      <c r="M196">
        <v>15.022368421052631</v>
      </c>
    </row>
    <row r="197" spans="3:13" x14ac:dyDescent="0.15">
      <c r="C197" s="25">
        <v>165</v>
      </c>
      <c r="D197" s="24">
        <v>165</v>
      </c>
      <c r="E197" s="24">
        <v>0.54276315789473684</v>
      </c>
      <c r="F197" s="24">
        <v>4445.2000000000016</v>
      </c>
      <c r="G197" s="24">
        <v>3624.8437500000009</v>
      </c>
      <c r="H197" s="24">
        <v>1.2263149273675591</v>
      </c>
      <c r="I197" s="24">
        <v>1</v>
      </c>
      <c r="J197" s="24">
        <v>1.2653786801155222</v>
      </c>
      <c r="K197" s="24">
        <v>14.622368421052636</v>
      </c>
      <c r="L197" s="24">
        <v>11.923828125000002</v>
      </c>
      <c r="M197">
        <v>15.088157894736844</v>
      </c>
    </row>
    <row r="198" spans="3:13" x14ac:dyDescent="0.15">
      <c r="C198" s="25">
        <v>166</v>
      </c>
      <c r="D198" s="24">
        <v>166</v>
      </c>
      <c r="E198" s="24">
        <v>0.54605263157894735</v>
      </c>
      <c r="F198" s="24">
        <v>4468.2000000000016</v>
      </c>
      <c r="G198" s="24">
        <v>3646.8125000000009</v>
      </c>
      <c r="H198" s="24">
        <v>1.2252343656275173</v>
      </c>
      <c r="I198" s="24">
        <v>1</v>
      </c>
      <c r="J198" s="24">
        <v>1.2632401583574695</v>
      </c>
      <c r="K198" s="24">
        <v>14.69802631578948</v>
      </c>
      <c r="L198" s="24">
        <v>11.996093750000002</v>
      </c>
      <c r="M198">
        <v>15.153947368421052</v>
      </c>
    </row>
    <row r="199" spans="3:13" x14ac:dyDescent="0.15">
      <c r="C199" s="25">
        <v>167</v>
      </c>
      <c r="D199" s="24">
        <v>167</v>
      </c>
      <c r="E199" s="24">
        <v>0.54934210526315785</v>
      </c>
      <c r="F199" s="24">
        <v>4488.6000000000013</v>
      </c>
      <c r="G199" s="24">
        <v>3668.7812500000009</v>
      </c>
      <c r="H199" s="24">
        <v>1.223458062537798</v>
      </c>
      <c r="I199" s="24">
        <v>1</v>
      </c>
      <c r="J199" s="24">
        <v>1.2611272476384356</v>
      </c>
      <c r="K199" s="24">
        <v>14.765131578947372</v>
      </c>
      <c r="L199" s="24">
        <v>12.068359375000002</v>
      </c>
      <c r="M199">
        <v>15.219736842105265</v>
      </c>
    </row>
    <row r="200" spans="3:13" x14ac:dyDescent="0.15">
      <c r="C200" s="25">
        <v>168</v>
      </c>
      <c r="D200" s="24">
        <v>168</v>
      </c>
      <c r="E200" s="24">
        <v>0.55263157894736847</v>
      </c>
      <c r="F200" s="24">
        <v>4510.0000000000009</v>
      </c>
      <c r="G200" s="24">
        <v>3690.7500000000009</v>
      </c>
      <c r="H200" s="24">
        <v>1.2219738535528009</v>
      </c>
      <c r="I200" s="24">
        <v>1</v>
      </c>
      <c r="J200" s="24">
        <v>1.259012395854501</v>
      </c>
      <c r="K200" s="24">
        <v>14.835526315789476</v>
      </c>
      <c r="L200" s="24">
        <v>12.140625000000002</v>
      </c>
      <c r="M200">
        <v>15.285197368421052</v>
      </c>
    </row>
    <row r="201" spans="3:13" x14ac:dyDescent="0.15">
      <c r="C201" s="25">
        <v>169</v>
      </c>
      <c r="D201" s="24">
        <v>169</v>
      </c>
      <c r="E201" s="24">
        <v>0.55592105263157898</v>
      </c>
      <c r="F201" s="24">
        <v>4528.3000000000011</v>
      </c>
      <c r="G201" s="24">
        <v>3712.7187500000009</v>
      </c>
      <c r="H201" s="24">
        <v>1.2196722415345898</v>
      </c>
      <c r="I201" s="24">
        <v>1</v>
      </c>
      <c r="J201" s="24">
        <v>1.2569225719023287</v>
      </c>
      <c r="K201" s="24">
        <v>14.89572368421053</v>
      </c>
      <c r="L201" s="24">
        <v>12.212890625000002</v>
      </c>
      <c r="M201">
        <v>15.350657894736839</v>
      </c>
    </row>
    <row r="202" spans="3:13" x14ac:dyDescent="0.15">
      <c r="C202" s="25">
        <v>170</v>
      </c>
      <c r="D202" s="24">
        <v>170</v>
      </c>
      <c r="E202" s="24">
        <v>0.55921052631578949</v>
      </c>
      <c r="F202" s="24">
        <v>4548.9000000000015</v>
      </c>
      <c r="G202" s="24">
        <v>3734.6875000000009</v>
      </c>
      <c r="H202" s="24">
        <v>1.218013555351017</v>
      </c>
      <c r="I202" s="24">
        <v>1</v>
      </c>
      <c r="J202" s="24">
        <v>1.2548305581122916</v>
      </c>
      <c r="K202" s="24">
        <v>14.963486842105269</v>
      </c>
      <c r="L202" s="24">
        <v>12.285156250000002</v>
      </c>
      <c r="M202">
        <v>15.415789473684208</v>
      </c>
    </row>
    <row r="203" spans="3:13" x14ac:dyDescent="0.15">
      <c r="C203" s="25">
        <v>171</v>
      </c>
      <c r="D203" s="24">
        <v>171</v>
      </c>
      <c r="E203" s="24">
        <v>0.5625</v>
      </c>
      <c r="F203" s="24">
        <v>4572.0000000000018</v>
      </c>
      <c r="G203" s="24">
        <v>3756.6562500000009</v>
      </c>
      <c r="H203" s="24">
        <v>1.2170397544358766</v>
      </c>
      <c r="I203" s="24">
        <v>1</v>
      </c>
      <c r="J203" s="24">
        <v>1.2527097734853965</v>
      </c>
      <c r="K203" s="24">
        <v>15.039473684210533</v>
      </c>
      <c r="L203" s="24">
        <v>12.357421875000002</v>
      </c>
      <c r="M203">
        <v>15.480263157894736</v>
      </c>
    </row>
    <row r="204" spans="3:13" x14ac:dyDescent="0.15">
      <c r="C204" s="25">
        <v>172</v>
      </c>
      <c r="D204" s="24">
        <v>172</v>
      </c>
      <c r="E204" s="24">
        <v>0.56578947368421051</v>
      </c>
      <c r="F204" s="24">
        <v>4592.4000000000015</v>
      </c>
      <c r="G204" s="24">
        <v>3778.6250000000009</v>
      </c>
      <c r="H204" s="24">
        <v>1.2153627311522051</v>
      </c>
      <c r="I204" s="24">
        <v>1</v>
      </c>
      <c r="J204" s="24">
        <v>1.2506136491448607</v>
      </c>
      <c r="K204" s="24">
        <v>15.106578947368426</v>
      </c>
      <c r="L204" s="24">
        <v>12.429687500000002</v>
      </c>
      <c r="M204">
        <v>15.544736842105264</v>
      </c>
    </row>
    <row r="205" spans="3:13" x14ac:dyDescent="0.15">
      <c r="C205" s="25">
        <v>173</v>
      </c>
      <c r="D205" s="24">
        <v>173</v>
      </c>
      <c r="E205" s="24">
        <v>0.56907894736842102</v>
      </c>
      <c r="F205" s="24">
        <v>4612.3000000000011</v>
      </c>
      <c r="G205" s="24">
        <v>3800.5937500000009</v>
      </c>
      <c r="H205" s="24">
        <v>1.2135735370295759</v>
      </c>
      <c r="I205" s="24">
        <v>1</v>
      </c>
      <c r="J205" s="24">
        <v>1.2485417574556608</v>
      </c>
      <c r="K205" s="24">
        <v>15.172039473684212</v>
      </c>
      <c r="L205" s="24">
        <v>12.501953125000002</v>
      </c>
      <c r="M205">
        <v>15.609210526315792</v>
      </c>
    </row>
    <row r="206" spans="3:13" x14ac:dyDescent="0.15">
      <c r="C206" s="25">
        <v>174</v>
      </c>
      <c r="D206" s="24">
        <v>174</v>
      </c>
      <c r="E206" s="24">
        <v>0.57236842105263153</v>
      </c>
      <c r="F206" s="24">
        <v>4632.3000000000011</v>
      </c>
      <c r="G206" s="24">
        <v>3822.5625000000009</v>
      </c>
      <c r="H206" s="24">
        <v>1.2118310688183649</v>
      </c>
      <c r="I206" s="24">
        <v>1</v>
      </c>
      <c r="J206" s="24">
        <v>1.246493680613463</v>
      </c>
      <c r="K206" s="24">
        <v>15.237828947368424</v>
      </c>
      <c r="L206" s="24">
        <v>12.574218750000002</v>
      </c>
      <c r="M206">
        <v>15.67368421052632</v>
      </c>
    </row>
    <row r="207" spans="3:13" x14ac:dyDescent="0.15">
      <c r="C207" s="25">
        <v>175</v>
      </c>
      <c r="D207" s="24">
        <v>175</v>
      </c>
      <c r="E207" s="24">
        <v>0.57565789473684215</v>
      </c>
      <c r="F207" s="24">
        <v>4655.3000000000011</v>
      </c>
      <c r="G207" s="24">
        <v>3844.5312500000009</v>
      </c>
      <c r="H207" s="24">
        <v>1.2108888437309491</v>
      </c>
      <c r="I207" s="24">
        <v>1</v>
      </c>
      <c r="J207" s="24">
        <v>1.2444429993903678</v>
      </c>
      <c r="K207" s="24">
        <v>15.313486842105268</v>
      </c>
      <c r="L207" s="24">
        <v>12.646484375000002</v>
      </c>
      <c r="M207">
        <v>15.737828947368424</v>
      </c>
    </row>
    <row r="208" spans="3:13" x14ac:dyDescent="0.15">
      <c r="C208" s="25">
        <v>176</v>
      </c>
      <c r="D208" s="24">
        <v>176</v>
      </c>
      <c r="E208" s="24">
        <v>0.57894736842105265</v>
      </c>
      <c r="F208" s="24">
        <v>4670.5000000000009</v>
      </c>
      <c r="G208" s="24">
        <v>3866.5000000000009</v>
      </c>
      <c r="H208" s="24">
        <v>1.2079399974136815</v>
      </c>
      <c r="I208" s="24">
        <v>1</v>
      </c>
      <c r="J208" s="24">
        <v>1.24241562136299</v>
      </c>
      <c r="K208" s="24">
        <v>15.363486842105264</v>
      </c>
      <c r="L208" s="24">
        <v>12.718750000000002</v>
      </c>
      <c r="M208">
        <v>15.80197368421053</v>
      </c>
    </row>
    <row r="209" spans="3:13" x14ac:dyDescent="0.15">
      <c r="C209" s="25">
        <v>177</v>
      </c>
      <c r="D209" s="24">
        <v>177</v>
      </c>
      <c r="E209" s="24">
        <v>0.58223684210526316</v>
      </c>
      <c r="F209" s="24">
        <v>4688.9000000000005</v>
      </c>
      <c r="G209" s="24">
        <v>3888.4687500000009</v>
      </c>
      <c r="H209" s="24">
        <v>1.205847417444206</v>
      </c>
      <c r="I209" s="24">
        <v>1</v>
      </c>
      <c r="J209" s="24">
        <v>1.2404111515619098</v>
      </c>
      <c r="K209" s="24">
        <v>15.424013157894739</v>
      </c>
      <c r="L209" s="24">
        <v>12.791015625000002</v>
      </c>
      <c r="M209">
        <v>15.866118421052636</v>
      </c>
    </row>
    <row r="210" spans="3:13" x14ac:dyDescent="0.15">
      <c r="C210" s="25">
        <v>178</v>
      </c>
      <c r="D210" s="24">
        <v>178</v>
      </c>
      <c r="E210" s="24">
        <v>0.58552631578947367</v>
      </c>
      <c r="F210" s="24">
        <v>4702.0000000000009</v>
      </c>
      <c r="G210" s="24">
        <v>3910.4375000000009</v>
      </c>
      <c r="H210" s="24">
        <v>1.2024230025412761</v>
      </c>
      <c r="I210" s="24">
        <v>1</v>
      </c>
      <c r="J210" s="24">
        <v>1.2384036313072386</v>
      </c>
      <c r="K210" s="24">
        <v>15.467105263157896</v>
      </c>
      <c r="L210" s="24">
        <v>12.863281250000002</v>
      </c>
      <c r="M210">
        <v>15.929934210526318</v>
      </c>
    </row>
    <row r="211" spans="3:13" x14ac:dyDescent="0.15">
      <c r="C211" s="25">
        <v>179</v>
      </c>
      <c r="D211" s="24">
        <v>179</v>
      </c>
      <c r="E211" s="24">
        <v>0.58881578947368418</v>
      </c>
      <c r="F211" s="24">
        <v>4728.4000000000005</v>
      </c>
      <c r="G211" s="24">
        <v>3932.4062500000009</v>
      </c>
      <c r="H211" s="24">
        <v>1.2024190023601962</v>
      </c>
      <c r="I211" s="24">
        <v>1</v>
      </c>
      <c r="J211" s="24">
        <v>1.2364185414464743</v>
      </c>
      <c r="K211" s="24">
        <v>15.553947368421056</v>
      </c>
      <c r="L211" s="24">
        <v>12.935546875000002</v>
      </c>
      <c r="M211">
        <v>15.99375</v>
      </c>
    </row>
    <row r="212" spans="3:13" x14ac:dyDescent="0.15">
      <c r="C212" s="25">
        <v>180</v>
      </c>
      <c r="D212" s="24">
        <v>180</v>
      </c>
      <c r="E212" s="24">
        <v>0.59210526315789469</v>
      </c>
      <c r="F212" s="24">
        <v>4743.4000000000005</v>
      </c>
      <c r="G212" s="24">
        <v>3954.3750000000009</v>
      </c>
      <c r="H212" s="24">
        <v>1.1995321637426899</v>
      </c>
      <c r="I212" s="24">
        <v>1</v>
      </c>
      <c r="J212" s="24">
        <v>1.2344555081397186</v>
      </c>
      <c r="K212" s="24">
        <v>15.603289473684212</v>
      </c>
      <c r="L212" s="24">
        <v>13.007812500000002</v>
      </c>
      <c r="M212">
        <v>16.057565789473685</v>
      </c>
    </row>
    <row r="213" spans="3:13" x14ac:dyDescent="0.15">
      <c r="C213" s="25">
        <v>181</v>
      </c>
      <c r="D213" s="24">
        <v>181</v>
      </c>
      <c r="E213" s="24">
        <v>0.59539473684210531</v>
      </c>
      <c r="F213" s="24">
        <v>4762.8</v>
      </c>
      <c r="G213" s="24">
        <v>3976.3437500000009</v>
      </c>
      <c r="H213" s="24">
        <v>1.1977837680658268</v>
      </c>
      <c r="I213" s="24">
        <v>1</v>
      </c>
      <c r="J213" s="24">
        <v>1.2324890170775602</v>
      </c>
      <c r="K213" s="24">
        <v>15.667105263157897</v>
      </c>
      <c r="L213" s="24">
        <v>13.080078125000002</v>
      </c>
      <c r="M213">
        <v>16.121052631578948</v>
      </c>
    </row>
    <row r="214" spans="3:13" x14ac:dyDescent="0.15">
      <c r="C214" s="25">
        <v>182</v>
      </c>
      <c r="D214" s="24">
        <v>182</v>
      </c>
      <c r="E214" s="24">
        <v>0.59868421052631582</v>
      </c>
      <c r="F214" s="24">
        <v>4789.9000000000005</v>
      </c>
      <c r="G214" s="24">
        <v>3998.3125000000009</v>
      </c>
      <c r="H214" s="24">
        <v>1.197980397980398</v>
      </c>
      <c r="I214" s="24">
        <v>1</v>
      </c>
      <c r="J214" s="24">
        <v>1.2305441358072935</v>
      </c>
      <c r="K214" s="24">
        <v>15.75625</v>
      </c>
      <c r="L214" s="24">
        <v>13.152343750000002</v>
      </c>
      <c r="M214">
        <v>16.184539473684211</v>
      </c>
    </row>
    <row r="215" spans="3:13" x14ac:dyDescent="0.15">
      <c r="C215" s="25">
        <v>183</v>
      </c>
      <c r="D215" s="24">
        <v>183</v>
      </c>
      <c r="E215" s="24">
        <v>0.60197368421052633</v>
      </c>
      <c r="F215" s="24">
        <v>4809.3</v>
      </c>
      <c r="G215" s="24">
        <v>4020.2812500000009</v>
      </c>
      <c r="H215" s="24">
        <v>1.1962595900473378</v>
      </c>
      <c r="I215" s="24">
        <v>1</v>
      </c>
      <c r="J215" s="24">
        <v>1.2286205100700354</v>
      </c>
      <c r="K215" s="24">
        <v>15.820065789473684</v>
      </c>
      <c r="L215" s="24">
        <v>13.224609375000002</v>
      </c>
      <c r="M215">
        <v>16.248026315789474</v>
      </c>
    </row>
    <row r="216" spans="3:13" x14ac:dyDescent="0.15">
      <c r="C216" s="25">
        <v>184</v>
      </c>
      <c r="D216" s="24">
        <v>184</v>
      </c>
      <c r="E216" s="24">
        <v>0.60526315789473684</v>
      </c>
      <c r="F216" s="24">
        <v>4825.5</v>
      </c>
      <c r="G216" s="24">
        <v>4042.2500000000009</v>
      </c>
      <c r="H216" s="24">
        <v>1.1937658482280906</v>
      </c>
      <c r="I216" s="24">
        <v>1</v>
      </c>
      <c r="J216" s="24">
        <v>1.2266930546106749</v>
      </c>
      <c r="K216" s="24">
        <v>15.873355263157896</v>
      </c>
      <c r="L216" s="24">
        <v>13.296875000000002</v>
      </c>
      <c r="M216">
        <v>16.311184210526317</v>
      </c>
    </row>
    <row r="217" spans="3:13" x14ac:dyDescent="0.15">
      <c r="C217" s="25">
        <v>185</v>
      </c>
      <c r="D217" s="24">
        <v>185</v>
      </c>
      <c r="E217" s="24">
        <v>0.60855263157894735</v>
      </c>
      <c r="F217" s="24">
        <v>4846.1000000000004</v>
      </c>
      <c r="G217" s="24">
        <v>4064.2187500000009</v>
      </c>
      <c r="H217" s="24">
        <v>1.1923816846718696</v>
      </c>
      <c r="I217" s="24">
        <v>1</v>
      </c>
      <c r="J217" s="24">
        <v>1.2247618315328133</v>
      </c>
      <c r="K217" s="24">
        <v>15.941118421052632</v>
      </c>
      <c r="L217" s="24">
        <v>13.369140625000002</v>
      </c>
      <c r="M217">
        <v>16.374013157894741</v>
      </c>
    </row>
    <row r="218" spans="3:13" x14ac:dyDescent="0.15">
      <c r="C218" s="25">
        <v>186</v>
      </c>
      <c r="D218" s="24">
        <v>186</v>
      </c>
      <c r="E218" s="24">
        <v>0.61184210526315785</v>
      </c>
      <c r="F218" s="24">
        <v>4864.6000000000004</v>
      </c>
      <c r="G218" s="24">
        <v>4086.1875000000009</v>
      </c>
      <c r="H218" s="24">
        <v>1.19049847810459</v>
      </c>
      <c r="I218" s="24">
        <v>1</v>
      </c>
      <c r="J218" s="24">
        <v>1.2228269016044908</v>
      </c>
      <c r="K218" s="24">
        <v>16.001973684210526</v>
      </c>
      <c r="L218" s="24">
        <v>13.441406250000002</v>
      </c>
      <c r="M218">
        <v>16.436513157894741</v>
      </c>
    </row>
    <row r="219" spans="3:13" x14ac:dyDescent="0.15">
      <c r="C219" s="25">
        <v>187</v>
      </c>
      <c r="D219" s="24">
        <v>187</v>
      </c>
      <c r="E219" s="24">
        <v>0.61513157894736847</v>
      </c>
      <c r="F219" s="24">
        <v>4884.2000000000007</v>
      </c>
      <c r="G219" s="24">
        <v>4108.1562500000009</v>
      </c>
      <c r="H219" s="24">
        <v>1.1889031728041015</v>
      </c>
      <c r="I219" s="24">
        <v>1</v>
      </c>
      <c r="J219" s="24">
        <v>1.2208883242938968</v>
      </c>
      <c r="K219" s="24">
        <v>16.066447368421056</v>
      </c>
      <c r="L219" s="24">
        <v>13.513671875000004</v>
      </c>
      <c r="M219">
        <v>16.498684210526317</v>
      </c>
    </row>
    <row r="220" spans="3:13" x14ac:dyDescent="0.15">
      <c r="C220" s="25">
        <v>188</v>
      </c>
      <c r="D220" s="24">
        <v>188</v>
      </c>
      <c r="E220" s="24">
        <v>0.61842105263157898</v>
      </c>
      <c r="F220" s="24">
        <v>4901.6000000000004</v>
      </c>
      <c r="G220" s="24">
        <v>4130.1250000000009</v>
      </c>
      <c r="H220" s="24">
        <v>1.1867921673072848</v>
      </c>
      <c r="I220" s="24">
        <v>1</v>
      </c>
      <c r="J220" s="24">
        <v>1.2189703701461816</v>
      </c>
      <c r="K220" s="24">
        <v>16.123684210526317</v>
      </c>
      <c r="L220" s="24">
        <v>13.585937500000004</v>
      </c>
      <c r="M220">
        <v>16.560855263157894</v>
      </c>
    </row>
    <row r="221" spans="3:13" x14ac:dyDescent="0.15">
      <c r="C221" s="25">
        <v>189</v>
      </c>
      <c r="D221" s="24">
        <v>189</v>
      </c>
      <c r="E221" s="24">
        <v>0.62171052631578949</v>
      </c>
      <c r="F221" s="24">
        <v>4920</v>
      </c>
      <c r="G221" s="24">
        <v>4152.0937500000009</v>
      </c>
      <c r="H221" s="24">
        <v>1.1849443428390796</v>
      </c>
      <c r="I221" s="24">
        <v>1</v>
      </c>
      <c r="J221" s="24">
        <v>1.2170486275749433</v>
      </c>
      <c r="K221" s="24">
        <v>16.184210526315791</v>
      </c>
      <c r="L221" s="24">
        <v>13.658203125000004</v>
      </c>
      <c r="M221">
        <v>16.622697368421054</v>
      </c>
    </row>
    <row r="222" spans="3:13" x14ac:dyDescent="0.15">
      <c r="C222" s="25">
        <v>190</v>
      </c>
      <c r="D222" s="24">
        <v>190</v>
      </c>
      <c r="E222" s="24">
        <v>0.625</v>
      </c>
      <c r="F222" s="24">
        <v>4932.5</v>
      </c>
      <c r="G222" s="24">
        <v>4174.0625000000009</v>
      </c>
      <c r="H222" s="24">
        <v>1.1817024781013701</v>
      </c>
      <c r="I222" s="24">
        <v>1</v>
      </c>
      <c r="J222" s="24">
        <v>1.2151471138728751</v>
      </c>
      <c r="K222" s="24">
        <v>16.225328947368421</v>
      </c>
      <c r="L222" s="24">
        <v>13.730468750000004</v>
      </c>
      <c r="M222">
        <v>16.684539473684211</v>
      </c>
    </row>
    <row r="223" spans="3:13" x14ac:dyDescent="0.15">
      <c r="C223" s="25">
        <v>191</v>
      </c>
      <c r="D223" s="24">
        <v>191</v>
      </c>
      <c r="E223" s="24">
        <v>0.62828947368421051</v>
      </c>
      <c r="F223" s="24">
        <v>4947.8999999999996</v>
      </c>
      <c r="G223" s="24">
        <v>4196.0312500000009</v>
      </c>
      <c r="H223" s="24">
        <v>1.1791856888577743</v>
      </c>
      <c r="I223" s="24">
        <v>1</v>
      </c>
      <c r="J223" s="24">
        <v>1.2132416792653771</v>
      </c>
      <c r="K223" s="24">
        <v>16.275986842105262</v>
      </c>
      <c r="L223" s="24">
        <v>13.802734375000004</v>
      </c>
      <c r="M223">
        <v>16.746052631578948</v>
      </c>
    </row>
    <row r="224" spans="3:13" x14ac:dyDescent="0.15">
      <c r="C224" s="25">
        <v>192</v>
      </c>
      <c r="D224" s="24">
        <v>192</v>
      </c>
      <c r="E224" s="24">
        <v>0.63157894736842102</v>
      </c>
      <c r="F224" s="24">
        <v>4965.8999999999996</v>
      </c>
      <c r="G224" s="24">
        <v>4218.0000000000009</v>
      </c>
      <c r="H224" s="24">
        <v>1.1773115220483641</v>
      </c>
      <c r="I224" s="24">
        <v>1</v>
      </c>
      <c r="J224" s="24">
        <v>1.21135609293504</v>
      </c>
      <c r="K224" s="24">
        <v>16.335197368421053</v>
      </c>
      <c r="L224" s="24">
        <v>13.875000000000004</v>
      </c>
      <c r="M224">
        <v>16.807565789473685</v>
      </c>
    </row>
    <row r="225" spans="3:13" x14ac:dyDescent="0.15">
      <c r="C225" s="25">
        <v>193</v>
      </c>
      <c r="D225" s="24">
        <v>193</v>
      </c>
      <c r="E225" s="24">
        <v>0.63486842105263153</v>
      </c>
      <c r="F225" s="24">
        <v>4989.7</v>
      </c>
      <c r="G225" s="24">
        <v>4239.9687500000009</v>
      </c>
      <c r="H225" s="24">
        <v>1.1768247112670345</v>
      </c>
      <c r="I225" s="24">
        <v>1</v>
      </c>
      <c r="J225" s="24">
        <v>1.2094428762004434</v>
      </c>
      <c r="K225" s="24">
        <v>16.413486842105261</v>
      </c>
      <c r="L225" s="24">
        <v>13.947265625000004</v>
      </c>
      <c r="M225">
        <v>16.868421052631579</v>
      </c>
    </row>
    <row r="226" spans="3:13" x14ac:dyDescent="0.15">
      <c r="C226" s="25">
        <v>194</v>
      </c>
      <c r="D226" s="24">
        <v>194</v>
      </c>
      <c r="E226" s="24">
        <v>0.63815789473684215</v>
      </c>
      <c r="F226" s="24">
        <v>5005.8</v>
      </c>
      <c r="G226" s="24">
        <v>4261.9375000000009</v>
      </c>
      <c r="H226" s="24">
        <v>1.1745362291211447</v>
      </c>
      <c r="I226" s="24">
        <v>1</v>
      </c>
      <c r="J226" s="24">
        <v>1.2075493833497086</v>
      </c>
      <c r="K226" s="24">
        <v>16.466447368421054</v>
      </c>
      <c r="L226" s="24">
        <v>14.019531250000004</v>
      </c>
      <c r="M226">
        <v>16.929276315789473</v>
      </c>
    </row>
    <row r="227" spans="3:13" x14ac:dyDescent="0.15">
      <c r="C227" s="25">
        <v>195</v>
      </c>
      <c r="D227" s="24">
        <v>195</v>
      </c>
      <c r="E227" s="24">
        <v>0.64144736842105265</v>
      </c>
      <c r="F227" s="24">
        <v>5024</v>
      </c>
      <c r="G227" s="24">
        <v>4283.9062500000009</v>
      </c>
      <c r="H227" s="24">
        <v>1.1727614253930041</v>
      </c>
      <c r="I227" s="24">
        <v>1</v>
      </c>
      <c r="J227" s="24">
        <v>1.2056753109384686</v>
      </c>
      <c r="K227" s="24">
        <v>16.526315789473685</v>
      </c>
      <c r="L227" s="24">
        <v>14.091796875000004</v>
      </c>
      <c r="M227">
        <v>16.99013157894737</v>
      </c>
    </row>
    <row r="228" spans="3:13" x14ac:dyDescent="0.15">
      <c r="C228" s="25">
        <v>196</v>
      </c>
      <c r="D228" s="24">
        <v>196</v>
      </c>
      <c r="E228" s="24">
        <v>0.64473684210526316</v>
      </c>
      <c r="F228" s="24">
        <v>5041.5</v>
      </c>
      <c r="G228" s="24">
        <v>4305.8750000000009</v>
      </c>
      <c r="H228" s="24">
        <v>1.1708421633233661</v>
      </c>
      <c r="I228" s="24">
        <v>1</v>
      </c>
      <c r="J228" s="24">
        <v>1.2038203617150982</v>
      </c>
      <c r="K228" s="24">
        <v>16.58388157894737</v>
      </c>
      <c r="L228" s="24">
        <v>14.164062500000004</v>
      </c>
      <c r="M228">
        <v>17.050986842105264</v>
      </c>
    </row>
    <row r="229" spans="3:13" x14ac:dyDescent="0.15">
      <c r="C229" s="25">
        <v>197</v>
      </c>
      <c r="D229" s="24">
        <v>197</v>
      </c>
      <c r="E229" s="24">
        <v>0.64802631578947367</v>
      </c>
      <c r="F229" s="24">
        <v>5058.2</v>
      </c>
      <c r="G229" s="24">
        <v>4327.8437500000009</v>
      </c>
      <c r="H229" s="24">
        <v>1.1687575365908249</v>
      </c>
      <c r="I229" s="24">
        <v>1</v>
      </c>
      <c r="J229" s="24">
        <v>1.2019611382689124</v>
      </c>
      <c r="K229" s="24">
        <v>16.638815789473682</v>
      </c>
      <c r="L229" s="24">
        <v>14.236328125000004</v>
      </c>
      <c r="M229">
        <v>17.111513157894734</v>
      </c>
    </row>
    <row r="230" spans="3:13" x14ac:dyDescent="0.15">
      <c r="C230" s="25">
        <v>198</v>
      </c>
      <c r="D230" s="24">
        <v>198</v>
      </c>
      <c r="E230" s="24">
        <v>0.65131578947368418</v>
      </c>
      <c r="F230" s="24">
        <v>5073.5999999999995</v>
      </c>
      <c r="G230" s="24">
        <v>4349.8125000000009</v>
      </c>
      <c r="H230" s="24">
        <v>1.1663951032372082</v>
      </c>
      <c r="I230" s="24">
        <v>1</v>
      </c>
      <c r="J230" s="24">
        <v>1.2001206948575365</v>
      </c>
      <c r="K230" s="24">
        <v>16.689473684210526</v>
      </c>
      <c r="L230" s="24">
        <v>14.308593750000004</v>
      </c>
      <c r="M230">
        <v>17.172039473684208</v>
      </c>
    </row>
    <row r="231" spans="3:13" x14ac:dyDescent="0.15">
      <c r="C231" s="25">
        <v>199</v>
      </c>
      <c r="D231" s="24">
        <v>199</v>
      </c>
      <c r="E231" s="24">
        <v>0.65460526315789469</v>
      </c>
      <c r="F231" s="24">
        <v>5093.2</v>
      </c>
      <c r="G231" s="24">
        <v>4371.7812500000009</v>
      </c>
      <c r="H231" s="24">
        <v>1.1650171197380927</v>
      </c>
      <c r="I231" s="24">
        <v>1</v>
      </c>
      <c r="J231" s="24">
        <v>1.1982987483648679</v>
      </c>
      <c r="K231" s="24">
        <v>16.753947368421052</v>
      </c>
      <c r="L231" s="24">
        <v>14.380859375000004</v>
      </c>
      <c r="M231">
        <v>17.232565789473682</v>
      </c>
    </row>
    <row r="232" spans="3:13" x14ac:dyDescent="0.15">
      <c r="C232" s="25">
        <v>200</v>
      </c>
      <c r="D232" s="24">
        <v>200</v>
      </c>
      <c r="E232" s="24">
        <v>0.65789473684210531</v>
      </c>
      <c r="F232" s="24">
        <v>5112.0999999999995</v>
      </c>
      <c r="G232" s="24">
        <v>4393.7500000000009</v>
      </c>
      <c r="H232" s="24">
        <v>1.1634935988620194</v>
      </c>
      <c r="I232" s="24">
        <v>1</v>
      </c>
      <c r="J232" s="24">
        <v>1.1964722617354191</v>
      </c>
      <c r="K232" s="24">
        <v>16.816118421052629</v>
      </c>
      <c r="L232" s="24">
        <v>14.453125000000004</v>
      </c>
      <c r="M232">
        <v>17.292763157894733</v>
      </c>
    </row>
    <row r="233" spans="3:13" x14ac:dyDescent="0.15">
      <c r="C233" s="25">
        <v>201</v>
      </c>
      <c r="D233" s="24">
        <v>201</v>
      </c>
      <c r="E233" s="24">
        <v>0.66118421052631582</v>
      </c>
      <c r="F233" s="24">
        <v>5124.7</v>
      </c>
      <c r="G233" s="24">
        <v>4415.7187500000009</v>
      </c>
      <c r="H233" s="24">
        <v>1.1605585160966148</v>
      </c>
      <c r="I233" s="24">
        <v>1</v>
      </c>
      <c r="J233" s="24">
        <v>1.1946413027324254</v>
      </c>
      <c r="K233" s="24">
        <v>16.857565789473682</v>
      </c>
      <c r="L233" s="24">
        <v>14.525390625000004</v>
      </c>
      <c r="M233">
        <v>17.352631578947364</v>
      </c>
    </row>
    <row r="234" spans="3:13" x14ac:dyDescent="0.15">
      <c r="C234" s="25">
        <v>202</v>
      </c>
      <c r="D234" s="24">
        <v>202</v>
      </c>
      <c r="E234" s="24">
        <v>0.66447368421052633</v>
      </c>
      <c r="F234" s="24">
        <v>5145.3</v>
      </c>
      <c r="G234" s="24">
        <v>4437.6875000000009</v>
      </c>
      <c r="H234" s="24">
        <v>1.1594552342858748</v>
      </c>
      <c r="I234" s="24">
        <v>1</v>
      </c>
      <c r="J234" s="24">
        <v>1.1928284720363922</v>
      </c>
      <c r="K234" s="24">
        <v>16.925328947368421</v>
      </c>
      <c r="L234" s="24">
        <v>14.597656250000004</v>
      </c>
      <c r="M234">
        <v>17.412499999999994</v>
      </c>
    </row>
    <row r="235" spans="3:13" x14ac:dyDescent="0.15">
      <c r="C235" s="25">
        <v>203</v>
      </c>
      <c r="D235" s="24">
        <v>203</v>
      </c>
      <c r="E235" s="24">
        <v>0.66776315789473684</v>
      </c>
      <c r="F235" s="24">
        <v>5162</v>
      </c>
      <c r="G235" s="24">
        <v>4459.6562500000009</v>
      </c>
      <c r="H235" s="24">
        <v>1.157488315383052</v>
      </c>
      <c r="I235" s="24">
        <v>1</v>
      </c>
      <c r="J235" s="24">
        <v>1.191033501741305</v>
      </c>
      <c r="K235" s="24">
        <v>16.980263157894736</v>
      </c>
      <c r="L235" s="24">
        <v>14.669921875000004</v>
      </c>
      <c r="M235">
        <v>17.472368421052625</v>
      </c>
    </row>
    <row r="236" spans="3:13" x14ac:dyDescent="0.15">
      <c r="C236" s="25">
        <v>204</v>
      </c>
      <c r="D236" s="24">
        <v>204</v>
      </c>
      <c r="E236" s="24">
        <v>0.67105263157894735</v>
      </c>
      <c r="F236" s="24">
        <v>5180.2</v>
      </c>
      <c r="G236" s="24">
        <v>4481.6250000000009</v>
      </c>
      <c r="H236" s="24">
        <v>1.1558753800239865</v>
      </c>
      <c r="I236" s="24">
        <v>1</v>
      </c>
      <c r="J236" s="24">
        <v>1.1892338158592024</v>
      </c>
      <c r="K236" s="24">
        <v>17.040131578947367</v>
      </c>
      <c r="L236" s="24">
        <v>14.742187500000004</v>
      </c>
      <c r="M236">
        <v>17.53190789473684</v>
      </c>
    </row>
    <row r="237" spans="3:13" x14ac:dyDescent="0.15">
      <c r="C237" s="25">
        <v>205</v>
      </c>
      <c r="D237" s="24">
        <v>205</v>
      </c>
      <c r="E237" s="24">
        <v>0.67434210526315785</v>
      </c>
      <c r="F237" s="24">
        <v>5197.3</v>
      </c>
      <c r="G237" s="24">
        <v>4503.5937500000009</v>
      </c>
      <c r="H237" s="24">
        <v>1.1540339312354717</v>
      </c>
      <c r="I237" s="24">
        <v>1</v>
      </c>
      <c r="J237" s="24">
        <v>1.187429483398674</v>
      </c>
      <c r="K237" s="24">
        <v>17.096381578947369</v>
      </c>
      <c r="L237" s="24">
        <v>14.814453125000004</v>
      </c>
      <c r="M237">
        <v>17.591118421052627</v>
      </c>
    </row>
    <row r="238" spans="3:13" x14ac:dyDescent="0.15">
      <c r="C238" s="25">
        <v>206</v>
      </c>
      <c r="D238" s="24">
        <v>206</v>
      </c>
      <c r="E238" s="24">
        <v>0.67763157894736847</v>
      </c>
      <c r="F238" s="24">
        <v>5215.5</v>
      </c>
      <c r="G238" s="24">
        <v>4525.5625000000009</v>
      </c>
      <c r="H238" s="24">
        <v>1.1524534242980842</v>
      </c>
      <c r="I238" s="24">
        <v>1</v>
      </c>
      <c r="J238" s="24">
        <v>1.1856205720283384</v>
      </c>
      <c r="K238" s="24">
        <v>17.15625</v>
      </c>
      <c r="L238" s="24">
        <v>14.886718750000004</v>
      </c>
      <c r="M238">
        <v>17.649999999999995</v>
      </c>
    </row>
    <row r="239" spans="3:13" x14ac:dyDescent="0.15">
      <c r="C239" s="25">
        <v>207</v>
      </c>
      <c r="D239" s="24">
        <v>207</v>
      </c>
      <c r="E239" s="24">
        <v>0.68092105263157898</v>
      </c>
      <c r="F239" s="24">
        <v>5265.5</v>
      </c>
      <c r="G239" s="24">
        <v>4547.5312500000009</v>
      </c>
      <c r="H239" s="24">
        <v>1.1578809931212677</v>
      </c>
      <c r="I239" s="24">
        <v>1</v>
      </c>
      <c r="J239" s="24">
        <v>1.183807148109207</v>
      </c>
      <c r="K239" s="24">
        <v>17.320723684210527</v>
      </c>
      <c r="L239" s="24">
        <v>14.958984375000004</v>
      </c>
      <c r="M239">
        <v>17.708552631578943</v>
      </c>
    </row>
    <row r="240" spans="3:13" x14ac:dyDescent="0.15">
      <c r="C240" s="25">
        <v>208</v>
      </c>
      <c r="D240" s="24">
        <v>208</v>
      </c>
      <c r="E240" s="24">
        <v>0.68421052631578949</v>
      </c>
      <c r="F240" s="24">
        <v>5286.3</v>
      </c>
      <c r="G240" s="24">
        <v>4569.5000000000009</v>
      </c>
      <c r="H240" s="24">
        <v>1.1568661779188092</v>
      </c>
      <c r="I240" s="24">
        <v>1</v>
      </c>
      <c r="J240" s="24">
        <v>1.1820111609585289</v>
      </c>
      <c r="K240" s="24">
        <v>17.389144736842105</v>
      </c>
      <c r="L240" s="24">
        <v>15.031250000000004</v>
      </c>
      <c r="M240">
        <v>17.767105263157891</v>
      </c>
    </row>
    <row r="241" spans="3:13" x14ac:dyDescent="0.15">
      <c r="C241" s="25">
        <v>209</v>
      </c>
      <c r="D241" s="24">
        <v>209</v>
      </c>
      <c r="E241" s="24">
        <v>0.6875</v>
      </c>
      <c r="F241" s="24">
        <v>5301.2</v>
      </c>
      <c r="G241" s="24">
        <v>4591.4687500000009</v>
      </c>
      <c r="H241" s="24">
        <v>1.1545760819999045</v>
      </c>
      <c r="I241" s="24">
        <v>1</v>
      </c>
      <c r="J241" s="24">
        <v>1.1802323602877616</v>
      </c>
      <c r="K241" s="24">
        <v>17.438157894736843</v>
      </c>
      <c r="L241" s="24">
        <v>15.103515625000004</v>
      </c>
      <c r="M241">
        <v>17.825657894736839</v>
      </c>
    </row>
    <row r="242" spans="3:13" x14ac:dyDescent="0.15">
      <c r="C242" s="25">
        <v>210</v>
      </c>
      <c r="D242" s="24">
        <v>210</v>
      </c>
      <c r="E242" s="24">
        <v>0.69078947368421051</v>
      </c>
      <c r="F242" s="24">
        <v>5319.7</v>
      </c>
      <c r="G242" s="24">
        <v>4613.4375000000009</v>
      </c>
      <c r="H242" s="24">
        <v>1.1530881257197043</v>
      </c>
      <c r="I242" s="24">
        <v>1</v>
      </c>
      <c r="J242" s="24">
        <v>1.1784488247646137</v>
      </c>
      <c r="K242" s="24">
        <v>17.499013157894737</v>
      </c>
      <c r="L242" s="24">
        <v>15.175781250000004</v>
      </c>
      <c r="M242">
        <v>17.883881578947364</v>
      </c>
    </row>
    <row r="243" spans="3:13" x14ac:dyDescent="0.15">
      <c r="C243" s="25">
        <v>211</v>
      </c>
      <c r="D243" s="24">
        <v>211</v>
      </c>
      <c r="E243" s="24">
        <v>0.69407894736842102</v>
      </c>
      <c r="F243" s="24">
        <v>5339.5999999999995</v>
      </c>
      <c r="G243" s="24">
        <v>4635.4062500000009</v>
      </c>
      <c r="H243" s="24">
        <v>1.1519162964411154</v>
      </c>
      <c r="I243" s="24">
        <v>1</v>
      </c>
      <c r="J243" s="24">
        <v>1.1766606217092619</v>
      </c>
      <c r="K243" s="24">
        <v>17.564473684210526</v>
      </c>
      <c r="L243" s="24">
        <v>15.248046875000004</v>
      </c>
      <c r="M243">
        <v>17.941776315789472</v>
      </c>
    </row>
    <row r="244" spans="3:13" x14ac:dyDescent="0.15">
      <c r="C244" s="25">
        <v>212</v>
      </c>
      <c r="D244" s="24">
        <v>212</v>
      </c>
      <c r="E244" s="24">
        <v>0.69736842105263153</v>
      </c>
      <c r="F244" s="24">
        <v>5357.7</v>
      </c>
      <c r="G244" s="24">
        <v>4657.3750000000009</v>
      </c>
      <c r="H244" s="24">
        <v>1.1503690383531493</v>
      </c>
      <c r="I244" s="24">
        <v>1</v>
      </c>
      <c r="J244" s="24">
        <v>1.1748678171716898</v>
      </c>
      <c r="K244" s="24">
        <v>17.624013157894737</v>
      </c>
      <c r="L244" s="24">
        <v>15.320312500000004</v>
      </c>
      <c r="M244">
        <v>17.999342105263157</v>
      </c>
    </row>
    <row r="245" spans="3:13" x14ac:dyDescent="0.15">
      <c r="C245" s="25">
        <v>213</v>
      </c>
      <c r="D245" s="24">
        <v>213</v>
      </c>
      <c r="E245" s="24">
        <v>0.70065789473684215</v>
      </c>
      <c r="F245" s="24">
        <v>5378</v>
      </c>
      <c r="G245" s="24">
        <v>4679.3437500000009</v>
      </c>
      <c r="H245" s="24">
        <v>1.1493064599069045</v>
      </c>
      <c r="I245" s="24">
        <v>1</v>
      </c>
      <c r="J245" s="24">
        <v>1.1730918464795406</v>
      </c>
      <c r="K245" s="24">
        <v>17.690789473684209</v>
      </c>
      <c r="L245" s="24">
        <v>15.392578125000004</v>
      </c>
      <c r="M245">
        <v>18.056907894736842</v>
      </c>
    </row>
    <row r="246" spans="3:13" x14ac:dyDescent="0.15">
      <c r="C246" s="25">
        <v>214</v>
      </c>
      <c r="D246" s="24">
        <v>214</v>
      </c>
      <c r="E246" s="24">
        <v>0.70394736842105265</v>
      </c>
      <c r="F246" s="24">
        <v>5390.1</v>
      </c>
      <c r="G246" s="24">
        <v>4701.3125000000009</v>
      </c>
      <c r="H246" s="24">
        <v>1.1465096183246699</v>
      </c>
      <c r="I246" s="24">
        <v>1</v>
      </c>
      <c r="J246" s="24">
        <v>1.1713112029885266</v>
      </c>
      <c r="K246" s="24">
        <v>17.73059210526316</v>
      </c>
      <c r="L246" s="24">
        <v>15.464843750000004</v>
      </c>
      <c r="M246">
        <v>18.114144736842103</v>
      </c>
    </row>
    <row r="247" spans="3:13" x14ac:dyDescent="0.15">
      <c r="C247" s="25">
        <v>215</v>
      </c>
      <c r="D247" s="24">
        <v>215</v>
      </c>
      <c r="E247" s="24">
        <v>0.70723684210526316</v>
      </c>
      <c r="F247" s="24">
        <v>5413.3</v>
      </c>
      <c r="G247" s="24">
        <v>4723.2812500000009</v>
      </c>
      <c r="H247" s="24">
        <v>1.1460888550729429</v>
      </c>
      <c r="I247" s="24">
        <v>1</v>
      </c>
      <c r="J247" s="24">
        <v>1.1695047801779743</v>
      </c>
      <c r="K247" s="24">
        <v>17.806907894736842</v>
      </c>
      <c r="L247" s="24">
        <v>15.537109375000004</v>
      </c>
      <c r="M247">
        <v>18.170723684210522</v>
      </c>
    </row>
    <row r="248" spans="3:13" x14ac:dyDescent="0.15">
      <c r="C248" s="25">
        <v>216</v>
      </c>
      <c r="D248" s="24">
        <v>216</v>
      </c>
      <c r="E248" s="24">
        <v>0.71052631578947367</v>
      </c>
      <c r="F248" s="24">
        <v>5427.4000000000005</v>
      </c>
      <c r="G248" s="24">
        <v>4745.2500000000009</v>
      </c>
      <c r="H248" s="24">
        <v>1.1437542805963858</v>
      </c>
      <c r="I248" s="24">
        <v>1</v>
      </c>
      <c r="J248" s="24">
        <v>1.1677150835045569</v>
      </c>
      <c r="K248" s="24">
        <v>17.853289473684214</v>
      </c>
      <c r="L248" s="24">
        <v>15.609375000000004</v>
      </c>
      <c r="M248">
        <v>18.227302631578944</v>
      </c>
    </row>
    <row r="249" spans="3:13" x14ac:dyDescent="0.15">
      <c r="C249" s="25">
        <v>217</v>
      </c>
      <c r="D249" s="24">
        <v>217</v>
      </c>
      <c r="E249" s="24">
        <v>0.71381578947368418</v>
      </c>
      <c r="F249" s="24">
        <v>5446.9000000000005</v>
      </c>
      <c r="G249" s="24">
        <v>4767.2187500000009</v>
      </c>
      <c r="H249" s="24">
        <v>1.1425739588727699</v>
      </c>
      <c r="I249" s="24">
        <v>1</v>
      </c>
      <c r="J249" s="24">
        <v>1.1659209051399195</v>
      </c>
      <c r="K249" s="24">
        <v>17.917434210526316</v>
      </c>
      <c r="L249" s="24">
        <v>15.681640625000004</v>
      </c>
      <c r="M249">
        <v>18.283552631578942</v>
      </c>
    </row>
    <row r="250" spans="3:13" x14ac:dyDescent="0.15">
      <c r="C250" s="25">
        <v>218</v>
      </c>
      <c r="D250" s="24">
        <v>218</v>
      </c>
      <c r="E250" s="24">
        <v>0.71710526315789469</v>
      </c>
      <c r="F250" s="24">
        <v>5464.7000000000007</v>
      </c>
      <c r="G250" s="24">
        <v>4789.1875000000009</v>
      </c>
      <c r="H250" s="24">
        <v>1.1410494995236664</v>
      </c>
      <c r="I250" s="24">
        <v>1</v>
      </c>
      <c r="J250" s="24">
        <v>1.1641431871272525</v>
      </c>
      <c r="K250" s="24">
        <v>17.975986842105264</v>
      </c>
      <c r="L250" s="24">
        <v>15.753906250000004</v>
      </c>
      <c r="M250">
        <v>18.339802631578944</v>
      </c>
    </row>
    <row r="251" spans="3:13" x14ac:dyDescent="0.15">
      <c r="C251" s="25">
        <v>219</v>
      </c>
      <c r="D251" s="24">
        <v>219</v>
      </c>
      <c r="E251" s="24">
        <v>0.72039473684210531</v>
      </c>
      <c r="F251" s="24">
        <v>5484.3000000000011</v>
      </c>
      <c r="G251" s="24">
        <v>4811.1562500000009</v>
      </c>
      <c r="H251" s="24">
        <v>1.1399130926167695</v>
      </c>
      <c r="I251" s="24">
        <v>1</v>
      </c>
      <c r="J251" s="24">
        <v>1.1623193489091106</v>
      </c>
      <c r="K251" s="24">
        <v>18.04046052631579</v>
      </c>
      <c r="L251" s="24">
        <v>15.826171875000004</v>
      </c>
      <c r="M251">
        <v>18.395065789473684</v>
      </c>
    </row>
    <row r="252" spans="3:13" x14ac:dyDescent="0.15">
      <c r="C252" s="25">
        <v>220</v>
      </c>
      <c r="D252" s="24">
        <v>220</v>
      </c>
      <c r="E252" s="24">
        <v>0.72368421052631582</v>
      </c>
      <c r="F252" s="24">
        <v>5504.6000000000013</v>
      </c>
      <c r="G252" s="24">
        <v>4833.1250000000009</v>
      </c>
      <c r="H252" s="24">
        <v>1.1389318505107977</v>
      </c>
      <c r="I252" s="24">
        <v>1</v>
      </c>
      <c r="J252" s="24">
        <v>1.1604914004914002</v>
      </c>
      <c r="K252" s="24">
        <v>18.107236842105262</v>
      </c>
      <c r="L252" s="24">
        <v>15.898437500000004</v>
      </c>
      <c r="M252">
        <v>18.45</v>
      </c>
    </row>
    <row r="253" spans="3:13" x14ac:dyDescent="0.15">
      <c r="C253" s="25">
        <v>221</v>
      </c>
      <c r="D253" s="24">
        <v>221</v>
      </c>
      <c r="E253" s="24">
        <v>0.72697368421052633</v>
      </c>
      <c r="F253" s="24">
        <v>5519.1000000000013</v>
      </c>
      <c r="G253" s="24">
        <v>4855.0937500000009</v>
      </c>
      <c r="H253" s="24">
        <v>1.1367648667958266</v>
      </c>
      <c r="I253" s="24">
        <v>1</v>
      </c>
      <c r="J253" s="24">
        <v>1.1586799945933068</v>
      </c>
      <c r="K253" s="24">
        <v>18.154934210526321</v>
      </c>
      <c r="L253" s="24">
        <v>15.970703125000004</v>
      </c>
      <c r="M253">
        <v>18.504934210526311</v>
      </c>
    </row>
    <row r="254" spans="3:13" x14ac:dyDescent="0.15">
      <c r="C254" s="25">
        <v>222</v>
      </c>
      <c r="D254" s="24">
        <v>222</v>
      </c>
      <c r="E254" s="24">
        <v>0.73026315789473684</v>
      </c>
      <c r="F254" s="24">
        <v>5536.6000000000013</v>
      </c>
      <c r="G254" s="24">
        <v>4877.0625000000009</v>
      </c>
      <c r="H254" s="24">
        <v>1.1352325298271244</v>
      </c>
      <c r="I254" s="24">
        <v>1</v>
      </c>
      <c r="J254" s="24">
        <v>1.1568644035215865</v>
      </c>
      <c r="K254" s="24">
        <v>18.212500000000009</v>
      </c>
      <c r="L254" s="24">
        <v>16.042968750000004</v>
      </c>
      <c r="M254">
        <v>18.559539473684207</v>
      </c>
    </row>
    <row r="255" spans="3:13" x14ac:dyDescent="0.15">
      <c r="C255" s="25">
        <v>223</v>
      </c>
      <c r="D255" s="24">
        <v>223</v>
      </c>
      <c r="E255" s="24">
        <v>0.73355263157894735</v>
      </c>
      <c r="F255" s="24">
        <v>5543.8000000000011</v>
      </c>
      <c r="G255" s="24">
        <v>4899.0312500000009</v>
      </c>
      <c r="H255" s="24">
        <v>1.1316114793103229</v>
      </c>
      <c r="I255" s="24">
        <v>1</v>
      </c>
      <c r="J255" s="24">
        <v>1.1550446835790236</v>
      </c>
      <c r="K255" s="24">
        <v>18.236184210526321</v>
      </c>
      <c r="L255" s="24">
        <v>16.115234375000004</v>
      </c>
      <c r="M255">
        <v>18.613815789473684</v>
      </c>
    </row>
    <row r="256" spans="3:13" x14ac:dyDescent="0.15">
      <c r="C256" s="25">
        <v>224</v>
      </c>
      <c r="D256" s="24">
        <v>224</v>
      </c>
      <c r="E256" s="24">
        <v>0.73684210526315785</v>
      </c>
      <c r="F256" s="24">
        <v>5557.7000000000007</v>
      </c>
      <c r="G256" s="24">
        <v>4921.0000000000009</v>
      </c>
      <c r="H256" s="24">
        <v>1.1293842714895346</v>
      </c>
      <c r="I256" s="24">
        <v>1</v>
      </c>
      <c r="J256" s="24">
        <v>1.1532005689900422</v>
      </c>
      <c r="K256" s="24">
        <v>18.281907894736843</v>
      </c>
      <c r="L256" s="24">
        <v>16.187500000000004</v>
      </c>
      <c r="M256">
        <v>18.667434210526313</v>
      </c>
    </row>
    <row r="257" spans="3:13" x14ac:dyDescent="0.15">
      <c r="C257" s="25">
        <v>225</v>
      </c>
      <c r="D257" s="24">
        <v>225</v>
      </c>
      <c r="E257" s="24">
        <v>0.74013157894736847</v>
      </c>
      <c r="F257" s="24">
        <v>5573.8000000000011</v>
      </c>
      <c r="G257" s="24">
        <v>4942.9687500000009</v>
      </c>
      <c r="H257" s="24">
        <v>1.127621937727201</v>
      </c>
      <c r="I257" s="24">
        <v>1</v>
      </c>
      <c r="J257" s="24">
        <v>1.1513526157736682</v>
      </c>
      <c r="K257" s="24">
        <v>18.334868421052636</v>
      </c>
      <c r="L257" s="24">
        <v>16.259765625000004</v>
      </c>
      <c r="M257">
        <v>18.72072368421053</v>
      </c>
    </row>
    <row r="258" spans="3:13" x14ac:dyDescent="0.15">
      <c r="C258" s="25">
        <v>226</v>
      </c>
      <c r="D258" s="24">
        <v>226</v>
      </c>
      <c r="E258" s="24">
        <v>0.74342105263157898</v>
      </c>
      <c r="F258" s="24">
        <v>5592.5000000000009</v>
      </c>
      <c r="G258" s="24">
        <v>4964.9375000000009</v>
      </c>
      <c r="H258" s="24">
        <v>1.1263988720905349</v>
      </c>
      <c r="I258" s="24">
        <v>1</v>
      </c>
      <c r="J258" s="24">
        <v>1.1495210161255802</v>
      </c>
      <c r="K258" s="24">
        <v>18.39638157894737</v>
      </c>
      <c r="L258" s="24">
        <v>16.332031250000004</v>
      </c>
      <c r="M258">
        <v>18.774013157894736</v>
      </c>
    </row>
    <row r="259" spans="3:13" x14ac:dyDescent="0.15">
      <c r="C259" s="25">
        <v>227</v>
      </c>
      <c r="D259" s="24">
        <v>227</v>
      </c>
      <c r="E259" s="24">
        <v>0.74671052631578949</v>
      </c>
      <c r="F259" s="24">
        <v>5611.8000000000011</v>
      </c>
      <c r="G259" s="24">
        <v>4986.9062500000009</v>
      </c>
      <c r="H259" s="24">
        <v>1.125306897437665</v>
      </c>
      <c r="I259" s="24">
        <v>1</v>
      </c>
      <c r="J259" s="24">
        <v>1.1476855014068088</v>
      </c>
      <c r="K259" s="24">
        <v>18.459868421052636</v>
      </c>
      <c r="L259" s="24">
        <v>16.404296875000004</v>
      </c>
      <c r="M259">
        <v>18.826973684210525</v>
      </c>
    </row>
    <row r="260" spans="3:13" x14ac:dyDescent="0.15">
      <c r="C260" s="25">
        <v>228</v>
      </c>
      <c r="D260" s="24">
        <v>228</v>
      </c>
      <c r="E260" s="24">
        <v>0.75</v>
      </c>
      <c r="F260" s="24">
        <v>5631.3000000000011</v>
      </c>
      <c r="G260" s="24">
        <v>5008.8750000000009</v>
      </c>
      <c r="H260" s="24">
        <v>1.1242644306356218</v>
      </c>
      <c r="I260" s="24">
        <v>1</v>
      </c>
      <c r="J260" s="24">
        <v>1.1458660876943425</v>
      </c>
      <c r="K260" s="24">
        <v>18.524013157894739</v>
      </c>
      <c r="L260" s="24">
        <v>16.476562500000004</v>
      </c>
      <c r="M260">
        <v>18.879934210526315</v>
      </c>
    </row>
    <row r="261" spans="3:13" x14ac:dyDescent="0.15">
      <c r="C261" s="25">
        <v>229</v>
      </c>
      <c r="D261" s="24">
        <v>229</v>
      </c>
      <c r="E261" s="24">
        <v>0.75328947368421051</v>
      </c>
      <c r="F261" s="24">
        <v>5647.4000000000015</v>
      </c>
      <c r="G261" s="24">
        <v>5030.8437500000009</v>
      </c>
      <c r="H261" s="24">
        <v>1.1225552373794161</v>
      </c>
      <c r="I261" s="24">
        <v>1</v>
      </c>
      <c r="J261" s="24">
        <v>1.1440625640579671</v>
      </c>
      <c r="K261" s="24">
        <v>18.576973684210532</v>
      </c>
      <c r="L261" s="24">
        <v>16.548828125000004</v>
      </c>
      <c r="M261">
        <v>18.932894736842105</v>
      </c>
    </row>
    <row r="262" spans="3:13" x14ac:dyDescent="0.15">
      <c r="C262" s="25">
        <v>230</v>
      </c>
      <c r="D262" s="24">
        <v>230</v>
      </c>
      <c r="E262" s="24">
        <v>0.75657894736842102</v>
      </c>
      <c r="F262" s="24">
        <v>5663.4000000000015</v>
      </c>
      <c r="G262" s="24">
        <v>5052.8125000000009</v>
      </c>
      <c r="H262" s="24">
        <v>1.1208411157152576</v>
      </c>
      <c r="I262" s="24">
        <v>1</v>
      </c>
      <c r="J262" s="24">
        <v>1.1422549322778155</v>
      </c>
      <c r="K262" s="24">
        <v>18.629605263157899</v>
      </c>
      <c r="L262" s="24">
        <v>16.621093750000004</v>
      </c>
      <c r="M262">
        <v>18.985526315789475</v>
      </c>
    </row>
    <row r="263" spans="3:13" x14ac:dyDescent="0.15">
      <c r="C263" s="25">
        <v>231</v>
      </c>
      <c r="D263" s="24">
        <v>231</v>
      </c>
      <c r="E263" s="24">
        <v>0.75986842105263153</v>
      </c>
      <c r="F263" s="24">
        <v>5677.2000000000016</v>
      </c>
      <c r="G263" s="24">
        <v>5074.7812500000009</v>
      </c>
      <c r="H263" s="24">
        <v>1.1187083187083189</v>
      </c>
      <c r="I263" s="24">
        <v>1</v>
      </c>
      <c r="J263" s="24">
        <v>1.1403841298578139</v>
      </c>
      <c r="K263" s="24">
        <v>18.675000000000004</v>
      </c>
      <c r="L263" s="24">
        <v>16.693359375000004</v>
      </c>
      <c r="M263">
        <v>19.036842105263158</v>
      </c>
    </row>
    <row r="264" spans="3:13" x14ac:dyDescent="0.15">
      <c r="C264" s="25">
        <v>232</v>
      </c>
      <c r="D264" s="24">
        <v>232</v>
      </c>
      <c r="E264" s="24">
        <v>0.76315789473684215</v>
      </c>
      <c r="F264" s="24">
        <v>5691.800000000002</v>
      </c>
      <c r="G264" s="24">
        <v>5096.7500000000009</v>
      </c>
      <c r="H264" s="24">
        <v>1.116750870652867</v>
      </c>
      <c r="I264" s="24">
        <v>1</v>
      </c>
      <c r="J264" s="24">
        <v>1.1385294550448817</v>
      </c>
      <c r="K264" s="24">
        <v>18.723026315789479</v>
      </c>
      <c r="L264" s="24">
        <v>16.765625000000004</v>
      </c>
      <c r="M264">
        <v>19.088157894736845</v>
      </c>
    </row>
    <row r="265" spans="3:13" x14ac:dyDescent="0.15">
      <c r="C265" s="25">
        <v>233</v>
      </c>
      <c r="D265" s="24">
        <v>233</v>
      </c>
      <c r="E265" s="24">
        <v>0.76644736842105265</v>
      </c>
      <c r="F265" s="24">
        <v>5708.4000000000024</v>
      </c>
      <c r="G265" s="24">
        <v>5118.7187500000009</v>
      </c>
      <c r="H265" s="24">
        <v>1.1152009475027322</v>
      </c>
      <c r="I265" s="24">
        <v>1</v>
      </c>
      <c r="J265" s="24">
        <v>1.1366516279098162</v>
      </c>
      <c r="K265" s="24">
        <v>18.777631578947375</v>
      </c>
      <c r="L265" s="24">
        <v>16.837890625000004</v>
      </c>
      <c r="M265">
        <v>19.138815789473689</v>
      </c>
    </row>
    <row r="266" spans="3:13" x14ac:dyDescent="0.15">
      <c r="C266" s="25">
        <v>234</v>
      </c>
      <c r="D266" s="24">
        <v>234</v>
      </c>
      <c r="E266" s="24">
        <v>0.76973684210526316</v>
      </c>
      <c r="F266" s="24">
        <v>5723.6000000000022</v>
      </c>
      <c r="G266" s="24">
        <v>5140.6875000000009</v>
      </c>
      <c r="H266" s="24">
        <v>1.1133919344445662</v>
      </c>
      <c r="I266" s="24">
        <v>1</v>
      </c>
      <c r="J266" s="24">
        <v>1.1347898505793239</v>
      </c>
      <c r="K266" s="24">
        <v>18.827631578947376</v>
      </c>
      <c r="L266" s="24">
        <v>16.910156250000004</v>
      </c>
      <c r="M266">
        <v>19.18947368421053</v>
      </c>
    </row>
    <row r="267" spans="3:13" x14ac:dyDescent="0.15">
      <c r="C267" s="25">
        <v>235</v>
      </c>
      <c r="D267" s="24">
        <v>235</v>
      </c>
      <c r="E267" s="24">
        <v>0.77302631578947367</v>
      </c>
      <c r="F267" s="24">
        <v>5743.6000000000022</v>
      </c>
      <c r="G267" s="24">
        <v>5162.6562500000009</v>
      </c>
      <c r="H267" s="24">
        <v>1.1125280711842862</v>
      </c>
      <c r="I267" s="24">
        <v>1</v>
      </c>
      <c r="J267" s="24">
        <v>1.13292454828849</v>
      </c>
      <c r="K267" s="24">
        <v>18.893421052631584</v>
      </c>
      <c r="L267" s="24">
        <v>16.982421875000004</v>
      </c>
      <c r="M267">
        <v>19.23980263157895</v>
      </c>
    </row>
    <row r="268" spans="3:13" x14ac:dyDescent="0.15">
      <c r="C268" s="25">
        <v>236</v>
      </c>
      <c r="D268" s="24">
        <v>236</v>
      </c>
      <c r="E268" s="24">
        <v>0.77631578947368418</v>
      </c>
      <c r="F268" s="24">
        <v>5758.7000000000025</v>
      </c>
      <c r="G268" s="24">
        <v>5184.6250000000009</v>
      </c>
      <c r="H268" s="24">
        <v>1.1107264266943129</v>
      </c>
      <c r="I268" s="24">
        <v>1</v>
      </c>
      <c r="J268" s="24">
        <v>1.1310557658461311</v>
      </c>
      <c r="K268" s="24">
        <v>18.943092105263165</v>
      </c>
      <c r="L268" s="24">
        <v>17.054687500000004</v>
      </c>
      <c r="M268">
        <v>19.289802631578947</v>
      </c>
    </row>
    <row r="269" spans="3:13" x14ac:dyDescent="0.15">
      <c r="C269" s="25">
        <v>237</v>
      </c>
      <c r="D269" s="24">
        <v>237</v>
      </c>
      <c r="E269" s="24">
        <v>0.77960526315789469</v>
      </c>
      <c r="F269" s="24">
        <v>5781.2000000000025</v>
      </c>
      <c r="G269" s="24">
        <v>5206.5937500000009</v>
      </c>
      <c r="H269" s="24">
        <v>1.1103612606610609</v>
      </c>
      <c r="I269" s="24">
        <v>1</v>
      </c>
      <c r="J269" s="24">
        <v>1.1292027537197422</v>
      </c>
      <c r="K269" s="24">
        <v>19.017105263157902</v>
      </c>
      <c r="L269" s="24">
        <v>17.126953125000004</v>
      </c>
      <c r="M269">
        <v>19.339802631578948</v>
      </c>
    </row>
    <row r="270" spans="3:13" x14ac:dyDescent="0.15">
      <c r="C270" s="25">
        <v>238</v>
      </c>
      <c r="D270" s="24">
        <v>238</v>
      </c>
      <c r="E270" s="24">
        <v>0.78289473684210531</v>
      </c>
      <c r="F270" s="24">
        <v>5801.7000000000025</v>
      </c>
      <c r="G270" s="24">
        <v>5228.5625000000009</v>
      </c>
      <c r="H270" s="24">
        <v>1.1096166489355348</v>
      </c>
      <c r="I270" s="24">
        <v>1</v>
      </c>
      <c r="J270" s="24">
        <v>1.1273653131238268</v>
      </c>
      <c r="K270" s="24">
        <v>19.08453947368422</v>
      </c>
      <c r="L270" s="24">
        <v>17.199218750000004</v>
      </c>
      <c r="M270">
        <v>19.389802631578949</v>
      </c>
    </row>
    <row r="271" spans="3:13" x14ac:dyDescent="0.15">
      <c r="C271" s="25">
        <v>239</v>
      </c>
      <c r="D271" s="24">
        <v>239</v>
      </c>
      <c r="E271" s="24">
        <v>0.78618421052631582</v>
      </c>
      <c r="F271" s="24">
        <v>5821.1000000000022</v>
      </c>
      <c r="G271" s="24">
        <v>5250.5312500000009</v>
      </c>
      <c r="H271" s="24">
        <v>1.108668765660618</v>
      </c>
      <c r="I271" s="24">
        <v>1</v>
      </c>
      <c r="J271" s="24">
        <v>1.1255242029080388</v>
      </c>
      <c r="K271" s="24">
        <v>19.148355263157903</v>
      </c>
      <c r="L271" s="24">
        <v>17.271484375000004</v>
      </c>
      <c r="M271">
        <v>19.43947368421053</v>
      </c>
    </row>
    <row r="272" spans="3:13" x14ac:dyDescent="0.15">
      <c r="C272" s="25">
        <v>240</v>
      </c>
      <c r="D272" s="24">
        <v>240</v>
      </c>
      <c r="E272" s="24">
        <v>0.78947368421052633</v>
      </c>
      <c r="F272" s="24">
        <v>5835.4000000000024</v>
      </c>
      <c r="G272" s="24">
        <v>5272.5000000000009</v>
      </c>
      <c r="H272" s="24">
        <v>1.1067614983404459</v>
      </c>
      <c r="I272" s="24">
        <v>1</v>
      </c>
      <c r="J272" s="24">
        <v>1.1236794689426268</v>
      </c>
      <c r="K272" s="24">
        <v>19.195394736842115</v>
      </c>
      <c r="L272" s="24">
        <v>17.343750000000004</v>
      </c>
      <c r="M272">
        <v>19.488815789473687</v>
      </c>
    </row>
    <row r="273" spans="3:13" x14ac:dyDescent="0.15">
      <c r="C273" s="25">
        <v>241</v>
      </c>
      <c r="D273" s="24">
        <v>241</v>
      </c>
      <c r="E273" s="24">
        <v>0.79276315789473684</v>
      </c>
      <c r="F273" s="24">
        <v>5854.2000000000025</v>
      </c>
      <c r="G273" s="24">
        <v>5294.4687500000009</v>
      </c>
      <c r="H273" s="24">
        <v>1.1057200025970502</v>
      </c>
      <c r="I273" s="24">
        <v>1</v>
      </c>
      <c r="J273" s="24">
        <v>1.1218500439727781</v>
      </c>
      <c r="K273" s="24">
        <v>19.257236842105272</v>
      </c>
      <c r="L273" s="24">
        <v>17.416015625000004</v>
      </c>
      <c r="M273">
        <v>19.538157894736845</v>
      </c>
    </row>
    <row r="274" spans="3:13" x14ac:dyDescent="0.15">
      <c r="C274" s="25">
        <v>242</v>
      </c>
      <c r="D274" s="24">
        <v>242</v>
      </c>
      <c r="E274" s="24">
        <v>0.79605263157894735</v>
      </c>
      <c r="F274" s="24">
        <v>5872.6000000000022</v>
      </c>
      <c r="G274" s="24">
        <v>5316.4375000000009</v>
      </c>
      <c r="H274" s="24">
        <v>1.1046118759037422</v>
      </c>
      <c r="I274" s="24">
        <v>1</v>
      </c>
      <c r="J274" s="24">
        <v>1.1200169286293686</v>
      </c>
      <c r="K274" s="24">
        <v>19.317763157894746</v>
      </c>
      <c r="L274" s="24">
        <v>17.488281250000004</v>
      </c>
      <c r="M274">
        <v>19.587171052631579</v>
      </c>
    </row>
    <row r="275" spans="3:13" x14ac:dyDescent="0.15">
      <c r="C275" s="25">
        <v>243</v>
      </c>
      <c r="D275" s="24">
        <v>243</v>
      </c>
      <c r="E275" s="24">
        <v>0.79934210526315785</v>
      </c>
      <c r="F275" s="24">
        <v>5900.5000000000018</v>
      </c>
      <c r="G275" s="24">
        <v>5338.4062500000009</v>
      </c>
      <c r="H275" s="24">
        <v>1.1052924269298541</v>
      </c>
      <c r="I275" s="24">
        <v>1</v>
      </c>
      <c r="J275" s="24">
        <v>1.1181989006550406</v>
      </c>
      <c r="K275" s="24">
        <v>19.409539473684216</v>
      </c>
      <c r="L275" s="24">
        <v>17.560546875000004</v>
      </c>
      <c r="M275">
        <v>19.636184210526313</v>
      </c>
    </row>
    <row r="276" spans="3:13" x14ac:dyDescent="0.15">
      <c r="C276" s="25">
        <v>244</v>
      </c>
      <c r="D276" s="24">
        <v>244</v>
      </c>
      <c r="E276" s="24">
        <v>0.80263157894736847</v>
      </c>
      <c r="F276" s="24">
        <v>5913.9000000000015</v>
      </c>
      <c r="G276" s="24">
        <v>5360.3750000000009</v>
      </c>
      <c r="H276" s="24">
        <v>1.1032623650397593</v>
      </c>
      <c r="I276" s="24">
        <v>1</v>
      </c>
      <c r="J276" s="24">
        <v>1.1163771191381198</v>
      </c>
      <c r="K276" s="24">
        <v>19.453618421052635</v>
      </c>
      <c r="L276" s="24">
        <v>17.632812500000004</v>
      </c>
      <c r="M276">
        <v>19.684868421052631</v>
      </c>
    </row>
    <row r="277" spans="3:13" x14ac:dyDescent="0.15">
      <c r="C277" s="25">
        <v>245</v>
      </c>
      <c r="D277" s="24">
        <v>245</v>
      </c>
      <c r="E277" s="24">
        <v>0.80592105263157898</v>
      </c>
      <c r="F277" s="24">
        <v>5929.5000000000018</v>
      </c>
      <c r="G277" s="24">
        <v>5382.3437500000009</v>
      </c>
      <c r="H277" s="24">
        <v>1.1016576189508522</v>
      </c>
      <c r="I277" s="24">
        <v>1</v>
      </c>
      <c r="J277" s="24">
        <v>1.1145330507736522</v>
      </c>
      <c r="K277" s="24">
        <v>19.504934210526319</v>
      </c>
      <c r="L277" s="24">
        <v>17.705078125000004</v>
      </c>
      <c r="M277">
        <v>19.732894736842105</v>
      </c>
    </row>
    <row r="278" spans="3:13" x14ac:dyDescent="0.15">
      <c r="C278" s="25">
        <v>246</v>
      </c>
      <c r="D278" s="24">
        <v>246</v>
      </c>
      <c r="E278" s="24">
        <v>0.80921052631578949</v>
      </c>
      <c r="F278" s="24">
        <v>5937.9000000000015</v>
      </c>
      <c r="G278" s="24">
        <v>5404.3125000000009</v>
      </c>
      <c r="H278" s="24">
        <v>1.0987336502099021</v>
      </c>
      <c r="I278" s="24">
        <v>1</v>
      </c>
      <c r="J278" s="24">
        <v>1.1127039748349117</v>
      </c>
      <c r="K278" s="24">
        <v>19.53256578947369</v>
      </c>
      <c r="L278" s="24">
        <v>17.777343750000004</v>
      </c>
      <c r="M278">
        <v>19.78092105263158</v>
      </c>
    </row>
    <row r="279" spans="3:13" x14ac:dyDescent="0.15">
      <c r="C279" s="25">
        <v>247</v>
      </c>
      <c r="D279" s="24">
        <v>247</v>
      </c>
      <c r="E279" s="24">
        <v>0.8125</v>
      </c>
      <c r="F279" s="24">
        <v>5955.5000000000018</v>
      </c>
      <c r="G279" s="24">
        <v>5426.2812500000009</v>
      </c>
      <c r="H279" s="24">
        <v>1.097528809440167</v>
      </c>
      <c r="I279" s="24">
        <v>1</v>
      </c>
      <c r="J279" s="24">
        <v>1.1108712804003662</v>
      </c>
      <c r="K279" s="24">
        <v>19.590460526315795</v>
      </c>
      <c r="L279" s="24">
        <v>17.849609375000004</v>
      </c>
      <c r="M279">
        <v>19.828618421052635</v>
      </c>
    </row>
    <row r="280" spans="3:13" x14ac:dyDescent="0.15">
      <c r="C280" s="25">
        <v>248</v>
      </c>
      <c r="D280" s="24">
        <v>248</v>
      </c>
      <c r="E280" s="24">
        <v>0.81578947368421051</v>
      </c>
      <c r="F280" s="24">
        <v>5970.1000000000022</v>
      </c>
      <c r="G280" s="24">
        <v>5448.2500000000009</v>
      </c>
      <c r="H280" s="24">
        <v>1.0957830496030836</v>
      </c>
      <c r="I280" s="24">
        <v>1</v>
      </c>
      <c r="J280" s="24">
        <v>1.1090533657596475</v>
      </c>
      <c r="K280" s="24">
        <v>19.638486842105269</v>
      </c>
      <c r="L280" s="24">
        <v>17.921875000000004</v>
      </c>
      <c r="M280">
        <v>19.876315789473686</v>
      </c>
    </row>
    <row r="281" spans="3:13" x14ac:dyDescent="0.15">
      <c r="C281" s="25">
        <v>249</v>
      </c>
      <c r="D281" s="24">
        <v>249</v>
      </c>
      <c r="E281" s="24">
        <v>0.81907894736842102</v>
      </c>
      <c r="F281" s="24">
        <v>5981.9000000000024</v>
      </c>
      <c r="G281" s="24">
        <v>5470.2187500000009</v>
      </c>
      <c r="H281" s="24">
        <v>1.093539449405017</v>
      </c>
      <c r="I281" s="24">
        <v>1</v>
      </c>
      <c r="J281" s="24">
        <v>1.1072500528429503</v>
      </c>
      <c r="K281" s="24">
        <v>19.677302631578954</v>
      </c>
      <c r="L281" s="24">
        <v>17.994140625000004</v>
      </c>
      <c r="M281">
        <v>19.924013157894738</v>
      </c>
    </row>
    <row r="282" spans="3:13" x14ac:dyDescent="0.15">
      <c r="C282" s="25">
        <v>250</v>
      </c>
      <c r="D282" s="24">
        <v>250</v>
      </c>
      <c r="E282" s="24">
        <v>0.82236842105263153</v>
      </c>
      <c r="F282" s="24">
        <v>5992.1000000000022</v>
      </c>
      <c r="G282" s="24">
        <v>5492.1875000000009</v>
      </c>
      <c r="H282" s="24">
        <v>1.0910224751066859</v>
      </c>
      <c r="I282" s="24">
        <v>1</v>
      </c>
      <c r="J282" s="24">
        <v>1.1054429587482215</v>
      </c>
      <c r="K282" s="24">
        <v>19.710855263157903</v>
      </c>
      <c r="L282" s="24">
        <v>18.066406250000004</v>
      </c>
      <c r="M282">
        <v>19.971381578947369</v>
      </c>
    </row>
    <row r="283" spans="3:13" x14ac:dyDescent="0.15">
      <c r="C283" s="25">
        <v>251</v>
      </c>
      <c r="D283" s="24">
        <v>251</v>
      </c>
      <c r="E283" s="24">
        <v>0.82565789473684215</v>
      </c>
      <c r="F283" s="24">
        <v>6000.6000000000022</v>
      </c>
      <c r="G283" s="24">
        <v>5514.1562500000009</v>
      </c>
      <c r="H283" s="24">
        <v>1.0882172589868124</v>
      </c>
      <c r="I283" s="24">
        <v>1</v>
      </c>
      <c r="J283" s="24">
        <v>1.1036502638096262</v>
      </c>
      <c r="K283" s="24">
        <v>19.738815789473691</v>
      </c>
      <c r="L283" s="24">
        <v>18.138671875000004</v>
      </c>
      <c r="M283">
        <v>20.018750000000001</v>
      </c>
    </row>
    <row r="284" spans="3:13" x14ac:dyDescent="0.15">
      <c r="C284" s="25">
        <v>252</v>
      </c>
      <c r="D284" s="24">
        <v>252</v>
      </c>
      <c r="E284" s="24">
        <v>0.82894736842105265</v>
      </c>
      <c r="F284" s="24">
        <v>6016.800000000002</v>
      </c>
      <c r="G284" s="24">
        <v>5536.1250000000009</v>
      </c>
      <c r="H284" s="24">
        <v>1.0868251710356975</v>
      </c>
      <c r="I284" s="24">
        <v>1</v>
      </c>
      <c r="J284" s="24">
        <v>1.1018537334326806</v>
      </c>
      <c r="K284" s="24">
        <v>19.7921052631579</v>
      </c>
      <c r="L284" s="24">
        <v>18.210937500000004</v>
      </c>
      <c r="M284">
        <v>20.065789473684209</v>
      </c>
    </row>
    <row r="285" spans="3:13" x14ac:dyDescent="0.15">
      <c r="C285" s="25">
        <v>253</v>
      </c>
      <c r="D285" s="24">
        <v>253</v>
      </c>
      <c r="E285" s="24">
        <v>0.83223684210526316</v>
      </c>
      <c r="F285" s="24">
        <v>6030.800000000002</v>
      </c>
      <c r="G285" s="24">
        <v>5558.0937500000009</v>
      </c>
      <c r="H285" s="24">
        <v>1.0850482685722962</v>
      </c>
      <c r="I285" s="24">
        <v>1</v>
      </c>
      <c r="J285" s="24">
        <v>1.1000714048768967</v>
      </c>
      <c r="K285" s="24">
        <v>19.838157894736849</v>
      </c>
      <c r="L285" s="24">
        <v>18.283203125000004</v>
      </c>
      <c r="M285">
        <v>20.112828947368421</v>
      </c>
    </row>
    <row r="286" spans="3:13" x14ac:dyDescent="0.15">
      <c r="C286" s="25">
        <v>254</v>
      </c>
      <c r="D286" s="24">
        <v>254</v>
      </c>
      <c r="E286" s="24">
        <v>0.83552631578947367</v>
      </c>
      <c r="F286" s="24">
        <v>6045.7000000000016</v>
      </c>
      <c r="G286" s="24">
        <v>5580.0625000000009</v>
      </c>
      <c r="H286" s="24">
        <v>1.083446645982908</v>
      </c>
      <c r="I286" s="24">
        <v>1</v>
      </c>
      <c r="J286" s="24">
        <v>1.0982672685117774</v>
      </c>
      <c r="K286" s="24">
        <v>19.887171052631583</v>
      </c>
      <c r="L286" s="24">
        <v>18.355468750000004</v>
      </c>
      <c r="M286">
        <v>20.159210526315793</v>
      </c>
    </row>
    <row r="287" spans="3:13" x14ac:dyDescent="0.15">
      <c r="C287" s="25">
        <v>255</v>
      </c>
      <c r="D287" s="24">
        <v>255</v>
      </c>
      <c r="E287" s="24">
        <v>0.83881578947368418</v>
      </c>
      <c r="F287" s="24">
        <v>6058.800000000002</v>
      </c>
      <c r="G287" s="24">
        <v>5602.0312500000009</v>
      </c>
      <c r="H287" s="24">
        <v>1.0815362731152205</v>
      </c>
      <c r="I287" s="24">
        <v>1</v>
      </c>
      <c r="J287" s="24">
        <v>1.0964772822357962</v>
      </c>
      <c r="K287" s="24">
        <v>19.930263157894743</v>
      </c>
      <c r="L287" s="24">
        <v>18.427734375000004</v>
      </c>
      <c r="M287">
        <v>20.205592105263161</v>
      </c>
    </row>
    <row r="288" spans="3:13" x14ac:dyDescent="0.15">
      <c r="C288" s="25">
        <v>256</v>
      </c>
      <c r="D288" s="24">
        <v>256</v>
      </c>
      <c r="E288" s="24">
        <v>0.84210526315789469</v>
      </c>
      <c r="F288" s="24">
        <v>6072.9000000000024</v>
      </c>
      <c r="G288" s="24">
        <v>5624.0000000000009</v>
      </c>
      <c r="H288" s="24">
        <v>1.0798186344238978</v>
      </c>
      <c r="I288" s="24">
        <v>1</v>
      </c>
      <c r="J288" s="24">
        <v>1.0946834992887624</v>
      </c>
      <c r="K288" s="24">
        <v>19.976644736842115</v>
      </c>
      <c r="L288" s="24">
        <v>18.500000000000004</v>
      </c>
      <c r="M288">
        <v>20.25164473684211</v>
      </c>
    </row>
    <row r="289" spans="3:13" x14ac:dyDescent="0.15">
      <c r="C289" s="25">
        <v>257</v>
      </c>
      <c r="D289" s="24">
        <v>257</v>
      </c>
      <c r="E289" s="24">
        <v>0.84539473684210531</v>
      </c>
      <c r="F289" s="24">
        <v>6088.1000000000022</v>
      </c>
      <c r="G289" s="24">
        <v>5645.9687500000009</v>
      </c>
      <c r="H289" s="24">
        <v>1.0783091918459522</v>
      </c>
      <c r="I289" s="24">
        <v>1</v>
      </c>
      <c r="J289" s="24">
        <v>1.0928859639897937</v>
      </c>
      <c r="K289" s="24">
        <v>20.026644736842112</v>
      </c>
      <c r="L289" s="24">
        <v>18.572265625000004</v>
      </c>
      <c r="M289">
        <v>20.297368421052635</v>
      </c>
    </row>
    <row r="290" spans="3:13" x14ac:dyDescent="0.15">
      <c r="C290" s="25">
        <v>258</v>
      </c>
      <c r="D290" s="24">
        <v>258</v>
      </c>
      <c r="E290" s="24">
        <v>0.84868421052631582</v>
      </c>
      <c r="F290" s="24">
        <v>6102.9000000000024</v>
      </c>
      <c r="G290" s="24">
        <v>5667.9375000000009</v>
      </c>
      <c r="H290" s="24">
        <v>1.0767408779648684</v>
      </c>
      <c r="I290" s="24">
        <v>1</v>
      </c>
      <c r="J290" s="24">
        <v>1.091102363072987</v>
      </c>
      <c r="K290" s="24">
        <v>20.07532894736843</v>
      </c>
      <c r="L290" s="24">
        <v>18.644531250000004</v>
      </c>
      <c r="M290">
        <v>20.343092105263157</v>
      </c>
    </row>
    <row r="291" spans="3:13" x14ac:dyDescent="0.15">
      <c r="C291" s="25">
        <v>259</v>
      </c>
      <c r="D291" s="24">
        <v>259</v>
      </c>
      <c r="E291" s="24">
        <v>0.85197368421052633</v>
      </c>
      <c r="F291" s="24">
        <v>6117.2000000000025</v>
      </c>
      <c r="G291" s="24">
        <v>5689.9062500000009</v>
      </c>
      <c r="H291" s="24">
        <v>1.0750967997056191</v>
      </c>
      <c r="I291" s="24">
        <v>1</v>
      </c>
      <c r="J291" s="24">
        <v>1.0893149601542205</v>
      </c>
      <c r="K291" s="24">
        <v>20.122368421052641</v>
      </c>
      <c r="L291" s="24">
        <v>18.716796875000004</v>
      </c>
      <c r="M291">
        <v>20.388486842105262</v>
      </c>
    </row>
    <row r="292" spans="3:13" x14ac:dyDescent="0.15">
      <c r="C292" s="25">
        <v>260</v>
      </c>
      <c r="D292" s="24">
        <v>260</v>
      </c>
      <c r="E292" s="24">
        <v>0.85526315789473684</v>
      </c>
      <c r="F292" s="24">
        <v>6130.6000000000022</v>
      </c>
      <c r="G292" s="24">
        <v>5711.8750000000009</v>
      </c>
      <c r="H292" s="24">
        <v>1.0733078017288546</v>
      </c>
      <c r="I292" s="24">
        <v>1</v>
      </c>
      <c r="J292" s="24">
        <v>1.0875413064886748</v>
      </c>
      <c r="K292" s="24">
        <v>20.166447368421061</v>
      </c>
      <c r="L292" s="24">
        <v>18.789062500000004</v>
      </c>
      <c r="M292">
        <v>20.433881578947371</v>
      </c>
    </row>
    <row r="293" spans="3:13" x14ac:dyDescent="0.15">
      <c r="C293" s="25">
        <v>261</v>
      </c>
      <c r="D293" s="24">
        <v>261</v>
      </c>
      <c r="E293" s="24">
        <v>0.85855263157894735</v>
      </c>
      <c r="F293" s="24">
        <v>6140.2000000000025</v>
      </c>
      <c r="G293" s="24">
        <v>5733.8437500000009</v>
      </c>
      <c r="H293" s="24">
        <v>1.0708697808516321</v>
      </c>
      <c r="I293" s="24">
        <v>1</v>
      </c>
      <c r="J293" s="24">
        <v>1.0857812440389571</v>
      </c>
      <c r="K293" s="24">
        <v>20.19802631578948</v>
      </c>
      <c r="L293" s="24">
        <v>18.861328125000004</v>
      </c>
      <c r="M293">
        <v>20.479276315789477</v>
      </c>
    </row>
    <row r="294" spans="3:13" x14ac:dyDescent="0.15">
      <c r="C294" s="25">
        <v>262</v>
      </c>
      <c r="D294" s="24">
        <v>262</v>
      </c>
      <c r="E294" s="24">
        <v>0.86184210526315785</v>
      </c>
      <c r="F294" s="24">
        <v>6150.6000000000022</v>
      </c>
      <c r="G294" s="24">
        <v>5755.8125000000009</v>
      </c>
      <c r="H294" s="24">
        <v>1.0685893607548893</v>
      </c>
      <c r="I294" s="24">
        <v>1</v>
      </c>
      <c r="J294" s="24">
        <v>1.0839998696969366</v>
      </c>
      <c r="K294" s="24">
        <v>20.232236842105269</v>
      </c>
      <c r="L294" s="24">
        <v>18.933593750000004</v>
      </c>
      <c r="M294">
        <v>20.524013157894739</v>
      </c>
    </row>
    <row r="295" spans="3:13" x14ac:dyDescent="0.15">
      <c r="C295" s="25">
        <v>263</v>
      </c>
      <c r="D295" s="24">
        <v>263</v>
      </c>
      <c r="E295" s="24">
        <v>0.86513157894736847</v>
      </c>
      <c r="F295" s="24">
        <v>6162.300000000002</v>
      </c>
      <c r="G295" s="24">
        <v>5777.7812500000009</v>
      </c>
      <c r="H295" s="24">
        <v>1.066551282120624</v>
      </c>
      <c r="I295" s="24">
        <v>1</v>
      </c>
      <c r="J295" s="24">
        <v>1.0822147342459529</v>
      </c>
      <c r="K295" s="24">
        <v>20.270723684210537</v>
      </c>
      <c r="L295" s="24">
        <v>19.005859375000004</v>
      </c>
      <c r="M295">
        <v>20.568421052631582</v>
      </c>
    </row>
    <row r="296" spans="3:13" x14ac:dyDescent="0.15">
      <c r="C296" s="25">
        <v>264</v>
      </c>
      <c r="D296" s="24">
        <v>264</v>
      </c>
      <c r="E296" s="24">
        <v>0.86842105263157898</v>
      </c>
      <c r="F296" s="24">
        <v>6176.800000000002</v>
      </c>
      <c r="G296" s="24">
        <v>5799.7500000000009</v>
      </c>
      <c r="H296" s="24">
        <v>1.0650114229061598</v>
      </c>
      <c r="I296" s="24">
        <v>1</v>
      </c>
      <c r="J296" s="24">
        <v>1.0804258804258802</v>
      </c>
      <c r="K296" s="24">
        <v>20.318421052631585</v>
      </c>
      <c r="L296" s="24">
        <v>19.078125000000004</v>
      </c>
      <c r="M296">
        <v>20.612500000000001</v>
      </c>
    </row>
    <row r="297" spans="3:13" x14ac:dyDescent="0.15">
      <c r="C297" s="25">
        <v>265</v>
      </c>
      <c r="D297" s="24">
        <v>265</v>
      </c>
      <c r="E297" s="24">
        <v>0.87171052631578949</v>
      </c>
      <c r="F297" s="24">
        <v>6191.300000000002</v>
      </c>
      <c r="G297" s="24">
        <v>5821.7187500000009</v>
      </c>
      <c r="H297" s="24">
        <v>1.063483185270673</v>
      </c>
      <c r="I297" s="24">
        <v>1</v>
      </c>
      <c r="J297" s="24">
        <v>1.0786505273893554</v>
      </c>
      <c r="K297" s="24">
        <v>20.366118421052636</v>
      </c>
      <c r="L297" s="24">
        <v>19.150390625000004</v>
      </c>
      <c r="M297">
        <v>20.656578947368423</v>
      </c>
    </row>
    <row r="298" spans="3:13" x14ac:dyDescent="0.15">
      <c r="C298" s="25">
        <v>266</v>
      </c>
      <c r="D298" s="24">
        <v>266</v>
      </c>
      <c r="E298" s="24">
        <v>0.875</v>
      </c>
      <c r="F298" s="24">
        <v>6210.4000000000024</v>
      </c>
      <c r="G298" s="24">
        <v>5843.6875000000009</v>
      </c>
      <c r="H298" s="24">
        <v>1.0627536123381001</v>
      </c>
      <c r="I298" s="24">
        <v>1</v>
      </c>
      <c r="J298" s="24">
        <v>1.0768885228719025</v>
      </c>
      <c r="K298" s="24">
        <v>20.42894736842106</v>
      </c>
      <c r="L298" s="24">
        <v>19.222656250000004</v>
      </c>
      <c r="M298">
        <v>20.700657894736839</v>
      </c>
    </row>
    <row r="299" spans="3:13" x14ac:dyDescent="0.15">
      <c r="C299" s="25">
        <v>267</v>
      </c>
      <c r="D299" s="24">
        <v>267</v>
      </c>
      <c r="E299" s="24">
        <v>0.87828947368421051</v>
      </c>
      <c r="F299" s="24">
        <v>6228.9000000000024</v>
      </c>
      <c r="G299" s="24">
        <v>5865.6562500000009</v>
      </c>
      <c r="H299" s="24">
        <v>1.0619272140265636</v>
      </c>
      <c r="I299" s="24">
        <v>1</v>
      </c>
      <c r="J299" s="24">
        <v>1.0751226684993684</v>
      </c>
      <c r="K299" s="24">
        <v>20.489802631578954</v>
      </c>
      <c r="L299" s="24">
        <v>19.294921875000004</v>
      </c>
      <c r="M299">
        <v>20.744407894736842</v>
      </c>
    </row>
    <row r="300" spans="3:13" x14ac:dyDescent="0.15">
      <c r="C300" s="25">
        <v>268</v>
      </c>
      <c r="D300" s="24">
        <v>268</v>
      </c>
      <c r="E300" s="24">
        <v>0.88157894736842102</v>
      </c>
      <c r="F300" s="24">
        <v>6239.9000000000024</v>
      </c>
      <c r="G300" s="24">
        <v>5887.6250000000009</v>
      </c>
      <c r="H300" s="24">
        <v>1.0598331245621115</v>
      </c>
      <c r="I300" s="24">
        <v>1</v>
      </c>
      <c r="J300" s="24">
        <v>1.0733530073671471</v>
      </c>
      <c r="K300" s="24">
        <v>20.525986842105272</v>
      </c>
      <c r="L300" s="24">
        <v>19.367187500000004</v>
      </c>
      <c r="M300">
        <v>20.787828947368421</v>
      </c>
    </row>
    <row r="301" spans="3:13" x14ac:dyDescent="0.15">
      <c r="C301" s="25">
        <v>269</v>
      </c>
      <c r="D301" s="24">
        <v>269</v>
      </c>
      <c r="E301" s="24">
        <v>0.88486842105263153</v>
      </c>
      <c r="F301" s="24">
        <v>6257.1000000000022</v>
      </c>
      <c r="G301" s="24">
        <v>5909.5937500000009</v>
      </c>
      <c r="H301" s="24">
        <v>1.0588037460273814</v>
      </c>
      <c r="I301" s="24">
        <v>1</v>
      </c>
      <c r="J301" s="24">
        <v>1.0715795819298068</v>
      </c>
      <c r="K301" s="24">
        <v>20.582565789473691</v>
      </c>
      <c r="L301" s="24">
        <v>19.439453125000004</v>
      </c>
      <c r="M301">
        <v>20.830921052631581</v>
      </c>
    </row>
    <row r="302" spans="3:13" x14ac:dyDescent="0.15">
      <c r="C302" s="25">
        <v>270</v>
      </c>
      <c r="D302" s="24">
        <v>270</v>
      </c>
      <c r="E302" s="24">
        <v>0.88815789473684215</v>
      </c>
      <c r="F302" s="24">
        <v>6268.6000000000022</v>
      </c>
      <c r="G302" s="24">
        <v>5931.5625000000009</v>
      </c>
      <c r="H302" s="24">
        <v>1.0568210315578741</v>
      </c>
      <c r="I302" s="24">
        <v>1</v>
      </c>
      <c r="J302" s="24">
        <v>1.0698192929771877</v>
      </c>
      <c r="K302" s="24">
        <v>20.620394736842112</v>
      </c>
      <c r="L302" s="24">
        <v>19.511718750000004</v>
      </c>
      <c r="M302">
        <v>20.874013157894741</v>
      </c>
    </row>
    <row r="303" spans="3:13" x14ac:dyDescent="0.15">
      <c r="C303" s="25">
        <v>271</v>
      </c>
      <c r="D303" s="24">
        <v>271</v>
      </c>
      <c r="E303" s="24">
        <v>0.89144736842105265</v>
      </c>
      <c r="F303" s="24">
        <v>6280.4000000000024</v>
      </c>
      <c r="G303" s="24">
        <v>5953.5312500000009</v>
      </c>
      <c r="H303" s="24">
        <v>1.0549033399295589</v>
      </c>
      <c r="I303" s="24">
        <v>1</v>
      </c>
      <c r="J303" s="24">
        <v>1.067988011316813</v>
      </c>
      <c r="K303" s="24">
        <v>20.659210526315796</v>
      </c>
      <c r="L303" s="24">
        <v>19.583984375000004</v>
      </c>
      <c r="M303">
        <v>20.91546052631579</v>
      </c>
    </row>
    <row r="304" spans="3:13" x14ac:dyDescent="0.15">
      <c r="C304" s="25">
        <v>272</v>
      </c>
      <c r="D304" s="24">
        <v>272</v>
      </c>
      <c r="E304" s="24">
        <v>0.89473684210526316</v>
      </c>
      <c r="F304" s="24">
        <v>6304.1000000000022</v>
      </c>
      <c r="G304" s="24">
        <v>5975.5000000000009</v>
      </c>
      <c r="H304" s="24">
        <v>1.0549912141243412</v>
      </c>
      <c r="I304" s="24">
        <v>1</v>
      </c>
      <c r="J304" s="24">
        <v>1.0661534599615097</v>
      </c>
      <c r="K304" s="24">
        <v>20.737171052631584</v>
      </c>
      <c r="L304" s="24">
        <v>19.656250000000004</v>
      </c>
      <c r="M304">
        <v>20.956578947368424</v>
      </c>
    </row>
    <row r="305" spans="3:13" x14ac:dyDescent="0.15">
      <c r="C305" s="25">
        <v>273</v>
      </c>
      <c r="D305" s="24">
        <v>273</v>
      </c>
      <c r="E305" s="24">
        <v>0.89802631578947367</v>
      </c>
      <c r="F305" s="24">
        <v>6314.6000000000022</v>
      </c>
      <c r="G305" s="24">
        <v>5997.4687500000009</v>
      </c>
      <c r="H305" s="24">
        <v>1.0528775160354109</v>
      </c>
      <c r="I305" s="24">
        <v>1</v>
      </c>
      <c r="J305" s="24">
        <v>1.0642990011411064</v>
      </c>
      <c r="K305" s="24">
        <v>20.771710526315797</v>
      </c>
      <c r="L305" s="24">
        <v>19.728515625000004</v>
      </c>
      <c r="M305">
        <v>20.997039473684215</v>
      </c>
    </row>
    <row r="306" spans="3:13" x14ac:dyDescent="0.15">
      <c r="C306" s="25">
        <v>274</v>
      </c>
      <c r="D306" s="24">
        <v>274</v>
      </c>
      <c r="E306" s="24">
        <v>0.90131578947368418</v>
      </c>
      <c r="F306" s="24">
        <v>6327.9000000000024</v>
      </c>
      <c r="G306" s="24">
        <v>6019.4375000000009</v>
      </c>
      <c r="H306" s="24">
        <v>1.0512444061426007</v>
      </c>
      <c r="I306" s="24">
        <v>1</v>
      </c>
      <c r="J306" s="24">
        <v>1.06242485282055</v>
      </c>
      <c r="K306" s="24">
        <v>20.815460526315796</v>
      </c>
      <c r="L306" s="24">
        <v>19.800781250000004</v>
      </c>
      <c r="M306">
        <v>21.036842105263158</v>
      </c>
    </row>
    <row r="307" spans="3:13" x14ac:dyDescent="0.15">
      <c r="C307" s="25">
        <v>275</v>
      </c>
      <c r="D307" s="24">
        <v>275</v>
      </c>
      <c r="E307" s="24">
        <v>0.9046052631578948</v>
      </c>
      <c r="F307" s="24">
        <v>6341.4000000000024</v>
      </c>
      <c r="G307" s="24">
        <v>6041.4062500000009</v>
      </c>
      <c r="H307" s="24">
        <v>1.0496562782878571</v>
      </c>
      <c r="I307" s="24">
        <v>1</v>
      </c>
      <c r="J307" s="24">
        <v>1.0605477822319929</v>
      </c>
      <c r="K307" s="24">
        <v>20.859868421052639</v>
      </c>
      <c r="L307" s="24">
        <v>19.873046875000004</v>
      </c>
      <c r="M307">
        <v>21.076315789473689</v>
      </c>
    </row>
    <row r="308" spans="3:13" x14ac:dyDescent="0.15">
      <c r="C308" s="25">
        <v>276</v>
      </c>
      <c r="D308" s="24">
        <v>276</v>
      </c>
      <c r="E308" s="24">
        <v>0.9078947368421052</v>
      </c>
      <c r="F308" s="24">
        <v>6353.7000000000025</v>
      </c>
      <c r="G308" s="24">
        <v>6063.3750000000009</v>
      </c>
      <c r="H308" s="24">
        <v>1.047881749025914</v>
      </c>
      <c r="I308" s="24">
        <v>1</v>
      </c>
      <c r="J308" s="24">
        <v>1.0586678211392171</v>
      </c>
      <c r="K308" s="24">
        <v>20.900328947368429</v>
      </c>
      <c r="L308" s="24">
        <v>19.945312500000004</v>
      </c>
      <c r="M308">
        <v>21.115460526315793</v>
      </c>
    </row>
    <row r="309" spans="3:13" x14ac:dyDescent="0.15">
      <c r="C309" s="25">
        <v>277</v>
      </c>
      <c r="D309" s="24">
        <v>277</v>
      </c>
      <c r="E309" s="24">
        <v>0.91118421052631582</v>
      </c>
      <c r="F309" s="24">
        <v>6367.6000000000022</v>
      </c>
      <c r="G309" s="24">
        <v>6085.3437500000009</v>
      </c>
      <c r="H309" s="24">
        <v>1.0463829590563394</v>
      </c>
      <c r="I309" s="24">
        <v>1</v>
      </c>
      <c r="J309" s="24">
        <v>1.0567850008473227</v>
      </c>
      <c r="K309" s="24">
        <v>20.946052631578951</v>
      </c>
      <c r="L309" s="24">
        <v>20.017578125000004</v>
      </c>
      <c r="M309">
        <v>21.154276315789481</v>
      </c>
    </row>
    <row r="310" spans="3:13" x14ac:dyDescent="0.15">
      <c r="C310" s="25">
        <v>278</v>
      </c>
      <c r="D310" s="24">
        <v>278</v>
      </c>
      <c r="E310" s="24">
        <v>0.91447368421052644</v>
      </c>
      <c r="F310" s="24">
        <v>6377.800000000002</v>
      </c>
      <c r="G310" s="24">
        <v>6107.3125000000009</v>
      </c>
      <c r="H310" s="24">
        <v>1.0442891206238425</v>
      </c>
      <c r="I310" s="24">
        <v>1</v>
      </c>
      <c r="J310" s="24">
        <v>1.0549157260251545</v>
      </c>
      <c r="K310" s="24">
        <v>20.9796052631579</v>
      </c>
      <c r="L310" s="24">
        <v>20.089843750000004</v>
      </c>
      <c r="M310">
        <v>21.193092105263158</v>
      </c>
    </row>
    <row r="311" spans="3:13" x14ac:dyDescent="0.15">
      <c r="C311" s="25">
        <v>279</v>
      </c>
      <c r="D311" s="24">
        <v>279</v>
      </c>
      <c r="E311" s="24">
        <v>0.91776315789473684</v>
      </c>
      <c r="F311" s="24">
        <v>6391.4000000000024</v>
      </c>
      <c r="G311" s="24">
        <v>6129.2812500000009</v>
      </c>
      <c r="H311" s="24">
        <v>1.0427650060926803</v>
      </c>
      <c r="I311" s="24">
        <v>1</v>
      </c>
      <c r="J311" s="24">
        <v>1.0530435358958281</v>
      </c>
      <c r="K311" s="24">
        <v>21.02434210526317</v>
      </c>
      <c r="L311" s="24">
        <v>20.162109375000004</v>
      </c>
      <c r="M311">
        <v>21.231578947368423</v>
      </c>
    </row>
    <row r="312" spans="3:13" x14ac:dyDescent="0.15">
      <c r="C312" s="25">
        <v>280</v>
      </c>
      <c r="D312" s="24">
        <v>280</v>
      </c>
      <c r="E312" s="24">
        <v>0.92105263157894723</v>
      </c>
      <c r="F312" s="24">
        <v>6405.2000000000025</v>
      </c>
      <c r="G312" s="24">
        <v>6151.2500000000009</v>
      </c>
      <c r="H312" s="24">
        <v>1.0412842918106078</v>
      </c>
      <c r="I312" s="24">
        <v>1</v>
      </c>
      <c r="J312" s="24">
        <v>1.0511847185531396</v>
      </c>
      <c r="K312" s="24">
        <v>21.069736842105272</v>
      </c>
      <c r="L312" s="24">
        <v>20.234375000000004</v>
      </c>
      <c r="M312">
        <v>21.270065789473687</v>
      </c>
    </row>
    <row r="313" spans="3:13" x14ac:dyDescent="0.15">
      <c r="C313" s="25">
        <v>281</v>
      </c>
      <c r="D313" s="24">
        <v>281</v>
      </c>
      <c r="E313" s="24">
        <v>0.92434210526315796</v>
      </c>
      <c r="F313" s="24">
        <v>6411.5000000000027</v>
      </c>
      <c r="G313" s="24">
        <v>6173.2187500000009</v>
      </c>
      <c r="H313" s="24">
        <v>1.0385991910621994</v>
      </c>
      <c r="I313" s="24">
        <v>1</v>
      </c>
      <c r="J313" s="24">
        <v>1.0493067332175778</v>
      </c>
      <c r="K313" s="24">
        <v>21.090460526315798</v>
      </c>
      <c r="L313" s="24">
        <v>20.306640625000004</v>
      </c>
      <c r="M313">
        <v>21.307894736842108</v>
      </c>
    </row>
    <row r="314" spans="3:13" x14ac:dyDescent="0.15">
      <c r="C314" s="25">
        <v>282</v>
      </c>
      <c r="D314" s="24">
        <v>282</v>
      </c>
      <c r="E314" s="24">
        <v>0.92763157894736836</v>
      </c>
      <c r="F314" s="24">
        <v>6422.3000000000029</v>
      </c>
      <c r="G314" s="24">
        <v>6195.1875000000009</v>
      </c>
      <c r="H314" s="24">
        <v>1.0366595038487538</v>
      </c>
      <c r="I314" s="24">
        <v>1</v>
      </c>
      <c r="J314" s="24">
        <v>1.0473613591194779</v>
      </c>
      <c r="K314" s="24">
        <v>21.125986842105274</v>
      </c>
      <c r="L314" s="24">
        <v>20.378906250000004</v>
      </c>
      <c r="M314">
        <v>21.344078947368427</v>
      </c>
    </row>
    <row r="315" spans="3:13" x14ac:dyDescent="0.15">
      <c r="C315" s="25">
        <v>283</v>
      </c>
      <c r="D315" s="24">
        <v>283</v>
      </c>
      <c r="E315" s="24">
        <v>0.93092105263157898</v>
      </c>
      <c r="F315" s="24">
        <v>6449.8000000000029</v>
      </c>
      <c r="G315" s="24">
        <v>6217.1562500000009</v>
      </c>
      <c r="H315" s="24">
        <v>1.0374196402093001</v>
      </c>
      <c r="I315" s="24">
        <v>1</v>
      </c>
      <c r="J315" s="24">
        <v>1.0453975641998705</v>
      </c>
      <c r="K315" s="24">
        <v>21.216447368421061</v>
      </c>
      <c r="L315" s="24">
        <v>20.451171875000004</v>
      </c>
      <c r="M315">
        <v>21.379605263157899</v>
      </c>
    </row>
    <row r="316" spans="3:13" x14ac:dyDescent="0.15">
      <c r="C316" s="25">
        <v>284</v>
      </c>
      <c r="D316" s="24">
        <v>284</v>
      </c>
      <c r="E316" s="24">
        <v>0.9342105263157896</v>
      </c>
      <c r="F316" s="24">
        <v>6461.5000000000027</v>
      </c>
      <c r="G316" s="24">
        <v>6239.1250000000009</v>
      </c>
      <c r="H316" s="24">
        <v>1.0356420171097711</v>
      </c>
      <c r="I316" s="24">
        <v>1</v>
      </c>
      <c r="J316" s="24">
        <v>1.0433995151563722</v>
      </c>
      <c r="K316" s="24">
        <v>21.254934210526329</v>
      </c>
      <c r="L316" s="24">
        <v>20.523437500000004</v>
      </c>
      <c r="M316">
        <v>21.414144736842111</v>
      </c>
    </row>
    <row r="317" spans="3:13" x14ac:dyDescent="0.15">
      <c r="C317" s="25">
        <v>285</v>
      </c>
      <c r="D317" s="24">
        <v>285</v>
      </c>
      <c r="E317" s="24">
        <v>0.9375</v>
      </c>
      <c r="F317" s="24">
        <v>6469.8000000000029</v>
      </c>
      <c r="G317" s="24">
        <v>6261.0937500000009</v>
      </c>
      <c r="H317" s="24">
        <v>1.0333338324474062</v>
      </c>
      <c r="I317" s="24">
        <v>1</v>
      </c>
      <c r="J317" s="24">
        <v>1.0414154875096704</v>
      </c>
      <c r="K317" s="24">
        <v>21.282236842105274</v>
      </c>
      <c r="L317" s="24">
        <v>20.595703125000004</v>
      </c>
      <c r="M317">
        <v>21.44868421052632</v>
      </c>
    </row>
    <row r="318" spans="3:13" x14ac:dyDescent="0.15">
      <c r="C318" s="25">
        <v>286</v>
      </c>
      <c r="D318" s="24">
        <v>286</v>
      </c>
      <c r="E318" s="24">
        <v>0.9407894736842104</v>
      </c>
      <c r="F318" s="24">
        <v>6478.5000000000027</v>
      </c>
      <c r="G318" s="24">
        <v>6283.0625000000009</v>
      </c>
      <c r="H318" s="24">
        <v>1.031105452158084</v>
      </c>
      <c r="I318" s="24">
        <v>1</v>
      </c>
      <c r="J318" s="24">
        <v>1.0394294183767867</v>
      </c>
      <c r="K318" s="24">
        <v>21.310855263157904</v>
      </c>
      <c r="L318" s="24">
        <v>20.667968750000004</v>
      </c>
      <c r="M318">
        <v>21.482894736842109</v>
      </c>
    </row>
    <row r="319" spans="3:13" x14ac:dyDescent="0.15">
      <c r="C319" s="25">
        <v>287</v>
      </c>
      <c r="D319" s="24">
        <v>287</v>
      </c>
      <c r="E319" s="24">
        <v>0.94407894736842102</v>
      </c>
      <c r="F319" s="24">
        <v>6485.7000000000025</v>
      </c>
      <c r="G319" s="24">
        <v>6305.0312500000009</v>
      </c>
      <c r="H319" s="24">
        <v>1.0286546954069422</v>
      </c>
      <c r="I319" s="24">
        <v>1</v>
      </c>
      <c r="J319" s="24">
        <v>1.0374571894469198</v>
      </c>
      <c r="K319" s="24">
        <v>21.33453947368422</v>
      </c>
      <c r="L319" s="24">
        <v>20.740234375000004</v>
      </c>
      <c r="M319">
        <v>21.517105263157895</v>
      </c>
    </row>
    <row r="320" spans="3:13" x14ac:dyDescent="0.15">
      <c r="C320" s="25">
        <v>288</v>
      </c>
      <c r="D320" s="24">
        <v>288</v>
      </c>
      <c r="E320" s="24">
        <v>0.94736842105263164</v>
      </c>
      <c r="F320" s="24">
        <v>6502.9000000000024</v>
      </c>
      <c r="G320" s="24">
        <v>6327.0000000000009</v>
      </c>
      <c r="H320" s="24">
        <v>1.0278014856962228</v>
      </c>
      <c r="I320" s="24">
        <v>1</v>
      </c>
      <c r="J320" s="24">
        <v>1.0354670459933617</v>
      </c>
      <c r="K320" s="24">
        <v>21.391118421052639</v>
      </c>
      <c r="L320" s="24">
        <v>20.812500000000004</v>
      </c>
      <c r="M320">
        <v>21.550657894736844</v>
      </c>
    </row>
    <row r="321" spans="3:13" x14ac:dyDescent="0.15">
      <c r="C321" s="25">
        <v>289</v>
      </c>
      <c r="D321" s="24">
        <v>289</v>
      </c>
      <c r="E321" s="24">
        <v>0.95065789473684204</v>
      </c>
      <c r="F321" s="24">
        <v>6511.2000000000025</v>
      </c>
      <c r="G321" s="24">
        <v>6348.9687500000009</v>
      </c>
      <c r="H321" s="24">
        <v>1.0255523780928992</v>
      </c>
      <c r="I321" s="24">
        <v>1</v>
      </c>
      <c r="J321" s="24">
        <v>1.0334906751588593</v>
      </c>
      <c r="K321" s="24">
        <v>21.418421052631587</v>
      </c>
      <c r="L321" s="24">
        <v>20.884765625000004</v>
      </c>
      <c r="M321">
        <v>21.58421052631579</v>
      </c>
    </row>
    <row r="322" spans="3:13" x14ac:dyDescent="0.15">
      <c r="C322" s="25">
        <v>290</v>
      </c>
      <c r="D322" s="24">
        <v>290</v>
      </c>
      <c r="E322" s="24">
        <v>0.95394736842105277</v>
      </c>
      <c r="F322" s="24">
        <v>6524.4000000000024</v>
      </c>
      <c r="G322" s="24">
        <v>6370.9375000000009</v>
      </c>
      <c r="H322" s="24">
        <v>1.0240878991514202</v>
      </c>
      <c r="I322" s="24">
        <v>1</v>
      </c>
      <c r="J322" s="24">
        <v>1.0314494530828469</v>
      </c>
      <c r="K322" s="24">
        <v>21.46184210526317</v>
      </c>
      <c r="L322" s="24">
        <v>20.957031250000004</v>
      </c>
      <c r="M322">
        <v>21.616118421052633</v>
      </c>
    </row>
    <row r="323" spans="3:13" x14ac:dyDescent="0.15">
      <c r="C323" s="25">
        <v>291</v>
      </c>
      <c r="D323" s="24">
        <v>291</v>
      </c>
      <c r="E323" s="24">
        <v>0.95723684210526316</v>
      </c>
      <c r="F323" s="24">
        <v>6538.800000000002</v>
      </c>
      <c r="G323" s="24">
        <v>6392.9062500000009</v>
      </c>
      <c r="H323" s="24">
        <v>1.0228211934126206</v>
      </c>
      <c r="I323" s="24">
        <v>1</v>
      </c>
      <c r="J323" s="24">
        <v>1.0294066176865959</v>
      </c>
      <c r="K323" s="24">
        <v>21.509210526315801</v>
      </c>
      <c r="L323" s="24">
        <v>21.029296875000004</v>
      </c>
      <c r="M323">
        <v>21.647697368421053</v>
      </c>
    </row>
    <row r="324" spans="3:13" x14ac:dyDescent="0.15">
      <c r="C324" s="25">
        <v>292</v>
      </c>
      <c r="D324" s="24">
        <v>292</v>
      </c>
      <c r="E324" s="24">
        <v>0.96052631578947356</v>
      </c>
      <c r="F324" s="24">
        <v>6548.5000000000018</v>
      </c>
      <c r="G324" s="24">
        <v>6414.8750000000009</v>
      </c>
      <c r="H324" s="24">
        <v>1.0208304916307802</v>
      </c>
      <c r="I324" s="24">
        <v>1</v>
      </c>
      <c r="J324" s="24">
        <v>1.027237475398975</v>
      </c>
      <c r="K324" s="24">
        <v>21.541118421052637</v>
      </c>
      <c r="L324" s="24">
        <v>21.101562500000004</v>
      </c>
      <c r="M324">
        <v>21.676315789473687</v>
      </c>
    </row>
    <row r="325" spans="3:13" x14ac:dyDescent="0.15">
      <c r="C325" s="25">
        <v>293</v>
      </c>
      <c r="D325" s="24">
        <v>293</v>
      </c>
      <c r="E325" s="24">
        <v>0.96381578947368418</v>
      </c>
      <c r="F325" s="24">
        <v>6556.6000000000022</v>
      </c>
      <c r="G325" s="24">
        <v>6436.8437500000009</v>
      </c>
      <c r="H325" s="24">
        <v>1.0186048092281257</v>
      </c>
      <c r="I325" s="24">
        <v>1</v>
      </c>
      <c r="J325" s="24">
        <v>1.0250520684147413</v>
      </c>
      <c r="K325" s="24">
        <v>21.567763157894746</v>
      </c>
      <c r="L325" s="24">
        <v>21.173828125000004</v>
      </c>
      <c r="M325">
        <v>21.704276315789475</v>
      </c>
    </row>
    <row r="326" spans="3:13" x14ac:dyDescent="0.15">
      <c r="C326" s="25">
        <v>294</v>
      </c>
      <c r="D326" s="24">
        <v>294</v>
      </c>
      <c r="E326" s="24">
        <v>0.9671052631578948</v>
      </c>
      <c r="F326" s="24">
        <v>6568.6000000000022</v>
      </c>
      <c r="G326" s="24">
        <v>6458.8125000000009</v>
      </c>
      <c r="H326" s="24">
        <v>1.0169980936898231</v>
      </c>
      <c r="I326" s="24">
        <v>1</v>
      </c>
      <c r="J326" s="24">
        <v>1.0228660454224363</v>
      </c>
      <c r="K326" s="24">
        <v>21.607236842105269</v>
      </c>
      <c r="L326" s="24">
        <v>21.246093750000004</v>
      </c>
      <c r="M326">
        <v>21.731907894736839</v>
      </c>
    </row>
    <row r="327" spans="3:13" x14ac:dyDescent="0.15">
      <c r="C327" s="25">
        <v>295</v>
      </c>
      <c r="D327" s="24">
        <v>295</v>
      </c>
      <c r="E327" s="24">
        <v>0.9703947368421052</v>
      </c>
      <c r="F327" s="24">
        <v>6575.800000000002</v>
      </c>
      <c r="G327" s="24">
        <v>6480.7812500000009</v>
      </c>
      <c r="H327" s="24">
        <v>1.014661619692842</v>
      </c>
      <c r="I327" s="24">
        <v>1</v>
      </c>
      <c r="J327" s="24">
        <v>1.020679412686549</v>
      </c>
      <c r="K327" s="24">
        <v>21.630921052631585</v>
      </c>
      <c r="L327" s="24">
        <v>21.318359375000004</v>
      </c>
      <c r="M327">
        <v>21.75921052631579</v>
      </c>
    </row>
    <row r="328" spans="3:13" x14ac:dyDescent="0.15">
      <c r="C328" s="25">
        <v>296</v>
      </c>
      <c r="D328" s="24">
        <v>296</v>
      </c>
      <c r="E328" s="24">
        <v>0.97368421052631582</v>
      </c>
      <c r="F328" s="24">
        <v>6590.2000000000016</v>
      </c>
      <c r="G328" s="24">
        <v>6502.7500000000009</v>
      </c>
      <c r="H328" s="24">
        <v>1.0134481565491524</v>
      </c>
      <c r="I328" s="24">
        <v>1</v>
      </c>
      <c r="J328" s="24">
        <v>1.0185075544961746</v>
      </c>
      <c r="K328" s="24">
        <v>21.678289473684217</v>
      </c>
      <c r="L328" s="24">
        <v>21.390625000000004</v>
      </c>
      <c r="M328">
        <v>21.786513157894738</v>
      </c>
    </row>
    <row r="329" spans="3:13" x14ac:dyDescent="0.15">
      <c r="C329" s="25">
        <v>297</v>
      </c>
      <c r="D329" s="24">
        <v>297</v>
      </c>
      <c r="E329" s="24">
        <v>0.97697368421052644</v>
      </c>
      <c r="F329" s="24">
        <v>6606.5000000000018</v>
      </c>
      <c r="G329" s="24">
        <v>6524.7187500000009</v>
      </c>
      <c r="H329" s="24">
        <v>1.0125340651656445</v>
      </c>
      <c r="I329" s="24">
        <v>1</v>
      </c>
      <c r="J329" s="24">
        <v>1.0163196689512477</v>
      </c>
      <c r="K329" s="24">
        <v>21.73190789473685</v>
      </c>
      <c r="L329" s="24">
        <v>21.462890625000004</v>
      </c>
      <c r="M329">
        <v>21.813157894736843</v>
      </c>
    </row>
    <row r="330" spans="3:13" x14ac:dyDescent="0.15">
      <c r="C330" s="25">
        <v>298</v>
      </c>
      <c r="D330" s="24">
        <v>298</v>
      </c>
      <c r="E330" s="24">
        <v>0.98026315789473684</v>
      </c>
      <c r="F330" s="24">
        <v>6611.5000000000018</v>
      </c>
      <c r="G330" s="24">
        <v>6546.6875000000009</v>
      </c>
      <c r="H330" s="24">
        <v>1.0099000448700202</v>
      </c>
      <c r="I330" s="24">
        <v>1</v>
      </c>
      <c r="J330" s="24">
        <v>1.0140395428986031</v>
      </c>
      <c r="K330" s="24">
        <v>21.748355263157901</v>
      </c>
      <c r="L330" s="24">
        <v>21.535156250000004</v>
      </c>
      <c r="M330">
        <v>21.837499999999999</v>
      </c>
    </row>
    <row r="331" spans="3:13" x14ac:dyDescent="0.15">
      <c r="C331" s="25">
        <v>299</v>
      </c>
      <c r="D331" s="24">
        <v>299</v>
      </c>
      <c r="E331" s="24">
        <v>0.98355263157894723</v>
      </c>
      <c r="F331" s="24">
        <v>6618.9000000000015</v>
      </c>
      <c r="G331" s="24">
        <v>6568.6562500000009</v>
      </c>
      <c r="H331" s="24">
        <v>1.0076490149716697</v>
      </c>
      <c r="I331" s="24">
        <v>1</v>
      </c>
      <c r="J331" s="24">
        <v>1.0117442208975389</v>
      </c>
      <c r="K331" s="24">
        <v>21.772697368421056</v>
      </c>
      <c r="L331" s="24">
        <v>21.607421875000004</v>
      </c>
      <c r="M331">
        <v>21.861184210526321</v>
      </c>
    </row>
    <row r="332" spans="3:13" x14ac:dyDescent="0.15">
      <c r="C332" s="25">
        <v>300</v>
      </c>
      <c r="D332" s="24">
        <v>300</v>
      </c>
      <c r="E332" s="24">
        <v>0.98684210526315796</v>
      </c>
      <c r="F332" s="24">
        <v>6629.3000000000011</v>
      </c>
      <c r="G332" s="24">
        <v>6590.6250000000009</v>
      </c>
      <c r="H332" s="24">
        <v>1.0058681839734471</v>
      </c>
      <c r="I332" s="24">
        <v>1</v>
      </c>
      <c r="J332" s="24">
        <v>1.0094642010431485</v>
      </c>
      <c r="K332" s="24">
        <v>21.806907894736845</v>
      </c>
      <c r="L332" s="24">
        <v>21.679687500000004</v>
      </c>
      <c r="M332">
        <v>21.88486842105263</v>
      </c>
    </row>
    <row r="333" spans="3:13" x14ac:dyDescent="0.15">
      <c r="C333" s="25">
        <v>301</v>
      </c>
      <c r="D333" s="24">
        <v>301</v>
      </c>
      <c r="E333" s="24">
        <v>0.99013157894736836</v>
      </c>
      <c r="F333" s="24">
        <v>6639.8000000000011</v>
      </c>
      <c r="G333" s="24">
        <v>6612.5937500000009</v>
      </c>
      <c r="H333" s="24">
        <v>1.0041143083982742</v>
      </c>
      <c r="I333" s="24">
        <v>1</v>
      </c>
      <c r="J333" s="24">
        <v>1.0071993308223417</v>
      </c>
      <c r="K333" s="24">
        <v>21.841447368421058</v>
      </c>
      <c r="L333" s="24">
        <v>21.751953125000004</v>
      </c>
      <c r="M333">
        <v>21.908552631578942</v>
      </c>
    </row>
    <row r="334" spans="3:13" x14ac:dyDescent="0.15">
      <c r="C334" s="25">
        <v>302</v>
      </c>
      <c r="D334" s="24">
        <v>302</v>
      </c>
      <c r="E334" s="24">
        <v>0.99342105263157898</v>
      </c>
      <c r="F334" s="24">
        <v>6653.6000000000013</v>
      </c>
      <c r="G334" s="24">
        <v>6634.5625000000009</v>
      </c>
      <c r="H334" s="24">
        <v>1.0028694431622285</v>
      </c>
      <c r="I334" s="24">
        <v>1</v>
      </c>
      <c r="J334" s="24">
        <v>1.0049193145742463</v>
      </c>
      <c r="K334" s="24">
        <v>21.886842105263163</v>
      </c>
      <c r="L334" s="24">
        <v>21.824218750000004</v>
      </c>
      <c r="M334">
        <v>21.931578947368426</v>
      </c>
    </row>
    <row r="335" spans="3:13" x14ac:dyDescent="0.15">
      <c r="C335" s="25">
        <v>303</v>
      </c>
      <c r="D335" s="24">
        <v>303</v>
      </c>
      <c r="E335" s="24">
        <v>0.9967105263157896</v>
      </c>
      <c r="F335" s="24">
        <v>6671.5000000000009</v>
      </c>
      <c r="G335" s="24">
        <v>6656.5312500000009</v>
      </c>
      <c r="H335" s="24">
        <v>1.0022487312742654</v>
      </c>
      <c r="I335" s="24">
        <v>1</v>
      </c>
      <c r="J335" s="24">
        <v>1.0025491880624762</v>
      </c>
      <c r="K335" s="24">
        <v>21.945723684210531</v>
      </c>
      <c r="L335" s="24">
        <v>21.896484375000004</v>
      </c>
      <c r="M335">
        <v>21.952302631578949</v>
      </c>
    </row>
    <row r="336" spans="3:13" x14ac:dyDescent="0.15">
      <c r="C336" s="25">
        <v>304</v>
      </c>
      <c r="D336" s="24">
        <v>304</v>
      </c>
      <c r="E336" s="24">
        <v>1</v>
      </c>
      <c r="F336" s="24">
        <v>6678.5000000000009</v>
      </c>
      <c r="G336" s="24">
        <v>6678.5000000000009</v>
      </c>
      <c r="H336" s="24">
        <v>1</v>
      </c>
      <c r="I336" s="24">
        <v>1</v>
      </c>
      <c r="J336" s="24">
        <v>1</v>
      </c>
      <c r="K336" s="24">
        <v>21.968750000000004</v>
      </c>
      <c r="L336" s="24">
        <v>21.968750000000004</v>
      </c>
      <c r="M336">
        <v>21.96875</v>
      </c>
    </row>
    <row r="338" spans="2:8" ht="19" x14ac:dyDescent="0.25">
      <c r="B338" s="20" t="s">
        <v>3703</v>
      </c>
    </row>
    <row r="340" spans="2:8" x14ac:dyDescent="0.15">
      <c r="C340" s="25" t="s">
        <v>3692</v>
      </c>
      <c r="D340" t="s">
        <v>3704</v>
      </c>
      <c r="E340" t="s">
        <v>3705</v>
      </c>
      <c r="F340" t="s">
        <v>3706</v>
      </c>
      <c r="G340" t="s">
        <v>3707</v>
      </c>
      <c r="H340" t="s">
        <v>3708</v>
      </c>
    </row>
    <row r="341" spans="2:8" x14ac:dyDescent="0.15">
      <c r="C341" s="25">
        <v>0</v>
      </c>
      <c r="D341" s="24">
        <v>0</v>
      </c>
      <c r="E341" s="24">
        <v>0</v>
      </c>
      <c r="F341" s="24">
        <v>-9724.1001966054591</v>
      </c>
      <c r="G341" s="24">
        <v>-8521.4999999999982</v>
      </c>
      <c r="H341">
        <v>0</v>
      </c>
    </row>
    <row r="342" spans="2:8" x14ac:dyDescent="0.15">
      <c r="C342" s="25">
        <v>1</v>
      </c>
      <c r="D342" s="24">
        <v>2.6152759017549485</v>
      </c>
      <c r="E342" s="24">
        <v>0</v>
      </c>
      <c r="F342" s="24">
        <v>-8931.6715983737085</v>
      </c>
      <c r="G342" s="24">
        <v>-8521.4999999999982</v>
      </c>
      <c r="H342">
        <v>0</v>
      </c>
    </row>
    <row r="343" spans="2:8" x14ac:dyDescent="0.15">
      <c r="C343" s="25">
        <v>2</v>
      </c>
      <c r="D343" s="24">
        <v>11.628786530378209</v>
      </c>
      <c r="E343" s="24">
        <v>0</v>
      </c>
      <c r="F343" s="24">
        <v>-7570.6314934515967</v>
      </c>
      <c r="G343" s="24">
        <v>-8521.4999999999982</v>
      </c>
      <c r="H343">
        <v>0</v>
      </c>
    </row>
    <row r="344" spans="2:8" x14ac:dyDescent="0.15">
      <c r="C344" s="25">
        <v>3</v>
      </c>
      <c r="D344" s="24">
        <v>28.884055884183681</v>
      </c>
      <c r="E344" s="24">
        <v>0</v>
      </c>
      <c r="F344" s="24">
        <v>-5839.3528016197815</v>
      </c>
      <c r="G344" s="24">
        <v>-8521.4999999999982</v>
      </c>
      <c r="H344">
        <v>0</v>
      </c>
    </row>
    <row r="345" spans="2:8" x14ac:dyDescent="0.15">
      <c r="C345" s="25">
        <v>4</v>
      </c>
      <c r="D345" s="24">
        <v>36.205897405274271</v>
      </c>
      <c r="E345" s="24">
        <v>0</v>
      </c>
      <c r="F345" s="24">
        <v>-5290.2146875379858</v>
      </c>
      <c r="G345" s="24">
        <v>-8521.4999999999982</v>
      </c>
      <c r="H345">
        <v>0</v>
      </c>
    </row>
    <row r="346" spans="2:8" x14ac:dyDescent="0.15">
      <c r="C346" s="25">
        <v>5</v>
      </c>
      <c r="D346" s="24">
        <v>45.233848340447537</v>
      </c>
      <c r="E346" s="24">
        <v>0</v>
      </c>
      <c r="F346" s="24">
        <v>-4750.3432216146248</v>
      </c>
      <c r="G346" s="24">
        <v>-8521.4999999999982</v>
      </c>
      <c r="H346">
        <v>0</v>
      </c>
    </row>
    <row r="347" spans="2:8" x14ac:dyDescent="0.15">
      <c r="C347" s="25">
        <v>6</v>
      </c>
      <c r="D347" s="24">
        <v>47.79415523373126</v>
      </c>
      <c r="E347" s="24">
        <v>0</v>
      </c>
      <c r="F347" s="24">
        <v>-4623.1813125815343</v>
      </c>
      <c r="G347" s="24">
        <v>-8521.4999999999982</v>
      </c>
      <c r="H347">
        <v>0</v>
      </c>
    </row>
    <row r="348" spans="2:8" x14ac:dyDescent="0.15">
      <c r="C348" s="25">
        <v>7</v>
      </c>
      <c r="D348" s="24">
        <v>51.967379163516483</v>
      </c>
      <c r="E348" s="24">
        <v>0</v>
      </c>
      <c r="F348" s="24">
        <v>-4446.1173829892177</v>
      </c>
      <c r="G348" s="24">
        <v>-8521.4999999999982</v>
      </c>
      <c r="H348">
        <v>0</v>
      </c>
    </row>
    <row r="349" spans="2:8" x14ac:dyDescent="0.15">
      <c r="C349" s="25">
        <v>8</v>
      </c>
      <c r="D349" s="24">
        <v>66.644212123993327</v>
      </c>
      <c r="E349" s="24">
        <v>0</v>
      </c>
      <c r="F349" s="24">
        <v>-3903.0745634515742</v>
      </c>
      <c r="G349" s="24">
        <v>-8521.4999999999982</v>
      </c>
      <c r="H349">
        <v>0</v>
      </c>
    </row>
    <row r="350" spans="2:8" x14ac:dyDescent="0.15">
      <c r="C350" s="25">
        <v>9</v>
      </c>
      <c r="D350" s="24">
        <v>71.409147962694789</v>
      </c>
      <c r="E350" s="24">
        <v>0</v>
      </c>
      <c r="F350" s="24">
        <v>-3746.890555405249</v>
      </c>
      <c r="G350" s="24">
        <v>-8521.4999999999982</v>
      </c>
      <c r="H350">
        <v>0</v>
      </c>
    </row>
    <row r="351" spans="2:8" x14ac:dyDescent="0.15">
      <c r="C351" s="25">
        <v>10</v>
      </c>
      <c r="D351" s="24">
        <v>71.597711961663947</v>
      </c>
      <c r="E351" s="24">
        <v>12</v>
      </c>
      <c r="F351" s="24">
        <v>-3741.3467738355548</v>
      </c>
      <c r="G351" s="24">
        <v>-8168.6999999999971</v>
      </c>
      <c r="H351">
        <v>0</v>
      </c>
    </row>
    <row r="352" spans="2:8" x14ac:dyDescent="0.15">
      <c r="C352" s="25">
        <v>11</v>
      </c>
      <c r="D352" s="24">
        <v>74.56508147986159</v>
      </c>
      <c r="E352" s="24">
        <v>17.500000000000057</v>
      </c>
      <c r="F352" s="24">
        <v>-3662.3068403053821</v>
      </c>
      <c r="G352" s="24">
        <v>-8022.199999999998</v>
      </c>
      <c r="H352">
        <v>0</v>
      </c>
    </row>
    <row r="353" spans="3:8" x14ac:dyDescent="0.15">
      <c r="C353" s="25">
        <v>12</v>
      </c>
      <c r="D353" s="24">
        <v>75.172533641161806</v>
      </c>
      <c r="E353" s="24">
        <v>69.100000000000023</v>
      </c>
      <c r="F353" s="24">
        <v>-3647.5255043804104</v>
      </c>
      <c r="G353" s="24">
        <v>-6766.5999999999985</v>
      </c>
      <c r="H353">
        <v>0</v>
      </c>
    </row>
    <row r="354" spans="3:8" x14ac:dyDescent="0.15">
      <c r="C354" s="25">
        <v>13</v>
      </c>
      <c r="D354" s="24">
        <v>82.67203444732354</v>
      </c>
      <c r="E354" s="24">
        <v>75.600000000000023</v>
      </c>
      <c r="F354" s="24">
        <v>-3479.6520632578677</v>
      </c>
      <c r="G354" s="24">
        <v>-6621.0999999999985</v>
      </c>
      <c r="H354">
        <v>0</v>
      </c>
    </row>
    <row r="355" spans="3:8" x14ac:dyDescent="0.15">
      <c r="C355" s="25">
        <v>14</v>
      </c>
      <c r="D355" s="24">
        <v>83.679664602126991</v>
      </c>
      <c r="E355" s="24">
        <v>81.200000000000045</v>
      </c>
      <c r="F355" s="24">
        <v>-3458.7797243369391</v>
      </c>
      <c r="G355" s="24">
        <v>-6505.0999999999995</v>
      </c>
      <c r="H355">
        <v>0</v>
      </c>
    </row>
    <row r="356" spans="3:8" x14ac:dyDescent="0.15">
      <c r="C356" s="25">
        <v>15</v>
      </c>
      <c r="D356" s="24">
        <v>94.633276365613085</v>
      </c>
      <c r="E356" s="24">
        <v>85.700000000000102</v>
      </c>
      <c r="F356" s="24">
        <v>-3247.7401376937737</v>
      </c>
      <c r="G356" s="24">
        <v>-6418.3999999999969</v>
      </c>
      <c r="H356">
        <v>0</v>
      </c>
    </row>
    <row r="357" spans="3:8" x14ac:dyDescent="0.15">
      <c r="C357" s="25">
        <v>16</v>
      </c>
      <c r="D357" s="24">
        <v>101.64617428700214</v>
      </c>
      <c r="E357" s="24">
        <v>109.7000000000001</v>
      </c>
      <c r="F357" s="24">
        <v>-3121.507975108771</v>
      </c>
      <c r="G357" s="24">
        <v>-5986.3999999999978</v>
      </c>
      <c r="H357">
        <v>0</v>
      </c>
    </row>
    <row r="358" spans="3:8" x14ac:dyDescent="0.15">
      <c r="C358" s="25">
        <v>17</v>
      </c>
      <c r="D358" s="24">
        <v>108.44461772241073</v>
      </c>
      <c r="E358" s="24">
        <v>135.20000000000016</v>
      </c>
      <c r="F358" s="24">
        <v>-3006.7342535815787</v>
      </c>
      <c r="G358" s="24">
        <v>-5555.8999999999978</v>
      </c>
      <c r="H358">
        <v>0</v>
      </c>
    </row>
    <row r="359" spans="3:8" x14ac:dyDescent="0.15">
      <c r="C359" s="25">
        <v>18</v>
      </c>
      <c r="D359" s="24">
        <v>119.83753167598776</v>
      </c>
      <c r="E359" s="24">
        <v>155</v>
      </c>
      <c r="F359" s="24">
        <v>-2825.7135096525226</v>
      </c>
      <c r="G359" s="24">
        <v>-5241.2999999999993</v>
      </c>
      <c r="H359">
        <v>0</v>
      </c>
    </row>
    <row r="360" spans="3:8" x14ac:dyDescent="0.15">
      <c r="C360" s="25">
        <v>19</v>
      </c>
      <c r="D360" s="24">
        <v>125.29431623142897</v>
      </c>
      <c r="E360" s="24">
        <v>181.60000000000016</v>
      </c>
      <c r="F360" s="24">
        <v>-2743.8617413209035</v>
      </c>
      <c r="G360" s="24">
        <v>-4842.2999999999975</v>
      </c>
      <c r="H360">
        <v>0</v>
      </c>
    </row>
    <row r="361" spans="3:8" x14ac:dyDescent="0.15">
      <c r="C361" s="25">
        <v>20</v>
      </c>
      <c r="D361" s="24">
        <v>131.79158964319382</v>
      </c>
      <c r="E361" s="24">
        <v>199.60000000000008</v>
      </c>
      <c r="F361" s="24">
        <v>-2651.6004588738424</v>
      </c>
      <c r="G361" s="24">
        <v>-4586.699999999998</v>
      </c>
      <c r="H361">
        <v>0</v>
      </c>
    </row>
    <row r="362" spans="3:8" x14ac:dyDescent="0.15">
      <c r="C362" s="25">
        <v>21</v>
      </c>
      <c r="D362" s="24">
        <v>142.01364162818749</v>
      </c>
      <c r="E362" s="24">
        <v>203.80000000000007</v>
      </c>
      <c r="F362" s="24">
        <v>-2513.8461392665472</v>
      </c>
      <c r="G362" s="24">
        <v>-4530.0999999999995</v>
      </c>
      <c r="H362">
        <v>0</v>
      </c>
    </row>
    <row r="363" spans="3:8" x14ac:dyDescent="0.15">
      <c r="C363" s="25">
        <v>22</v>
      </c>
      <c r="D363" s="24">
        <v>143.61571776624382</v>
      </c>
      <c r="E363" s="24">
        <v>203.80000000000013</v>
      </c>
      <c r="F363" s="24">
        <v>-2493.3104360423699</v>
      </c>
      <c r="G363" s="24">
        <v>-4530.0999999999995</v>
      </c>
      <c r="H363">
        <v>0</v>
      </c>
    </row>
    <row r="364" spans="3:8" x14ac:dyDescent="0.15">
      <c r="C364" s="25">
        <v>23</v>
      </c>
      <c r="D364" s="24">
        <v>156.4122185956258</v>
      </c>
      <c r="E364" s="24">
        <v>222.20000000000016</v>
      </c>
      <c r="F364" s="24">
        <v>-2336.9705780833988</v>
      </c>
      <c r="G364" s="24">
        <v>-4305.2999999999984</v>
      </c>
      <c r="H364">
        <v>0</v>
      </c>
    </row>
    <row r="365" spans="3:8" x14ac:dyDescent="0.15">
      <c r="C365" s="25">
        <v>24</v>
      </c>
      <c r="D365" s="24">
        <v>163.42614342796446</v>
      </c>
      <c r="E365" s="24">
        <v>222.20000000000016</v>
      </c>
      <c r="F365" s="24">
        <v>-2255.1414550394479</v>
      </c>
      <c r="G365" s="24">
        <v>-4305.2999999999984</v>
      </c>
      <c r="H365">
        <v>0</v>
      </c>
    </row>
    <row r="366" spans="3:8" x14ac:dyDescent="0.15">
      <c r="C366" s="25">
        <v>25</v>
      </c>
      <c r="D366" s="24">
        <v>168.03418354206156</v>
      </c>
      <c r="E366" s="24">
        <v>227.2000000000001</v>
      </c>
      <c r="F366" s="24">
        <v>-2203.7157273661242</v>
      </c>
      <c r="G366" s="24">
        <v>-4249.4999999999991</v>
      </c>
      <c r="H366">
        <v>0</v>
      </c>
    </row>
    <row r="367" spans="3:8" x14ac:dyDescent="0.15">
      <c r="C367" s="25">
        <v>26</v>
      </c>
      <c r="D367" s="24">
        <v>176.73563684373454</v>
      </c>
      <c r="E367" s="24">
        <v>229.80000000000015</v>
      </c>
      <c r="F367" s="24">
        <v>-2110.6771112943902</v>
      </c>
      <c r="G367" s="24">
        <v>-4221.6999999999989</v>
      </c>
      <c r="H367">
        <v>0</v>
      </c>
    </row>
    <row r="368" spans="3:8" x14ac:dyDescent="0.15">
      <c r="C368" s="25">
        <v>27</v>
      </c>
      <c r="D368" s="24">
        <v>176.77865935677318</v>
      </c>
      <c r="E368" s="24">
        <v>235.20000000000024</v>
      </c>
      <c r="F368" s="24">
        <v>-2110.2357321791419</v>
      </c>
      <c r="G368" s="24">
        <v>-4166.2999999999984</v>
      </c>
      <c r="H368">
        <v>0</v>
      </c>
    </row>
    <row r="369" spans="3:8" x14ac:dyDescent="0.15">
      <c r="C369" s="25">
        <v>28</v>
      </c>
      <c r="D369" s="24">
        <v>184.99588824348493</v>
      </c>
      <c r="E369" s="24">
        <v>235.20000000000024</v>
      </c>
      <c r="F369" s="24">
        <v>-2029.2373331529832</v>
      </c>
      <c r="G369" s="24">
        <v>-4166.2999999999984</v>
      </c>
      <c r="H369">
        <v>0</v>
      </c>
    </row>
    <row r="370" spans="3:8" x14ac:dyDescent="0.15">
      <c r="C370" s="25">
        <v>29</v>
      </c>
      <c r="D370" s="24">
        <v>200.47798745790135</v>
      </c>
      <c r="E370" s="24">
        <v>235.20000000000024</v>
      </c>
      <c r="F370" s="24">
        <v>-1882.4243233611032</v>
      </c>
      <c r="G370" s="24">
        <v>-4166.2999999999984</v>
      </c>
      <c r="H370">
        <v>0</v>
      </c>
    </row>
    <row r="371" spans="3:8" x14ac:dyDescent="0.15">
      <c r="C371" s="25">
        <v>30</v>
      </c>
      <c r="D371" s="24">
        <v>201.22834310047111</v>
      </c>
      <c r="E371" s="24">
        <v>268.20000000000022</v>
      </c>
      <c r="F371" s="24">
        <v>-1875.5710751589663</v>
      </c>
      <c r="G371" s="24">
        <v>-3864.8999999999978</v>
      </c>
      <c r="H371">
        <v>0</v>
      </c>
    </row>
    <row r="372" spans="3:8" x14ac:dyDescent="0.15">
      <c r="C372" s="25">
        <v>31</v>
      </c>
      <c r="D372" s="24">
        <v>218.91240263455705</v>
      </c>
      <c r="E372" s="24">
        <v>286.80000000000007</v>
      </c>
      <c r="F372" s="24">
        <v>-1719.8372605523384</v>
      </c>
      <c r="G372" s="24">
        <v>-3701.099999999999</v>
      </c>
      <c r="H372">
        <v>0</v>
      </c>
    </row>
    <row r="373" spans="3:8" x14ac:dyDescent="0.15">
      <c r="C373" s="25">
        <v>32</v>
      </c>
      <c r="D373" s="24">
        <v>224.67260319716851</v>
      </c>
      <c r="E373" s="24">
        <v>286.80000000000013</v>
      </c>
      <c r="F373" s="24">
        <v>-1670.8755557701409</v>
      </c>
      <c r="G373" s="24">
        <v>-3701.099999999999</v>
      </c>
      <c r="H373">
        <v>0</v>
      </c>
    </row>
    <row r="374" spans="3:8" x14ac:dyDescent="0.15">
      <c r="C374" s="25">
        <v>33</v>
      </c>
      <c r="D374" s="24">
        <v>224.93492543265867</v>
      </c>
      <c r="E374" s="24">
        <v>290.10000000000019</v>
      </c>
      <c r="F374" s="24">
        <v>-1668.7213337756612</v>
      </c>
      <c r="G374" s="24">
        <v>-3673.9999999999991</v>
      </c>
      <c r="H374">
        <v>0</v>
      </c>
    </row>
    <row r="375" spans="3:8" x14ac:dyDescent="0.15">
      <c r="C375" s="25">
        <v>34</v>
      </c>
      <c r="D375" s="24">
        <v>233.61813730718583</v>
      </c>
      <c r="E375" s="24">
        <v>290.10000000000019</v>
      </c>
      <c r="F375" s="24">
        <v>-1599.7664159485334</v>
      </c>
      <c r="G375" s="24">
        <v>-3673.9999999999991</v>
      </c>
      <c r="H375">
        <v>0</v>
      </c>
    </row>
    <row r="376" spans="3:8" x14ac:dyDescent="0.15">
      <c r="C376" s="25">
        <v>35</v>
      </c>
      <c r="D376" s="24">
        <v>233.78303162904356</v>
      </c>
      <c r="E376" s="24">
        <v>293.60000000000025</v>
      </c>
      <c r="F376" s="24">
        <v>-1598.4990853033987</v>
      </c>
      <c r="G376" s="24">
        <v>-3647.0999999999985</v>
      </c>
      <c r="H376">
        <v>0</v>
      </c>
    </row>
    <row r="377" spans="3:8" x14ac:dyDescent="0.15">
      <c r="C377" s="25">
        <v>36</v>
      </c>
      <c r="D377" s="24">
        <v>233.84948555925791</v>
      </c>
      <c r="E377" s="24">
        <v>297.20000000000027</v>
      </c>
      <c r="F377" s="24">
        <v>-1598.0043727118029</v>
      </c>
      <c r="G377" s="24">
        <v>-3620.2999999999984</v>
      </c>
      <c r="H377">
        <v>0</v>
      </c>
    </row>
    <row r="378" spans="3:8" x14ac:dyDescent="0.15">
      <c r="C378" s="25">
        <v>37</v>
      </c>
      <c r="D378" s="24">
        <v>234.52959608303121</v>
      </c>
      <c r="E378" s="24">
        <v>304.60000000000019</v>
      </c>
      <c r="F378" s="24">
        <v>-1593.0965481213309</v>
      </c>
      <c r="G378" s="24">
        <v>-3566.8999999999996</v>
      </c>
      <c r="H378">
        <v>0</v>
      </c>
    </row>
    <row r="379" spans="3:8" x14ac:dyDescent="0.15">
      <c r="C379" s="25">
        <v>38</v>
      </c>
      <c r="D379" s="24">
        <v>247.00986020474008</v>
      </c>
      <c r="E379" s="24">
        <v>312.20000000000027</v>
      </c>
      <c r="F379" s="24">
        <v>-1505.7346992693683</v>
      </c>
      <c r="G379" s="24">
        <v>-3513.6999999999989</v>
      </c>
      <c r="H379">
        <v>0</v>
      </c>
    </row>
    <row r="380" spans="3:8" x14ac:dyDescent="0.15">
      <c r="C380" s="25">
        <v>39</v>
      </c>
      <c r="D380" s="24">
        <v>249.48728412081397</v>
      </c>
      <c r="E380" s="24">
        <v>331.70000000000027</v>
      </c>
      <c r="F380" s="24">
        <v>-1488.9009213780971</v>
      </c>
      <c r="G380" s="24">
        <v>-3381.1999999999989</v>
      </c>
      <c r="H380">
        <v>0</v>
      </c>
    </row>
    <row r="381" spans="3:8" x14ac:dyDescent="0.15">
      <c r="C381" s="25">
        <v>40</v>
      </c>
      <c r="D381" s="24">
        <v>253.49160287468027</v>
      </c>
      <c r="E381" s="24">
        <v>343.70000000000039</v>
      </c>
      <c r="F381" s="24">
        <v>-1462.4724176025798</v>
      </c>
      <c r="G381" s="24">
        <v>-3301.9999999999982</v>
      </c>
      <c r="H381">
        <v>0</v>
      </c>
    </row>
    <row r="382" spans="3:8" x14ac:dyDescent="0.15">
      <c r="C382" s="25">
        <v>41</v>
      </c>
      <c r="D382" s="24">
        <v>259.17181232934701</v>
      </c>
      <c r="E382" s="24">
        <v>351.90000000000038</v>
      </c>
      <c r="F382" s="24">
        <v>-1426.0359520763029</v>
      </c>
      <c r="G382" s="24">
        <v>-3249.3999999999987</v>
      </c>
      <c r="H382">
        <v>0</v>
      </c>
    </row>
    <row r="383" spans="3:8" x14ac:dyDescent="0.15">
      <c r="C383" s="25">
        <v>42</v>
      </c>
      <c r="D383" s="24">
        <v>268.00328955995178</v>
      </c>
      <c r="E383" s="24">
        <v>372.90000000000038</v>
      </c>
      <c r="F383" s="24">
        <v>-1370.944356018721</v>
      </c>
      <c r="G383" s="24">
        <v>-3118.3999999999987</v>
      </c>
      <c r="H383">
        <v>0</v>
      </c>
    </row>
    <row r="384" spans="3:8" x14ac:dyDescent="0.15">
      <c r="C384" s="25">
        <v>43</v>
      </c>
      <c r="D384" s="24">
        <v>271.82854400825227</v>
      </c>
      <c r="E384" s="24">
        <v>385.80000000000041</v>
      </c>
      <c r="F384" s="24">
        <v>-1347.7259511115944</v>
      </c>
      <c r="G384" s="24">
        <v>-3040.0999999999985</v>
      </c>
      <c r="H384">
        <v>0</v>
      </c>
    </row>
    <row r="385" spans="3:8" x14ac:dyDescent="0.15">
      <c r="C385" s="25">
        <v>44</v>
      </c>
      <c r="D385" s="24">
        <v>282.22474323220445</v>
      </c>
      <c r="E385" s="24">
        <v>394.60000000000042</v>
      </c>
      <c r="F385" s="24">
        <v>-1286.2938647882404</v>
      </c>
      <c r="G385" s="24">
        <v>-2988.0999999999985</v>
      </c>
      <c r="H385">
        <v>0</v>
      </c>
    </row>
    <row r="386" spans="3:8" x14ac:dyDescent="0.15">
      <c r="C386" s="25">
        <v>45</v>
      </c>
      <c r="D386" s="24">
        <v>282.73047261417855</v>
      </c>
      <c r="E386" s="24">
        <v>412.60000000000031</v>
      </c>
      <c r="F386" s="24">
        <v>-1283.3831112342116</v>
      </c>
      <c r="G386" s="24">
        <v>-2884.4999999999991</v>
      </c>
      <c r="H386">
        <v>0</v>
      </c>
    </row>
    <row r="387" spans="3:8" x14ac:dyDescent="0.15">
      <c r="C387" s="25">
        <v>46</v>
      </c>
      <c r="D387" s="24">
        <v>289.5348379660669</v>
      </c>
      <c r="E387" s="24">
        <v>412.60000000000042</v>
      </c>
      <c r="F387" s="24">
        <v>-1245.2194968692725</v>
      </c>
      <c r="G387" s="24">
        <v>-2884.4999999999991</v>
      </c>
      <c r="H387">
        <v>0</v>
      </c>
    </row>
    <row r="388" spans="3:8" x14ac:dyDescent="0.15">
      <c r="C388" s="25">
        <v>47</v>
      </c>
      <c r="D388" s="24">
        <v>290.57251072993347</v>
      </c>
      <c r="E388" s="24">
        <v>422.00000000000051</v>
      </c>
      <c r="F388" s="24">
        <v>-1239.5454138838743</v>
      </c>
      <c r="G388" s="24">
        <v>-2833.0999999999985</v>
      </c>
      <c r="H388">
        <v>0</v>
      </c>
    </row>
    <row r="389" spans="3:8" x14ac:dyDescent="0.15">
      <c r="C389" s="25">
        <v>48</v>
      </c>
      <c r="D389" s="24">
        <v>290.71670401660867</v>
      </c>
      <c r="E389" s="24">
        <v>426.8000000000003</v>
      </c>
      <c r="F389" s="24">
        <v>-1238.7763830216068</v>
      </c>
      <c r="G389" s="24">
        <v>-2807.4999999999991</v>
      </c>
      <c r="H389">
        <v>0</v>
      </c>
    </row>
    <row r="390" spans="3:8" x14ac:dyDescent="0.15">
      <c r="C390" s="25">
        <v>49</v>
      </c>
      <c r="D390" s="24">
        <v>292.23858947587217</v>
      </c>
      <c r="E390" s="24">
        <v>426.8000000000003</v>
      </c>
      <c r="F390" s="24">
        <v>-1230.8563668560521</v>
      </c>
      <c r="G390" s="24">
        <v>-2807.4999999999991</v>
      </c>
      <c r="H390">
        <v>0</v>
      </c>
    </row>
    <row r="391" spans="3:8" x14ac:dyDescent="0.15">
      <c r="C391" s="25">
        <v>50</v>
      </c>
      <c r="D391" s="24">
        <v>299.88817294115552</v>
      </c>
      <c r="E391" s="24">
        <v>436.8000000000003</v>
      </c>
      <c r="F391" s="24">
        <v>-1191.9964828524123</v>
      </c>
      <c r="G391" s="24">
        <v>-2756.6999999999989</v>
      </c>
      <c r="H391">
        <v>0</v>
      </c>
    </row>
    <row r="392" spans="3:8" x14ac:dyDescent="0.15">
      <c r="C392" s="25">
        <v>51</v>
      </c>
      <c r="D392" s="24">
        <v>300.49079207582076</v>
      </c>
      <c r="E392" s="24">
        <v>462.3000000000003</v>
      </c>
      <c r="F392" s="24">
        <v>-1189.0070193020142</v>
      </c>
      <c r="G392" s="24">
        <v>-2630.1999999999989</v>
      </c>
      <c r="H392">
        <v>0</v>
      </c>
    </row>
    <row r="393" spans="3:8" x14ac:dyDescent="0.15">
      <c r="C393" s="25">
        <v>52</v>
      </c>
      <c r="D393" s="24">
        <v>303.28922127193522</v>
      </c>
      <c r="E393" s="24">
        <v>467.5000000000004</v>
      </c>
      <c r="F393" s="24">
        <v>-1175.4454008900748</v>
      </c>
      <c r="G393" s="24">
        <v>-2604.9999999999982</v>
      </c>
      <c r="H393">
        <v>0</v>
      </c>
    </row>
    <row r="394" spans="3:8" x14ac:dyDescent="0.15">
      <c r="C394" s="25">
        <v>53</v>
      </c>
      <c r="D394" s="24">
        <v>306.74804923843203</v>
      </c>
      <c r="E394" s="24">
        <v>483.40000000000049</v>
      </c>
      <c r="F394" s="24">
        <v>-1159.0649137279863</v>
      </c>
      <c r="G394" s="24">
        <v>-2529.6999999999985</v>
      </c>
      <c r="H394">
        <v>0</v>
      </c>
    </row>
    <row r="395" spans="3:8" x14ac:dyDescent="0.15">
      <c r="C395" s="25">
        <v>54</v>
      </c>
      <c r="D395" s="24">
        <v>314.57197161371118</v>
      </c>
      <c r="E395" s="24">
        <v>510.40000000000055</v>
      </c>
      <c r="F395" s="24">
        <v>-1122.8430508794718</v>
      </c>
      <c r="G395" s="24">
        <v>-2404.6999999999989</v>
      </c>
      <c r="H395">
        <v>0</v>
      </c>
    </row>
    <row r="396" spans="3:8" x14ac:dyDescent="0.15">
      <c r="C396" s="25">
        <v>55</v>
      </c>
      <c r="D396" s="24">
        <v>317.19719122492018</v>
      </c>
      <c r="E396" s="24">
        <v>515.90000000000043</v>
      </c>
      <c r="F396" s="24">
        <v>-1110.9579657305435</v>
      </c>
      <c r="G396" s="24">
        <v>-2379.7999999999993</v>
      </c>
      <c r="H396">
        <v>0</v>
      </c>
    </row>
    <row r="397" spans="3:8" x14ac:dyDescent="0.15">
      <c r="C397" s="25">
        <v>56</v>
      </c>
      <c r="D397" s="24">
        <v>320.37817965751685</v>
      </c>
      <c r="E397" s="24">
        <v>521.50000000000057</v>
      </c>
      <c r="F397" s="24">
        <v>-1096.8707312433298</v>
      </c>
      <c r="G397" s="24">
        <v>-2354.9999999999991</v>
      </c>
      <c r="H397">
        <v>0</v>
      </c>
    </row>
    <row r="398" spans="3:8" x14ac:dyDescent="0.15">
      <c r="C398" s="25">
        <v>57</v>
      </c>
      <c r="D398" s="24">
        <v>324.31760093557443</v>
      </c>
      <c r="E398" s="24">
        <v>527.20000000000061</v>
      </c>
      <c r="F398" s="24">
        <v>-1079.7999057050804</v>
      </c>
      <c r="G398" s="24">
        <v>-2330.2999999999984</v>
      </c>
      <c r="H398">
        <v>0</v>
      </c>
    </row>
    <row r="399" spans="3:8" x14ac:dyDescent="0.15">
      <c r="C399" s="25">
        <v>58</v>
      </c>
      <c r="D399" s="24">
        <v>325.58503705449903</v>
      </c>
      <c r="E399" s="24">
        <v>550.40000000000055</v>
      </c>
      <c r="F399" s="24">
        <v>-1074.42422837309</v>
      </c>
      <c r="G399" s="24">
        <v>-2231.8999999999987</v>
      </c>
      <c r="H399">
        <v>0</v>
      </c>
    </row>
    <row r="400" spans="3:8" x14ac:dyDescent="0.15">
      <c r="C400" s="25">
        <v>59</v>
      </c>
      <c r="D400" s="24">
        <v>333.95270340082521</v>
      </c>
      <c r="E400" s="24">
        <v>574.00000000000045</v>
      </c>
      <c r="F400" s="24">
        <v>-1039.677139307837</v>
      </c>
      <c r="G400" s="24">
        <v>-2133.8999999999992</v>
      </c>
      <c r="H400">
        <v>0</v>
      </c>
    </row>
    <row r="401" spans="3:8" x14ac:dyDescent="0.15">
      <c r="C401" s="25">
        <v>60</v>
      </c>
      <c r="D401" s="24">
        <v>334.4947921863814</v>
      </c>
      <c r="E401" s="24">
        <v>574.00000000000045</v>
      </c>
      <c r="F401" s="24">
        <v>-1037.472644913242</v>
      </c>
      <c r="G401" s="24">
        <v>-2133.8999999999992</v>
      </c>
      <c r="H401">
        <v>0</v>
      </c>
    </row>
    <row r="402" spans="3:8" x14ac:dyDescent="0.15">
      <c r="C402" s="25">
        <v>61</v>
      </c>
      <c r="D402" s="24">
        <v>335.81387053263495</v>
      </c>
      <c r="E402" s="24">
        <v>580.10000000000059</v>
      </c>
      <c r="F402" s="24">
        <v>-1032.2179557634122</v>
      </c>
      <c r="G402" s="24">
        <v>-2109.599999999999</v>
      </c>
      <c r="H402">
        <v>0</v>
      </c>
    </row>
    <row r="403" spans="3:8" x14ac:dyDescent="0.15">
      <c r="C403" s="25">
        <v>62</v>
      </c>
      <c r="D403" s="24">
        <v>336.25325204051478</v>
      </c>
      <c r="E403" s="24">
        <v>598.70000000000073</v>
      </c>
      <c r="F403" s="24">
        <v>-1030.5029505229782</v>
      </c>
      <c r="G403" s="24">
        <v>-2036.9999999999984</v>
      </c>
      <c r="H403">
        <v>0</v>
      </c>
    </row>
    <row r="404" spans="3:8" x14ac:dyDescent="0.15">
      <c r="C404" s="25">
        <v>63</v>
      </c>
      <c r="D404" s="24">
        <v>344.03739786595276</v>
      </c>
      <c r="E404" s="24">
        <v>605.00000000000057</v>
      </c>
      <c r="F404" s="24">
        <v>-1000.7255037939216</v>
      </c>
      <c r="G404" s="24">
        <v>-2012.8999999999992</v>
      </c>
      <c r="H404">
        <v>0</v>
      </c>
    </row>
    <row r="405" spans="3:8" x14ac:dyDescent="0.15">
      <c r="C405" s="25">
        <v>64</v>
      </c>
      <c r="D405" s="24">
        <v>345.38194991492679</v>
      </c>
      <c r="E405" s="24">
        <v>617.80000000000075</v>
      </c>
      <c r="F405" s="24">
        <v>-995.68343361026882</v>
      </c>
      <c r="G405" s="24">
        <v>-1964.8999999999987</v>
      </c>
      <c r="H405">
        <v>0</v>
      </c>
    </row>
    <row r="406" spans="3:8" x14ac:dyDescent="0.15">
      <c r="C406" s="25">
        <v>65</v>
      </c>
      <c r="D406" s="24">
        <v>349.78558661654756</v>
      </c>
      <c r="E406" s="24">
        <v>617.80000000000064</v>
      </c>
      <c r="F406" s="24">
        <v>-979.49160019969418</v>
      </c>
      <c r="G406" s="24">
        <v>-1964.8999999999987</v>
      </c>
      <c r="H406">
        <v>0</v>
      </c>
    </row>
    <row r="407" spans="3:8" x14ac:dyDescent="0.15">
      <c r="C407" s="25">
        <v>66</v>
      </c>
      <c r="D407" s="24">
        <v>351.08344276895275</v>
      </c>
      <c r="E407" s="24">
        <v>631.00000000000068</v>
      </c>
      <c r="F407" s="24">
        <v>-974.8114522561724</v>
      </c>
      <c r="G407" s="24">
        <v>-1917.2999999999988</v>
      </c>
      <c r="H407">
        <v>0</v>
      </c>
    </row>
    <row r="408" spans="3:8" x14ac:dyDescent="0.15">
      <c r="C408" s="25">
        <v>67</v>
      </c>
      <c r="D408" s="24">
        <v>354.07632241290156</v>
      </c>
      <c r="E408" s="24">
        <v>698.0000000000008</v>
      </c>
      <c r="F408" s="24">
        <v>-964.22469888877117</v>
      </c>
      <c r="G408" s="24">
        <v>-1680.2999999999988</v>
      </c>
      <c r="H408">
        <v>0</v>
      </c>
    </row>
    <row r="409" spans="3:8" x14ac:dyDescent="0.15">
      <c r="C409" s="25">
        <v>68</v>
      </c>
      <c r="D409" s="24">
        <v>356.12408606706185</v>
      </c>
      <c r="E409" s="24">
        <v>711.6000000000007</v>
      </c>
      <c r="F409" s="24">
        <v>-957.11775444197963</v>
      </c>
      <c r="G409" s="24">
        <v>-1633.099999999999</v>
      </c>
      <c r="H409">
        <v>0</v>
      </c>
    </row>
    <row r="410" spans="3:8" x14ac:dyDescent="0.15">
      <c r="C410" s="25">
        <v>69</v>
      </c>
      <c r="D410" s="24">
        <v>357.04574737134044</v>
      </c>
      <c r="E410" s="24">
        <v>711.6000000000007</v>
      </c>
      <c r="F410" s="24">
        <v>-953.97876304334977</v>
      </c>
      <c r="G410" s="24">
        <v>-1633.099999999999</v>
      </c>
      <c r="H410">
        <v>0</v>
      </c>
    </row>
    <row r="411" spans="3:8" x14ac:dyDescent="0.15">
      <c r="C411" s="25">
        <v>70</v>
      </c>
      <c r="D411" s="24">
        <v>366.41063962356492</v>
      </c>
      <c r="E411" s="24">
        <v>711.6000000000007</v>
      </c>
      <c r="F411" s="24">
        <v>-922.67326608591361</v>
      </c>
      <c r="G411" s="24">
        <v>-1633.099999999999</v>
      </c>
      <c r="H411">
        <v>0</v>
      </c>
    </row>
    <row r="412" spans="3:8" x14ac:dyDescent="0.15">
      <c r="C412" s="25">
        <v>71</v>
      </c>
      <c r="D412" s="24">
        <v>366.70751726620489</v>
      </c>
      <c r="E412" s="24">
        <v>725.80000000000064</v>
      </c>
      <c r="F412" s="24">
        <v>-921.69900565302476</v>
      </c>
      <c r="G412" s="24">
        <v>-1586.4999999999991</v>
      </c>
      <c r="H412">
        <v>0</v>
      </c>
    </row>
    <row r="413" spans="3:8" x14ac:dyDescent="0.15">
      <c r="C413" s="25">
        <v>72</v>
      </c>
      <c r="D413" s="24">
        <v>367.20379425166954</v>
      </c>
      <c r="E413" s="24">
        <v>725.80000000000064</v>
      </c>
      <c r="F413" s="24">
        <v>-920.0998909220832</v>
      </c>
      <c r="G413" s="24">
        <v>-1586.4999999999991</v>
      </c>
      <c r="H413">
        <v>0</v>
      </c>
    </row>
    <row r="414" spans="3:8" x14ac:dyDescent="0.15">
      <c r="C414" s="25">
        <v>73</v>
      </c>
      <c r="D414" s="24">
        <v>377.83542854185032</v>
      </c>
      <c r="E414" s="24">
        <v>733.10000000000082</v>
      </c>
      <c r="F414" s="24">
        <v>-886.45732214082659</v>
      </c>
      <c r="G414" s="24">
        <v>-1563.3999999999987</v>
      </c>
      <c r="H414">
        <v>0</v>
      </c>
    </row>
    <row r="415" spans="3:8" x14ac:dyDescent="0.15">
      <c r="C415" s="25">
        <v>74</v>
      </c>
      <c r="D415" s="24">
        <v>383.04949387803487</v>
      </c>
      <c r="E415" s="24">
        <v>733.10000000000082</v>
      </c>
      <c r="F415" s="24">
        <v>-870.25144339322583</v>
      </c>
      <c r="G415" s="24">
        <v>-1563.399999999999</v>
      </c>
      <c r="H415">
        <v>0</v>
      </c>
    </row>
    <row r="416" spans="3:8" x14ac:dyDescent="0.15">
      <c r="C416" s="25">
        <v>75</v>
      </c>
      <c r="D416" s="24">
        <v>392.43932398140817</v>
      </c>
      <c r="E416" s="24">
        <v>748.10000000000082</v>
      </c>
      <c r="F416" s="24">
        <v>-841.58116214425922</v>
      </c>
      <c r="G416" s="24">
        <v>-1517.599999999999</v>
      </c>
      <c r="H416">
        <v>0</v>
      </c>
    </row>
    <row r="417" spans="3:8" x14ac:dyDescent="0.15">
      <c r="C417" s="25">
        <v>76</v>
      </c>
      <c r="D417" s="24">
        <v>401.3469859288337</v>
      </c>
      <c r="E417" s="24">
        <v>748.10000000000082</v>
      </c>
      <c r="F417" s="24">
        <v>-814.85817630198267</v>
      </c>
      <c r="G417" s="24">
        <v>-1517.599999999999</v>
      </c>
      <c r="H417">
        <v>0</v>
      </c>
    </row>
    <row r="418" spans="3:8" x14ac:dyDescent="0.15">
      <c r="C418" s="25">
        <v>77</v>
      </c>
      <c r="D418" s="24">
        <v>402.36509074889943</v>
      </c>
      <c r="E418" s="24">
        <v>748.10000000000082</v>
      </c>
      <c r="F418" s="24">
        <v>-811.85675040386695</v>
      </c>
      <c r="G418" s="24">
        <v>-1517.599999999999</v>
      </c>
      <c r="H418">
        <v>0</v>
      </c>
    </row>
    <row r="419" spans="3:8" x14ac:dyDescent="0.15">
      <c r="C419" s="25">
        <v>78</v>
      </c>
      <c r="D419" s="24">
        <v>407.77943154860526</v>
      </c>
      <c r="E419" s="24">
        <v>755.90000000000089</v>
      </c>
      <c r="F419" s="24">
        <v>-796.16904500984754</v>
      </c>
      <c r="G419" s="24">
        <v>-1494.9999999999986</v>
      </c>
      <c r="H419">
        <v>0</v>
      </c>
    </row>
    <row r="420" spans="3:8" x14ac:dyDescent="0.15">
      <c r="C420" s="25">
        <v>79</v>
      </c>
      <c r="D420" s="24">
        <v>421.42154661524722</v>
      </c>
      <c r="E420" s="24">
        <v>763.80000000000064</v>
      </c>
      <c r="F420" s="24">
        <v>-757.31491982004468</v>
      </c>
      <c r="G420" s="24">
        <v>-1472.4999999999991</v>
      </c>
      <c r="H420">
        <v>0</v>
      </c>
    </row>
    <row r="421" spans="3:8" x14ac:dyDescent="0.15">
      <c r="C421" s="25">
        <v>80</v>
      </c>
      <c r="D421" s="24">
        <v>423.14551240800648</v>
      </c>
      <c r="E421" s="24">
        <v>771.80000000000086</v>
      </c>
      <c r="F421" s="24">
        <v>-752.48781560031875</v>
      </c>
      <c r="G421" s="24">
        <v>-1450.099999999999</v>
      </c>
      <c r="H421">
        <v>0</v>
      </c>
    </row>
    <row r="422" spans="3:8" x14ac:dyDescent="0.15">
      <c r="C422" s="25">
        <v>81</v>
      </c>
      <c r="D422" s="24">
        <v>437.33120750738101</v>
      </c>
      <c r="E422" s="24">
        <v>779.90000000000066</v>
      </c>
      <c r="F422" s="24">
        <v>-713.4333710674731</v>
      </c>
      <c r="G422" s="24">
        <v>-1427.7999999999995</v>
      </c>
      <c r="H422">
        <v>0</v>
      </c>
    </row>
    <row r="423" spans="3:8" x14ac:dyDescent="0.15">
      <c r="C423" s="25">
        <v>82</v>
      </c>
      <c r="D423" s="24">
        <v>438.82521132344601</v>
      </c>
      <c r="E423" s="24">
        <v>788.10000000000082</v>
      </c>
      <c r="F423" s="24">
        <v>-709.38862902885796</v>
      </c>
      <c r="G423" s="24">
        <v>-1405.599999999999</v>
      </c>
      <c r="H423">
        <v>0</v>
      </c>
    </row>
    <row r="424" spans="3:8" x14ac:dyDescent="0.15">
      <c r="C424" s="25">
        <v>83</v>
      </c>
      <c r="D424" s="24">
        <v>442.41379935397737</v>
      </c>
      <c r="E424" s="24">
        <v>788.10000000000082</v>
      </c>
      <c r="F424" s="24">
        <v>-699.83347294756345</v>
      </c>
      <c r="G424" s="24">
        <v>-1405.599999999999</v>
      </c>
      <c r="H424">
        <v>0</v>
      </c>
    </row>
    <row r="425" spans="3:8" x14ac:dyDescent="0.15">
      <c r="C425" s="25">
        <v>84</v>
      </c>
      <c r="D425" s="24">
        <v>445.61931778236055</v>
      </c>
      <c r="E425" s="24">
        <v>796.50000000000091</v>
      </c>
      <c r="F425" s="24">
        <v>-691.43806753989315</v>
      </c>
      <c r="G425" s="24">
        <v>-1383.5999999999988</v>
      </c>
      <c r="H425">
        <v>0</v>
      </c>
    </row>
    <row r="426" spans="3:8" x14ac:dyDescent="0.15">
      <c r="C426" s="25">
        <v>85</v>
      </c>
      <c r="D426" s="24">
        <v>447.4473823420696</v>
      </c>
      <c r="E426" s="24">
        <v>796.50000000000091</v>
      </c>
      <c r="F426" s="24">
        <v>-686.72811296840769</v>
      </c>
      <c r="G426" s="24">
        <v>-1383.5999999999988</v>
      </c>
      <c r="H426">
        <v>0</v>
      </c>
    </row>
    <row r="427" spans="3:8" x14ac:dyDescent="0.15">
      <c r="C427" s="25">
        <v>86</v>
      </c>
      <c r="D427" s="24">
        <v>460.85755052249118</v>
      </c>
      <c r="E427" s="24">
        <v>796.50000000000091</v>
      </c>
      <c r="F427" s="24">
        <v>-652.73489595292051</v>
      </c>
      <c r="G427" s="24">
        <v>-1383.5999999999988</v>
      </c>
      <c r="H427">
        <v>0</v>
      </c>
    </row>
    <row r="428" spans="3:8" x14ac:dyDescent="0.15">
      <c r="C428" s="25">
        <v>87</v>
      </c>
      <c r="D428" s="24">
        <v>463.07113583081815</v>
      </c>
      <c r="E428" s="24">
        <v>805.20000000000061</v>
      </c>
      <c r="F428" s="24">
        <v>-647.21365443674893</v>
      </c>
      <c r="G428" s="24">
        <v>-1361.8999999999992</v>
      </c>
      <c r="H428">
        <v>0</v>
      </c>
    </row>
    <row r="429" spans="3:8" x14ac:dyDescent="0.15">
      <c r="C429" s="25">
        <v>88</v>
      </c>
      <c r="D429" s="24">
        <v>463.99198516338339</v>
      </c>
      <c r="E429" s="24">
        <v>805.2000000000005</v>
      </c>
      <c r="F429" s="24">
        <v>-644.95338789317952</v>
      </c>
      <c r="G429" s="24">
        <v>-1361.8999999999992</v>
      </c>
      <c r="H429">
        <v>0</v>
      </c>
    </row>
    <row r="430" spans="3:8" x14ac:dyDescent="0.15">
      <c r="C430" s="25">
        <v>89</v>
      </c>
      <c r="D430" s="24">
        <v>464.60484838084909</v>
      </c>
      <c r="E430" s="24">
        <v>805.2000000000005</v>
      </c>
      <c r="F430" s="24">
        <v>-643.47287562626809</v>
      </c>
      <c r="G430" s="24">
        <v>-1361.8999999999992</v>
      </c>
      <c r="H430">
        <v>0</v>
      </c>
    </row>
    <row r="431" spans="3:8" x14ac:dyDescent="0.15">
      <c r="C431" s="25">
        <v>90</v>
      </c>
      <c r="D431" s="24">
        <v>467.01154035399026</v>
      </c>
      <c r="E431" s="24">
        <v>805.2000000000005</v>
      </c>
      <c r="F431" s="24">
        <v>-637.75029693457702</v>
      </c>
      <c r="G431" s="24">
        <v>-1361.8999999999992</v>
      </c>
      <c r="H431">
        <v>0</v>
      </c>
    </row>
    <row r="432" spans="3:8" x14ac:dyDescent="0.15">
      <c r="C432" s="25">
        <v>91</v>
      </c>
      <c r="D432" s="24">
        <v>470.31594659159674</v>
      </c>
      <c r="E432" s="24">
        <v>814.30000000000064</v>
      </c>
      <c r="F432" s="24">
        <v>-630.01580760919046</v>
      </c>
      <c r="G432" s="24">
        <v>-1340.5999999999988</v>
      </c>
      <c r="H432">
        <v>0</v>
      </c>
    </row>
    <row r="433" spans="3:8" x14ac:dyDescent="0.15">
      <c r="C433" s="25">
        <v>92</v>
      </c>
      <c r="D433" s="24">
        <v>471.60914200511417</v>
      </c>
      <c r="E433" s="24">
        <v>814.30000000000075</v>
      </c>
      <c r="F433" s="24">
        <v>-627.03583556934586</v>
      </c>
      <c r="G433" s="24">
        <v>-1340.5999999999988</v>
      </c>
      <c r="H433">
        <v>0</v>
      </c>
    </row>
    <row r="434" spans="3:8" x14ac:dyDescent="0.15">
      <c r="C434" s="25">
        <v>93</v>
      </c>
      <c r="D434" s="24">
        <v>476.14034178795839</v>
      </c>
      <c r="E434" s="24">
        <v>814.30000000000075</v>
      </c>
      <c r="F434" s="24">
        <v>-616.75537154590359</v>
      </c>
      <c r="G434" s="24">
        <v>-1340.599999999999</v>
      </c>
      <c r="H434">
        <v>0</v>
      </c>
    </row>
    <row r="435" spans="3:8" x14ac:dyDescent="0.15">
      <c r="C435" s="25">
        <v>94</v>
      </c>
      <c r="D435" s="24">
        <v>483.4168907461617</v>
      </c>
      <c r="E435" s="24">
        <v>814.30000000000086</v>
      </c>
      <c r="F435" s="24">
        <v>-600.49925153289621</v>
      </c>
      <c r="G435" s="24">
        <v>-1340.599999999999</v>
      </c>
      <c r="H435">
        <v>0</v>
      </c>
    </row>
    <row r="436" spans="3:8" x14ac:dyDescent="0.15">
      <c r="C436" s="25">
        <v>95</v>
      </c>
      <c r="D436" s="24">
        <v>485.98283558927073</v>
      </c>
      <c r="E436" s="24">
        <v>823.80000000000064</v>
      </c>
      <c r="F436" s="24">
        <v>-594.85417287805626</v>
      </c>
      <c r="G436" s="24">
        <v>-1319.6999999999994</v>
      </c>
      <c r="H436">
        <v>0</v>
      </c>
    </row>
    <row r="437" spans="3:8" x14ac:dyDescent="0.15">
      <c r="C437" s="25">
        <v>96</v>
      </c>
      <c r="D437" s="24">
        <v>488.97547089597981</v>
      </c>
      <c r="E437" s="24">
        <v>823.80000000000064</v>
      </c>
      <c r="F437" s="24">
        <v>-588.37012971351999</v>
      </c>
      <c r="G437" s="24">
        <v>-1319.6999999999994</v>
      </c>
      <c r="H437">
        <v>0</v>
      </c>
    </row>
    <row r="438" spans="3:8" x14ac:dyDescent="0.15">
      <c r="C438" s="25">
        <v>97</v>
      </c>
      <c r="D438" s="24">
        <v>489.81637982378186</v>
      </c>
      <c r="E438" s="24">
        <v>833.5000000000008</v>
      </c>
      <c r="F438" s="24">
        <v>-586.57561272326211</v>
      </c>
      <c r="G438" s="24">
        <v>-1298.9999999999991</v>
      </c>
      <c r="H438">
        <v>0</v>
      </c>
    </row>
    <row r="439" spans="3:8" x14ac:dyDescent="0.15">
      <c r="C439" s="25">
        <v>98</v>
      </c>
      <c r="D439" s="24">
        <v>490.03048816471397</v>
      </c>
      <c r="E439" s="24">
        <v>843.30000000000086</v>
      </c>
      <c r="F439" s="24">
        <v>-586.12554825150698</v>
      </c>
      <c r="G439" s="24">
        <v>-1278.3999999999987</v>
      </c>
      <c r="H439">
        <v>0</v>
      </c>
    </row>
    <row r="440" spans="3:8" x14ac:dyDescent="0.15">
      <c r="C440" s="25">
        <v>99</v>
      </c>
      <c r="D440" s="24">
        <v>491.38634726724882</v>
      </c>
      <c r="E440" s="24">
        <v>853.20000000000073</v>
      </c>
      <c r="F440" s="24">
        <v>-583.31796122100559</v>
      </c>
      <c r="G440" s="24">
        <v>-1257.8999999999992</v>
      </c>
      <c r="H440">
        <v>0</v>
      </c>
    </row>
    <row r="441" spans="3:8" x14ac:dyDescent="0.15">
      <c r="C441" s="25">
        <v>100</v>
      </c>
      <c r="D441" s="24">
        <v>493.12883315275775</v>
      </c>
      <c r="E441" s="24">
        <v>853.20000000000061</v>
      </c>
      <c r="F441" s="24">
        <v>-579.76329001456725</v>
      </c>
      <c r="G441" s="24">
        <v>-1257.8999999999992</v>
      </c>
      <c r="H441">
        <v>0</v>
      </c>
    </row>
    <row r="442" spans="3:8" x14ac:dyDescent="0.15">
      <c r="C442" s="25">
        <v>101</v>
      </c>
      <c r="D442" s="24">
        <v>497.13495912088962</v>
      </c>
      <c r="E442" s="24">
        <v>853.20000000000061</v>
      </c>
      <c r="F442" s="24">
        <v>-571.71137346475768</v>
      </c>
      <c r="G442" s="24">
        <v>-1257.8999999999992</v>
      </c>
      <c r="H442">
        <v>0</v>
      </c>
    </row>
    <row r="443" spans="3:8" x14ac:dyDescent="0.15">
      <c r="C443" s="25">
        <v>102</v>
      </c>
      <c r="D443" s="24">
        <v>497.35355825807761</v>
      </c>
      <c r="E443" s="24">
        <v>863.40000000000077</v>
      </c>
      <c r="F443" s="24">
        <v>-571.27846144797365</v>
      </c>
      <c r="G443" s="24">
        <v>-1237.6999999999989</v>
      </c>
      <c r="H443">
        <v>0</v>
      </c>
    </row>
    <row r="444" spans="3:8" x14ac:dyDescent="0.15">
      <c r="C444" s="25">
        <v>103</v>
      </c>
      <c r="D444" s="24">
        <v>497.71223101154027</v>
      </c>
      <c r="E444" s="24">
        <v>873.70000000000061</v>
      </c>
      <c r="F444" s="24">
        <v>-570.57852723976021</v>
      </c>
      <c r="G444" s="24">
        <v>-1217.5999999999997</v>
      </c>
      <c r="H444">
        <v>0</v>
      </c>
    </row>
    <row r="445" spans="3:8" x14ac:dyDescent="0.15">
      <c r="C445" s="25">
        <v>104</v>
      </c>
      <c r="D445" s="24">
        <v>502.0028642607848</v>
      </c>
      <c r="E445" s="24">
        <v>873.70000000000061</v>
      </c>
      <c r="F445" s="24">
        <v>-562.32730945275159</v>
      </c>
      <c r="G445" s="24">
        <v>-1217.5999999999997</v>
      </c>
      <c r="H445">
        <v>0</v>
      </c>
    </row>
    <row r="446" spans="3:8" x14ac:dyDescent="0.15">
      <c r="C446" s="25">
        <v>105</v>
      </c>
      <c r="D446" s="24">
        <v>502.33835722260358</v>
      </c>
      <c r="E446" s="24">
        <v>873.70000000000061</v>
      </c>
      <c r="F446" s="24">
        <v>-561.69147041082817</v>
      </c>
      <c r="G446" s="24">
        <v>-1217.5999999999997</v>
      </c>
      <c r="H446">
        <v>0</v>
      </c>
    </row>
    <row r="447" spans="3:8" x14ac:dyDescent="0.15">
      <c r="C447" s="25">
        <v>106</v>
      </c>
      <c r="D447" s="24">
        <v>503.66982035290766</v>
      </c>
      <c r="E447" s="24">
        <v>884.30000000000075</v>
      </c>
      <c r="F447" s="24">
        <v>-559.20439777120384</v>
      </c>
      <c r="G447" s="24">
        <v>-1197.799999999999</v>
      </c>
      <c r="H447">
        <v>0</v>
      </c>
    </row>
    <row r="448" spans="3:8" x14ac:dyDescent="0.15">
      <c r="C448" s="25">
        <v>107</v>
      </c>
      <c r="D448" s="24">
        <v>504.4592611926127</v>
      </c>
      <c r="E448" s="24">
        <v>884.30000000000075</v>
      </c>
      <c r="F448" s="24">
        <v>-557.75094127193358</v>
      </c>
      <c r="G448" s="24">
        <v>-1197.7999999999993</v>
      </c>
      <c r="H448">
        <v>0</v>
      </c>
    </row>
    <row r="449" spans="3:8" x14ac:dyDescent="0.15">
      <c r="C449" s="25">
        <v>108</v>
      </c>
      <c r="D449" s="24">
        <v>510.67076988235374</v>
      </c>
      <c r="E449" s="24">
        <v>884.30000000000075</v>
      </c>
      <c r="F449" s="24">
        <v>-546.47820327944055</v>
      </c>
      <c r="G449" s="24">
        <v>-1197.7999999999993</v>
      </c>
      <c r="H449">
        <v>0</v>
      </c>
    </row>
    <row r="450" spans="3:8" x14ac:dyDescent="0.15">
      <c r="C450" s="25">
        <v>109</v>
      </c>
      <c r="D450" s="24">
        <v>510.7101580088206</v>
      </c>
      <c r="E450" s="24">
        <v>884.30000000000086</v>
      </c>
      <c r="F450" s="24">
        <v>-546.40773828255044</v>
      </c>
      <c r="G450" s="24">
        <v>-1197.7999999999993</v>
      </c>
      <c r="H450">
        <v>0</v>
      </c>
    </row>
    <row r="451" spans="3:8" x14ac:dyDescent="0.15">
      <c r="C451" s="25">
        <v>110</v>
      </c>
      <c r="D451" s="24">
        <v>516.57506845005707</v>
      </c>
      <c r="E451" s="24">
        <v>895.30000000000098</v>
      </c>
      <c r="F451" s="24">
        <v>-536.06416895891516</v>
      </c>
      <c r="G451" s="24">
        <v>-1178.399999999999</v>
      </c>
      <c r="H451">
        <v>0</v>
      </c>
    </row>
    <row r="452" spans="3:8" x14ac:dyDescent="0.15">
      <c r="C452" s="25">
        <v>111</v>
      </c>
      <c r="D452" s="24">
        <v>518.43952660895434</v>
      </c>
      <c r="E452" s="24">
        <v>895.30000000000086</v>
      </c>
      <c r="F452" s="24">
        <v>-532.82236333128276</v>
      </c>
      <c r="G452" s="24">
        <v>-1178.3999999999987</v>
      </c>
      <c r="H452">
        <v>0</v>
      </c>
    </row>
    <row r="453" spans="3:8" x14ac:dyDescent="0.15">
      <c r="C453" s="25">
        <v>112</v>
      </c>
      <c r="D453" s="24">
        <v>518.83960093137603</v>
      </c>
      <c r="E453" s="24">
        <v>906.5000000000008</v>
      </c>
      <c r="F453" s="24">
        <v>-532.13652163570282</v>
      </c>
      <c r="G453" s="24">
        <v>-1159.1999999999991</v>
      </c>
      <c r="H453">
        <v>0</v>
      </c>
    </row>
    <row r="454" spans="3:8" x14ac:dyDescent="0.15">
      <c r="C454" s="25">
        <v>113</v>
      </c>
      <c r="D454" s="24">
        <v>518.89666814422583</v>
      </c>
      <c r="E454" s="24">
        <v>906.50000000000057</v>
      </c>
      <c r="F454" s="24">
        <v>-532.04006289539927</v>
      </c>
      <c r="G454" s="24">
        <v>-1159.1999999999991</v>
      </c>
      <c r="H454">
        <v>0</v>
      </c>
    </row>
    <row r="455" spans="3:8" x14ac:dyDescent="0.15">
      <c r="C455" s="25">
        <v>114</v>
      </c>
      <c r="D455" s="24">
        <v>520.27492615048368</v>
      </c>
      <c r="E455" s="24">
        <v>906.50000000000057</v>
      </c>
      <c r="F455" s="24">
        <v>-529.74296621830285</v>
      </c>
      <c r="G455" s="24">
        <v>-1159.1999999999991</v>
      </c>
      <c r="H455">
        <v>0</v>
      </c>
    </row>
    <row r="456" spans="3:8" x14ac:dyDescent="0.15">
      <c r="C456" s="25">
        <v>115</v>
      </c>
      <c r="D456" s="24">
        <v>520.68373393462161</v>
      </c>
      <c r="E456" s="24">
        <v>929.50000000000045</v>
      </c>
      <c r="F456" s="24">
        <v>-529.07109951219809</v>
      </c>
      <c r="G456" s="24">
        <v>-1121.3999999999992</v>
      </c>
      <c r="H456">
        <v>0</v>
      </c>
    </row>
    <row r="457" spans="3:8" x14ac:dyDescent="0.15">
      <c r="C457" s="25">
        <v>116</v>
      </c>
      <c r="D457" s="24">
        <v>521.46020827818131</v>
      </c>
      <c r="E457" s="24">
        <v>929.50000000000057</v>
      </c>
      <c r="F457" s="24">
        <v>-527.81267557608419</v>
      </c>
      <c r="G457" s="24">
        <v>-1121.3999999999994</v>
      </c>
      <c r="H457">
        <v>0</v>
      </c>
    </row>
    <row r="458" spans="3:8" x14ac:dyDescent="0.15">
      <c r="C458" s="25">
        <v>117</v>
      </c>
      <c r="D458" s="24">
        <v>523.65005408832178</v>
      </c>
      <c r="E458" s="24">
        <v>929.50000000000057</v>
      </c>
      <c r="F458" s="24">
        <v>-524.31266560603046</v>
      </c>
      <c r="G458" s="24">
        <v>-1121.3999999999994</v>
      </c>
      <c r="H458">
        <v>0</v>
      </c>
    </row>
    <row r="459" spans="3:8" x14ac:dyDescent="0.15">
      <c r="C459" s="25">
        <v>118</v>
      </c>
      <c r="D459" s="24">
        <v>526.47970062880006</v>
      </c>
      <c r="E459" s="24">
        <v>941.30000000000075</v>
      </c>
      <c r="F459" s="24">
        <v>-519.85237529646315</v>
      </c>
      <c r="G459" s="24">
        <v>-1102.799999999999</v>
      </c>
      <c r="H459">
        <v>0</v>
      </c>
    </row>
    <row r="460" spans="3:8" x14ac:dyDescent="0.15">
      <c r="C460" s="25">
        <v>119</v>
      </c>
      <c r="D460" s="24">
        <v>526.6935719737894</v>
      </c>
      <c r="E460" s="24">
        <v>965.10000000000059</v>
      </c>
      <c r="F460" s="24">
        <v>-519.51988623072339</v>
      </c>
      <c r="G460" s="24">
        <v>-1065.7999999999993</v>
      </c>
      <c r="H460">
        <v>0</v>
      </c>
    </row>
    <row r="461" spans="3:8" x14ac:dyDescent="0.15">
      <c r="C461" s="25">
        <v>120</v>
      </c>
      <c r="D461" s="24">
        <v>527.10340365495802</v>
      </c>
      <c r="E461" s="24">
        <v>977.10000000000082</v>
      </c>
      <c r="F461" s="24">
        <v>-518.89147765293137</v>
      </c>
      <c r="G461" s="24">
        <v>-1047.399999999999</v>
      </c>
      <c r="H461">
        <v>0</v>
      </c>
    </row>
    <row r="462" spans="3:8" x14ac:dyDescent="0.15">
      <c r="C462" s="25">
        <v>121</v>
      </c>
      <c r="D462" s="24">
        <v>534.02136876137342</v>
      </c>
      <c r="E462" s="24">
        <v>977.10000000000082</v>
      </c>
      <c r="F462" s="24">
        <v>-508.42877009529474</v>
      </c>
      <c r="G462" s="24">
        <v>-1047.399999999999</v>
      </c>
      <c r="H462">
        <v>0</v>
      </c>
    </row>
    <row r="463" spans="3:8" x14ac:dyDescent="0.15">
      <c r="C463" s="25">
        <v>122</v>
      </c>
      <c r="D463" s="24">
        <v>538.89089391425387</v>
      </c>
      <c r="E463" s="24">
        <v>1001.5000000000008</v>
      </c>
      <c r="F463" s="24">
        <v>-501.16439650657151</v>
      </c>
      <c r="G463" s="24">
        <v>-1010.9999999999992</v>
      </c>
      <c r="H463">
        <v>0</v>
      </c>
    </row>
    <row r="464" spans="3:8" x14ac:dyDescent="0.15">
      <c r="C464" s="25">
        <v>123</v>
      </c>
      <c r="D464" s="24">
        <v>539.57416993357003</v>
      </c>
      <c r="E464" s="24">
        <v>1001.5000000000008</v>
      </c>
      <c r="F464" s="24">
        <v>-500.15892529115501</v>
      </c>
      <c r="G464" s="24">
        <v>-1010.9999999999992</v>
      </c>
      <c r="H464">
        <v>0</v>
      </c>
    </row>
    <row r="465" spans="3:8" x14ac:dyDescent="0.15">
      <c r="C465" s="25">
        <v>124</v>
      </c>
      <c r="D465" s="24">
        <v>542.46407046555089</v>
      </c>
      <c r="E465" s="24">
        <v>1001.5000000000008</v>
      </c>
      <c r="F465" s="24">
        <v>-495.96390838989248</v>
      </c>
      <c r="G465" s="24">
        <v>-1010.9999999999992</v>
      </c>
      <c r="H465">
        <v>0</v>
      </c>
    </row>
    <row r="466" spans="3:8" x14ac:dyDescent="0.15">
      <c r="C466" s="25">
        <v>125</v>
      </c>
      <c r="D466" s="24">
        <v>547.42970285637159</v>
      </c>
      <c r="E466" s="24">
        <v>1001.5000000000008</v>
      </c>
      <c r="F466" s="24">
        <v>-488.8531228062372</v>
      </c>
      <c r="G466" s="24">
        <v>-1010.9999999999992</v>
      </c>
      <c r="H466">
        <v>0</v>
      </c>
    </row>
    <row r="467" spans="3:8" x14ac:dyDescent="0.15">
      <c r="C467" s="25">
        <v>126</v>
      </c>
      <c r="D467" s="24">
        <v>552.90147940882264</v>
      </c>
      <c r="E467" s="24">
        <v>1001.5000000000008</v>
      </c>
      <c r="F467" s="24">
        <v>-481.12315275594938</v>
      </c>
      <c r="G467" s="24">
        <v>-1010.9999999999992</v>
      </c>
      <c r="H467">
        <v>0</v>
      </c>
    </row>
    <row r="468" spans="3:8" x14ac:dyDescent="0.15">
      <c r="C468" s="25">
        <v>127</v>
      </c>
      <c r="D468" s="24">
        <v>555.53450015054659</v>
      </c>
      <c r="E468" s="24">
        <v>1026.9000000000003</v>
      </c>
      <c r="F468" s="24">
        <v>-477.45350967496398</v>
      </c>
      <c r="G468" s="24">
        <v>-975.59999999999923</v>
      </c>
      <c r="H468">
        <v>0</v>
      </c>
    </row>
    <row r="469" spans="3:8" x14ac:dyDescent="0.15">
      <c r="C469" s="25">
        <v>128</v>
      </c>
      <c r="D469" s="24">
        <v>563.2180112510805</v>
      </c>
      <c r="E469" s="24">
        <v>1039.700000000001</v>
      </c>
      <c r="F469" s="24">
        <v>-466.88868191172992</v>
      </c>
      <c r="G469" s="24">
        <v>-957.99999999999898</v>
      </c>
      <c r="H469">
        <v>0</v>
      </c>
    </row>
    <row r="470" spans="3:8" x14ac:dyDescent="0.15">
      <c r="C470" s="25">
        <v>129</v>
      </c>
      <c r="D470" s="24">
        <v>564.19129443266809</v>
      </c>
      <c r="E470" s="24">
        <v>1039.700000000001</v>
      </c>
      <c r="F470" s="24">
        <v>-465.56833651035129</v>
      </c>
      <c r="G470" s="24">
        <v>-957.9999999999992</v>
      </c>
      <c r="H470">
        <v>0</v>
      </c>
    </row>
    <row r="471" spans="3:8" x14ac:dyDescent="0.15">
      <c r="C471" s="25">
        <v>130</v>
      </c>
      <c r="D471" s="24">
        <v>569.01863338072656</v>
      </c>
      <c r="E471" s="24">
        <v>1039.700000000001</v>
      </c>
      <c r="F471" s="24">
        <v>-459.10712899525782</v>
      </c>
      <c r="G471" s="24">
        <v>-957.9999999999992</v>
      </c>
      <c r="H471">
        <v>0</v>
      </c>
    </row>
    <row r="472" spans="3:8" x14ac:dyDescent="0.15">
      <c r="C472" s="25">
        <v>131</v>
      </c>
      <c r="D472" s="24">
        <v>570.02923649056459</v>
      </c>
      <c r="E472" s="24">
        <v>1052.8000000000006</v>
      </c>
      <c r="F472" s="24">
        <v>-457.77251572806728</v>
      </c>
      <c r="G472" s="24">
        <v>-940.69999999999959</v>
      </c>
      <c r="H472">
        <v>0</v>
      </c>
    </row>
    <row r="473" spans="3:8" x14ac:dyDescent="0.15">
      <c r="C473" s="25">
        <v>132</v>
      </c>
      <c r="D473" s="24">
        <v>582.61575834717712</v>
      </c>
      <c r="E473" s="24">
        <v>1066.0000000000009</v>
      </c>
      <c r="F473" s="24">
        <v>-441.37189633914784</v>
      </c>
      <c r="G473" s="24">
        <v>-923.4999999999992</v>
      </c>
      <c r="H473">
        <v>0</v>
      </c>
    </row>
    <row r="474" spans="3:8" x14ac:dyDescent="0.15">
      <c r="C474" s="25">
        <v>133</v>
      </c>
      <c r="D474" s="24">
        <v>582.92495808839942</v>
      </c>
      <c r="E474" s="24">
        <v>1079.3000000000011</v>
      </c>
      <c r="F474" s="24">
        <v>-440.97435381471922</v>
      </c>
      <c r="G474" s="24">
        <v>-906.39999999999895</v>
      </c>
      <c r="H474">
        <v>0</v>
      </c>
    </row>
    <row r="475" spans="3:8" x14ac:dyDescent="0.15">
      <c r="C475" s="25">
        <v>134</v>
      </c>
      <c r="D475" s="24">
        <v>586.68083048974893</v>
      </c>
      <c r="E475" s="24">
        <v>1079.3000000000011</v>
      </c>
      <c r="F475" s="24">
        <v>-436.20944106673863</v>
      </c>
      <c r="G475" s="24">
        <v>-906.39999999999895</v>
      </c>
      <c r="H475">
        <v>0</v>
      </c>
    </row>
    <row r="476" spans="3:8" x14ac:dyDescent="0.15">
      <c r="C476" s="25">
        <v>135</v>
      </c>
      <c r="D476" s="24">
        <v>590.2376875841818</v>
      </c>
      <c r="E476" s="24">
        <v>1079.3000000000011</v>
      </c>
      <c r="F476" s="24">
        <v>-431.75678292630056</v>
      </c>
      <c r="G476" s="24">
        <v>-906.39999999999895</v>
      </c>
      <c r="H476">
        <v>0</v>
      </c>
    </row>
    <row r="477" spans="3:8" x14ac:dyDescent="0.15">
      <c r="C477" s="25">
        <v>136</v>
      </c>
      <c r="D477" s="24">
        <v>590.73444239054697</v>
      </c>
      <c r="E477" s="24">
        <v>1106.5000000000009</v>
      </c>
      <c r="F477" s="24">
        <v>-431.14314463608463</v>
      </c>
      <c r="G477" s="24">
        <v>-872.79999999999916</v>
      </c>
      <c r="H477">
        <v>0</v>
      </c>
    </row>
    <row r="478" spans="3:8" x14ac:dyDescent="0.15">
      <c r="C478" s="25">
        <v>137</v>
      </c>
      <c r="D478" s="24">
        <v>596.32616668053402</v>
      </c>
      <c r="E478" s="24">
        <v>1106.5000000000011</v>
      </c>
      <c r="F478" s="24">
        <v>-424.32695517310771</v>
      </c>
      <c r="G478" s="24">
        <v>-872.79999999999916</v>
      </c>
      <c r="H478">
        <v>0</v>
      </c>
    </row>
    <row r="479" spans="3:8" x14ac:dyDescent="0.15">
      <c r="C479" s="25">
        <v>138</v>
      </c>
      <c r="D479" s="24">
        <v>601.19234698114656</v>
      </c>
      <c r="E479" s="24">
        <v>1106.5000000000011</v>
      </c>
      <c r="F479" s="24">
        <v>-418.47343394193615</v>
      </c>
      <c r="G479" s="24">
        <v>-872.79999999999927</v>
      </c>
      <c r="H479">
        <v>0</v>
      </c>
    </row>
    <row r="480" spans="3:8" x14ac:dyDescent="0.15">
      <c r="C480" s="25">
        <v>139</v>
      </c>
      <c r="D480" s="24">
        <v>606.33793453383475</v>
      </c>
      <c r="E480" s="24">
        <v>1106.5000000000011</v>
      </c>
      <c r="F480" s="24">
        <v>-412.3653623865867</v>
      </c>
      <c r="G480" s="24">
        <v>-872.79999999999927</v>
      </c>
      <c r="H480">
        <v>0</v>
      </c>
    </row>
    <row r="481" spans="3:8" x14ac:dyDescent="0.15">
      <c r="C481" s="25">
        <v>140</v>
      </c>
      <c r="D481" s="24">
        <v>608.1216720076394</v>
      </c>
      <c r="E481" s="24">
        <v>1120.5000000000009</v>
      </c>
      <c r="F481" s="24">
        <v>-410.27584134584401</v>
      </c>
      <c r="G481" s="24">
        <v>-856.39999999999964</v>
      </c>
      <c r="H481">
        <v>0</v>
      </c>
    </row>
    <row r="482" spans="3:8" x14ac:dyDescent="0.15">
      <c r="C482" s="25">
        <v>141</v>
      </c>
      <c r="D482" s="24">
        <v>608.13176406827563</v>
      </c>
      <c r="E482" s="24">
        <v>1134.600000000001</v>
      </c>
      <c r="F482" s="24">
        <v>-410.26417463744895</v>
      </c>
      <c r="G482" s="24">
        <v>-840.09999999999945</v>
      </c>
      <c r="H482">
        <v>0</v>
      </c>
    </row>
    <row r="483" spans="3:8" x14ac:dyDescent="0.15">
      <c r="C483" s="25">
        <v>142</v>
      </c>
      <c r="D483" s="24">
        <v>613.12832118185429</v>
      </c>
      <c r="E483" s="24">
        <v>1148.8000000000011</v>
      </c>
      <c r="F483" s="24">
        <v>-404.56387708533811</v>
      </c>
      <c r="G483" s="24">
        <v>-823.89999999999918</v>
      </c>
      <c r="H483">
        <v>0</v>
      </c>
    </row>
    <row r="484" spans="3:8" x14ac:dyDescent="0.15">
      <c r="C484" s="25">
        <v>143</v>
      </c>
      <c r="D484" s="24">
        <v>613.53384007202737</v>
      </c>
      <c r="E484" s="24">
        <v>1148.8000000000011</v>
      </c>
      <c r="F484" s="24">
        <v>-404.10731385933894</v>
      </c>
      <c r="G484" s="24">
        <v>-823.89999999999918</v>
      </c>
      <c r="H484">
        <v>0</v>
      </c>
    </row>
    <row r="485" spans="3:8" x14ac:dyDescent="0.15">
      <c r="C485" s="25">
        <v>144</v>
      </c>
      <c r="D485" s="24">
        <v>616.59653380748136</v>
      </c>
      <c r="E485" s="24">
        <v>1163.200000000001</v>
      </c>
      <c r="F485" s="24">
        <v>-400.70432081994562</v>
      </c>
      <c r="G485" s="24">
        <v>-807.89999999999941</v>
      </c>
      <c r="H485">
        <v>0</v>
      </c>
    </row>
    <row r="486" spans="3:8" x14ac:dyDescent="0.15">
      <c r="C486" s="25">
        <v>145</v>
      </c>
      <c r="D486" s="24">
        <v>618.75485229955564</v>
      </c>
      <c r="E486" s="24">
        <v>1163.200000000001</v>
      </c>
      <c r="F486" s="24">
        <v>-398.33761295622264</v>
      </c>
      <c r="G486" s="24">
        <v>-807.89999999999941</v>
      </c>
      <c r="H486">
        <v>0</v>
      </c>
    </row>
    <row r="487" spans="3:8" x14ac:dyDescent="0.15">
      <c r="C487" s="25">
        <v>146</v>
      </c>
      <c r="D487" s="24">
        <v>619.55738510734227</v>
      </c>
      <c r="E487" s="24">
        <v>1177.8000000000011</v>
      </c>
      <c r="F487" s="24">
        <v>-397.46911854779597</v>
      </c>
      <c r="G487" s="24">
        <v>-792.09999999999923</v>
      </c>
      <c r="H487">
        <v>0</v>
      </c>
    </row>
    <row r="488" spans="3:8" x14ac:dyDescent="0.15">
      <c r="C488" s="25">
        <v>147</v>
      </c>
      <c r="D488" s="24">
        <v>619.60611694519901</v>
      </c>
      <c r="E488" s="24">
        <v>1192.5000000000009</v>
      </c>
      <c r="F488" s="24">
        <v>-397.41707161892862</v>
      </c>
      <c r="G488" s="24">
        <v>-776.39999999999964</v>
      </c>
      <c r="H488">
        <v>0</v>
      </c>
    </row>
    <row r="489" spans="3:8" x14ac:dyDescent="0.15">
      <c r="C489" s="25">
        <v>148</v>
      </c>
      <c r="D489" s="24">
        <v>625.28685409509626</v>
      </c>
      <c r="E489" s="24">
        <v>1192.5000000000009</v>
      </c>
      <c r="F489" s="24">
        <v>-391.42926759606382</v>
      </c>
      <c r="G489" s="24">
        <v>-776.39999999999964</v>
      </c>
      <c r="H489">
        <v>0</v>
      </c>
    </row>
    <row r="490" spans="3:8" x14ac:dyDescent="0.15">
      <c r="C490" s="25">
        <v>149</v>
      </c>
      <c r="D490" s="24">
        <v>625.43303440410796</v>
      </c>
      <c r="E490" s="24">
        <v>1192.5000000000009</v>
      </c>
      <c r="F490" s="24">
        <v>-391.2772008316557</v>
      </c>
      <c r="G490" s="24">
        <v>-776.39999999999964</v>
      </c>
      <c r="H490">
        <v>0</v>
      </c>
    </row>
    <row r="491" spans="3:8" x14ac:dyDescent="0.15">
      <c r="C491" s="25">
        <v>150</v>
      </c>
      <c r="D491" s="24">
        <v>625.8611168015558</v>
      </c>
      <c r="E491" s="24">
        <v>1192.5000000000009</v>
      </c>
      <c r="F491" s="24">
        <v>-390.83770290360906</v>
      </c>
      <c r="G491" s="24">
        <v>-776.39999999999964</v>
      </c>
      <c r="H491">
        <v>0</v>
      </c>
    </row>
    <row r="492" spans="3:8" x14ac:dyDescent="0.15">
      <c r="C492" s="25">
        <v>151</v>
      </c>
      <c r="D492" s="24">
        <v>626.31563079708985</v>
      </c>
      <c r="E492" s="24">
        <v>1192.5000000000009</v>
      </c>
      <c r="F492" s="24">
        <v>-390.37716885515408</v>
      </c>
      <c r="G492" s="24">
        <v>-776.39999999999975</v>
      </c>
      <c r="H492">
        <v>0</v>
      </c>
    </row>
    <row r="493" spans="3:8" x14ac:dyDescent="0.15">
      <c r="C493" s="25">
        <v>152</v>
      </c>
      <c r="D493" s="24">
        <v>630.24635892743709</v>
      </c>
      <c r="E493" s="24">
        <v>1207.7000000000012</v>
      </c>
      <c r="F493" s="24">
        <v>-386.44644072480696</v>
      </c>
      <c r="G493" s="24">
        <v>-761.19999999999948</v>
      </c>
      <c r="H493">
        <v>0</v>
      </c>
    </row>
    <row r="494" spans="3:8" x14ac:dyDescent="0.15">
      <c r="C494" s="25">
        <v>153</v>
      </c>
      <c r="D494" s="24">
        <v>631.52623672346431</v>
      </c>
      <c r="E494" s="24">
        <v>1223.0000000000014</v>
      </c>
      <c r="F494" s="24">
        <v>-385.18329335748587</v>
      </c>
      <c r="G494" s="24">
        <v>-746.09999999999923</v>
      </c>
      <c r="H494">
        <v>0</v>
      </c>
    </row>
    <row r="495" spans="3:8" x14ac:dyDescent="0.15">
      <c r="C495" s="25">
        <v>154</v>
      </c>
      <c r="D495" s="24">
        <v>636.10077912817974</v>
      </c>
      <c r="E495" s="24">
        <v>1223.0000000000014</v>
      </c>
      <c r="F495" s="24">
        <v>-380.7275702360098</v>
      </c>
      <c r="G495" s="24">
        <v>-746.09999999999923</v>
      </c>
      <c r="H495">
        <v>0</v>
      </c>
    </row>
    <row r="496" spans="3:8" x14ac:dyDescent="0.15">
      <c r="C496" s="25">
        <v>155</v>
      </c>
      <c r="D496" s="24">
        <v>636.67400305648061</v>
      </c>
      <c r="E496" s="24">
        <v>1223.0000000000014</v>
      </c>
      <c r="F496" s="24">
        <v>-380.17653562106238</v>
      </c>
      <c r="G496" s="24">
        <v>-746.09999999999923</v>
      </c>
      <c r="H496">
        <v>0</v>
      </c>
    </row>
    <row r="497" spans="3:8" x14ac:dyDescent="0.15">
      <c r="C497" s="25">
        <v>156</v>
      </c>
      <c r="D497" s="24">
        <v>637.92233995169636</v>
      </c>
      <c r="E497" s="24">
        <v>1238.6000000000008</v>
      </c>
      <c r="F497" s="24">
        <v>-378.99221600252434</v>
      </c>
      <c r="G497" s="24">
        <v>-731.2999999999995</v>
      </c>
      <c r="H497">
        <v>0</v>
      </c>
    </row>
    <row r="498" spans="3:8" x14ac:dyDescent="0.15">
      <c r="C498" s="25">
        <v>157</v>
      </c>
      <c r="D498" s="24">
        <v>645.27409416483988</v>
      </c>
      <c r="E498" s="24">
        <v>1238.6000000000008</v>
      </c>
      <c r="F498" s="24">
        <v>-372.10872638894409</v>
      </c>
      <c r="G498" s="24">
        <v>-731.2999999999995</v>
      </c>
      <c r="H498">
        <v>0</v>
      </c>
    </row>
    <row r="499" spans="3:8" x14ac:dyDescent="0.15">
      <c r="C499" s="25">
        <v>158</v>
      </c>
      <c r="D499" s="24">
        <v>646.93634818634359</v>
      </c>
      <c r="E499" s="24">
        <v>1238.6000000000008</v>
      </c>
      <c r="F499" s="24">
        <v>-370.57271950831409</v>
      </c>
      <c r="G499" s="24">
        <v>-731.2999999999995</v>
      </c>
      <c r="H499">
        <v>0</v>
      </c>
    </row>
    <row r="500" spans="3:8" x14ac:dyDescent="0.15">
      <c r="C500" s="25">
        <v>159</v>
      </c>
      <c r="D500" s="24">
        <v>654.92729846167742</v>
      </c>
      <c r="E500" s="24">
        <v>1254.5000000000011</v>
      </c>
      <c r="F500" s="24">
        <v>-363.2853749176009</v>
      </c>
      <c r="G500" s="24">
        <v>-716.79999999999927</v>
      </c>
      <c r="H500">
        <v>0</v>
      </c>
    </row>
    <row r="501" spans="3:8" x14ac:dyDescent="0.15">
      <c r="C501" s="25">
        <v>160</v>
      </c>
      <c r="D501" s="24">
        <v>657.14106673687036</v>
      </c>
      <c r="E501" s="24">
        <v>1270.5000000000009</v>
      </c>
      <c r="F501" s="24">
        <v>-361.29298346992721</v>
      </c>
      <c r="G501" s="24">
        <v>-702.39999999999964</v>
      </c>
      <c r="H501">
        <v>0</v>
      </c>
    </row>
    <row r="502" spans="3:8" x14ac:dyDescent="0.15">
      <c r="C502" s="25">
        <v>161</v>
      </c>
      <c r="D502" s="24">
        <v>659.05319651801028</v>
      </c>
      <c r="E502" s="24">
        <v>1270.5000000000009</v>
      </c>
      <c r="F502" s="24">
        <v>-359.59463217363515</v>
      </c>
      <c r="G502" s="24">
        <v>-702.39999999999964</v>
      </c>
      <c r="H502">
        <v>0</v>
      </c>
    </row>
    <row r="503" spans="3:8" x14ac:dyDescent="0.15">
      <c r="C503" s="25">
        <v>162</v>
      </c>
      <c r="D503" s="24">
        <v>666.90029913018839</v>
      </c>
      <c r="E503" s="24">
        <v>1270.5000000000009</v>
      </c>
      <c r="F503" s="24">
        <v>-352.71630766172603</v>
      </c>
      <c r="G503" s="24">
        <v>-702.39999999999964</v>
      </c>
      <c r="H503">
        <v>0</v>
      </c>
    </row>
    <row r="504" spans="3:8" x14ac:dyDescent="0.15">
      <c r="C504" s="25">
        <v>163</v>
      </c>
      <c r="D504" s="24">
        <v>672.69220452685977</v>
      </c>
      <c r="E504" s="24">
        <v>1286.8000000000011</v>
      </c>
      <c r="F504" s="24">
        <v>-347.70613182779556</v>
      </c>
      <c r="G504" s="24">
        <v>-688.2999999999995</v>
      </c>
      <c r="H504">
        <v>0</v>
      </c>
    </row>
    <row r="505" spans="3:8" x14ac:dyDescent="0.15">
      <c r="C505" s="25">
        <v>164</v>
      </c>
      <c r="D505" s="24">
        <v>672.84828837408736</v>
      </c>
      <c r="E505" s="24">
        <v>1286.8000000000011</v>
      </c>
      <c r="F505" s="24">
        <v>-347.57288951918656</v>
      </c>
      <c r="G505" s="24">
        <v>-688.2999999999995</v>
      </c>
      <c r="H505">
        <v>0</v>
      </c>
    </row>
    <row r="506" spans="3:8" x14ac:dyDescent="0.15">
      <c r="C506" s="25">
        <v>165</v>
      </c>
      <c r="D506" s="24">
        <v>673.87489255746527</v>
      </c>
      <c r="E506" s="24">
        <v>1286.8000000000011</v>
      </c>
      <c r="F506" s="24">
        <v>-346.70805326773484</v>
      </c>
      <c r="G506" s="24">
        <v>-688.2999999999995</v>
      </c>
      <c r="H506">
        <v>0</v>
      </c>
    </row>
    <row r="507" spans="3:8" x14ac:dyDescent="0.15">
      <c r="C507" s="25">
        <v>166</v>
      </c>
      <c r="D507" s="24">
        <v>674.82932445105439</v>
      </c>
      <c r="E507" s="24">
        <v>1286.8000000000011</v>
      </c>
      <c r="F507" s="24">
        <v>-345.91460988631741</v>
      </c>
      <c r="G507" s="24">
        <v>-688.2999999999995</v>
      </c>
      <c r="H507">
        <v>0</v>
      </c>
    </row>
    <row r="508" spans="3:8" x14ac:dyDescent="0.15">
      <c r="C508" s="25">
        <v>167</v>
      </c>
      <c r="D508" s="24">
        <v>675.09272781759159</v>
      </c>
      <c r="E508" s="24">
        <v>1303.5000000000014</v>
      </c>
      <c r="F508" s="24">
        <v>-345.69852448981692</v>
      </c>
      <c r="G508" s="24">
        <v>-674.59999999999923</v>
      </c>
      <c r="H508">
        <v>0</v>
      </c>
    </row>
    <row r="509" spans="3:8" x14ac:dyDescent="0.15">
      <c r="C509" s="25">
        <v>168</v>
      </c>
      <c r="D509" s="24">
        <v>686.04160150892449</v>
      </c>
      <c r="E509" s="24">
        <v>1303.5000000000014</v>
      </c>
      <c r="F509" s="24">
        <v>-336.83515054921401</v>
      </c>
      <c r="G509" s="24">
        <v>-674.59999999999923</v>
      </c>
      <c r="H509">
        <v>0</v>
      </c>
    </row>
    <row r="510" spans="3:8" x14ac:dyDescent="0.15">
      <c r="C510" s="25">
        <v>169</v>
      </c>
      <c r="D510" s="24">
        <v>691.05015033478446</v>
      </c>
      <c r="E510" s="24">
        <v>1320.400000000001</v>
      </c>
      <c r="F510" s="24">
        <v>-332.83423876524307</v>
      </c>
      <c r="G510" s="24">
        <v>-661.09999999999945</v>
      </c>
      <c r="H510">
        <v>0</v>
      </c>
    </row>
    <row r="511" spans="3:8" x14ac:dyDescent="0.15">
      <c r="C511" s="25">
        <v>170</v>
      </c>
      <c r="D511" s="24">
        <v>697.18183736765184</v>
      </c>
      <c r="E511" s="24">
        <v>1354.4000000000008</v>
      </c>
      <c r="F511" s="24">
        <v>-328.00102663345353</v>
      </c>
      <c r="G511" s="24">
        <v>-634.29999999999961</v>
      </c>
      <c r="H511">
        <v>0</v>
      </c>
    </row>
    <row r="512" spans="3:8" x14ac:dyDescent="0.15">
      <c r="C512" s="25">
        <v>171</v>
      </c>
      <c r="D512" s="24">
        <v>697.43209214367312</v>
      </c>
      <c r="E512" s="24">
        <v>1354.4000000000008</v>
      </c>
      <c r="F512" s="24">
        <v>-327.80638402988149</v>
      </c>
      <c r="G512" s="24">
        <v>-634.29999999999961</v>
      </c>
      <c r="H512">
        <v>0</v>
      </c>
    </row>
    <row r="513" spans="3:8" x14ac:dyDescent="0.15">
      <c r="C513" s="25">
        <v>172</v>
      </c>
      <c r="D513" s="24">
        <v>704.57632119747416</v>
      </c>
      <c r="E513" s="24">
        <v>1354.400000000001</v>
      </c>
      <c r="F513" s="24">
        <v>-322.32360359324343</v>
      </c>
      <c r="G513" s="24">
        <v>-634.29999999999973</v>
      </c>
      <c r="H513">
        <v>0</v>
      </c>
    </row>
    <row r="514" spans="3:8" x14ac:dyDescent="0.15">
      <c r="C514" s="25">
        <v>173</v>
      </c>
      <c r="D514" s="24">
        <v>709.85505634650622</v>
      </c>
      <c r="E514" s="24">
        <v>1354.400000000001</v>
      </c>
      <c r="F514" s="24">
        <v>-318.32641108154871</v>
      </c>
      <c r="G514" s="24">
        <v>-634.29999999999973</v>
      </c>
      <c r="H514">
        <v>0</v>
      </c>
    </row>
    <row r="515" spans="3:8" x14ac:dyDescent="0.15">
      <c r="C515" s="25">
        <v>174</v>
      </c>
      <c r="D515" s="24">
        <v>710.51352820509885</v>
      </c>
      <c r="E515" s="24">
        <v>1371.8000000000011</v>
      </c>
      <c r="F515" s="24">
        <v>-317.83444934811746</v>
      </c>
      <c r="G515" s="24">
        <v>-621.2999999999995</v>
      </c>
      <c r="H515">
        <v>0</v>
      </c>
    </row>
    <row r="516" spans="3:8" x14ac:dyDescent="0.15">
      <c r="C516" s="25">
        <v>175</v>
      </c>
      <c r="D516" s="24">
        <v>714.60687868339301</v>
      </c>
      <c r="E516" s="24">
        <v>1371.8000000000011</v>
      </c>
      <c r="F516" s="24">
        <v>-314.81706528126062</v>
      </c>
      <c r="G516" s="24">
        <v>-621.2999999999995</v>
      </c>
      <c r="H516">
        <v>0</v>
      </c>
    </row>
    <row r="517" spans="3:8" x14ac:dyDescent="0.15">
      <c r="C517" s="25">
        <v>176</v>
      </c>
      <c r="D517" s="24">
        <v>716.19526839851517</v>
      </c>
      <c r="E517" s="24">
        <v>1371.8000000000011</v>
      </c>
      <c r="F517" s="24">
        <v>-313.66187276117182</v>
      </c>
      <c r="G517" s="24">
        <v>-621.2999999999995</v>
      </c>
      <c r="H517">
        <v>0</v>
      </c>
    </row>
    <row r="518" spans="3:8" x14ac:dyDescent="0.15">
      <c r="C518" s="25">
        <v>177</v>
      </c>
      <c r="D518" s="24">
        <v>716.52108536947571</v>
      </c>
      <c r="E518" s="24">
        <v>1389.5000000000014</v>
      </c>
      <c r="F518" s="24">
        <v>-313.42809448257299</v>
      </c>
      <c r="G518" s="24">
        <v>-608.59999999999923</v>
      </c>
      <c r="H518">
        <v>0</v>
      </c>
    </row>
    <row r="519" spans="3:8" x14ac:dyDescent="0.15">
      <c r="C519" s="25">
        <v>178</v>
      </c>
      <c r="D519" s="24">
        <v>717.11901483531528</v>
      </c>
      <c r="E519" s="24">
        <v>1389.5000000000014</v>
      </c>
      <c r="F519" s="24">
        <v>-313.00484104046194</v>
      </c>
      <c r="G519" s="24">
        <v>-608.59999999999923</v>
      </c>
      <c r="H519">
        <v>0</v>
      </c>
    </row>
    <row r="520" spans="3:8" x14ac:dyDescent="0.15">
      <c r="C520" s="25">
        <v>179</v>
      </c>
      <c r="D520" s="24">
        <v>718.58912561841203</v>
      </c>
      <c r="E520" s="24">
        <v>1389.5000000000014</v>
      </c>
      <c r="F520" s="24">
        <v>-311.97822736511495</v>
      </c>
      <c r="G520" s="24">
        <v>-608.59999999999923</v>
      </c>
      <c r="H520">
        <v>0</v>
      </c>
    </row>
    <row r="521" spans="3:8" x14ac:dyDescent="0.15">
      <c r="C521" s="25">
        <v>180</v>
      </c>
      <c r="D521" s="24">
        <v>718.71765997959255</v>
      </c>
      <c r="E521" s="24">
        <v>1407.5000000000009</v>
      </c>
      <c r="F521" s="24">
        <v>-311.88968147185733</v>
      </c>
      <c r="G521" s="24">
        <v>-596.19999999999948</v>
      </c>
      <c r="H521">
        <v>0</v>
      </c>
    </row>
    <row r="522" spans="3:8" x14ac:dyDescent="0.15">
      <c r="C522" s="25">
        <v>181</v>
      </c>
      <c r="D522" s="24">
        <v>719.9967764168241</v>
      </c>
      <c r="E522" s="24">
        <v>1407.5000000000009</v>
      </c>
      <c r="F522" s="24">
        <v>-311.02044764987124</v>
      </c>
      <c r="G522" s="24">
        <v>-596.19999999999948</v>
      </c>
      <c r="H522">
        <v>0</v>
      </c>
    </row>
    <row r="523" spans="3:8" x14ac:dyDescent="0.15">
      <c r="C523" s="25">
        <v>182</v>
      </c>
      <c r="D523" s="24">
        <v>731.854014722275</v>
      </c>
      <c r="E523" s="24">
        <v>1407.5000000000009</v>
      </c>
      <c r="F523" s="24">
        <v>-303.07218900555807</v>
      </c>
      <c r="G523" s="24">
        <v>-596.19999999999936</v>
      </c>
      <c r="H523">
        <v>0</v>
      </c>
    </row>
    <row r="524" spans="3:8" x14ac:dyDescent="0.15">
      <c r="C524" s="25">
        <v>183</v>
      </c>
      <c r="D524" s="24">
        <v>734.85372455891991</v>
      </c>
      <c r="E524" s="24">
        <v>1425.8000000000011</v>
      </c>
      <c r="F524" s="24">
        <v>-301.08877430482562</v>
      </c>
      <c r="G524" s="24">
        <v>-584.09999999999923</v>
      </c>
      <c r="H524">
        <v>0</v>
      </c>
    </row>
    <row r="525" spans="3:8" x14ac:dyDescent="0.15">
      <c r="C525" s="25">
        <v>184</v>
      </c>
      <c r="D525" s="24">
        <v>737.85660395933064</v>
      </c>
      <c r="E525" s="24">
        <v>1444.2000000000007</v>
      </c>
      <c r="F525" s="24">
        <v>-299.13037469586209</v>
      </c>
      <c r="G525" s="24">
        <v>-572.09999999999957</v>
      </c>
      <c r="H525">
        <v>0</v>
      </c>
    </row>
    <row r="526" spans="3:8" x14ac:dyDescent="0.15">
      <c r="C526" s="25">
        <v>185</v>
      </c>
      <c r="D526" s="24">
        <v>742.2342776803132</v>
      </c>
      <c r="E526" s="24">
        <v>1462.7000000000012</v>
      </c>
      <c r="F526" s="24">
        <v>-296.31446565371652</v>
      </c>
      <c r="G526" s="24">
        <v>-560.19999999999936</v>
      </c>
      <c r="H526">
        <v>0</v>
      </c>
    </row>
    <row r="527" spans="3:8" x14ac:dyDescent="0.15">
      <c r="C527" s="25">
        <v>186</v>
      </c>
      <c r="D527" s="24">
        <v>750.04790527681405</v>
      </c>
      <c r="E527" s="24">
        <v>1481.3000000000011</v>
      </c>
      <c r="F527" s="24">
        <v>-291.35743309249563</v>
      </c>
      <c r="G527" s="24">
        <v>-548.39999999999918</v>
      </c>
      <c r="H527">
        <v>0</v>
      </c>
    </row>
    <row r="528" spans="3:8" x14ac:dyDescent="0.15">
      <c r="C528" s="25">
        <v>187</v>
      </c>
      <c r="D528" s="24">
        <v>751.26632187428402</v>
      </c>
      <c r="E528" s="24">
        <v>1481.3000000000011</v>
      </c>
      <c r="F528" s="24">
        <v>-290.59510826947962</v>
      </c>
      <c r="G528" s="24">
        <v>-548.39999999999918</v>
      </c>
      <c r="H528">
        <v>0</v>
      </c>
    </row>
    <row r="529" spans="3:8" x14ac:dyDescent="0.15">
      <c r="C529" s="25">
        <v>188</v>
      </c>
      <c r="D529" s="24">
        <v>753.55698147737564</v>
      </c>
      <c r="E529" s="24">
        <v>1500.1000000000008</v>
      </c>
      <c r="F529" s="24">
        <v>-289.18172255693366</v>
      </c>
      <c r="G529" s="24">
        <v>-536.79999999999939</v>
      </c>
      <c r="H529">
        <v>0</v>
      </c>
    </row>
    <row r="530" spans="3:8" x14ac:dyDescent="0.15">
      <c r="C530" s="25">
        <v>189</v>
      </c>
      <c r="D530" s="24">
        <v>766.42794159305686</v>
      </c>
      <c r="E530" s="24">
        <v>1500.1000000000008</v>
      </c>
      <c r="F530" s="24">
        <v>-281.35018597860915</v>
      </c>
      <c r="G530" s="24">
        <v>-536.79999999999939</v>
      </c>
      <c r="H530">
        <v>0</v>
      </c>
    </row>
    <row r="531" spans="3:8" x14ac:dyDescent="0.15">
      <c r="C531" s="25">
        <v>190</v>
      </c>
      <c r="D531" s="24">
        <v>767.94560257871831</v>
      </c>
      <c r="E531" s="24">
        <v>1519.1000000000013</v>
      </c>
      <c r="F531" s="24">
        <v>-280.43958938721221</v>
      </c>
      <c r="G531" s="24">
        <v>-525.39999999999918</v>
      </c>
      <c r="H531">
        <v>0</v>
      </c>
    </row>
    <row r="532" spans="3:8" x14ac:dyDescent="0.15">
      <c r="C532" s="25">
        <v>191</v>
      </c>
      <c r="D532" s="24">
        <v>779.00259618957114</v>
      </c>
      <c r="E532" s="24">
        <v>1519.1000000000013</v>
      </c>
      <c r="F532" s="24">
        <v>-273.89801725094856</v>
      </c>
      <c r="G532" s="24">
        <v>-525.3999999999993</v>
      </c>
      <c r="H532">
        <v>0</v>
      </c>
    </row>
    <row r="533" spans="3:8" x14ac:dyDescent="0.15">
      <c r="C533" s="25">
        <v>192</v>
      </c>
      <c r="D533" s="24">
        <v>784.11998070146194</v>
      </c>
      <c r="E533" s="24">
        <v>1557.5000000000009</v>
      </c>
      <c r="F533" s="24">
        <v>-270.91287628567892</v>
      </c>
      <c r="G533" s="24">
        <v>-502.99999999999937</v>
      </c>
      <c r="H533">
        <v>0</v>
      </c>
    </row>
    <row r="534" spans="3:8" x14ac:dyDescent="0.15">
      <c r="C534" s="25">
        <v>193</v>
      </c>
      <c r="D534" s="24">
        <v>784.33157956998389</v>
      </c>
      <c r="E534" s="24">
        <v>1557.5000000000009</v>
      </c>
      <c r="F534" s="24">
        <v>-270.79117952709896</v>
      </c>
      <c r="G534" s="24">
        <v>-502.99999999999937</v>
      </c>
      <c r="H534">
        <v>0</v>
      </c>
    </row>
    <row r="535" spans="3:8" x14ac:dyDescent="0.15">
      <c r="C535" s="25">
        <v>194</v>
      </c>
      <c r="D535" s="24">
        <v>788.47188454746527</v>
      </c>
      <c r="E535" s="24">
        <v>1557.5000000000009</v>
      </c>
      <c r="F535" s="24">
        <v>-268.44358392131062</v>
      </c>
      <c r="G535" s="24">
        <v>-502.99999999999937</v>
      </c>
      <c r="H535">
        <v>0</v>
      </c>
    </row>
    <row r="536" spans="3:8" x14ac:dyDescent="0.15">
      <c r="C536" s="25">
        <v>195</v>
      </c>
      <c r="D536" s="24">
        <v>791.1436494146692</v>
      </c>
      <c r="E536" s="24">
        <v>1557.5000000000009</v>
      </c>
      <c r="F536" s="24">
        <v>-266.95013586733506</v>
      </c>
      <c r="G536" s="24">
        <v>-502.99999999999937</v>
      </c>
      <c r="H536">
        <v>0</v>
      </c>
    </row>
    <row r="537" spans="3:8" x14ac:dyDescent="0.15">
      <c r="C537" s="25">
        <v>196</v>
      </c>
      <c r="D537" s="24">
        <v>794.2023860925151</v>
      </c>
      <c r="E537" s="24">
        <v>1577.1000000000013</v>
      </c>
      <c r="F537" s="24">
        <v>-265.26470953464445</v>
      </c>
      <c r="G537" s="24">
        <v>-492.19999999999919</v>
      </c>
      <c r="H537">
        <v>0</v>
      </c>
    </row>
    <row r="538" spans="3:8" x14ac:dyDescent="0.15">
      <c r="C538" s="25">
        <v>197</v>
      </c>
      <c r="D538" s="24">
        <v>796.09539893459782</v>
      </c>
      <c r="E538" s="24">
        <v>1577.1000000000013</v>
      </c>
      <c r="F538" s="24">
        <v>-264.23652489452849</v>
      </c>
      <c r="G538" s="24">
        <v>-492.19999999999919</v>
      </c>
      <c r="H538">
        <v>0</v>
      </c>
    </row>
    <row r="539" spans="3:8" x14ac:dyDescent="0.15">
      <c r="C539" s="25">
        <v>198</v>
      </c>
      <c r="D539" s="24">
        <v>796.92113935493762</v>
      </c>
      <c r="E539" s="24">
        <v>1577.1000000000013</v>
      </c>
      <c r="F539" s="24">
        <v>-263.79446184121525</v>
      </c>
      <c r="G539" s="24">
        <v>-492.19999999999919</v>
      </c>
      <c r="H539">
        <v>0</v>
      </c>
    </row>
    <row r="540" spans="3:8" x14ac:dyDescent="0.15">
      <c r="C540" s="25">
        <v>199</v>
      </c>
      <c r="D540" s="24">
        <v>806.53361721902638</v>
      </c>
      <c r="E540" s="24">
        <v>1597.0000000000009</v>
      </c>
      <c r="F540" s="24">
        <v>-258.72255141041467</v>
      </c>
      <c r="G540" s="24">
        <v>-481.69999999999936</v>
      </c>
      <c r="H540">
        <v>0</v>
      </c>
    </row>
    <row r="541" spans="3:8" x14ac:dyDescent="0.15">
      <c r="C541" s="25">
        <v>200</v>
      </c>
      <c r="D541" s="24">
        <v>818.39050714474331</v>
      </c>
      <c r="E541" s="24">
        <v>1617.0000000000011</v>
      </c>
      <c r="F541" s="24">
        <v>-252.55696864904181</v>
      </c>
      <c r="G541" s="24">
        <v>-471.29999999999927</v>
      </c>
      <c r="H541">
        <v>0</v>
      </c>
    </row>
    <row r="542" spans="3:8" x14ac:dyDescent="0.15">
      <c r="C542" s="25">
        <v>201</v>
      </c>
      <c r="D542" s="24">
        <v>832.47787253299589</v>
      </c>
      <c r="E542" s="24">
        <v>1617.0000000000011</v>
      </c>
      <c r="F542" s="24">
        <v>-245.33806996749945</v>
      </c>
      <c r="G542" s="24">
        <v>-471.29999999999939</v>
      </c>
      <c r="H542">
        <v>0</v>
      </c>
    </row>
    <row r="543" spans="3:8" x14ac:dyDescent="0.15">
      <c r="C543" s="25">
        <v>202</v>
      </c>
      <c r="D543" s="24">
        <v>835.10200908662205</v>
      </c>
      <c r="E543" s="24">
        <v>1617.0000000000014</v>
      </c>
      <c r="F543" s="24">
        <v>-244.01301091566853</v>
      </c>
      <c r="G543" s="24">
        <v>-471.29999999999939</v>
      </c>
      <c r="H543">
        <v>0</v>
      </c>
    </row>
    <row r="544" spans="3:8" x14ac:dyDescent="0.15">
      <c r="C544" s="25">
        <v>203</v>
      </c>
      <c r="D544" s="24">
        <v>840.1841752789685</v>
      </c>
      <c r="E544" s="24">
        <v>1637.3000000000009</v>
      </c>
      <c r="F544" s="24">
        <v>-241.48444547021535</v>
      </c>
      <c r="G544" s="24">
        <v>-461.19999999999959</v>
      </c>
      <c r="H544">
        <v>0</v>
      </c>
    </row>
    <row r="545" spans="3:8" x14ac:dyDescent="0.15">
      <c r="C545" s="25">
        <v>204</v>
      </c>
      <c r="D545" s="24">
        <v>840.41327878930565</v>
      </c>
      <c r="E545" s="24">
        <v>1657.7000000000012</v>
      </c>
      <c r="F545" s="24">
        <v>-241.37213982789319</v>
      </c>
      <c r="G545" s="24">
        <v>-451.19999999999948</v>
      </c>
      <c r="H545">
        <v>0</v>
      </c>
    </row>
    <row r="546" spans="3:8" x14ac:dyDescent="0.15">
      <c r="C546" s="25">
        <v>205</v>
      </c>
      <c r="D546" s="24">
        <v>840.77786026618105</v>
      </c>
      <c r="E546" s="24">
        <v>1678.2000000000014</v>
      </c>
      <c r="F546" s="24">
        <v>-241.19607365125577</v>
      </c>
      <c r="G546" s="24">
        <v>-441.29999999999939</v>
      </c>
      <c r="H546">
        <v>0</v>
      </c>
    </row>
    <row r="547" spans="3:8" x14ac:dyDescent="0.15">
      <c r="C547" s="25">
        <v>206</v>
      </c>
      <c r="D547" s="24">
        <v>841.14348217493284</v>
      </c>
      <c r="E547" s="24">
        <v>1698.8000000000009</v>
      </c>
      <c r="F547" s="24">
        <v>-241.02213701505349</v>
      </c>
      <c r="G547" s="24">
        <v>-431.49999999999949</v>
      </c>
      <c r="H547">
        <v>0</v>
      </c>
    </row>
    <row r="548" spans="3:8" x14ac:dyDescent="0.15">
      <c r="C548" s="25">
        <v>207</v>
      </c>
      <c r="D548" s="24">
        <v>855.1178766710533</v>
      </c>
      <c r="E548" s="24">
        <v>1698.8000000000009</v>
      </c>
      <c r="F548" s="24">
        <v>-234.47374925600189</v>
      </c>
      <c r="G548" s="24">
        <v>-431.49999999999943</v>
      </c>
      <c r="H548">
        <v>0</v>
      </c>
    </row>
    <row r="549" spans="3:8" x14ac:dyDescent="0.15">
      <c r="C549" s="25">
        <v>208</v>
      </c>
      <c r="D549" s="24">
        <v>857.22643497772583</v>
      </c>
      <c r="E549" s="24">
        <v>1698.8000000000009</v>
      </c>
      <c r="F549" s="24">
        <v>-233.50056849907611</v>
      </c>
      <c r="G549" s="24">
        <v>-431.49999999999937</v>
      </c>
      <c r="H549">
        <v>0</v>
      </c>
    </row>
    <row r="550" spans="3:8" x14ac:dyDescent="0.15">
      <c r="C550" s="25">
        <v>209</v>
      </c>
      <c r="D550" s="24">
        <v>872.36870107897005</v>
      </c>
      <c r="E550" s="24">
        <v>1719.7000000000012</v>
      </c>
      <c r="F550" s="24">
        <v>-226.61772027123783</v>
      </c>
      <c r="G550" s="24">
        <v>-421.99999999999932</v>
      </c>
      <c r="H550">
        <v>0</v>
      </c>
    </row>
    <row r="551" spans="3:8" x14ac:dyDescent="0.15">
      <c r="C551" s="25">
        <v>210</v>
      </c>
      <c r="D551" s="24">
        <v>877.82917351851324</v>
      </c>
      <c r="E551" s="24">
        <v>1740.7000000000007</v>
      </c>
      <c r="F551" s="24">
        <v>-224.17350879829945</v>
      </c>
      <c r="G551" s="24">
        <v>-412.59999999999951</v>
      </c>
      <c r="H551">
        <v>0</v>
      </c>
    </row>
    <row r="552" spans="3:8" x14ac:dyDescent="0.15">
      <c r="C552" s="25">
        <v>211</v>
      </c>
      <c r="D552" s="24">
        <v>878.89964646221722</v>
      </c>
      <c r="E552" s="24">
        <v>1761.8000000000011</v>
      </c>
      <c r="F552" s="24">
        <v>-223.7016889700318</v>
      </c>
      <c r="G552" s="24">
        <v>-403.29999999999939</v>
      </c>
      <c r="H552">
        <v>0</v>
      </c>
    </row>
    <row r="553" spans="3:8" x14ac:dyDescent="0.15">
      <c r="C553" s="25">
        <v>212</v>
      </c>
      <c r="D553" s="24">
        <v>903.18045623918817</v>
      </c>
      <c r="E553" s="24">
        <v>1761.8000000000011</v>
      </c>
      <c r="F553" s="24">
        <v>-213.16473378379911</v>
      </c>
      <c r="G553" s="24">
        <v>-403.29999999999939</v>
      </c>
      <c r="H553">
        <v>0</v>
      </c>
    </row>
    <row r="554" spans="3:8" x14ac:dyDescent="0.15">
      <c r="C554" s="25">
        <v>213</v>
      </c>
      <c r="D554" s="24">
        <v>908.55358379918277</v>
      </c>
      <c r="E554" s="24">
        <v>1783.1000000000013</v>
      </c>
      <c r="F554" s="24">
        <v>-210.86917224408313</v>
      </c>
      <c r="G554" s="24">
        <v>-394.19999999999931</v>
      </c>
      <c r="H554">
        <v>0</v>
      </c>
    </row>
    <row r="555" spans="3:8" x14ac:dyDescent="0.15">
      <c r="C555" s="25">
        <v>214</v>
      </c>
      <c r="D555" s="24">
        <v>914.44660569101677</v>
      </c>
      <c r="E555" s="24">
        <v>1825.9000000000012</v>
      </c>
      <c r="F555" s="24">
        <v>-208.39079855125561</v>
      </c>
      <c r="G555" s="24">
        <v>-376.19999999999936</v>
      </c>
      <c r="H555">
        <v>0</v>
      </c>
    </row>
    <row r="556" spans="3:8" x14ac:dyDescent="0.15">
      <c r="C556" s="25">
        <v>215</v>
      </c>
      <c r="D556" s="24">
        <v>916.30185676351141</v>
      </c>
      <c r="E556" s="24">
        <v>1825.9000000000012</v>
      </c>
      <c r="F556" s="24">
        <v>-207.62281089799043</v>
      </c>
      <c r="G556" s="24">
        <v>-376.19999999999942</v>
      </c>
      <c r="H556">
        <v>0</v>
      </c>
    </row>
    <row r="557" spans="3:8" x14ac:dyDescent="0.15">
      <c r="C557" s="25">
        <v>216</v>
      </c>
      <c r="D557" s="24">
        <v>924.84865312604279</v>
      </c>
      <c r="E557" s="24">
        <v>1847.5000000000009</v>
      </c>
      <c r="F557" s="24">
        <v>-204.14078275029237</v>
      </c>
      <c r="G557" s="24">
        <v>-367.39999999999969</v>
      </c>
      <c r="H557">
        <v>0</v>
      </c>
    </row>
    <row r="558" spans="3:8" x14ac:dyDescent="0.15">
      <c r="C558" s="25">
        <v>217</v>
      </c>
      <c r="D558" s="24">
        <v>928.83216664147801</v>
      </c>
      <c r="E558" s="24">
        <v>1847.5000000000009</v>
      </c>
      <c r="F558" s="24">
        <v>-202.54370590309037</v>
      </c>
      <c r="G558" s="24">
        <v>-367.39999999999969</v>
      </c>
      <c r="H558">
        <v>0</v>
      </c>
    </row>
    <row r="559" spans="3:8" x14ac:dyDescent="0.15">
      <c r="C559" s="25">
        <v>218</v>
      </c>
      <c r="D559" s="24">
        <v>936.48767818119143</v>
      </c>
      <c r="E559" s="24">
        <v>1912.900000000001</v>
      </c>
      <c r="F559" s="24">
        <v>-199.52364171769872</v>
      </c>
      <c r="G559" s="24">
        <v>-341.59999999999957</v>
      </c>
      <c r="H559">
        <v>0</v>
      </c>
    </row>
    <row r="560" spans="3:8" x14ac:dyDescent="0.15">
      <c r="C560" s="25">
        <v>219</v>
      </c>
      <c r="D560" s="24">
        <v>937.9665609869204</v>
      </c>
      <c r="E560" s="24">
        <v>1934.8000000000011</v>
      </c>
      <c r="F560" s="24">
        <v>-198.94964610816913</v>
      </c>
      <c r="G560" s="24">
        <v>-333.09999999999945</v>
      </c>
      <c r="H560">
        <v>0</v>
      </c>
    </row>
    <row r="561" spans="3:8" x14ac:dyDescent="0.15">
      <c r="C561" s="25">
        <v>220</v>
      </c>
      <c r="D561" s="24">
        <v>956.86172816774661</v>
      </c>
      <c r="E561" s="24">
        <v>1934.8000000000011</v>
      </c>
      <c r="F561" s="24">
        <v>-191.73512773003557</v>
      </c>
      <c r="G561" s="24">
        <v>-333.09999999999951</v>
      </c>
      <c r="H561">
        <v>0</v>
      </c>
    </row>
    <row r="562" spans="3:8" x14ac:dyDescent="0.15">
      <c r="C562" s="25">
        <v>221</v>
      </c>
      <c r="D562" s="24">
        <v>974.99970122341279</v>
      </c>
      <c r="E562" s="24">
        <v>1956.900000000001</v>
      </c>
      <c r="F562" s="24">
        <v>-184.92312879962697</v>
      </c>
      <c r="G562" s="24">
        <v>-324.79999999999973</v>
      </c>
      <c r="H562">
        <v>0</v>
      </c>
    </row>
    <row r="563" spans="3:8" x14ac:dyDescent="0.15">
      <c r="C563" s="25">
        <v>222</v>
      </c>
      <c r="D563" s="24">
        <v>975.89086228360964</v>
      </c>
      <c r="E563" s="24">
        <v>1979.1000000000013</v>
      </c>
      <c r="F563" s="24">
        <v>-184.59396120081564</v>
      </c>
      <c r="G563" s="24">
        <v>-316.59999999999962</v>
      </c>
      <c r="H563">
        <v>0</v>
      </c>
    </row>
    <row r="564" spans="3:8" x14ac:dyDescent="0.15">
      <c r="C564" s="25">
        <v>223</v>
      </c>
      <c r="D564" s="24">
        <v>993.77576144526563</v>
      </c>
      <c r="E564" s="24">
        <v>2023.7000000000012</v>
      </c>
      <c r="F564" s="24">
        <v>-178.09765253671631</v>
      </c>
      <c r="G564" s="24">
        <v>-300.39999999999964</v>
      </c>
      <c r="H564">
        <v>0</v>
      </c>
    </row>
    <row r="565" spans="3:8" x14ac:dyDescent="0.15">
      <c r="C565" s="25">
        <v>224</v>
      </c>
      <c r="D565" s="24">
        <v>995.96207799706599</v>
      </c>
      <c r="E565" s="24">
        <v>2046.1000000000013</v>
      </c>
      <c r="F565" s="24">
        <v>-177.31682519678759</v>
      </c>
      <c r="G565" s="24">
        <v>-292.39999999999958</v>
      </c>
      <c r="H565">
        <v>0</v>
      </c>
    </row>
    <row r="566" spans="3:8" x14ac:dyDescent="0.15">
      <c r="C566" s="25">
        <v>225</v>
      </c>
      <c r="D566" s="24">
        <v>996.58723071889801</v>
      </c>
      <c r="E566" s="24">
        <v>2046.1000000000013</v>
      </c>
      <c r="F566" s="24">
        <v>-177.097327130011</v>
      </c>
      <c r="G566" s="24">
        <v>-292.39999999999964</v>
      </c>
      <c r="H566">
        <v>0</v>
      </c>
    </row>
    <row r="567" spans="3:8" x14ac:dyDescent="0.15">
      <c r="C567" s="25">
        <v>226</v>
      </c>
      <c r="D567" s="24">
        <v>998.22512381844263</v>
      </c>
      <c r="E567" s="24">
        <v>2068.7000000000007</v>
      </c>
      <c r="F567" s="24">
        <v>-176.53203659123022</v>
      </c>
      <c r="G567" s="24">
        <v>-284.5999999999998</v>
      </c>
      <c r="H567">
        <v>0</v>
      </c>
    </row>
    <row r="568" spans="3:8" x14ac:dyDescent="0.15">
      <c r="C568" s="25">
        <v>227</v>
      </c>
      <c r="D568" s="24">
        <v>1018.1781473251229</v>
      </c>
      <c r="E568" s="24">
        <v>2068.7000000000012</v>
      </c>
      <c r="F568" s="24">
        <v>-169.76383037971306</v>
      </c>
      <c r="G568" s="24">
        <v>-284.59999999999985</v>
      </c>
      <c r="H568">
        <v>0</v>
      </c>
    </row>
    <row r="569" spans="3:8" x14ac:dyDescent="0.15">
      <c r="C569" s="25">
        <v>228</v>
      </c>
      <c r="D569" s="24">
        <v>1020.3437964133528</v>
      </c>
      <c r="E569" s="24">
        <v>2068.7000000000012</v>
      </c>
      <c r="F569" s="24">
        <v>-169.0419473503031</v>
      </c>
      <c r="G569" s="24">
        <v>-284.59999999999985</v>
      </c>
      <c r="H569">
        <v>0</v>
      </c>
    </row>
    <row r="570" spans="3:8" x14ac:dyDescent="0.15">
      <c r="C570" s="25">
        <v>229</v>
      </c>
      <c r="D570" s="24">
        <v>1022.6407064182158</v>
      </c>
      <c r="E570" s="24">
        <v>2091.6000000000013</v>
      </c>
      <c r="F570" s="24">
        <v>-168.28968424827372</v>
      </c>
      <c r="G570" s="24">
        <v>-277.09999999999974</v>
      </c>
      <c r="H570">
        <v>0</v>
      </c>
    </row>
    <row r="571" spans="3:8" x14ac:dyDescent="0.15">
      <c r="C571" s="25">
        <v>230</v>
      </c>
      <c r="D571" s="24">
        <v>1051.2315568578672</v>
      </c>
      <c r="E571" s="24">
        <v>2183.6000000000017</v>
      </c>
      <c r="F571" s="24">
        <v>-159.09088888942932</v>
      </c>
      <c r="G571" s="24">
        <v>-247.49999999999977</v>
      </c>
      <c r="H571">
        <v>0</v>
      </c>
    </row>
    <row r="572" spans="3:8" x14ac:dyDescent="0.15">
      <c r="C572" s="25">
        <v>231</v>
      </c>
      <c r="D572" s="24">
        <v>1057.5423655842103</v>
      </c>
      <c r="E572" s="24">
        <v>2183.6000000000013</v>
      </c>
      <c r="F572" s="24">
        <v>-157.09656405383171</v>
      </c>
      <c r="G572" s="24">
        <v>-247.49999999999977</v>
      </c>
      <c r="H572">
        <v>0</v>
      </c>
    </row>
    <row r="573" spans="3:8" x14ac:dyDescent="0.15">
      <c r="C573" s="25">
        <v>232</v>
      </c>
      <c r="D573" s="24">
        <v>1075.882208590916</v>
      </c>
      <c r="E573" s="24">
        <v>2230.0000000000018</v>
      </c>
      <c r="F573" s="24">
        <v>-151.40488863795755</v>
      </c>
      <c r="G573" s="24">
        <v>-233.0999999999998</v>
      </c>
      <c r="H573">
        <v>0</v>
      </c>
    </row>
    <row r="574" spans="3:8" x14ac:dyDescent="0.15">
      <c r="C574" s="25">
        <v>233</v>
      </c>
      <c r="D574" s="24">
        <v>1078.449149088749</v>
      </c>
      <c r="E574" s="24">
        <v>2230.0000000000018</v>
      </c>
      <c r="F574" s="24">
        <v>-150.62268788539905</v>
      </c>
      <c r="G574" s="24">
        <v>-233.0999999999998</v>
      </c>
      <c r="H574">
        <v>0</v>
      </c>
    </row>
    <row r="575" spans="3:8" x14ac:dyDescent="0.15">
      <c r="C575" s="25">
        <v>234</v>
      </c>
      <c r="D575" s="24">
        <v>1086.9558994521103</v>
      </c>
      <c r="E575" s="24">
        <v>2253.4000000000015</v>
      </c>
      <c r="F575" s="24">
        <v>-148.07793350319679</v>
      </c>
      <c r="G575" s="24">
        <v>-226.0999999999998</v>
      </c>
      <c r="H575">
        <v>0</v>
      </c>
    </row>
    <row r="576" spans="3:8" x14ac:dyDescent="0.15">
      <c r="C576" s="25">
        <v>235</v>
      </c>
      <c r="D576" s="24">
        <v>1088.0650619196308</v>
      </c>
      <c r="E576" s="24">
        <v>2276.9000000000015</v>
      </c>
      <c r="F576" s="24">
        <v>-147.75226452337171</v>
      </c>
      <c r="G576" s="24">
        <v>-219.1999999999997</v>
      </c>
      <c r="H576">
        <v>0</v>
      </c>
    </row>
    <row r="577" spans="3:8" x14ac:dyDescent="0.15">
      <c r="C577" s="25">
        <v>236</v>
      </c>
      <c r="D577" s="24">
        <v>1101.8710210478171</v>
      </c>
      <c r="E577" s="24">
        <v>2276.9000000000015</v>
      </c>
      <c r="F577" s="24">
        <v>-143.77427629999605</v>
      </c>
      <c r="G577" s="24">
        <v>-219.19999999999976</v>
      </c>
      <c r="H577">
        <v>0</v>
      </c>
    </row>
    <row r="578" spans="3:8" x14ac:dyDescent="0.15">
      <c r="C578" s="25">
        <v>237</v>
      </c>
      <c r="D578" s="24">
        <v>1107.0268104750207</v>
      </c>
      <c r="E578" s="24">
        <v>2276.9000000000015</v>
      </c>
      <c r="F578" s="24">
        <v>-142.31673245348694</v>
      </c>
      <c r="G578" s="24">
        <v>-219.19999999999985</v>
      </c>
      <c r="H578">
        <v>0</v>
      </c>
    </row>
    <row r="579" spans="3:8" x14ac:dyDescent="0.15">
      <c r="C579" s="25">
        <v>238</v>
      </c>
      <c r="D579" s="24">
        <v>1115.1894218257794</v>
      </c>
      <c r="E579" s="24">
        <v>2300.7000000000016</v>
      </c>
      <c r="F579" s="24">
        <v>-140.05315115453709</v>
      </c>
      <c r="G579" s="24">
        <v>-212.59999999999991</v>
      </c>
      <c r="H579">
        <v>0</v>
      </c>
    </row>
    <row r="580" spans="3:8" x14ac:dyDescent="0.15">
      <c r="C580" s="25">
        <v>239</v>
      </c>
      <c r="D580" s="24">
        <v>1129.5878307531989</v>
      </c>
      <c r="E580" s="24">
        <v>2324.6000000000017</v>
      </c>
      <c r="F580" s="24">
        <v>-136.13726588138957</v>
      </c>
      <c r="G580" s="24">
        <v>-206.09999999999991</v>
      </c>
      <c r="H580">
        <v>0</v>
      </c>
    </row>
    <row r="581" spans="3:8" x14ac:dyDescent="0.15">
      <c r="C581" s="25">
        <v>240</v>
      </c>
      <c r="D581" s="24">
        <v>1130.5493669085909</v>
      </c>
      <c r="E581" s="24">
        <v>2324.6000000000017</v>
      </c>
      <c r="F581" s="24">
        <v>-135.88085623995164</v>
      </c>
      <c r="G581" s="24">
        <v>-206.09999999999991</v>
      </c>
      <c r="H581">
        <v>0</v>
      </c>
    </row>
    <row r="582" spans="3:8" x14ac:dyDescent="0.15">
      <c r="C582" s="25">
        <v>241</v>
      </c>
      <c r="D582" s="24">
        <v>1164.8325742976326</v>
      </c>
      <c r="E582" s="24">
        <v>2348.7000000000016</v>
      </c>
      <c r="F582" s="24">
        <v>-126.91885596812747</v>
      </c>
      <c r="G582" s="24">
        <v>-199.7999999999999</v>
      </c>
      <c r="H582">
        <v>0</v>
      </c>
    </row>
    <row r="583" spans="3:8" x14ac:dyDescent="0.15">
      <c r="C583" s="25">
        <v>242</v>
      </c>
      <c r="D583" s="24">
        <v>1166.9623475613578</v>
      </c>
      <c r="E583" s="24">
        <v>2348.7000000000016</v>
      </c>
      <c r="F583" s="24">
        <v>-126.37321157824746</v>
      </c>
      <c r="G583" s="24">
        <v>-199.7999999999999</v>
      </c>
      <c r="H583">
        <v>0</v>
      </c>
    </row>
    <row r="584" spans="3:8" x14ac:dyDescent="0.15">
      <c r="C584" s="25">
        <v>243</v>
      </c>
      <c r="D584" s="24">
        <v>1176.6040388652059</v>
      </c>
      <c r="E584" s="24">
        <v>2373.0000000000018</v>
      </c>
      <c r="F584" s="24">
        <v>-123.9528693167876</v>
      </c>
      <c r="G584" s="24">
        <v>-193.69999999999987</v>
      </c>
      <c r="H584">
        <v>0</v>
      </c>
    </row>
    <row r="585" spans="3:8" x14ac:dyDescent="0.15">
      <c r="C585" s="25">
        <v>244</v>
      </c>
      <c r="D585" s="24">
        <v>1203.4526880162141</v>
      </c>
      <c r="E585" s="24">
        <v>2421.8000000000015</v>
      </c>
      <c r="F585" s="24">
        <v>-117.3507424763758</v>
      </c>
      <c r="G585" s="24">
        <v>-181.69999999999985</v>
      </c>
      <c r="H585">
        <v>0</v>
      </c>
    </row>
    <row r="586" spans="3:8" x14ac:dyDescent="0.15">
      <c r="C586" s="25">
        <v>245</v>
      </c>
      <c r="D586" s="24">
        <v>1206.7868839966172</v>
      </c>
      <c r="E586" s="24">
        <v>2421.8000000000015</v>
      </c>
      <c r="F586" s="24">
        <v>-116.54781364844196</v>
      </c>
      <c r="G586" s="24">
        <v>-181.69999999999987</v>
      </c>
      <c r="H586">
        <v>0</v>
      </c>
    </row>
    <row r="587" spans="3:8" x14ac:dyDescent="0.15">
      <c r="C587" s="25">
        <v>246</v>
      </c>
      <c r="D587" s="24">
        <v>1220.9583287264036</v>
      </c>
      <c r="E587" s="24">
        <v>2446.4000000000015</v>
      </c>
      <c r="F587" s="24">
        <v>-113.20657871215089</v>
      </c>
      <c r="G587" s="24">
        <v>-175.89999999999986</v>
      </c>
      <c r="H587">
        <v>0</v>
      </c>
    </row>
    <row r="588" spans="3:8" x14ac:dyDescent="0.15">
      <c r="C588" s="25">
        <v>247</v>
      </c>
      <c r="D588" s="24">
        <v>1241.1346699945216</v>
      </c>
      <c r="E588" s="24">
        <v>2446.4000000000015</v>
      </c>
      <c r="F588" s="24">
        <v>-108.55049995796981</v>
      </c>
      <c r="G588" s="24">
        <v>-175.89999999999986</v>
      </c>
      <c r="H588">
        <v>0</v>
      </c>
    </row>
    <row r="589" spans="3:8" x14ac:dyDescent="0.15">
      <c r="C589" s="25">
        <v>248</v>
      </c>
      <c r="D589" s="24">
        <v>1243.5762055795744</v>
      </c>
      <c r="E589" s="24">
        <v>2446.4000000000015</v>
      </c>
      <c r="F589" s="24">
        <v>-107.99918547102236</v>
      </c>
      <c r="G589" s="24">
        <v>-175.89999999999992</v>
      </c>
      <c r="H589">
        <v>0</v>
      </c>
    </row>
    <row r="590" spans="3:8" x14ac:dyDescent="0.15">
      <c r="C590" s="25">
        <v>249</v>
      </c>
      <c r="D590" s="24">
        <v>1262.6198966239961</v>
      </c>
      <c r="E590" s="24">
        <v>2471.3000000000015</v>
      </c>
      <c r="F590" s="24">
        <v>-103.79274769012603</v>
      </c>
      <c r="G590" s="24">
        <v>-170.39999999999992</v>
      </c>
      <c r="H590">
        <v>0</v>
      </c>
    </row>
    <row r="591" spans="3:8" x14ac:dyDescent="0.15">
      <c r="C591" s="25">
        <v>250</v>
      </c>
      <c r="D591" s="24">
        <v>1263.4315403228077</v>
      </c>
      <c r="E591" s="24">
        <v>2471.3000000000015</v>
      </c>
      <c r="F591" s="24">
        <v>-103.61743265118284</v>
      </c>
      <c r="G591" s="24">
        <v>-170.39999999999986</v>
      </c>
      <c r="H591">
        <v>0</v>
      </c>
    </row>
    <row r="592" spans="3:8" x14ac:dyDescent="0.15">
      <c r="C592" s="25">
        <v>251</v>
      </c>
      <c r="D592" s="24">
        <v>1277.20439014985</v>
      </c>
      <c r="E592" s="24">
        <v>2496.4000000000015</v>
      </c>
      <c r="F592" s="24">
        <v>-100.70922133312196</v>
      </c>
      <c r="G592" s="24">
        <v>-165.09999999999985</v>
      </c>
      <c r="H592">
        <v>0</v>
      </c>
    </row>
    <row r="593" spans="3:8" x14ac:dyDescent="0.15">
      <c r="C593" s="25">
        <v>252</v>
      </c>
      <c r="D593" s="24">
        <v>1294.3808707182702</v>
      </c>
      <c r="E593" s="24">
        <v>2496.4000000000015</v>
      </c>
      <c r="F593" s="24">
        <v>-97.164868199955976</v>
      </c>
      <c r="G593" s="24">
        <v>-165.0999999999998</v>
      </c>
      <c r="H593">
        <v>0</v>
      </c>
    </row>
    <row r="594" spans="3:8" x14ac:dyDescent="0.15">
      <c r="C594" s="25">
        <v>253</v>
      </c>
      <c r="D594" s="24">
        <v>1296.2996470332023</v>
      </c>
      <c r="E594" s="24">
        <v>2547.0000000000018</v>
      </c>
      <c r="F594" s="24">
        <v>-96.778079298526904</v>
      </c>
      <c r="G594" s="24">
        <v>-154.89999999999981</v>
      </c>
      <c r="H594">
        <v>0</v>
      </c>
    </row>
    <row r="595" spans="3:8" x14ac:dyDescent="0.15">
      <c r="C595" s="25">
        <v>254</v>
      </c>
      <c r="D595" s="24">
        <v>1303.4387011184642</v>
      </c>
      <c r="E595" s="24">
        <v>2547.0000000000018</v>
      </c>
      <c r="F595" s="24">
        <v>-95.37275369119196</v>
      </c>
      <c r="G595" s="24">
        <v>-154.89999999999981</v>
      </c>
      <c r="H595">
        <v>0</v>
      </c>
    </row>
    <row r="596" spans="3:8" x14ac:dyDescent="0.15">
      <c r="C596" s="25">
        <v>255</v>
      </c>
      <c r="D596" s="24">
        <v>1309.9769215695455</v>
      </c>
      <c r="E596" s="24">
        <v>2572.5000000000018</v>
      </c>
      <c r="F596" s="24">
        <v>-94.116389761376354</v>
      </c>
      <c r="G596" s="24">
        <v>-149.99999999999983</v>
      </c>
      <c r="H596">
        <v>0</v>
      </c>
    </row>
    <row r="597" spans="3:8" x14ac:dyDescent="0.15">
      <c r="C597" s="25">
        <v>256</v>
      </c>
      <c r="D597" s="24">
        <v>1310.9548275840291</v>
      </c>
      <c r="E597" s="24">
        <v>2598.1000000000013</v>
      </c>
      <c r="F597" s="24">
        <v>-93.933032383660674</v>
      </c>
      <c r="G597" s="24">
        <v>-145.19999999999982</v>
      </c>
      <c r="H597">
        <v>0</v>
      </c>
    </row>
    <row r="598" spans="3:8" x14ac:dyDescent="0.15">
      <c r="C598" s="25">
        <v>257</v>
      </c>
      <c r="D598" s="24">
        <v>1344.4290492864247</v>
      </c>
      <c r="E598" s="24">
        <v>2598.1000000000013</v>
      </c>
      <c r="F598" s="24">
        <v>-87.811287558708955</v>
      </c>
      <c r="G598" s="24">
        <v>-145.19999999999982</v>
      </c>
      <c r="H598">
        <v>0</v>
      </c>
    </row>
    <row r="599" spans="3:8" x14ac:dyDescent="0.15">
      <c r="C599" s="25">
        <v>258</v>
      </c>
      <c r="D599" s="24">
        <v>1369.9350064717278</v>
      </c>
      <c r="E599" s="24">
        <v>2623.900000000001</v>
      </c>
      <c r="F599" s="24">
        <v>-83.263713796988213</v>
      </c>
      <c r="G599" s="24">
        <v>-140.59999999999991</v>
      </c>
      <c r="H599">
        <v>0</v>
      </c>
    </row>
    <row r="600" spans="3:8" x14ac:dyDescent="0.15">
      <c r="C600" s="25">
        <v>259</v>
      </c>
      <c r="D600" s="24">
        <v>1393.0484990295636</v>
      </c>
      <c r="E600" s="24">
        <v>2623.9000000000015</v>
      </c>
      <c r="F600" s="24">
        <v>-79.247856016669232</v>
      </c>
      <c r="G600" s="24">
        <v>-140.59999999999991</v>
      </c>
      <c r="H600">
        <v>0</v>
      </c>
    </row>
    <row r="601" spans="3:8" x14ac:dyDescent="0.15">
      <c r="C601" s="25">
        <v>260</v>
      </c>
      <c r="D601" s="24">
        <v>1398.0972594778309</v>
      </c>
      <c r="E601" s="24">
        <v>2623.9000000000015</v>
      </c>
      <c r="F601" s="24">
        <v>-78.393450402347071</v>
      </c>
      <c r="G601" s="24">
        <v>-140.59999999999991</v>
      </c>
      <c r="H601">
        <v>0</v>
      </c>
    </row>
    <row r="602" spans="3:8" x14ac:dyDescent="0.15">
      <c r="C602" s="25">
        <v>261</v>
      </c>
      <c r="D602" s="24">
        <v>1405.4246194213592</v>
      </c>
      <c r="E602" s="24">
        <v>2676.1000000000017</v>
      </c>
      <c r="F602" s="24">
        <v>-77.186260833106729</v>
      </c>
      <c r="G602" s="24">
        <v>-131.99999999999989</v>
      </c>
      <c r="H602">
        <v>0</v>
      </c>
    </row>
    <row r="603" spans="3:8" x14ac:dyDescent="0.15">
      <c r="C603" s="25">
        <v>262</v>
      </c>
      <c r="D603" s="24">
        <v>1423.8208794958789</v>
      </c>
      <c r="E603" s="24">
        <v>2702.3000000000015</v>
      </c>
      <c r="F603" s="24">
        <v>-74.237242042534973</v>
      </c>
      <c r="G603" s="24">
        <v>-127.7999999999999</v>
      </c>
      <c r="H603">
        <v>0</v>
      </c>
    </row>
    <row r="604" spans="3:8" x14ac:dyDescent="0.15">
      <c r="C604" s="25">
        <v>263</v>
      </c>
      <c r="D604" s="24">
        <v>1430.6892558404525</v>
      </c>
      <c r="E604" s="24">
        <v>2728.6000000000017</v>
      </c>
      <c r="F604" s="24">
        <v>-73.166506566764866</v>
      </c>
      <c r="G604" s="24">
        <v>-123.69999999999992</v>
      </c>
      <c r="H604">
        <v>0</v>
      </c>
    </row>
    <row r="605" spans="3:8" x14ac:dyDescent="0.15">
      <c r="C605" s="25">
        <v>264</v>
      </c>
      <c r="D605" s="24">
        <v>1441.3420024777074</v>
      </c>
      <c r="E605" s="24">
        <v>2728.6000000000013</v>
      </c>
      <c r="F605" s="24">
        <v>-71.552454045968688</v>
      </c>
      <c r="G605" s="24">
        <v>-123.69999999999987</v>
      </c>
      <c r="H605">
        <v>0</v>
      </c>
    </row>
    <row r="606" spans="3:8" x14ac:dyDescent="0.15">
      <c r="C606" s="25">
        <v>265</v>
      </c>
      <c r="D606" s="24">
        <v>1441.9276815237663</v>
      </c>
      <c r="E606" s="24">
        <v>2728.6000000000013</v>
      </c>
      <c r="F606" s="24">
        <v>-71.466259771265669</v>
      </c>
      <c r="G606" s="24">
        <v>-123.69999999999987</v>
      </c>
      <c r="H606">
        <v>0</v>
      </c>
    </row>
    <row r="607" spans="3:8" x14ac:dyDescent="0.15">
      <c r="C607" s="25">
        <v>266</v>
      </c>
      <c r="D607" s="24">
        <v>1443.4763013526249</v>
      </c>
      <c r="E607" s="24">
        <v>2755.2000000000012</v>
      </c>
      <c r="F607" s="24">
        <v>-71.24502836714305</v>
      </c>
      <c r="G607" s="24">
        <v>-119.89999999999992</v>
      </c>
      <c r="H607">
        <v>0</v>
      </c>
    </row>
    <row r="608" spans="3:8" x14ac:dyDescent="0.15">
      <c r="C608" s="25">
        <v>267</v>
      </c>
      <c r="D608" s="24">
        <v>1448.6929480940696</v>
      </c>
      <c r="E608" s="24">
        <v>2781.9000000000015</v>
      </c>
      <c r="F608" s="24">
        <v>-70.522122264395989</v>
      </c>
      <c r="G608" s="24">
        <v>-116.19999999999982</v>
      </c>
      <c r="H608">
        <v>0</v>
      </c>
    </row>
    <row r="609" spans="3:8" x14ac:dyDescent="0.15">
      <c r="C609" s="25">
        <v>268</v>
      </c>
      <c r="D609" s="24">
        <v>1459.4345277235575</v>
      </c>
      <c r="E609" s="24">
        <v>2808.7000000000016</v>
      </c>
      <c r="F609" s="24">
        <v>-69.079223508196065</v>
      </c>
      <c r="G609" s="24">
        <v>-112.59999999999992</v>
      </c>
      <c r="H609">
        <v>0</v>
      </c>
    </row>
    <row r="610" spans="3:8" x14ac:dyDescent="0.15">
      <c r="C610" s="25">
        <v>269</v>
      </c>
      <c r="D610" s="24">
        <v>1459.9215036172177</v>
      </c>
      <c r="E610" s="24">
        <v>2808.7000000000016</v>
      </c>
      <c r="F610" s="24">
        <v>-69.015862332441088</v>
      </c>
      <c r="G610" s="24">
        <v>-112.59999999999992</v>
      </c>
      <c r="H610">
        <v>0</v>
      </c>
    </row>
    <row r="611" spans="3:8" x14ac:dyDescent="0.15">
      <c r="C611" s="25">
        <v>270</v>
      </c>
      <c r="D611" s="24">
        <v>1461.7538909649684</v>
      </c>
      <c r="E611" s="24">
        <v>2943.7000000000016</v>
      </c>
      <c r="F611" s="24">
        <v>-68.785117259020666</v>
      </c>
      <c r="G611" s="24">
        <v>-95.599999999999966</v>
      </c>
      <c r="H611">
        <v>0</v>
      </c>
    </row>
    <row r="612" spans="3:8" x14ac:dyDescent="0.15">
      <c r="C612" s="25">
        <v>271</v>
      </c>
      <c r="D612" s="24">
        <v>1466.4497756738631</v>
      </c>
      <c r="E612" s="24">
        <v>2970.8000000000015</v>
      </c>
      <c r="F612" s="24">
        <v>-68.213293659782522</v>
      </c>
      <c r="G612" s="24">
        <v>-92.299999999999955</v>
      </c>
      <c r="H612">
        <v>0</v>
      </c>
    </row>
    <row r="613" spans="3:8" x14ac:dyDescent="0.15">
      <c r="C613" s="25">
        <v>272</v>
      </c>
      <c r="D613" s="24">
        <v>1512.4190710203131</v>
      </c>
      <c r="E613" s="24">
        <v>3025.2000000000016</v>
      </c>
      <c r="F613" s="24">
        <v>-62.805141266082529</v>
      </c>
      <c r="G613" s="24">
        <v>-85.899999999999977</v>
      </c>
      <c r="H613">
        <v>0</v>
      </c>
    </row>
    <row r="614" spans="3:8" x14ac:dyDescent="0.15">
      <c r="C614" s="25">
        <v>273</v>
      </c>
      <c r="D614" s="24">
        <v>1528.0436620251508</v>
      </c>
      <c r="E614" s="24">
        <v>3079.800000000002</v>
      </c>
      <c r="F614" s="24">
        <v>-61.030920309489261</v>
      </c>
      <c r="G614" s="24">
        <v>-79.699999999999989</v>
      </c>
      <c r="H614">
        <v>0</v>
      </c>
    </row>
    <row r="615" spans="3:8" x14ac:dyDescent="0.15">
      <c r="C615" s="25">
        <v>274</v>
      </c>
      <c r="D615" s="24">
        <v>1570.278932256108</v>
      </c>
      <c r="E615" s="24">
        <v>3107.2000000000016</v>
      </c>
      <c r="F615" s="24">
        <v>-56.40662064916549</v>
      </c>
      <c r="G615" s="24">
        <v>-76.699999999999989</v>
      </c>
      <c r="H615">
        <v>0</v>
      </c>
    </row>
    <row r="616" spans="3:8" x14ac:dyDescent="0.15">
      <c r="C616" s="25">
        <v>275</v>
      </c>
      <c r="D616" s="24">
        <v>1570.3379892078494</v>
      </c>
      <c r="E616" s="24">
        <v>3134.7000000000016</v>
      </c>
      <c r="F616" s="24">
        <v>-56.400392825163635</v>
      </c>
      <c r="G616" s="24">
        <v>-73.800000000000011</v>
      </c>
      <c r="H616">
        <v>0</v>
      </c>
    </row>
    <row r="617" spans="3:8" x14ac:dyDescent="0.15">
      <c r="C617" s="25">
        <v>276</v>
      </c>
      <c r="D617" s="24">
        <v>1578.3754292448248</v>
      </c>
      <c r="E617" s="24">
        <v>3162.3000000000015</v>
      </c>
      <c r="F617" s="24">
        <v>-55.585000357644418</v>
      </c>
      <c r="G617" s="24">
        <v>-71</v>
      </c>
      <c r="H617">
        <v>0</v>
      </c>
    </row>
    <row r="618" spans="3:8" x14ac:dyDescent="0.15">
      <c r="C618" s="25">
        <v>277</v>
      </c>
      <c r="D618" s="24">
        <v>1623.0657709189816</v>
      </c>
      <c r="E618" s="24">
        <v>3162.3000000000015</v>
      </c>
      <c r="F618" s="24">
        <v>-51.228902071715765</v>
      </c>
      <c r="G618" s="24">
        <v>-71.000000000000057</v>
      </c>
      <c r="H618">
        <v>0</v>
      </c>
    </row>
    <row r="619" spans="3:8" x14ac:dyDescent="0.15">
      <c r="C619" s="25">
        <v>278</v>
      </c>
      <c r="D619" s="24">
        <v>1664.7620377934495</v>
      </c>
      <c r="E619" s="24">
        <v>3190.1000000000017</v>
      </c>
      <c r="F619" s="24">
        <v>-47.329251212952563</v>
      </c>
      <c r="G619" s="24">
        <v>-68.399999999999977</v>
      </c>
      <c r="H619">
        <v>0</v>
      </c>
    </row>
    <row r="620" spans="3:8" x14ac:dyDescent="0.15">
      <c r="C620" s="25">
        <v>279</v>
      </c>
      <c r="D620" s="24">
        <v>1699.4908238590178</v>
      </c>
      <c r="E620" s="24">
        <v>3190.1000000000022</v>
      </c>
      <c r="F620" s="24">
        <v>-44.217352819980505</v>
      </c>
      <c r="G620" s="24">
        <v>-68.399999999999977</v>
      </c>
      <c r="H620">
        <v>0</v>
      </c>
    </row>
    <row r="621" spans="3:8" x14ac:dyDescent="0.15">
      <c r="C621" s="25">
        <v>280</v>
      </c>
      <c r="D621" s="24">
        <v>1715.9320249285724</v>
      </c>
      <c r="E621" s="24">
        <v>3246.1000000000013</v>
      </c>
      <c r="F621" s="24">
        <v>-42.808107014018674</v>
      </c>
      <c r="G621" s="24">
        <v>-63.599999999999994</v>
      </c>
      <c r="H621">
        <v>0</v>
      </c>
    </row>
    <row r="622" spans="3:8" x14ac:dyDescent="0.15">
      <c r="C622" s="25">
        <v>281</v>
      </c>
      <c r="D622" s="24">
        <v>1739.4140308096555</v>
      </c>
      <c r="E622" s="24">
        <v>3386.6000000000013</v>
      </c>
      <c r="F622" s="24">
        <v>-40.886092297773416</v>
      </c>
      <c r="G622" s="24">
        <v>-52.099999999999994</v>
      </c>
      <c r="H622">
        <v>0</v>
      </c>
    </row>
    <row r="623" spans="3:8" x14ac:dyDescent="0.15">
      <c r="C623" s="25">
        <v>282</v>
      </c>
      <c r="D623" s="24">
        <v>1744.5750126003825</v>
      </c>
      <c r="E623" s="24">
        <v>3443.0000000000018</v>
      </c>
      <c r="F623" s="24">
        <v>-40.483462512681257</v>
      </c>
      <c r="G623" s="24">
        <v>-47.700000000000045</v>
      </c>
      <c r="H623">
        <v>0</v>
      </c>
    </row>
    <row r="624" spans="3:8" x14ac:dyDescent="0.15">
      <c r="C624" s="25">
        <v>283</v>
      </c>
      <c r="D624" s="24">
        <v>1748.3763490818476</v>
      </c>
      <c r="E624" s="24">
        <v>3527.9000000000015</v>
      </c>
      <c r="F624" s="24">
        <v>-40.201384540558379</v>
      </c>
      <c r="G624" s="24">
        <v>-41.400000000000034</v>
      </c>
      <c r="H624">
        <v>0</v>
      </c>
    </row>
    <row r="625" spans="3:8" x14ac:dyDescent="0.15">
      <c r="C625" s="25">
        <v>284</v>
      </c>
      <c r="D625" s="24">
        <v>1817.6107211121755</v>
      </c>
      <c r="E625" s="24">
        <v>3527.9000000000015</v>
      </c>
      <c r="F625" s="24">
        <v>-35.32572453842262</v>
      </c>
      <c r="G625" s="24">
        <v>-41.400000000000034</v>
      </c>
      <c r="H625">
        <v>0</v>
      </c>
    </row>
    <row r="626" spans="3:8" x14ac:dyDescent="0.15">
      <c r="C626" s="25">
        <v>285</v>
      </c>
      <c r="D626" s="24">
        <v>1857.3838237431223</v>
      </c>
      <c r="E626" s="24">
        <v>3556.4000000000015</v>
      </c>
      <c r="F626" s="24">
        <v>-32.674184363026157</v>
      </c>
      <c r="G626" s="24">
        <v>-39.5</v>
      </c>
      <c r="H626">
        <v>0</v>
      </c>
    </row>
    <row r="627" spans="3:8" x14ac:dyDescent="0.15">
      <c r="C627" s="25">
        <v>286</v>
      </c>
      <c r="D627" s="24">
        <v>1869.9639817018085</v>
      </c>
      <c r="E627" s="24">
        <v>3556.4000000000015</v>
      </c>
      <c r="F627" s="24">
        <v>-31.882426169822125</v>
      </c>
      <c r="G627" s="24">
        <v>-39.500000000000028</v>
      </c>
      <c r="H627">
        <v>0</v>
      </c>
    </row>
    <row r="628" spans="3:8" x14ac:dyDescent="0.15">
      <c r="C628" s="25">
        <v>287</v>
      </c>
      <c r="D628" s="24">
        <v>1922.5608356700025</v>
      </c>
      <c r="E628" s="24">
        <v>3613.800000000002</v>
      </c>
      <c r="F628" s="24">
        <v>-28.76693307762946</v>
      </c>
      <c r="G628" s="24">
        <v>-36.099999999999994</v>
      </c>
      <c r="H628">
        <v>0</v>
      </c>
    </row>
    <row r="629" spans="3:8" x14ac:dyDescent="0.15">
      <c r="C629" s="25">
        <v>288</v>
      </c>
      <c r="D629" s="24">
        <v>1976.4937287543808</v>
      </c>
      <c r="E629" s="24">
        <v>3613.800000000002</v>
      </c>
      <c r="F629" s="24">
        <v>-25.770661239608444</v>
      </c>
      <c r="G629" s="24">
        <v>-36.099999999999994</v>
      </c>
      <c r="H629">
        <v>0</v>
      </c>
    </row>
    <row r="630" spans="3:8" x14ac:dyDescent="0.15">
      <c r="C630" s="25">
        <v>289</v>
      </c>
      <c r="D630" s="24">
        <v>2000.7074557380911</v>
      </c>
      <c r="E630" s="24">
        <v>3758.300000000002</v>
      </c>
      <c r="F630" s="24">
        <v>-24.513893403083671</v>
      </c>
      <c r="G630" s="24">
        <v>-28.599999999999991</v>
      </c>
      <c r="H630">
        <v>0</v>
      </c>
    </row>
    <row r="631" spans="3:8" x14ac:dyDescent="0.15">
      <c r="C631" s="25">
        <v>290</v>
      </c>
      <c r="D631" s="24">
        <v>2040.5496421739051</v>
      </c>
      <c r="E631" s="24">
        <v>3787.3000000000015</v>
      </c>
      <c r="F631" s="24">
        <v>-22.590477506182278</v>
      </c>
      <c r="G631" s="24">
        <v>-27.199999999999989</v>
      </c>
      <c r="H631">
        <v>0</v>
      </c>
    </row>
    <row r="632" spans="3:8" x14ac:dyDescent="0.15">
      <c r="C632" s="25">
        <v>291</v>
      </c>
      <c r="D632" s="24">
        <v>2076.4358679863708</v>
      </c>
      <c r="E632" s="24">
        <v>4049.2000000000016</v>
      </c>
      <c r="F632" s="24">
        <v>-20.987312779164924</v>
      </c>
      <c r="G632" s="24">
        <v>-15.499999999999972</v>
      </c>
      <c r="H632">
        <v>0</v>
      </c>
    </row>
    <row r="633" spans="3:8" x14ac:dyDescent="0.15">
      <c r="C633" s="25">
        <v>292</v>
      </c>
      <c r="D633" s="24">
        <v>2079.5537273992422</v>
      </c>
      <c r="E633" s="24">
        <v>4107.6000000000013</v>
      </c>
      <c r="F633" s="24">
        <v>-20.859181570416791</v>
      </c>
      <c r="G633" s="24">
        <v>-13.099999999999994</v>
      </c>
      <c r="H633">
        <v>0</v>
      </c>
    </row>
    <row r="634" spans="3:8" x14ac:dyDescent="0.15">
      <c r="C634" s="25">
        <v>293</v>
      </c>
      <c r="D634" s="24">
        <v>2154.5141030795257</v>
      </c>
      <c r="E634" s="24">
        <v>4136.9000000000015</v>
      </c>
      <c r="F634" s="24">
        <v>-18.044969514160417</v>
      </c>
      <c r="G634" s="24">
        <v>-12</v>
      </c>
      <c r="H634">
        <v>0</v>
      </c>
    </row>
    <row r="635" spans="3:8" x14ac:dyDescent="0.15">
      <c r="C635" s="25">
        <v>294</v>
      </c>
      <c r="D635" s="24">
        <v>2202.3667885053751</v>
      </c>
      <c r="E635" s="24">
        <v>4166.3000000000011</v>
      </c>
      <c r="F635" s="24">
        <v>-16.417327152736974</v>
      </c>
      <c r="G635" s="24">
        <v>-11.000000000000014</v>
      </c>
      <c r="H635">
        <v>0</v>
      </c>
    </row>
    <row r="636" spans="3:8" x14ac:dyDescent="0.15">
      <c r="C636" s="25">
        <v>295</v>
      </c>
      <c r="D636" s="24">
        <v>2305.9279609178275</v>
      </c>
      <c r="E636" s="24">
        <v>4166.3000000000011</v>
      </c>
      <c r="F636" s="24">
        <v>-13.25783375710283</v>
      </c>
      <c r="G636" s="24">
        <v>-11.000000000000014</v>
      </c>
      <c r="H636">
        <v>0</v>
      </c>
    </row>
    <row r="637" spans="3:8" x14ac:dyDescent="0.15">
      <c r="C637" s="25">
        <v>296</v>
      </c>
      <c r="D637" s="24">
        <v>2315.6031457097961</v>
      </c>
      <c r="E637" s="24">
        <v>4225.5000000000018</v>
      </c>
      <c r="F637" s="24">
        <v>-12.996342276238812</v>
      </c>
      <c r="G637" s="24">
        <v>-9.4000000000000057</v>
      </c>
      <c r="H637">
        <v>0</v>
      </c>
    </row>
    <row r="638" spans="3:8" x14ac:dyDescent="0.15">
      <c r="C638" s="25">
        <v>297</v>
      </c>
      <c r="D638" s="24">
        <v>2344.1652491039845</v>
      </c>
      <c r="E638" s="24">
        <v>4433.4000000000015</v>
      </c>
      <c r="F638" s="24">
        <v>-12.323161388160299</v>
      </c>
      <c r="G638" s="24">
        <v>-4.5</v>
      </c>
      <c r="H638">
        <v>0</v>
      </c>
    </row>
    <row r="639" spans="3:8" x14ac:dyDescent="0.15">
      <c r="C639" s="25">
        <v>298</v>
      </c>
      <c r="D639" s="24">
        <v>2648.0805929821008</v>
      </c>
      <c r="E639" s="24">
        <v>4493.0000000000018</v>
      </c>
      <c r="F639" s="24">
        <v>-6.2040605047082877</v>
      </c>
      <c r="G639" s="24">
        <v>-3.2999999999999829</v>
      </c>
      <c r="H639">
        <v>0</v>
      </c>
    </row>
    <row r="640" spans="3:8" x14ac:dyDescent="0.15">
      <c r="C640" s="25">
        <v>299</v>
      </c>
      <c r="D640" s="24">
        <v>2888.6318965242426</v>
      </c>
      <c r="E640" s="24">
        <v>4493.0000000000018</v>
      </c>
      <c r="F640" s="24">
        <v>-2.181463455508585</v>
      </c>
      <c r="G640" s="24">
        <v>-3.2999999999999972</v>
      </c>
      <c r="H640">
        <v>0</v>
      </c>
    </row>
    <row r="641" spans="3:8" x14ac:dyDescent="0.15">
      <c r="C641" s="25">
        <v>300</v>
      </c>
      <c r="D641" s="24">
        <v>2931.7556422412604</v>
      </c>
      <c r="E641" s="24">
        <v>4493.0000000000018</v>
      </c>
      <c r="F641" s="24">
        <v>-1.6064801792816858</v>
      </c>
      <c r="G641" s="24">
        <v>-3.2999999999999901</v>
      </c>
      <c r="H641">
        <v>0</v>
      </c>
    </row>
    <row r="642" spans="3:8" x14ac:dyDescent="0.15">
      <c r="C642" s="25">
        <v>301</v>
      </c>
      <c r="D642" s="24">
        <v>3029.972885515097</v>
      </c>
      <c r="E642" s="24">
        <v>4553.2000000000016</v>
      </c>
      <c r="F642" s="24">
        <v>-0.62757077788132065</v>
      </c>
      <c r="G642" s="24">
        <v>-2.6999999999999957</v>
      </c>
      <c r="H642">
        <v>0</v>
      </c>
    </row>
    <row r="643" spans="3:8" x14ac:dyDescent="0.15">
      <c r="C643" s="25">
        <v>302</v>
      </c>
      <c r="D643" s="24">
        <v>3038.301324340398</v>
      </c>
      <c r="E643" s="24">
        <v>4764.6000000000022</v>
      </c>
      <c r="F643" s="24">
        <v>-0.57241555387270537</v>
      </c>
      <c r="G643" s="24">
        <v>-1.3000000000000007</v>
      </c>
      <c r="H643">
        <v>0</v>
      </c>
    </row>
    <row r="644" spans="3:8" x14ac:dyDescent="0.15">
      <c r="C644" s="25">
        <v>303</v>
      </c>
      <c r="D644" s="24">
        <v>3211.7432371638279</v>
      </c>
      <c r="E644" s="24">
        <v>5158.5000000000018</v>
      </c>
      <c r="F644" s="24">
        <v>0</v>
      </c>
      <c r="G644" s="24">
        <v>0</v>
      </c>
      <c r="H644">
        <v>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2'!$B$10:$B$10" display="Inputs" xr:uid="{F6C7E9D3-022B-4D68-AA0C-5E00CDCCB211}"/>
    <hyperlink ref="D4" location="'NNP_Stored2'!$B$10:$B$10" display="PMML Model" xr:uid="{4E994329-0352-4B5D-AD60-F1DFAE9C403E}"/>
    <hyperlink ref="F4" location="'NNP_TrainLog2'!$B$10:$B$10" display="Training Log" xr:uid="{D741FD34-E8E7-4CE8-83EC-32DC21ABCED2}"/>
    <hyperlink ref="H4" location="'NNP_TrainingLiftChart2'!$B$10:$B$10" display="Training: Charts" xr:uid="{0FE6077E-F2F1-4A59-B0CF-6F8FC680CCA3}"/>
    <hyperlink ref="J4" location="'NNP_TrainingScore2'!$B$10:$B$10" display="Training: Prediction Summary" xr:uid="{B8F79471-0087-44A2-AC9D-2F54D8395C89}"/>
    <hyperlink ref="B5" location="'NNP_TrainingScore2'!$B$19:$B$19" display="Training: Prediction Details" xr:uid="{7E392D39-74B9-49F3-BC00-823FD4867F47}"/>
    <hyperlink ref="D5" location="'NNP_ValidationLiftChart2'!$B$10:$B$10" display="Validation: Charts" xr:uid="{90235951-155F-4E82-8CF7-B15446C6013F}"/>
    <hyperlink ref="F5" location="'NNP_ValidationScore2'!$B$10:$B$10" display="Validation: Prediction Summary" xr:uid="{748BA4E9-C39D-41AB-BD79-445BC5808FD5}"/>
    <hyperlink ref="H5" location="'NNP_ValidationScore2'!$B$19:$B$19" display="Validation: Prediction Details" xr:uid="{8EAEBC2A-3691-49F8-99F0-D850771E7FF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2105C-BD67-42E6-B6C3-1AA07217DE84}">
  <dimension ref="B1:Q223"/>
  <sheetViews>
    <sheetView showGridLines="0" workbookViewId="0">
      <selection activeCell="D15" sqref="D15"/>
    </sheetView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3709</v>
      </c>
      <c r="N1" t="s">
        <v>4255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549</v>
      </c>
      <c r="O5" s="21">
        <v>3507</v>
      </c>
      <c r="P5" s="21">
        <v>55</v>
      </c>
      <c r="Q5" s="21">
        <v>4111</v>
      </c>
    </row>
    <row r="10" spans="2:17" ht="19" x14ac:dyDescent="0.25">
      <c r="B10" s="20" t="s">
        <v>31</v>
      </c>
    </row>
    <row r="12" spans="2:17" x14ac:dyDescent="0.15">
      <c r="C12" t="s">
        <v>3349</v>
      </c>
      <c r="D12" t="s">
        <v>3350</v>
      </c>
    </row>
    <row r="13" spans="2:17" x14ac:dyDescent="0.15">
      <c r="C13" t="s">
        <v>3351</v>
      </c>
      <c r="D13">
        <v>3907.063246857716</v>
      </c>
    </row>
    <row r="14" spans="2:17" x14ac:dyDescent="0.15">
      <c r="C14" t="s">
        <v>3352</v>
      </c>
      <c r="D14">
        <v>19.341897261671861</v>
      </c>
    </row>
    <row r="15" spans="2:17" x14ac:dyDescent="0.15">
      <c r="C15" t="s">
        <v>3353</v>
      </c>
      <c r="D15">
        <v>4.3979423895353449</v>
      </c>
    </row>
    <row r="16" spans="2:17" x14ac:dyDescent="0.15">
      <c r="C16" t="s">
        <v>3354</v>
      </c>
      <c r="D16">
        <v>3.0832938521706539</v>
      </c>
    </row>
    <row r="17" spans="2:6" x14ac:dyDescent="0.15">
      <c r="C17" t="s">
        <v>3355</v>
      </c>
      <c r="D17">
        <v>0.771113101413888</v>
      </c>
    </row>
    <row r="19" spans="2:6" ht="19" x14ac:dyDescent="0.25">
      <c r="B19" s="20" t="s">
        <v>32</v>
      </c>
    </row>
    <row r="21" spans="2:6" x14ac:dyDescent="0.15">
      <c r="C21" s="25" t="s">
        <v>3356</v>
      </c>
      <c r="D21" t="s">
        <v>13</v>
      </c>
      <c r="E21" t="s">
        <v>3357</v>
      </c>
      <c r="F21" t="s">
        <v>3358</v>
      </c>
    </row>
    <row r="22" spans="2:6" x14ac:dyDescent="0.15">
      <c r="C22" s="25" t="s">
        <v>3710</v>
      </c>
      <c r="D22" s="24">
        <v>46.7</v>
      </c>
      <c r="E22" s="24">
        <v>34.875386732894441</v>
      </c>
      <c r="F22">
        <v>11.824613267105562</v>
      </c>
    </row>
    <row r="23" spans="2:6" x14ac:dyDescent="0.15">
      <c r="C23" s="25" t="s">
        <v>3711</v>
      </c>
      <c r="D23" s="24">
        <v>19.3</v>
      </c>
      <c r="E23" s="24">
        <v>19.741702302899785</v>
      </c>
      <c r="F23">
        <v>-0.44170230289978107</v>
      </c>
    </row>
    <row r="24" spans="2:6" x14ac:dyDescent="0.15">
      <c r="C24" s="25" t="s">
        <v>3712</v>
      </c>
      <c r="D24" s="24">
        <v>50</v>
      </c>
      <c r="E24" s="24">
        <v>36.807130051783012</v>
      </c>
      <c r="F24">
        <v>13.192869948216988</v>
      </c>
    </row>
    <row r="25" spans="2:6" x14ac:dyDescent="0.15">
      <c r="C25" s="25" t="s">
        <v>3713</v>
      </c>
      <c r="D25" s="24">
        <v>15</v>
      </c>
      <c r="E25" s="24">
        <v>11.832317080920244</v>
      </c>
      <c r="F25">
        <v>3.1676829190797555</v>
      </c>
    </row>
    <row r="26" spans="2:6" x14ac:dyDescent="0.15">
      <c r="C26" s="25" t="s">
        <v>3714</v>
      </c>
      <c r="D26" s="24">
        <v>20</v>
      </c>
      <c r="E26" s="24">
        <v>18.850402764362627</v>
      </c>
      <c r="F26">
        <v>1.1495972356373727</v>
      </c>
    </row>
    <row r="27" spans="2:6" x14ac:dyDescent="0.15">
      <c r="C27" s="25" t="s">
        <v>3715</v>
      </c>
      <c r="D27" s="24">
        <v>24.8</v>
      </c>
      <c r="E27" s="24">
        <v>26.636292513659917</v>
      </c>
      <c r="F27">
        <v>-1.8362925136599169</v>
      </c>
    </row>
    <row r="28" spans="2:6" x14ac:dyDescent="0.15">
      <c r="C28" s="25" t="s">
        <v>3716</v>
      </c>
      <c r="D28" s="24">
        <v>24.4</v>
      </c>
      <c r="E28" s="24">
        <v>22.757539472714676</v>
      </c>
      <c r="F28">
        <v>1.6424605272853228</v>
      </c>
    </row>
    <row r="29" spans="2:6" x14ac:dyDescent="0.15">
      <c r="C29" s="25" t="s">
        <v>3717</v>
      </c>
      <c r="D29" s="24">
        <v>22.2</v>
      </c>
      <c r="E29" s="24">
        <v>20.023643693691959</v>
      </c>
      <c r="F29">
        <v>2.1763563063080404</v>
      </c>
    </row>
    <row r="30" spans="2:6" x14ac:dyDescent="0.15">
      <c r="C30" s="25" t="s">
        <v>3718</v>
      </c>
      <c r="D30" s="24">
        <v>26.6</v>
      </c>
      <c r="E30" s="24">
        <v>26.395859560775243</v>
      </c>
      <c r="F30">
        <v>0.20414043922475855</v>
      </c>
    </row>
    <row r="31" spans="2:6" x14ac:dyDescent="0.15">
      <c r="C31" s="25" t="s">
        <v>3719</v>
      </c>
      <c r="D31" s="24">
        <v>20.100000000000001</v>
      </c>
      <c r="E31" s="24">
        <v>16.266502946085566</v>
      </c>
      <c r="F31">
        <v>3.8334970539144351</v>
      </c>
    </row>
    <row r="32" spans="2:6" x14ac:dyDescent="0.15">
      <c r="C32" s="25" t="s">
        <v>3720</v>
      </c>
      <c r="D32" s="24">
        <v>12.7</v>
      </c>
      <c r="E32" s="24">
        <v>13.85638226050229</v>
      </c>
      <c r="F32">
        <v>-1.1563822605022906</v>
      </c>
    </row>
    <row r="33" spans="3:6" x14ac:dyDescent="0.15">
      <c r="C33" s="25" t="s">
        <v>3721</v>
      </c>
      <c r="D33" s="24">
        <v>21.4</v>
      </c>
      <c r="E33" s="24">
        <v>17.602072504974295</v>
      </c>
      <c r="F33">
        <v>3.797927495025704</v>
      </c>
    </row>
    <row r="34" spans="3:6" x14ac:dyDescent="0.15">
      <c r="C34" s="25" t="s">
        <v>3722</v>
      </c>
      <c r="D34" s="24">
        <v>8.8000000000000007</v>
      </c>
      <c r="E34" s="24">
        <v>9.4222200184476108</v>
      </c>
      <c r="F34">
        <v>-0.6222200184476101</v>
      </c>
    </row>
    <row r="35" spans="3:6" x14ac:dyDescent="0.15">
      <c r="C35" s="25" t="s">
        <v>3723</v>
      </c>
      <c r="D35" s="24">
        <v>31.6</v>
      </c>
      <c r="E35" s="24">
        <v>30.670110127643682</v>
      </c>
      <c r="F35">
        <v>0.92988987235631981</v>
      </c>
    </row>
    <row r="36" spans="3:6" x14ac:dyDescent="0.15">
      <c r="C36" s="25" t="s">
        <v>3724</v>
      </c>
      <c r="D36" s="24">
        <v>17.2</v>
      </c>
      <c r="E36" s="24">
        <v>17.083783708732234</v>
      </c>
      <c r="F36">
        <v>0.11621629126776511</v>
      </c>
    </row>
    <row r="37" spans="3:6" x14ac:dyDescent="0.15">
      <c r="C37" s="25" t="s">
        <v>3725</v>
      </c>
      <c r="D37" s="24">
        <v>48.5</v>
      </c>
      <c r="E37" s="24">
        <v>37.595303214482563</v>
      </c>
      <c r="F37">
        <v>10.904696785517435</v>
      </c>
    </row>
    <row r="38" spans="3:6" x14ac:dyDescent="0.15">
      <c r="C38" s="25" t="s">
        <v>3726</v>
      </c>
      <c r="D38" s="24">
        <v>29</v>
      </c>
      <c r="E38" s="24">
        <v>30.814005893019385</v>
      </c>
      <c r="F38">
        <v>-1.8140058930193843</v>
      </c>
    </row>
    <row r="39" spans="3:6" x14ac:dyDescent="0.15">
      <c r="C39" s="25" t="s">
        <v>3727</v>
      </c>
      <c r="D39" s="24">
        <v>22.3</v>
      </c>
      <c r="E39" s="24">
        <v>23.346620375425822</v>
      </c>
      <c r="F39">
        <v>-1.046620375425821</v>
      </c>
    </row>
    <row r="40" spans="3:6" x14ac:dyDescent="0.15">
      <c r="C40" s="25" t="s">
        <v>3728</v>
      </c>
      <c r="D40" s="24">
        <v>14.2</v>
      </c>
      <c r="E40" s="24">
        <v>17.097352636618609</v>
      </c>
      <c r="F40">
        <v>-2.89735263661861</v>
      </c>
    </row>
    <row r="41" spans="3:6" x14ac:dyDescent="0.15">
      <c r="C41" s="25" t="s">
        <v>3729</v>
      </c>
      <c r="D41" s="24">
        <v>21.7</v>
      </c>
      <c r="E41" s="24">
        <v>22.025970779275035</v>
      </c>
      <c r="F41">
        <v>-0.32597077927503548</v>
      </c>
    </row>
    <row r="42" spans="3:6" x14ac:dyDescent="0.15">
      <c r="C42" s="25" t="s">
        <v>3730</v>
      </c>
      <c r="D42" s="24">
        <v>27.5</v>
      </c>
      <c r="E42" s="24">
        <v>31.05101378943381</v>
      </c>
      <c r="F42">
        <v>-3.5510137894338101</v>
      </c>
    </row>
    <row r="43" spans="3:6" x14ac:dyDescent="0.15">
      <c r="C43" s="25" t="s">
        <v>3731</v>
      </c>
      <c r="D43" s="24">
        <v>19.7</v>
      </c>
      <c r="E43" s="24">
        <v>15.829832571126406</v>
      </c>
      <c r="F43">
        <v>3.870167428873593</v>
      </c>
    </row>
    <row r="44" spans="3:6" x14ac:dyDescent="0.15">
      <c r="C44" s="25" t="s">
        <v>3732</v>
      </c>
      <c r="D44" s="24">
        <v>20.100000000000001</v>
      </c>
      <c r="E44" s="24">
        <v>18.151639313450744</v>
      </c>
      <c r="F44">
        <v>1.9483606865492575</v>
      </c>
    </row>
    <row r="45" spans="3:6" x14ac:dyDescent="0.15">
      <c r="C45" s="25" t="s">
        <v>3733</v>
      </c>
      <c r="D45" s="24">
        <v>22.2</v>
      </c>
      <c r="E45" s="24">
        <v>23.061420763655128</v>
      </c>
      <c r="F45">
        <v>-0.86142076365512921</v>
      </c>
    </row>
    <row r="46" spans="3:6" x14ac:dyDescent="0.15">
      <c r="C46" s="25" t="s">
        <v>3734</v>
      </c>
      <c r="D46" s="24">
        <v>32.200000000000003</v>
      </c>
      <c r="E46" s="24">
        <v>32.548291996367034</v>
      </c>
      <c r="F46">
        <v>-0.34829199636703123</v>
      </c>
    </row>
    <row r="47" spans="3:6" x14ac:dyDescent="0.15">
      <c r="C47" s="25" t="s">
        <v>3735</v>
      </c>
      <c r="D47" s="24">
        <v>19.8</v>
      </c>
      <c r="E47" s="24">
        <v>18.181564244416258</v>
      </c>
      <c r="F47">
        <v>1.618435755583743</v>
      </c>
    </row>
    <row r="48" spans="3:6" x14ac:dyDescent="0.15">
      <c r="C48" s="25" t="s">
        <v>3736</v>
      </c>
      <c r="D48" s="24">
        <v>21.6</v>
      </c>
      <c r="E48" s="24">
        <v>24.243214767785872</v>
      </c>
      <c r="F48">
        <v>-2.6432147677858708</v>
      </c>
    </row>
    <row r="49" spans="3:6" x14ac:dyDescent="0.15">
      <c r="C49" s="25" t="s">
        <v>3737</v>
      </c>
      <c r="D49" s="24">
        <v>20.7</v>
      </c>
      <c r="E49" s="24">
        <v>22.910133566223656</v>
      </c>
      <c r="F49">
        <v>-2.2101335662236572</v>
      </c>
    </row>
    <row r="50" spans="3:6" x14ac:dyDescent="0.15">
      <c r="C50" s="25" t="s">
        <v>3738</v>
      </c>
      <c r="D50" s="24">
        <v>19.5</v>
      </c>
      <c r="E50" s="24">
        <v>20.36300581568068</v>
      </c>
      <c r="F50">
        <v>-0.86300581568067969</v>
      </c>
    </row>
    <row r="51" spans="3:6" x14ac:dyDescent="0.15">
      <c r="C51" s="25" t="s">
        <v>3739</v>
      </c>
      <c r="D51" s="24">
        <v>21</v>
      </c>
      <c r="E51" s="24">
        <v>22.63124310937593</v>
      </c>
      <c r="F51">
        <v>-1.6312431093759301</v>
      </c>
    </row>
    <row r="52" spans="3:6" x14ac:dyDescent="0.15">
      <c r="C52" s="25" t="s">
        <v>3740</v>
      </c>
      <c r="D52" s="24">
        <v>43.8</v>
      </c>
      <c r="E52" s="24">
        <v>35.121007324745804</v>
      </c>
      <c r="F52">
        <v>8.678992675254193</v>
      </c>
    </row>
    <row r="53" spans="3:6" x14ac:dyDescent="0.15">
      <c r="C53" s="25" t="s">
        <v>3741</v>
      </c>
      <c r="D53" s="24">
        <v>20.5</v>
      </c>
      <c r="E53" s="24">
        <v>18.727560441907631</v>
      </c>
      <c r="F53">
        <v>1.7724395580923655</v>
      </c>
    </row>
    <row r="54" spans="3:6" x14ac:dyDescent="0.15">
      <c r="C54" s="25" t="s">
        <v>3742</v>
      </c>
      <c r="D54" s="24">
        <v>12.8</v>
      </c>
      <c r="E54" s="24">
        <v>14.59344708022531</v>
      </c>
      <c r="F54">
        <v>-1.7934470802253095</v>
      </c>
    </row>
    <row r="55" spans="3:6" x14ac:dyDescent="0.15">
      <c r="C55" s="25" t="s">
        <v>3743</v>
      </c>
      <c r="D55" s="24">
        <v>17.100000000000001</v>
      </c>
      <c r="E55" s="24">
        <v>19.342220223986807</v>
      </c>
      <c r="F55">
        <v>-2.2422202239868056</v>
      </c>
    </row>
    <row r="56" spans="3:6" x14ac:dyDescent="0.15">
      <c r="C56" s="25" t="s">
        <v>3744</v>
      </c>
      <c r="D56" s="24">
        <v>15.6</v>
      </c>
      <c r="E56" s="24">
        <v>17.762862224076816</v>
      </c>
      <c r="F56">
        <v>-2.1628622240768163</v>
      </c>
    </row>
    <row r="57" spans="3:6" x14ac:dyDescent="0.15">
      <c r="C57" s="25" t="s">
        <v>3745</v>
      </c>
      <c r="D57" s="24">
        <v>24.4</v>
      </c>
      <c r="E57" s="24">
        <v>25.712081247750337</v>
      </c>
      <c r="F57">
        <v>-1.312081247750335</v>
      </c>
    </row>
    <row r="58" spans="3:6" x14ac:dyDescent="0.15">
      <c r="C58" s="25" t="s">
        <v>3746</v>
      </c>
      <c r="D58" s="24">
        <v>19.399999999999999</v>
      </c>
      <c r="E58" s="24">
        <v>24.152204297394604</v>
      </c>
      <c r="F58">
        <v>-4.7522042973946057</v>
      </c>
    </row>
    <row r="59" spans="3:6" x14ac:dyDescent="0.15">
      <c r="C59" s="25" t="s">
        <v>3747</v>
      </c>
      <c r="D59" s="24">
        <v>12.7</v>
      </c>
      <c r="E59" s="24">
        <v>13.215855513745208</v>
      </c>
      <c r="F59">
        <v>-0.51585551374520833</v>
      </c>
    </row>
    <row r="60" spans="3:6" x14ac:dyDescent="0.15">
      <c r="C60" s="25" t="s">
        <v>3748</v>
      </c>
      <c r="D60" s="24">
        <v>23.2</v>
      </c>
      <c r="E60" s="24">
        <v>20.405019124164795</v>
      </c>
      <c r="F60">
        <v>2.7949808758352042</v>
      </c>
    </row>
    <row r="61" spans="3:6" x14ac:dyDescent="0.15">
      <c r="C61" s="25" t="s">
        <v>3749</v>
      </c>
      <c r="D61" s="24">
        <v>13.6</v>
      </c>
      <c r="E61" s="24">
        <v>16.424149539551916</v>
      </c>
      <c r="F61">
        <v>-2.8241495395519163</v>
      </c>
    </row>
    <row r="62" spans="3:6" x14ac:dyDescent="0.15">
      <c r="C62" s="25" t="s">
        <v>3750</v>
      </c>
      <c r="D62" s="24">
        <v>16.600000000000001</v>
      </c>
      <c r="E62" s="24">
        <v>15.675716985431066</v>
      </c>
      <c r="F62">
        <v>0.92428301456893536</v>
      </c>
    </row>
    <row r="63" spans="3:6" x14ac:dyDescent="0.15">
      <c r="C63" s="25" t="s">
        <v>3751</v>
      </c>
      <c r="D63" s="24">
        <v>30.1</v>
      </c>
      <c r="E63" s="24">
        <v>24.866000071370298</v>
      </c>
      <c r="F63">
        <v>5.2339999286297072</v>
      </c>
    </row>
    <row r="64" spans="3:6" x14ac:dyDescent="0.15">
      <c r="C64" s="25" t="s">
        <v>3752</v>
      </c>
      <c r="D64" s="24">
        <v>25</v>
      </c>
      <c r="E64" s="24">
        <v>26.300518044470198</v>
      </c>
      <c r="F64">
        <v>-1.300518044470202</v>
      </c>
    </row>
    <row r="65" spans="3:6" x14ac:dyDescent="0.15">
      <c r="C65" s="25" t="s">
        <v>3753</v>
      </c>
      <c r="D65" s="24">
        <v>31.1</v>
      </c>
      <c r="E65" s="24">
        <v>32.85265064969996</v>
      </c>
      <c r="F65">
        <v>-1.7526506496999588</v>
      </c>
    </row>
    <row r="66" spans="3:6" x14ac:dyDescent="0.15">
      <c r="C66" s="25" t="s">
        <v>3754</v>
      </c>
      <c r="D66" s="24">
        <v>20.399999999999999</v>
      </c>
      <c r="E66" s="24">
        <v>20.034398753194836</v>
      </c>
      <c r="F66">
        <v>0.36560124680516282</v>
      </c>
    </row>
    <row r="67" spans="3:6" x14ac:dyDescent="0.15">
      <c r="C67" s="25" t="s">
        <v>3755</v>
      </c>
      <c r="D67" s="24">
        <v>13.8</v>
      </c>
      <c r="E67" s="24">
        <v>19.241540237417169</v>
      </c>
      <c r="F67">
        <v>-5.4415402374171684</v>
      </c>
    </row>
    <row r="68" spans="3:6" x14ac:dyDescent="0.15">
      <c r="C68" s="25" t="s">
        <v>3756</v>
      </c>
      <c r="D68" s="24">
        <v>22.4</v>
      </c>
      <c r="E68" s="24">
        <v>24.303272337524863</v>
      </c>
      <c r="F68">
        <v>-1.9032723375248679</v>
      </c>
    </row>
    <row r="69" spans="3:6" x14ac:dyDescent="0.15">
      <c r="C69" s="25" t="s">
        <v>3757</v>
      </c>
      <c r="D69" s="24">
        <v>25</v>
      </c>
      <c r="E69" s="24">
        <v>23.678771350595099</v>
      </c>
      <c r="F69">
        <v>1.321228649404901</v>
      </c>
    </row>
    <row r="70" spans="3:6" x14ac:dyDescent="0.15">
      <c r="C70" s="25" t="s">
        <v>3758</v>
      </c>
      <c r="D70" s="24">
        <v>23.1</v>
      </c>
      <c r="E70" s="24">
        <v>21.984067351524388</v>
      </c>
      <c r="F70">
        <v>1.1159326484756136</v>
      </c>
    </row>
    <row r="71" spans="3:6" x14ac:dyDescent="0.15">
      <c r="C71" s="25" t="s">
        <v>3759</v>
      </c>
      <c r="D71" s="24">
        <v>21.7</v>
      </c>
      <c r="E71" s="24">
        <v>20.643862806984281</v>
      </c>
      <c r="F71">
        <v>1.0561371930157186</v>
      </c>
    </row>
    <row r="72" spans="3:6" x14ac:dyDescent="0.15">
      <c r="C72" s="25" t="s">
        <v>3760</v>
      </c>
      <c r="D72" s="24">
        <v>33.4</v>
      </c>
      <c r="E72" s="24">
        <v>29.427846884270195</v>
      </c>
      <c r="F72">
        <v>3.9721531157298031</v>
      </c>
    </row>
    <row r="73" spans="3:6" x14ac:dyDescent="0.15">
      <c r="C73" s="25" t="s">
        <v>3761</v>
      </c>
      <c r="D73" s="24">
        <v>22.7</v>
      </c>
      <c r="E73" s="24">
        <v>22.05861521388357</v>
      </c>
      <c r="F73">
        <v>0.64138478611642924</v>
      </c>
    </row>
    <row r="74" spans="3:6" x14ac:dyDescent="0.15">
      <c r="C74" s="25" t="s">
        <v>3762</v>
      </c>
      <c r="D74" s="24">
        <v>17.5</v>
      </c>
      <c r="E74" s="24">
        <v>18.821380501808104</v>
      </c>
      <c r="F74">
        <v>-1.321380501808104</v>
      </c>
    </row>
    <row r="75" spans="3:6" x14ac:dyDescent="0.15">
      <c r="C75" s="25" t="s">
        <v>3763</v>
      </c>
      <c r="D75" s="24">
        <v>22.8</v>
      </c>
      <c r="E75" s="24">
        <v>27.819682082507533</v>
      </c>
      <c r="F75">
        <v>-5.0196820825075328</v>
      </c>
    </row>
    <row r="76" spans="3:6" x14ac:dyDescent="0.15">
      <c r="C76" s="25" t="s">
        <v>3764</v>
      </c>
      <c r="D76" s="24">
        <v>19</v>
      </c>
      <c r="E76" s="24">
        <v>13.930020222741412</v>
      </c>
      <c r="F76">
        <v>5.0699797772585882</v>
      </c>
    </row>
    <row r="77" spans="3:6" x14ac:dyDescent="0.15">
      <c r="C77" s="25" t="s">
        <v>3765</v>
      </c>
      <c r="D77" s="24">
        <v>25.3</v>
      </c>
      <c r="E77" s="24">
        <v>25.654361733976792</v>
      </c>
      <c r="F77">
        <v>-0.35436173397679127</v>
      </c>
    </row>
    <row r="78" spans="3:6" x14ac:dyDescent="0.15">
      <c r="C78" s="25" t="s">
        <v>3766</v>
      </c>
      <c r="D78" s="24">
        <v>25.1</v>
      </c>
      <c r="E78" s="24">
        <v>29.241018738712384</v>
      </c>
      <c r="F78">
        <v>-4.1410187387123827</v>
      </c>
    </row>
    <row r="79" spans="3:6" x14ac:dyDescent="0.15">
      <c r="C79" s="25" t="s">
        <v>3767</v>
      </c>
      <c r="D79" s="24">
        <v>18.899999999999999</v>
      </c>
      <c r="E79" s="24">
        <v>22.059294136917096</v>
      </c>
      <c r="F79">
        <v>-3.1592941369170973</v>
      </c>
    </row>
    <row r="80" spans="3:6" x14ac:dyDescent="0.15">
      <c r="C80" s="25" t="s">
        <v>3768</v>
      </c>
      <c r="D80" s="24">
        <v>13.5</v>
      </c>
      <c r="E80" s="24">
        <v>13.897848299732919</v>
      </c>
      <c r="F80">
        <v>-0.39784829973292091</v>
      </c>
    </row>
    <row r="81" spans="3:6" x14ac:dyDescent="0.15">
      <c r="C81" s="25" t="s">
        <v>3769</v>
      </c>
      <c r="D81" s="24">
        <v>8.4</v>
      </c>
      <c r="E81" s="24">
        <v>11.41355112391472</v>
      </c>
      <c r="F81">
        <v>-3.0135511239147199</v>
      </c>
    </row>
    <row r="82" spans="3:6" x14ac:dyDescent="0.15">
      <c r="C82" s="25" t="s">
        <v>3770</v>
      </c>
      <c r="D82" s="24">
        <v>32.4</v>
      </c>
      <c r="E82" s="24">
        <v>33.952629514468526</v>
      </c>
      <c r="F82">
        <v>-1.5526295144685278</v>
      </c>
    </row>
    <row r="83" spans="3:6" x14ac:dyDescent="0.15">
      <c r="C83" s="25" t="s">
        <v>3771</v>
      </c>
      <c r="D83" s="24">
        <v>18.3</v>
      </c>
      <c r="E83" s="24">
        <v>19.375996738427315</v>
      </c>
      <c r="F83">
        <v>-1.0759967384273139</v>
      </c>
    </row>
    <row r="84" spans="3:6" x14ac:dyDescent="0.15">
      <c r="C84" s="25" t="s">
        <v>3772</v>
      </c>
      <c r="D84" s="24">
        <v>29.1</v>
      </c>
      <c r="E84" s="24">
        <v>29.474795696388689</v>
      </c>
      <c r="F84">
        <v>-0.37479569638868782</v>
      </c>
    </row>
    <row r="85" spans="3:6" x14ac:dyDescent="0.15">
      <c r="C85" s="25" t="s">
        <v>3773</v>
      </c>
      <c r="D85" s="24">
        <v>18.899999999999999</v>
      </c>
      <c r="E85" s="24">
        <v>18.850354397949651</v>
      </c>
      <c r="F85">
        <v>4.9645602050347293E-2</v>
      </c>
    </row>
    <row r="86" spans="3:6" x14ac:dyDescent="0.15">
      <c r="C86" s="25" t="s">
        <v>3774</v>
      </c>
      <c r="D86" s="24">
        <v>28.7</v>
      </c>
      <c r="E86" s="24">
        <v>25.095884815424721</v>
      </c>
      <c r="F86">
        <v>3.6041151845752815</v>
      </c>
    </row>
    <row r="87" spans="3:6" x14ac:dyDescent="0.15">
      <c r="C87" s="25" t="s">
        <v>3775</v>
      </c>
      <c r="D87" s="24">
        <v>23.1</v>
      </c>
      <c r="E87" s="24">
        <v>10.247184363958938</v>
      </c>
      <c r="F87">
        <v>12.852815636041065</v>
      </c>
    </row>
    <row r="88" spans="3:6" x14ac:dyDescent="0.15">
      <c r="C88" s="25" t="s">
        <v>3776</v>
      </c>
      <c r="D88" s="24">
        <v>14.1</v>
      </c>
      <c r="E88" s="24">
        <v>15.774391539816357</v>
      </c>
      <c r="F88">
        <v>-1.6743915398163569</v>
      </c>
    </row>
    <row r="89" spans="3:6" x14ac:dyDescent="0.15">
      <c r="C89" s="25" t="s">
        <v>3777</v>
      </c>
      <c r="D89" s="24">
        <v>25</v>
      </c>
      <c r="E89" s="24">
        <v>23.520154893515659</v>
      </c>
      <c r="F89">
        <v>1.4798451064843403</v>
      </c>
    </row>
    <row r="90" spans="3:6" x14ac:dyDescent="0.15">
      <c r="C90" s="25" t="s">
        <v>3778</v>
      </c>
      <c r="D90" s="24">
        <v>37.9</v>
      </c>
      <c r="E90" s="24">
        <v>31.490589223692758</v>
      </c>
      <c r="F90">
        <v>6.4094107763072401</v>
      </c>
    </row>
    <row r="91" spans="3:6" x14ac:dyDescent="0.15">
      <c r="C91" s="25" t="s">
        <v>3779</v>
      </c>
      <c r="D91" s="24">
        <v>13.3</v>
      </c>
      <c r="E91" s="24">
        <v>15.02301942432741</v>
      </c>
      <c r="F91">
        <v>-1.7230194243274095</v>
      </c>
    </row>
    <row r="92" spans="3:6" x14ac:dyDescent="0.15">
      <c r="C92" s="25" t="s">
        <v>3780</v>
      </c>
      <c r="D92" s="24">
        <v>11.9</v>
      </c>
      <c r="E92" s="24">
        <v>10.155883073435851</v>
      </c>
      <c r="F92">
        <v>1.7441169265641498</v>
      </c>
    </row>
    <row r="93" spans="3:6" x14ac:dyDescent="0.15">
      <c r="C93" s="25" t="s">
        <v>3781</v>
      </c>
      <c r="D93" s="24">
        <v>8.5</v>
      </c>
      <c r="E93" s="24">
        <v>10.83360095608864</v>
      </c>
      <c r="F93">
        <v>-2.3336009560886399</v>
      </c>
    </row>
    <row r="94" spans="3:6" x14ac:dyDescent="0.15">
      <c r="C94" s="25" t="s">
        <v>3782</v>
      </c>
      <c r="D94" s="24">
        <v>45.4</v>
      </c>
      <c r="E94" s="24">
        <v>35.778514930953179</v>
      </c>
      <c r="F94">
        <v>9.6214850690468197</v>
      </c>
    </row>
    <row r="95" spans="3:6" x14ac:dyDescent="0.15">
      <c r="C95" s="25" t="s">
        <v>3783</v>
      </c>
      <c r="D95" s="24">
        <v>13.3</v>
      </c>
      <c r="E95" s="24">
        <v>19.612377710806861</v>
      </c>
      <c r="F95">
        <v>-6.3123777108068602</v>
      </c>
    </row>
    <row r="96" spans="3:6" x14ac:dyDescent="0.15">
      <c r="C96" s="25" t="s">
        <v>3784</v>
      </c>
      <c r="D96" s="24">
        <v>41.7</v>
      </c>
      <c r="E96" s="24">
        <v>36.124951946646213</v>
      </c>
      <c r="F96">
        <v>5.5750480533537896</v>
      </c>
    </row>
    <row r="97" spans="3:6" x14ac:dyDescent="0.15">
      <c r="C97" s="25" t="s">
        <v>3785</v>
      </c>
      <c r="D97" s="24">
        <v>24.3</v>
      </c>
      <c r="E97" s="24">
        <v>20.605954912721657</v>
      </c>
      <c r="F97">
        <v>3.6940450872783441</v>
      </c>
    </row>
    <row r="98" spans="3:6" x14ac:dyDescent="0.15">
      <c r="C98" s="25" t="s">
        <v>3786</v>
      </c>
      <c r="D98" s="24">
        <v>50</v>
      </c>
      <c r="E98" s="24">
        <v>33.870798231405836</v>
      </c>
      <c r="F98">
        <v>16.129201768594164</v>
      </c>
    </row>
    <row r="99" spans="3:6" x14ac:dyDescent="0.15">
      <c r="C99" s="25" t="s">
        <v>3787</v>
      </c>
      <c r="D99" s="24">
        <v>19.7</v>
      </c>
      <c r="E99" s="24">
        <v>20.433879420436561</v>
      </c>
      <c r="F99">
        <v>-0.73387942043656196</v>
      </c>
    </row>
    <row r="100" spans="3:6" x14ac:dyDescent="0.15">
      <c r="C100" s="25" t="s">
        <v>3788</v>
      </c>
      <c r="D100" s="24">
        <v>50</v>
      </c>
      <c r="E100" s="24">
        <v>37.44705706904201</v>
      </c>
      <c r="F100">
        <v>12.55294293095799</v>
      </c>
    </row>
    <row r="101" spans="3:6" x14ac:dyDescent="0.15">
      <c r="C101" s="25" t="s">
        <v>3789</v>
      </c>
      <c r="D101" s="24">
        <v>17.399999999999999</v>
      </c>
      <c r="E101" s="24">
        <v>17.605017491326308</v>
      </c>
      <c r="F101">
        <v>-0.2050174913263092</v>
      </c>
    </row>
    <row r="102" spans="3:6" x14ac:dyDescent="0.15">
      <c r="C102" s="25" t="s">
        <v>3790</v>
      </c>
      <c r="D102" s="24">
        <v>15.6</v>
      </c>
      <c r="E102" s="24">
        <v>17.296886522735363</v>
      </c>
      <c r="F102">
        <v>-1.6968865227353636</v>
      </c>
    </row>
    <row r="103" spans="3:6" x14ac:dyDescent="0.15">
      <c r="C103" s="25" t="s">
        <v>3791</v>
      </c>
      <c r="D103" s="24">
        <v>17.8</v>
      </c>
      <c r="E103" s="24">
        <v>16.899264759395049</v>
      </c>
      <c r="F103">
        <v>0.90073524060495203</v>
      </c>
    </row>
    <row r="104" spans="3:6" x14ac:dyDescent="0.15">
      <c r="C104" s="25" t="s">
        <v>3792</v>
      </c>
      <c r="D104" s="24">
        <v>8.8000000000000007</v>
      </c>
      <c r="E104" s="24">
        <v>10.739775029579349</v>
      </c>
      <c r="F104">
        <v>-1.9397750295793481</v>
      </c>
    </row>
    <row r="105" spans="3:6" x14ac:dyDescent="0.15">
      <c r="C105" s="25" t="s">
        <v>3793</v>
      </c>
      <c r="D105" s="24">
        <v>22.5</v>
      </c>
      <c r="E105" s="24">
        <v>21.516749469212044</v>
      </c>
      <c r="F105">
        <v>0.98325053078795577</v>
      </c>
    </row>
    <row r="106" spans="3:6" x14ac:dyDescent="0.15">
      <c r="C106" s="25" t="s">
        <v>3794</v>
      </c>
      <c r="D106" s="24">
        <v>27.5</v>
      </c>
      <c r="E106" s="24">
        <v>15.902492437239683</v>
      </c>
      <c r="F106">
        <v>11.597507562760317</v>
      </c>
    </row>
    <row r="107" spans="3:6" x14ac:dyDescent="0.15">
      <c r="C107" s="25" t="s">
        <v>3795</v>
      </c>
      <c r="D107" s="24">
        <v>37</v>
      </c>
      <c r="E107" s="24">
        <v>32.853020338317663</v>
      </c>
      <c r="F107">
        <v>4.1469796616823373</v>
      </c>
    </row>
    <row r="108" spans="3:6" x14ac:dyDescent="0.15">
      <c r="C108" s="25" t="s">
        <v>3796</v>
      </c>
      <c r="D108" s="24">
        <v>33.4</v>
      </c>
      <c r="E108" s="24">
        <v>33.409104958048111</v>
      </c>
      <c r="F108">
        <v>-9.1049580481126196E-3</v>
      </c>
    </row>
    <row r="109" spans="3:6" x14ac:dyDescent="0.15">
      <c r="C109" s="25" t="s">
        <v>3797</v>
      </c>
      <c r="D109" s="24">
        <v>19.100000000000001</v>
      </c>
      <c r="E109" s="24">
        <v>17.424917583759608</v>
      </c>
      <c r="F109">
        <v>1.675082416240393</v>
      </c>
    </row>
    <row r="110" spans="3:6" x14ac:dyDescent="0.15">
      <c r="C110" s="25" t="s">
        <v>3798</v>
      </c>
      <c r="D110" s="24">
        <v>19.399999999999999</v>
      </c>
      <c r="E110" s="24">
        <v>21.365064237658416</v>
      </c>
      <c r="F110">
        <v>-1.9650642376584171</v>
      </c>
    </row>
    <row r="111" spans="3:6" x14ac:dyDescent="0.15">
      <c r="C111" s="25" t="s">
        <v>3799</v>
      </c>
      <c r="D111" s="24">
        <v>19.899999999999999</v>
      </c>
      <c r="E111" s="24">
        <v>20.037235842712448</v>
      </c>
      <c r="F111">
        <v>-0.1372358427124496</v>
      </c>
    </row>
    <row r="112" spans="3:6" x14ac:dyDescent="0.15">
      <c r="C112" s="25" t="s">
        <v>3800</v>
      </c>
      <c r="D112" s="24">
        <v>24.7</v>
      </c>
      <c r="E112" s="24">
        <v>25.396976658871154</v>
      </c>
      <c r="F112">
        <v>-0.69697665887115434</v>
      </c>
    </row>
    <row r="113" spans="3:6" x14ac:dyDescent="0.15">
      <c r="C113" s="25" t="s">
        <v>3801</v>
      </c>
      <c r="D113" s="24">
        <v>36</v>
      </c>
      <c r="E113" s="24">
        <v>34.205017769882161</v>
      </c>
      <c r="F113">
        <v>1.7949822301178386</v>
      </c>
    </row>
    <row r="114" spans="3:6" x14ac:dyDescent="0.15">
      <c r="C114" s="25" t="s">
        <v>3802</v>
      </c>
      <c r="D114" s="24">
        <v>29.4</v>
      </c>
      <c r="E114" s="24">
        <v>30.91402027810318</v>
      </c>
      <c r="F114">
        <v>-1.5140202781031815</v>
      </c>
    </row>
    <row r="115" spans="3:6" x14ac:dyDescent="0.15">
      <c r="C115" s="25" t="s">
        <v>3803</v>
      </c>
      <c r="D115" s="24">
        <v>50</v>
      </c>
      <c r="E115" s="24">
        <v>38.405626071534208</v>
      </c>
      <c r="F115">
        <v>11.594373928465792</v>
      </c>
    </row>
    <row r="116" spans="3:6" x14ac:dyDescent="0.15">
      <c r="C116" s="25" t="s">
        <v>3804</v>
      </c>
      <c r="D116" s="24">
        <v>23.9</v>
      </c>
      <c r="E116" s="24">
        <v>29.484042894149457</v>
      </c>
      <c r="F116">
        <v>-5.5840428941494551</v>
      </c>
    </row>
    <row r="117" spans="3:6" x14ac:dyDescent="0.15">
      <c r="C117" s="25" t="s">
        <v>3805</v>
      </c>
      <c r="D117" s="24">
        <v>34.700000000000003</v>
      </c>
      <c r="E117" s="24">
        <v>30.495857578906325</v>
      </c>
      <c r="F117">
        <v>4.2041424210936782</v>
      </c>
    </row>
    <row r="118" spans="3:6" x14ac:dyDescent="0.15">
      <c r="C118" s="25" t="s">
        <v>3806</v>
      </c>
      <c r="D118" s="24">
        <v>27.9</v>
      </c>
      <c r="E118" s="24">
        <v>30.6440738557164</v>
      </c>
      <c r="F118">
        <v>-2.7440738557164011</v>
      </c>
    </row>
    <row r="119" spans="3:6" x14ac:dyDescent="0.15">
      <c r="C119" s="25" t="s">
        <v>3807</v>
      </c>
      <c r="D119" s="24">
        <v>23.1</v>
      </c>
      <c r="E119" s="24">
        <v>24.293207645953078</v>
      </c>
      <c r="F119">
        <v>-1.1932076459530805</v>
      </c>
    </row>
    <row r="120" spans="3:6" x14ac:dyDescent="0.15">
      <c r="C120" s="25" t="s">
        <v>3808</v>
      </c>
      <c r="D120" s="24">
        <v>20.2</v>
      </c>
      <c r="E120" s="24">
        <v>16.272958767754893</v>
      </c>
      <c r="F120">
        <v>3.9270412322451058</v>
      </c>
    </row>
    <row r="121" spans="3:6" x14ac:dyDescent="0.15">
      <c r="C121" s="25" t="s">
        <v>3809</v>
      </c>
      <c r="D121" s="24">
        <v>46</v>
      </c>
      <c r="E121" s="24">
        <v>36.334616080120327</v>
      </c>
      <c r="F121">
        <v>9.6653839198796714</v>
      </c>
    </row>
    <row r="122" spans="3:6" x14ac:dyDescent="0.15">
      <c r="C122" s="25" t="s">
        <v>3810</v>
      </c>
      <c r="D122" s="24">
        <v>23.4</v>
      </c>
      <c r="E122" s="24">
        <v>23.685055088276023</v>
      </c>
      <c r="F122">
        <v>-0.28505508827602455</v>
      </c>
    </row>
    <row r="123" spans="3:6" x14ac:dyDescent="0.15">
      <c r="C123" s="25" t="s">
        <v>3811</v>
      </c>
      <c r="D123" s="24">
        <v>27.5</v>
      </c>
      <c r="E123" s="24">
        <v>24.990073566637911</v>
      </c>
      <c r="F123">
        <v>2.5099264333620894</v>
      </c>
    </row>
    <row r="124" spans="3:6" x14ac:dyDescent="0.15">
      <c r="C124" s="25" t="s">
        <v>3812</v>
      </c>
      <c r="D124" s="24">
        <v>13.1</v>
      </c>
      <c r="E124" s="24">
        <v>15.221493116592169</v>
      </c>
      <c r="F124">
        <v>-2.1214931165921698</v>
      </c>
    </row>
    <row r="125" spans="3:6" x14ac:dyDescent="0.15">
      <c r="C125" s="25" t="s">
        <v>3813</v>
      </c>
      <c r="D125" s="24">
        <v>16.8</v>
      </c>
      <c r="E125" s="24">
        <v>23.372103035731804</v>
      </c>
      <c r="F125">
        <v>-6.5721030357318035</v>
      </c>
    </row>
    <row r="126" spans="3:6" x14ac:dyDescent="0.15">
      <c r="C126" s="25" t="s">
        <v>3814</v>
      </c>
      <c r="D126" s="24">
        <v>22.5</v>
      </c>
      <c r="E126" s="24">
        <v>29.22515418966394</v>
      </c>
      <c r="F126">
        <v>-6.7251541896639395</v>
      </c>
    </row>
    <row r="127" spans="3:6" x14ac:dyDescent="0.15">
      <c r="C127" s="25" t="s">
        <v>3815</v>
      </c>
      <c r="D127" s="24">
        <v>31.6</v>
      </c>
      <c r="E127" s="24">
        <v>31.372079069640165</v>
      </c>
      <c r="F127">
        <v>0.2279209303598364</v>
      </c>
    </row>
    <row r="128" spans="3:6" x14ac:dyDescent="0.15">
      <c r="C128" s="25" t="s">
        <v>3816</v>
      </c>
      <c r="D128" s="24">
        <v>26.5</v>
      </c>
      <c r="E128" s="24">
        <v>26.380099332886974</v>
      </c>
      <c r="F128">
        <v>0.11990066711302204</v>
      </c>
    </row>
    <row r="129" spans="3:6" x14ac:dyDescent="0.15">
      <c r="C129" s="25" t="s">
        <v>3817</v>
      </c>
      <c r="D129" s="24">
        <v>44.8</v>
      </c>
      <c r="E129" s="24">
        <v>35.938704700852917</v>
      </c>
      <c r="F129">
        <v>8.8612952991470806</v>
      </c>
    </row>
    <row r="130" spans="3:6" x14ac:dyDescent="0.15">
      <c r="C130" s="25" t="s">
        <v>3818</v>
      </c>
      <c r="D130" s="24">
        <v>22.7</v>
      </c>
      <c r="E130" s="24">
        <v>26.308486719611665</v>
      </c>
      <c r="F130">
        <v>-3.6084867196116654</v>
      </c>
    </row>
    <row r="131" spans="3:6" x14ac:dyDescent="0.15">
      <c r="C131" s="25" t="s">
        <v>3819</v>
      </c>
      <c r="D131" s="24">
        <v>22.2</v>
      </c>
      <c r="E131" s="24">
        <v>22.561208927609162</v>
      </c>
      <c r="F131">
        <v>-0.36120892760915879</v>
      </c>
    </row>
    <row r="132" spans="3:6" x14ac:dyDescent="0.15">
      <c r="C132" s="25" t="s">
        <v>3820</v>
      </c>
      <c r="D132" s="24">
        <v>29.6</v>
      </c>
      <c r="E132" s="24">
        <v>27.588036725511557</v>
      </c>
      <c r="F132">
        <v>2.0119632744884441</v>
      </c>
    </row>
    <row r="133" spans="3:6" x14ac:dyDescent="0.15">
      <c r="C133" s="25" t="s">
        <v>3821</v>
      </c>
      <c r="D133" s="24">
        <v>9.5</v>
      </c>
      <c r="E133" s="24">
        <v>13.743699520925944</v>
      </c>
      <c r="F133">
        <v>-4.2436995209259436</v>
      </c>
    </row>
    <row r="134" spans="3:6" x14ac:dyDescent="0.15">
      <c r="C134" s="25" t="s">
        <v>3822</v>
      </c>
      <c r="D134" s="24">
        <v>5.6</v>
      </c>
      <c r="E134" s="24">
        <v>12.940964228738714</v>
      </c>
      <c r="F134">
        <v>-7.3409642287387147</v>
      </c>
    </row>
    <row r="135" spans="3:6" x14ac:dyDescent="0.15">
      <c r="C135" s="25" t="s">
        <v>3823</v>
      </c>
      <c r="D135" s="24">
        <v>24.6</v>
      </c>
      <c r="E135" s="24">
        <v>26.281399366132852</v>
      </c>
      <c r="F135">
        <v>-1.681399366132851</v>
      </c>
    </row>
    <row r="136" spans="3:6" x14ac:dyDescent="0.15">
      <c r="C136" s="25" t="s">
        <v>3824</v>
      </c>
      <c r="D136" s="24">
        <v>50</v>
      </c>
      <c r="E136" s="24">
        <v>38.293809752604467</v>
      </c>
      <c r="F136">
        <v>11.706190247395533</v>
      </c>
    </row>
    <row r="137" spans="3:6" x14ac:dyDescent="0.15">
      <c r="C137" s="25" t="s">
        <v>3825</v>
      </c>
      <c r="D137" s="24">
        <v>21.7</v>
      </c>
      <c r="E137" s="24">
        <v>27.007284167480577</v>
      </c>
      <c r="F137">
        <v>-5.307284167480578</v>
      </c>
    </row>
    <row r="138" spans="3:6" x14ac:dyDescent="0.15">
      <c r="C138" s="25" t="s">
        <v>3826</v>
      </c>
      <c r="D138" s="24">
        <v>36.5</v>
      </c>
      <c r="E138" s="24">
        <v>33.955106425982287</v>
      </c>
      <c r="F138">
        <v>2.5448935740177134</v>
      </c>
    </row>
    <row r="139" spans="3:6" x14ac:dyDescent="0.15">
      <c r="C139" s="25" t="s">
        <v>3827</v>
      </c>
      <c r="D139" s="24">
        <v>22.6</v>
      </c>
      <c r="E139" s="24">
        <v>24.682140136090673</v>
      </c>
      <c r="F139">
        <v>-2.0821401360906719</v>
      </c>
    </row>
    <row r="140" spans="3:6" x14ac:dyDescent="0.15">
      <c r="C140" s="25" t="s">
        <v>3828</v>
      </c>
      <c r="D140" s="24">
        <v>23.2</v>
      </c>
      <c r="E140" s="24">
        <v>25.542265071047723</v>
      </c>
      <c r="F140">
        <v>-2.3422650710477235</v>
      </c>
    </row>
    <row r="141" spans="3:6" x14ac:dyDescent="0.15">
      <c r="C141" s="25" t="s">
        <v>3829</v>
      </c>
      <c r="D141" s="24">
        <v>23.1</v>
      </c>
      <c r="E141" s="24">
        <v>20.443334569387623</v>
      </c>
      <c r="F141">
        <v>2.656665430612378</v>
      </c>
    </row>
    <row r="142" spans="3:6" x14ac:dyDescent="0.15">
      <c r="C142" s="25" t="s">
        <v>3830</v>
      </c>
      <c r="D142" s="24">
        <v>34.6</v>
      </c>
      <c r="E142" s="24">
        <v>34.20652747196312</v>
      </c>
      <c r="F142">
        <v>0.39347252803688099</v>
      </c>
    </row>
    <row r="143" spans="3:6" x14ac:dyDescent="0.15">
      <c r="C143" s="25" t="s">
        <v>3831</v>
      </c>
      <c r="D143" s="24">
        <v>22.9</v>
      </c>
      <c r="E143" s="24">
        <v>22.725463243264443</v>
      </c>
      <c r="F143">
        <v>0.1745367567355558</v>
      </c>
    </row>
    <row r="144" spans="3:6" x14ac:dyDescent="0.15">
      <c r="C144" s="25" t="s">
        <v>3832</v>
      </c>
      <c r="D144" s="24">
        <v>26.6</v>
      </c>
      <c r="E144" s="24">
        <v>27.037246425402863</v>
      </c>
      <c r="F144">
        <v>-0.43724642540286141</v>
      </c>
    </row>
    <row r="145" spans="3:6" x14ac:dyDescent="0.15">
      <c r="C145" s="25" t="s">
        <v>3833</v>
      </c>
      <c r="D145" s="24">
        <v>28.5</v>
      </c>
      <c r="E145" s="24">
        <v>31.973148536041691</v>
      </c>
      <c r="F145">
        <v>-3.4731485360416912</v>
      </c>
    </row>
    <row r="146" spans="3:6" x14ac:dyDescent="0.15">
      <c r="C146" s="25" t="s">
        <v>3834</v>
      </c>
      <c r="D146" s="24">
        <v>10.9</v>
      </c>
      <c r="E146" s="24">
        <v>13.167954618561666</v>
      </c>
      <c r="F146">
        <v>-2.2679546185616655</v>
      </c>
    </row>
    <row r="147" spans="3:6" x14ac:dyDescent="0.15">
      <c r="C147" s="25" t="s">
        <v>3835</v>
      </c>
      <c r="D147" s="24">
        <v>21</v>
      </c>
      <c r="E147" s="24">
        <v>21.198950446440371</v>
      </c>
      <c r="F147">
        <v>-0.19895044644037083</v>
      </c>
    </row>
    <row r="148" spans="3:6" x14ac:dyDescent="0.15">
      <c r="C148" s="25" t="s">
        <v>3836</v>
      </c>
      <c r="D148" s="24">
        <v>19.100000000000001</v>
      </c>
      <c r="E148" s="24">
        <v>14.796179271356596</v>
      </c>
      <c r="F148">
        <v>4.3038207286434051</v>
      </c>
    </row>
    <row r="149" spans="3:6" x14ac:dyDescent="0.15">
      <c r="C149" s="25" t="s">
        <v>3837</v>
      </c>
      <c r="D149" s="24">
        <v>19.399999999999999</v>
      </c>
      <c r="E149" s="24">
        <v>24.698338622642332</v>
      </c>
      <c r="F149">
        <v>-5.2983386226423335</v>
      </c>
    </row>
    <row r="150" spans="3:6" x14ac:dyDescent="0.15">
      <c r="C150" s="25" t="s">
        <v>3838</v>
      </c>
      <c r="D150" s="24">
        <v>18.600000000000001</v>
      </c>
      <c r="E150" s="24">
        <v>20.826672613217337</v>
      </c>
      <c r="F150">
        <v>-2.2266726132173353</v>
      </c>
    </row>
    <row r="151" spans="3:6" x14ac:dyDescent="0.15">
      <c r="C151" s="25" t="s">
        <v>3839</v>
      </c>
      <c r="D151" s="24">
        <v>23.9</v>
      </c>
      <c r="E151" s="24">
        <v>24.494307553473561</v>
      </c>
      <c r="F151">
        <v>-0.59430755347356268</v>
      </c>
    </row>
    <row r="152" spans="3:6" x14ac:dyDescent="0.15">
      <c r="C152" s="25" t="s">
        <v>3840</v>
      </c>
      <c r="D152" s="24">
        <v>21.1</v>
      </c>
      <c r="E152" s="24">
        <v>20.813671441590301</v>
      </c>
      <c r="F152">
        <v>0.28632855840969995</v>
      </c>
    </row>
    <row r="153" spans="3:6" x14ac:dyDescent="0.15">
      <c r="C153" s="25" t="s">
        <v>3841</v>
      </c>
      <c r="D153" s="24">
        <v>17.399999999999999</v>
      </c>
      <c r="E153" s="24">
        <v>16.217634401307755</v>
      </c>
      <c r="F153">
        <v>1.1823655986922432</v>
      </c>
    </row>
    <row r="154" spans="3:6" x14ac:dyDescent="0.15">
      <c r="C154" s="25" t="s">
        <v>3842</v>
      </c>
      <c r="D154" s="24">
        <v>24.1</v>
      </c>
      <c r="E154" s="24">
        <v>23.704137754746185</v>
      </c>
      <c r="F154">
        <v>0.39586224525381652</v>
      </c>
    </row>
    <row r="155" spans="3:6" x14ac:dyDescent="0.15">
      <c r="C155" s="25" t="s">
        <v>3843</v>
      </c>
      <c r="D155" s="24">
        <v>24.1</v>
      </c>
      <c r="E155" s="24">
        <v>25.8432062492342</v>
      </c>
      <c r="F155">
        <v>-1.7432062492341984</v>
      </c>
    </row>
    <row r="156" spans="3:6" x14ac:dyDescent="0.15">
      <c r="C156" s="25" t="s">
        <v>3844</v>
      </c>
      <c r="D156" s="24">
        <v>21.7</v>
      </c>
      <c r="E156" s="24">
        <v>21.631011223777769</v>
      </c>
      <c r="F156">
        <v>6.8988776222230541E-2</v>
      </c>
    </row>
    <row r="157" spans="3:6" x14ac:dyDescent="0.15">
      <c r="C157" s="25" t="s">
        <v>3845</v>
      </c>
      <c r="D157" s="24">
        <v>20.5</v>
      </c>
      <c r="E157" s="24">
        <v>22.064714680666356</v>
      </c>
      <c r="F157">
        <v>-1.5647146806663557</v>
      </c>
    </row>
    <row r="158" spans="3:6" x14ac:dyDescent="0.15">
      <c r="C158" s="25" t="s">
        <v>3846</v>
      </c>
      <c r="D158" s="24">
        <v>30.8</v>
      </c>
      <c r="E158" s="24">
        <v>31.487559632983292</v>
      </c>
      <c r="F158">
        <v>-0.68755963298329092</v>
      </c>
    </row>
    <row r="159" spans="3:6" x14ac:dyDescent="0.15">
      <c r="C159" s="25" t="s">
        <v>3847</v>
      </c>
      <c r="D159" s="24">
        <v>22.1</v>
      </c>
      <c r="E159" s="24">
        <v>26.235554437402151</v>
      </c>
      <c r="F159">
        <v>-4.1355544374021491</v>
      </c>
    </row>
    <row r="160" spans="3:6" x14ac:dyDescent="0.15">
      <c r="C160" s="25" t="s">
        <v>3848</v>
      </c>
      <c r="D160" s="24">
        <v>10.199999999999999</v>
      </c>
      <c r="E160" s="24">
        <v>10.606619240525866</v>
      </c>
      <c r="F160">
        <v>-0.4066192405258669</v>
      </c>
    </row>
    <row r="161" spans="3:6" x14ac:dyDescent="0.15">
      <c r="C161" s="25" t="s">
        <v>3849</v>
      </c>
      <c r="D161" s="24">
        <v>50</v>
      </c>
      <c r="E161" s="24">
        <v>36.800168632515785</v>
      </c>
      <c r="F161">
        <v>13.199831367484215</v>
      </c>
    </row>
    <row r="162" spans="3:6" x14ac:dyDescent="0.15">
      <c r="C162" s="25" t="s">
        <v>3850</v>
      </c>
      <c r="D162" s="24">
        <v>22.9</v>
      </c>
      <c r="E162" s="24">
        <v>25.592523535924435</v>
      </c>
      <c r="F162">
        <v>-2.6925235359244368</v>
      </c>
    </row>
    <row r="163" spans="3:6" x14ac:dyDescent="0.15">
      <c r="C163" s="25" t="s">
        <v>3851</v>
      </c>
      <c r="D163" s="24">
        <v>25</v>
      </c>
      <c r="E163" s="24">
        <v>23.487794941100645</v>
      </c>
      <c r="F163">
        <v>1.5122050588993543</v>
      </c>
    </row>
    <row r="164" spans="3:6" x14ac:dyDescent="0.15">
      <c r="C164" s="25" t="s">
        <v>3852</v>
      </c>
      <c r="D164" s="24">
        <v>18.600000000000001</v>
      </c>
      <c r="E164" s="24">
        <v>16.787087093037094</v>
      </c>
      <c r="F164">
        <v>1.8129129069629073</v>
      </c>
    </row>
    <row r="165" spans="3:6" x14ac:dyDescent="0.15">
      <c r="C165" s="25" t="s">
        <v>3853</v>
      </c>
      <c r="D165" s="24">
        <v>18.7</v>
      </c>
      <c r="E165" s="24">
        <v>20.870893072509975</v>
      </c>
      <c r="F165">
        <v>-2.1708930725099762</v>
      </c>
    </row>
    <row r="166" spans="3:6" x14ac:dyDescent="0.15">
      <c r="C166" s="25" t="s">
        <v>3854</v>
      </c>
      <c r="D166" s="24">
        <v>19.2</v>
      </c>
      <c r="E166" s="24">
        <v>19.868761672980256</v>
      </c>
      <c r="F166">
        <v>-0.66876167298025635</v>
      </c>
    </row>
    <row r="167" spans="3:6" x14ac:dyDescent="0.15">
      <c r="C167" s="25" t="s">
        <v>3855</v>
      </c>
      <c r="D167" s="24">
        <v>24.8</v>
      </c>
      <c r="E167" s="24">
        <v>30.513273416385161</v>
      </c>
      <c r="F167">
        <v>-5.7132734163851602</v>
      </c>
    </row>
    <row r="168" spans="3:6" x14ac:dyDescent="0.15">
      <c r="C168" s="25" t="s">
        <v>3856</v>
      </c>
      <c r="D168" s="24">
        <v>31.2</v>
      </c>
      <c r="E168" s="24">
        <v>31.704730917050341</v>
      </c>
      <c r="F168">
        <v>-0.50473091705034179</v>
      </c>
    </row>
    <row r="169" spans="3:6" x14ac:dyDescent="0.15">
      <c r="C169" s="25" t="s">
        <v>3857</v>
      </c>
      <c r="D169" s="24">
        <v>37.6</v>
      </c>
      <c r="E169" s="24">
        <v>35.215140148511267</v>
      </c>
      <c r="F169">
        <v>2.3848598514887343</v>
      </c>
    </row>
    <row r="170" spans="3:6" x14ac:dyDescent="0.15">
      <c r="C170" s="25" t="s">
        <v>3858</v>
      </c>
      <c r="D170" s="24">
        <v>22.6</v>
      </c>
      <c r="E170" s="24">
        <v>22.294068196900831</v>
      </c>
      <c r="F170">
        <v>0.30593180309917045</v>
      </c>
    </row>
    <row r="171" spans="3:6" x14ac:dyDescent="0.15">
      <c r="C171" s="25" t="s">
        <v>3859</v>
      </c>
      <c r="D171" s="24">
        <v>19.600000000000001</v>
      </c>
      <c r="E171" s="24">
        <v>20.415816346291962</v>
      </c>
      <c r="F171">
        <v>-0.81581634629196031</v>
      </c>
    </row>
    <row r="172" spans="3:6" x14ac:dyDescent="0.15">
      <c r="C172" s="25" t="s">
        <v>3860</v>
      </c>
      <c r="D172" s="24">
        <v>22.4</v>
      </c>
      <c r="E172" s="24">
        <v>22.771993869021323</v>
      </c>
      <c r="F172">
        <v>-0.37199386902132398</v>
      </c>
    </row>
    <row r="173" spans="3:6" x14ac:dyDescent="0.15">
      <c r="C173" s="25" t="s">
        <v>3861</v>
      </c>
      <c r="D173" s="24">
        <v>12.7</v>
      </c>
      <c r="E173" s="24">
        <v>16.654994856190953</v>
      </c>
      <c r="F173">
        <v>-3.9549948561909538</v>
      </c>
    </row>
    <row r="174" spans="3:6" x14ac:dyDescent="0.15">
      <c r="C174" s="25" t="s">
        <v>3862</v>
      </c>
      <c r="D174" s="24">
        <v>19.3</v>
      </c>
      <c r="E174" s="24">
        <v>20.732267466593864</v>
      </c>
      <c r="F174">
        <v>-1.4322674665938635</v>
      </c>
    </row>
    <row r="175" spans="3:6" x14ac:dyDescent="0.15">
      <c r="C175" s="25" t="s">
        <v>3863</v>
      </c>
      <c r="D175" s="24">
        <v>7.5</v>
      </c>
      <c r="E175" s="24">
        <v>14.533638558039163</v>
      </c>
      <c r="F175">
        <v>-7.0336385580391632</v>
      </c>
    </row>
    <row r="176" spans="3:6" x14ac:dyDescent="0.15">
      <c r="C176" s="25" t="s">
        <v>3864</v>
      </c>
      <c r="D176" s="24">
        <v>16.5</v>
      </c>
      <c r="E176" s="24">
        <v>14.264042779812854</v>
      </c>
      <c r="F176">
        <v>2.2359572201871458</v>
      </c>
    </row>
    <row r="177" spans="3:6" x14ac:dyDescent="0.15">
      <c r="C177" s="25" t="s">
        <v>3865</v>
      </c>
      <c r="D177" s="24">
        <v>22</v>
      </c>
      <c r="E177" s="24">
        <v>26.029681465551221</v>
      </c>
      <c r="F177">
        <v>-4.0296814655512208</v>
      </c>
    </row>
    <row r="178" spans="3:6" x14ac:dyDescent="0.15">
      <c r="C178" s="25" t="s">
        <v>3866</v>
      </c>
      <c r="D178" s="24">
        <v>19.899999999999999</v>
      </c>
      <c r="E178" s="24">
        <v>17.750163095991475</v>
      </c>
      <c r="F178">
        <v>2.1498369040085237</v>
      </c>
    </row>
    <row r="179" spans="3:6" x14ac:dyDescent="0.15">
      <c r="C179" s="25" t="s">
        <v>3867</v>
      </c>
      <c r="D179" s="24">
        <v>24.3</v>
      </c>
      <c r="E179" s="24">
        <v>22.194486008056948</v>
      </c>
      <c r="F179">
        <v>2.1055139919430523</v>
      </c>
    </row>
    <row r="180" spans="3:6" x14ac:dyDescent="0.15">
      <c r="C180" s="25" t="s">
        <v>3868</v>
      </c>
      <c r="D180" s="24">
        <v>19.8</v>
      </c>
      <c r="E180" s="24">
        <v>24.325279431036847</v>
      </c>
      <c r="F180">
        <v>-4.5252794310368465</v>
      </c>
    </row>
    <row r="181" spans="3:6" x14ac:dyDescent="0.15">
      <c r="C181" s="25" t="s">
        <v>3869</v>
      </c>
      <c r="D181" s="24">
        <v>28.7</v>
      </c>
      <c r="E181" s="24">
        <v>31.408754361994895</v>
      </c>
      <c r="F181">
        <v>-2.7087543619948953</v>
      </c>
    </row>
    <row r="182" spans="3:6" x14ac:dyDescent="0.15">
      <c r="C182" s="25" t="s">
        <v>3870</v>
      </c>
      <c r="D182" s="24">
        <v>21.2</v>
      </c>
      <c r="E182" s="24">
        <v>20.072070605195194</v>
      </c>
      <c r="F182">
        <v>1.1279293948048057</v>
      </c>
    </row>
    <row r="183" spans="3:6" x14ac:dyDescent="0.15">
      <c r="C183" s="25" t="s">
        <v>3871</v>
      </c>
      <c r="D183" s="24">
        <v>17.3</v>
      </c>
      <c r="E183" s="24">
        <v>14.104732869164067</v>
      </c>
      <c r="F183">
        <v>3.1952671308359335</v>
      </c>
    </row>
    <row r="184" spans="3:6" x14ac:dyDescent="0.15">
      <c r="C184" s="25" t="s">
        <v>3872</v>
      </c>
      <c r="D184" s="24">
        <v>11.3</v>
      </c>
      <c r="E184" s="24">
        <v>13.856419780795925</v>
      </c>
      <c r="F184">
        <v>-2.5564197807959221</v>
      </c>
    </row>
    <row r="185" spans="3:6" x14ac:dyDescent="0.15">
      <c r="C185" s="25" t="s">
        <v>3873</v>
      </c>
      <c r="D185" s="24">
        <v>13</v>
      </c>
      <c r="E185" s="24">
        <v>16.947472481514364</v>
      </c>
      <c r="F185">
        <v>-3.9474724815143638</v>
      </c>
    </row>
    <row r="186" spans="3:6" x14ac:dyDescent="0.15">
      <c r="C186" s="25" t="s">
        <v>3874</v>
      </c>
      <c r="D186" s="24">
        <v>16.399999999999999</v>
      </c>
      <c r="E186" s="24">
        <v>18.850372868545527</v>
      </c>
      <c r="F186">
        <v>-2.4503728685455286</v>
      </c>
    </row>
    <row r="187" spans="3:6" x14ac:dyDescent="0.15">
      <c r="C187" s="25" t="s">
        <v>3875</v>
      </c>
      <c r="D187" s="24">
        <v>36.1</v>
      </c>
      <c r="E187" s="24">
        <v>32.754272182137179</v>
      </c>
      <c r="F187">
        <v>3.3457278178628229</v>
      </c>
    </row>
    <row r="188" spans="3:6" x14ac:dyDescent="0.15">
      <c r="C188" s="25" t="s">
        <v>3876</v>
      </c>
      <c r="D188" s="24">
        <v>13.8</v>
      </c>
      <c r="E188" s="24">
        <v>10.642885936397438</v>
      </c>
      <c r="F188">
        <v>3.1571140636025632</v>
      </c>
    </row>
    <row r="189" spans="3:6" x14ac:dyDescent="0.15">
      <c r="C189" s="25" t="s">
        <v>3877</v>
      </c>
      <c r="D189" s="24">
        <v>21.9</v>
      </c>
      <c r="E189" s="24">
        <v>14.306525323225596</v>
      </c>
      <c r="F189">
        <v>7.5934746767744024</v>
      </c>
    </row>
    <row r="190" spans="3:6" x14ac:dyDescent="0.15">
      <c r="C190" s="25" t="s">
        <v>3878</v>
      </c>
      <c r="D190" s="24">
        <v>23.3</v>
      </c>
      <c r="E190" s="24">
        <v>27.896896729381403</v>
      </c>
      <c r="F190">
        <v>-4.5968967293814025</v>
      </c>
    </row>
    <row r="191" spans="3:6" x14ac:dyDescent="0.15">
      <c r="C191" s="25" t="s">
        <v>3879</v>
      </c>
      <c r="D191" s="24">
        <v>24.4</v>
      </c>
      <c r="E191" s="24">
        <v>26.883174768278089</v>
      </c>
      <c r="F191">
        <v>-2.48317476827809</v>
      </c>
    </row>
    <row r="192" spans="3:6" x14ac:dyDescent="0.15">
      <c r="C192" s="25" t="s">
        <v>3880</v>
      </c>
      <c r="D192" s="24">
        <v>21.8</v>
      </c>
      <c r="E192" s="24">
        <v>18.71359870834906</v>
      </c>
      <c r="F192">
        <v>3.0864012916509398</v>
      </c>
    </row>
    <row r="193" spans="3:6" x14ac:dyDescent="0.15">
      <c r="C193" s="25" t="s">
        <v>3881</v>
      </c>
      <c r="D193" s="24">
        <v>30.3</v>
      </c>
      <c r="E193" s="24">
        <v>32.323607381362223</v>
      </c>
      <c r="F193">
        <v>-2.023607381362222</v>
      </c>
    </row>
    <row r="194" spans="3:6" x14ac:dyDescent="0.15">
      <c r="C194" s="25" t="s">
        <v>3882</v>
      </c>
      <c r="D194" s="24">
        <v>17</v>
      </c>
      <c r="E194" s="24">
        <v>27.919029843136961</v>
      </c>
      <c r="F194">
        <v>-10.919029843136959</v>
      </c>
    </row>
    <row r="195" spans="3:6" x14ac:dyDescent="0.15">
      <c r="C195" s="25" t="s">
        <v>3883</v>
      </c>
      <c r="D195" s="24">
        <v>25</v>
      </c>
      <c r="E195" s="24">
        <v>25.129201014840518</v>
      </c>
      <c r="F195">
        <v>-0.12920101484051827</v>
      </c>
    </row>
    <row r="196" spans="3:6" x14ac:dyDescent="0.15">
      <c r="C196" s="25" t="s">
        <v>3884</v>
      </c>
      <c r="D196" s="24">
        <v>15.7</v>
      </c>
      <c r="E196" s="24">
        <v>13.173516243182572</v>
      </c>
      <c r="F196">
        <v>2.5264837568174272</v>
      </c>
    </row>
    <row r="197" spans="3:6" x14ac:dyDescent="0.15">
      <c r="C197" s="25" t="s">
        <v>3885</v>
      </c>
      <c r="D197" s="24">
        <v>10.9</v>
      </c>
      <c r="E197" s="24">
        <v>17.435614821554616</v>
      </c>
      <c r="F197">
        <v>-6.5356148215546153</v>
      </c>
    </row>
    <row r="198" spans="3:6" x14ac:dyDescent="0.15">
      <c r="C198" s="25" t="s">
        <v>3886</v>
      </c>
      <c r="D198" s="24">
        <v>33.299999999999997</v>
      </c>
      <c r="E198" s="24">
        <v>35.192802104212255</v>
      </c>
      <c r="F198">
        <v>-1.892802104212258</v>
      </c>
    </row>
    <row r="199" spans="3:6" x14ac:dyDescent="0.15">
      <c r="C199" s="25" t="s">
        <v>3887</v>
      </c>
      <c r="D199" s="24">
        <v>15.6</v>
      </c>
      <c r="E199" s="24">
        <v>13.802042387207692</v>
      </c>
      <c r="F199">
        <v>1.7979576127923078</v>
      </c>
    </row>
    <row r="200" spans="3:6" x14ac:dyDescent="0.15">
      <c r="C200" s="25" t="s">
        <v>3888</v>
      </c>
      <c r="D200" s="24">
        <v>20.6</v>
      </c>
      <c r="E200" s="24">
        <v>22.587062501809704</v>
      </c>
      <c r="F200">
        <v>-1.987062501809703</v>
      </c>
    </row>
    <row r="201" spans="3:6" x14ac:dyDescent="0.15">
      <c r="C201" s="25" t="s">
        <v>3889</v>
      </c>
      <c r="D201" s="24">
        <v>37.200000000000003</v>
      </c>
      <c r="E201" s="24">
        <v>31.644139972534841</v>
      </c>
      <c r="F201">
        <v>5.5558600274651653</v>
      </c>
    </row>
    <row r="202" spans="3:6" x14ac:dyDescent="0.15">
      <c r="C202" s="25" t="s">
        <v>3890</v>
      </c>
      <c r="D202" s="24">
        <v>14.9</v>
      </c>
      <c r="E202" s="24">
        <v>17.094465187334549</v>
      </c>
      <c r="F202">
        <v>-2.1944651873345489</v>
      </c>
    </row>
    <row r="203" spans="3:6" x14ac:dyDescent="0.15">
      <c r="C203" s="25" t="s">
        <v>3891</v>
      </c>
      <c r="D203" s="24">
        <v>21.5</v>
      </c>
      <c r="E203" s="24">
        <v>23.96805247841327</v>
      </c>
      <c r="F203">
        <v>-2.46805247841327</v>
      </c>
    </row>
    <row r="204" spans="3:6" x14ac:dyDescent="0.15">
      <c r="C204" s="25" t="s">
        <v>3892</v>
      </c>
      <c r="D204" s="24">
        <v>19.100000000000001</v>
      </c>
      <c r="E204" s="24">
        <v>20.814943461333424</v>
      </c>
      <c r="F204">
        <v>-1.7149434613334229</v>
      </c>
    </row>
    <row r="205" spans="3:6" x14ac:dyDescent="0.15">
      <c r="C205" s="25" t="s">
        <v>3893</v>
      </c>
      <c r="D205" s="24">
        <v>20.8</v>
      </c>
      <c r="E205" s="24">
        <v>14.682138537265793</v>
      </c>
      <c r="F205">
        <v>6.1178614627342078</v>
      </c>
    </row>
    <row r="206" spans="3:6" x14ac:dyDescent="0.15">
      <c r="C206" s="25" t="s">
        <v>3894</v>
      </c>
      <c r="D206" s="24">
        <v>22</v>
      </c>
      <c r="E206" s="24">
        <v>17.757239460948234</v>
      </c>
      <c r="F206">
        <v>4.2427605390517655</v>
      </c>
    </row>
    <row r="207" spans="3:6" x14ac:dyDescent="0.15">
      <c r="C207" s="25" t="s">
        <v>3895</v>
      </c>
      <c r="D207" s="24">
        <v>24.6</v>
      </c>
      <c r="E207" s="24">
        <v>27.916450592931575</v>
      </c>
      <c r="F207">
        <v>-3.3164505929315737</v>
      </c>
    </row>
    <row r="208" spans="3:6" x14ac:dyDescent="0.15">
      <c r="C208" s="25" t="s">
        <v>3896</v>
      </c>
      <c r="D208" s="24">
        <v>32</v>
      </c>
      <c r="E208" s="24">
        <v>32.328186368250044</v>
      </c>
      <c r="F208">
        <v>-0.32818636825004432</v>
      </c>
    </row>
    <row r="209" spans="3:6" x14ac:dyDescent="0.15">
      <c r="C209" s="25" t="s">
        <v>3897</v>
      </c>
      <c r="D209" s="24">
        <v>13.1</v>
      </c>
      <c r="E209" s="24">
        <v>14.37338101182756</v>
      </c>
      <c r="F209">
        <v>-1.2733810118275599</v>
      </c>
    </row>
    <row r="210" spans="3:6" x14ac:dyDescent="0.15">
      <c r="C210" s="25" t="s">
        <v>3898</v>
      </c>
      <c r="D210" s="24">
        <v>21.9</v>
      </c>
      <c r="E210" s="24">
        <v>37.417624743638669</v>
      </c>
      <c r="F210">
        <v>-15.517624743638676</v>
      </c>
    </row>
    <row r="211" spans="3:6" x14ac:dyDescent="0.15">
      <c r="C211" s="25" t="s">
        <v>3899</v>
      </c>
      <c r="D211" s="24">
        <v>28.4</v>
      </c>
      <c r="E211" s="24">
        <v>27.843438910483847</v>
      </c>
      <c r="F211">
        <v>0.55656108951615124</v>
      </c>
    </row>
    <row r="212" spans="3:6" x14ac:dyDescent="0.15">
      <c r="C212" s="25" t="s">
        <v>3900</v>
      </c>
      <c r="D212" s="24">
        <v>21.4</v>
      </c>
      <c r="E212" s="24">
        <v>18.361884408577765</v>
      </c>
      <c r="F212">
        <v>3.0381155914222333</v>
      </c>
    </row>
    <row r="213" spans="3:6" x14ac:dyDescent="0.15">
      <c r="C213" s="25" t="s">
        <v>3901</v>
      </c>
      <c r="D213" s="24">
        <v>23.2</v>
      </c>
      <c r="E213" s="24">
        <v>25.799970886222447</v>
      </c>
      <c r="F213">
        <v>-2.5999708862224473</v>
      </c>
    </row>
    <row r="214" spans="3:6" x14ac:dyDescent="0.15">
      <c r="C214" s="25" t="s">
        <v>3902</v>
      </c>
      <c r="D214" s="24">
        <v>21.9</v>
      </c>
      <c r="E214" s="24">
        <v>24.407150714728061</v>
      </c>
      <c r="F214">
        <v>-2.5071507147280627</v>
      </c>
    </row>
    <row r="215" spans="3:6" x14ac:dyDescent="0.15">
      <c r="C215" s="25" t="s">
        <v>3903</v>
      </c>
      <c r="D215" s="24">
        <v>7</v>
      </c>
      <c r="E215" s="24">
        <v>13.259637475767333</v>
      </c>
      <c r="F215">
        <v>-6.2596374757673328</v>
      </c>
    </row>
    <row r="216" spans="3:6" x14ac:dyDescent="0.15">
      <c r="C216" s="25" t="s">
        <v>3904</v>
      </c>
      <c r="D216" s="24">
        <v>31.5</v>
      </c>
      <c r="E216" s="24">
        <v>31.981163157157205</v>
      </c>
      <c r="F216">
        <v>-0.48116315715720503</v>
      </c>
    </row>
    <row r="217" spans="3:6" x14ac:dyDescent="0.15">
      <c r="C217" s="25" t="s">
        <v>3905</v>
      </c>
      <c r="D217" s="24">
        <v>42.3</v>
      </c>
      <c r="E217" s="24">
        <v>37.084429346037773</v>
      </c>
      <c r="F217">
        <v>5.2155706539622244</v>
      </c>
    </row>
    <row r="218" spans="3:6" x14ac:dyDescent="0.15">
      <c r="C218" s="25" t="s">
        <v>3906</v>
      </c>
      <c r="D218" s="24">
        <v>28.4</v>
      </c>
      <c r="E218" s="24">
        <v>29.005087661447561</v>
      </c>
      <c r="F218">
        <v>-0.60508766144756265</v>
      </c>
    </row>
    <row r="219" spans="3:6" x14ac:dyDescent="0.15">
      <c r="C219" s="25" t="s">
        <v>3907</v>
      </c>
      <c r="D219" s="24">
        <v>28.6</v>
      </c>
      <c r="E219" s="24">
        <v>27.291374502477815</v>
      </c>
      <c r="F219">
        <v>1.3086254975221865</v>
      </c>
    </row>
    <row r="220" spans="3:6" x14ac:dyDescent="0.15">
      <c r="C220" s="25" t="s">
        <v>3908</v>
      </c>
      <c r="D220" s="24">
        <v>13.4</v>
      </c>
      <c r="E220" s="24">
        <v>13.245484051477929</v>
      </c>
      <c r="F220">
        <v>0.15451594852207151</v>
      </c>
    </row>
    <row r="221" spans="3:6" x14ac:dyDescent="0.15">
      <c r="C221" s="25" t="s">
        <v>3909</v>
      </c>
      <c r="D221" s="24">
        <v>17.8</v>
      </c>
      <c r="E221" s="24">
        <v>16.239975638887547</v>
      </c>
      <c r="F221">
        <v>1.560024361112454</v>
      </c>
    </row>
    <row r="222" spans="3:6" x14ac:dyDescent="0.15">
      <c r="C222" s="25" t="s">
        <v>3910</v>
      </c>
      <c r="D222" s="24">
        <v>5</v>
      </c>
      <c r="E222" s="24">
        <v>11.45638741571055</v>
      </c>
      <c r="F222">
        <v>-6.4563874157105499</v>
      </c>
    </row>
    <row r="223" spans="3:6" x14ac:dyDescent="0.15">
      <c r="C223" s="25" t="s">
        <v>3911</v>
      </c>
      <c r="D223" s="24">
        <v>20.3</v>
      </c>
      <c r="E223" s="24">
        <v>22.172554241541008</v>
      </c>
      <c r="F223">
        <v>-1.8725542415410068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2'!$B$10:$B$10" display="Inputs" xr:uid="{CC773EBD-6500-4E6D-96D6-8003E00A0BF6}"/>
    <hyperlink ref="D4" location="'NNP_Stored2'!$B$10:$B$10" display="PMML Model" xr:uid="{18158980-BB3B-4EA0-BBEA-ADE015773481}"/>
    <hyperlink ref="F4" location="'NNP_TrainLog2'!$B$10:$B$10" display="Training Log" xr:uid="{DF3BE23B-D7B5-4380-B58D-7350824AD80B}"/>
    <hyperlink ref="H4" location="'NNP_TrainingLiftChart2'!$B$10:$B$10" display="Training: Charts" xr:uid="{C6E853BC-5309-4A38-8304-44D913742467}"/>
    <hyperlink ref="J4" location="'NNP_TrainingScore2'!$B$10:$B$10" display="Training: Prediction Summary" xr:uid="{EF1C9F92-7601-4203-83F9-495F5A24FAD9}"/>
    <hyperlink ref="B5" location="'NNP_TrainingScore2'!$B$19:$B$19" display="Training: Prediction Details" xr:uid="{346EFD8E-35B0-482F-A019-075EC65D6973}"/>
    <hyperlink ref="D5" location="'NNP_ValidationLiftChart2'!$B$10:$B$10" display="Validation: Charts" xr:uid="{751564B2-7381-40BF-ACCE-CC0C81B2F13A}"/>
    <hyperlink ref="F5" location="'NNP_ValidationScore2'!$B$10:$B$10" display="Validation: Prediction Summary" xr:uid="{36547A52-5196-4587-A100-182483382555}"/>
    <hyperlink ref="H5" location="'NNP_ValidationScore2'!$B$19:$B$19" display="Validation: Prediction Details" xr:uid="{2427FCEB-D236-4888-8D19-64C9C74510ED}"/>
  </hyperlinks>
  <pageMargins left="0.7" right="0.7" top="0.75" bottom="0.75" header="0.3" footer="0.3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C704B-578C-448A-85A3-A3C89D0CB639}">
  <dimension ref="B1:AX440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50" ht="19" x14ac:dyDescent="0.25">
      <c r="B1" s="19" t="s">
        <v>3912</v>
      </c>
      <c r="N1" t="s">
        <v>4255</v>
      </c>
      <c r="AX1" s="26" t="s">
        <v>3913</v>
      </c>
    </row>
    <row r="3" spans="2:50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  <c r="AX3" s="26" t="s">
        <v>3914</v>
      </c>
    </row>
    <row r="4" spans="2:50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  <c r="AX4" s="26" t="s">
        <v>3666</v>
      </c>
    </row>
    <row r="5" spans="2:50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549</v>
      </c>
      <c r="O5" s="21">
        <v>3507</v>
      </c>
      <c r="P5" s="21">
        <v>55</v>
      </c>
      <c r="Q5" s="21">
        <v>4111</v>
      </c>
    </row>
    <row r="10" spans="2:50" ht="19" x14ac:dyDescent="0.25">
      <c r="B10" s="20" t="s">
        <v>3667</v>
      </c>
    </row>
    <row r="12" spans="2:50" x14ac:dyDescent="0.15">
      <c r="B12" s="23" t="s">
        <v>3668</v>
      </c>
      <c r="C12" t="s">
        <v>3669</v>
      </c>
    </row>
    <row r="13" spans="2:50" x14ac:dyDescent="0.15">
      <c r="B13" s="23" t="s">
        <v>3670</v>
      </c>
      <c r="C13" t="s">
        <v>3671</v>
      </c>
    </row>
    <row r="15" spans="2:50" ht="19" x14ac:dyDescent="0.25">
      <c r="B15" s="20" t="s">
        <v>3672</v>
      </c>
      <c r="I15" s="20" t="s">
        <v>3673</v>
      </c>
    </row>
    <row r="17" spans="2:13" x14ac:dyDescent="0.15">
      <c r="C17" s="25" t="s">
        <v>3674</v>
      </c>
      <c r="D17" t="s">
        <v>3675</v>
      </c>
      <c r="E17" t="s">
        <v>3676</v>
      </c>
      <c r="F17" t="s">
        <v>3677</v>
      </c>
      <c r="G17" t="s">
        <v>3678</v>
      </c>
      <c r="J17" s="25" t="s">
        <v>3679</v>
      </c>
      <c r="K17" t="s">
        <v>3674</v>
      </c>
      <c r="L17" t="s">
        <v>3680</v>
      </c>
    </row>
    <row r="18" spans="2:13" x14ac:dyDescent="0.15">
      <c r="C18" s="25" t="s">
        <v>3681</v>
      </c>
      <c r="D18" s="24">
        <v>42.075000000000003</v>
      </c>
      <c r="E18" s="24">
        <v>7.7299060387834508</v>
      </c>
      <c r="F18" s="24">
        <v>21.9</v>
      </c>
      <c r="G18">
        <v>50</v>
      </c>
      <c r="J18" s="25">
        <v>1</v>
      </c>
      <c r="K18" s="24">
        <v>1</v>
      </c>
      <c r="L18">
        <v>1.7994855073998013</v>
      </c>
    </row>
    <row r="19" spans="2:13" x14ac:dyDescent="0.15">
      <c r="C19" s="25" t="s">
        <v>3682</v>
      </c>
      <c r="D19" s="24">
        <v>32.85</v>
      </c>
      <c r="E19" s="24">
        <v>5.0299628543150572</v>
      </c>
      <c r="F19" s="24">
        <v>27.5</v>
      </c>
      <c r="G19">
        <v>50</v>
      </c>
      <c r="J19" s="25">
        <v>2</v>
      </c>
      <c r="K19" s="24">
        <v>2</v>
      </c>
      <c r="L19">
        <v>1.4049459041731069</v>
      </c>
    </row>
    <row r="20" spans="2:13" x14ac:dyDescent="0.15">
      <c r="C20" s="25" t="s">
        <v>3683</v>
      </c>
      <c r="D20" s="24">
        <v>26.08</v>
      </c>
      <c r="E20" s="24">
        <v>4.0848371738469567</v>
      </c>
      <c r="F20" s="24">
        <v>17</v>
      </c>
      <c r="G20">
        <v>34.700000000000003</v>
      </c>
      <c r="J20" s="25">
        <v>3</v>
      </c>
      <c r="K20" s="24">
        <v>3</v>
      </c>
      <c r="L20">
        <v>1.1154030192034894</v>
      </c>
    </row>
    <row r="21" spans="2:13" x14ac:dyDescent="0.15">
      <c r="C21" s="25" t="s">
        <v>3684</v>
      </c>
      <c r="D21" s="24">
        <v>24.53</v>
      </c>
      <c r="E21" s="24">
        <v>2.4980202687644297</v>
      </c>
      <c r="F21" s="24">
        <v>19.399999999999999</v>
      </c>
      <c r="G21">
        <v>30.1</v>
      </c>
      <c r="J21" s="25">
        <v>4</v>
      </c>
      <c r="K21" s="24">
        <v>4</v>
      </c>
      <c r="L21">
        <v>1.0491118121572696</v>
      </c>
    </row>
    <row r="22" spans="2:13" x14ac:dyDescent="0.15">
      <c r="C22" s="25" t="s">
        <v>3685</v>
      </c>
      <c r="D22" s="24">
        <v>22.323809523809523</v>
      </c>
      <c r="E22" s="24">
        <v>2.0586171965435462</v>
      </c>
      <c r="F22" s="24">
        <v>16.8</v>
      </c>
      <c r="G22">
        <v>25</v>
      </c>
      <c r="J22" s="25">
        <v>5</v>
      </c>
      <c r="K22" s="24">
        <v>5</v>
      </c>
      <c r="L22">
        <v>0.9547563091633724</v>
      </c>
    </row>
    <row r="23" spans="2:13" x14ac:dyDescent="0.15">
      <c r="C23" s="25" t="s">
        <v>3686</v>
      </c>
      <c r="D23" s="24">
        <v>21</v>
      </c>
      <c r="E23" s="24">
        <v>1.6438081588670763</v>
      </c>
      <c r="F23" s="24">
        <v>18.600000000000001</v>
      </c>
      <c r="G23">
        <v>24.3</v>
      </c>
      <c r="J23" s="25">
        <v>6</v>
      </c>
      <c r="K23" s="24">
        <v>6</v>
      </c>
      <c r="L23">
        <v>0.89813893417458879</v>
      </c>
    </row>
    <row r="24" spans="2:13" x14ac:dyDescent="0.15">
      <c r="C24" s="25" t="s">
        <v>3687</v>
      </c>
      <c r="D24" s="24">
        <v>19.344999999999999</v>
      </c>
      <c r="E24" s="24">
        <v>2.8366909929482111</v>
      </c>
      <c r="F24" s="24">
        <v>13.3</v>
      </c>
      <c r="G24">
        <v>24.3</v>
      </c>
      <c r="J24" s="25">
        <v>7</v>
      </c>
      <c r="K24" s="24">
        <v>7</v>
      </c>
      <c r="L24">
        <v>0.82735703245749637</v>
      </c>
    </row>
    <row r="25" spans="2:13" x14ac:dyDescent="0.15">
      <c r="C25" s="25" t="s">
        <v>3688</v>
      </c>
      <c r="D25" s="24">
        <v>17.695</v>
      </c>
      <c r="E25" s="24">
        <v>3.3315833125439038</v>
      </c>
      <c r="F25" s="24">
        <v>10.9</v>
      </c>
      <c r="G25">
        <v>22</v>
      </c>
      <c r="J25" s="25">
        <v>8</v>
      </c>
      <c r="K25" s="24">
        <v>8</v>
      </c>
      <c r="L25">
        <v>0.75678897334377848</v>
      </c>
    </row>
    <row r="26" spans="2:13" x14ac:dyDescent="0.15">
      <c r="C26" s="25" t="s">
        <v>3689</v>
      </c>
      <c r="D26" s="24">
        <v>17.07</v>
      </c>
      <c r="E26" s="24">
        <v>4.3372438495577255</v>
      </c>
      <c r="F26" s="24">
        <v>7.5</v>
      </c>
      <c r="G26">
        <v>27.5</v>
      </c>
      <c r="J26" s="25">
        <v>9</v>
      </c>
      <c r="K26" s="24">
        <v>9</v>
      </c>
      <c r="L26">
        <v>0.73005864792191577</v>
      </c>
    </row>
    <row r="27" spans="2:13" x14ac:dyDescent="0.15">
      <c r="C27" s="25" t="s">
        <v>3690</v>
      </c>
      <c r="D27" s="24">
        <v>11.495238095238095</v>
      </c>
      <c r="E27" s="24">
        <v>4.0852755342175069</v>
      </c>
      <c r="F27" s="24">
        <v>5</v>
      </c>
      <c r="G27">
        <v>23.1</v>
      </c>
      <c r="J27" s="25">
        <v>10</v>
      </c>
      <c r="K27" s="24">
        <v>10</v>
      </c>
      <c r="L27">
        <v>0.49163432814001307</v>
      </c>
    </row>
    <row r="29" spans="2:13" ht="19" x14ac:dyDescent="0.25">
      <c r="B29" s="20" t="s">
        <v>3691</v>
      </c>
    </row>
    <row r="31" spans="2:13" x14ac:dyDescent="0.15">
      <c r="C31" s="25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>
        <v>0</v>
      </c>
    </row>
    <row r="33" spans="3:13" x14ac:dyDescent="0.15">
      <c r="C33" s="25">
        <v>1</v>
      </c>
      <c r="D33" s="24">
        <v>1</v>
      </c>
      <c r="E33" s="24">
        <v>4.9504950495049506E-3</v>
      </c>
      <c r="F33" s="24">
        <v>50</v>
      </c>
      <c r="G33" s="24">
        <v>23.38168316831683</v>
      </c>
      <c r="H33" s="24">
        <v>2.1384260337490208</v>
      </c>
      <c r="I33" s="24">
        <v>1</v>
      </c>
      <c r="J33" s="24">
        <v>2.1384260337490208</v>
      </c>
      <c r="K33" s="24">
        <v>0.24752475247524752</v>
      </c>
      <c r="L33" s="24">
        <v>0.1157509067738457</v>
      </c>
      <c r="M33">
        <v>0.24752475247524752</v>
      </c>
    </row>
    <row r="34" spans="3:13" x14ac:dyDescent="0.15">
      <c r="C34" s="25">
        <v>2</v>
      </c>
      <c r="D34" s="24">
        <v>2</v>
      </c>
      <c r="E34" s="24">
        <v>9.9009900990098994E-3</v>
      </c>
      <c r="F34" s="24">
        <v>100</v>
      </c>
      <c r="G34" s="24">
        <v>46.763366336633659</v>
      </c>
      <c r="H34" s="24">
        <v>2.1384260337490208</v>
      </c>
      <c r="I34" s="24">
        <v>1</v>
      </c>
      <c r="J34" s="24">
        <v>2.1384260337490208</v>
      </c>
      <c r="K34" s="24">
        <v>0.49504950495049505</v>
      </c>
      <c r="L34" s="24">
        <v>0.23150181354769139</v>
      </c>
      <c r="M34">
        <v>0.49504950495049505</v>
      </c>
    </row>
    <row r="35" spans="3:13" x14ac:dyDescent="0.15">
      <c r="C35" s="25">
        <v>3</v>
      </c>
      <c r="D35" s="24">
        <v>3</v>
      </c>
      <c r="E35" s="24">
        <v>1.4851485148514851E-2</v>
      </c>
      <c r="F35" s="24">
        <v>148.5</v>
      </c>
      <c r="G35" s="24">
        <v>70.145049504950492</v>
      </c>
      <c r="H35" s="24">
        <v>2.1170417734115308</v>
      </c>
      <c r="I35" s="24">
        <v>1</v>
      </c>
      <c r="J35" s="24">
        <v>2.1384260337490208</v>
      </c>
      <c r="K35" s="24">
        <v>0.73514851485148514</v>
      </c>
      <c r="L35" s="24">
        <v>0.34725272032153709</v>
      </c>
      <c r="M35">
        <v>0.74257425742574257</v>
      </c>
    </row>
    <row r="36" spans="3:13" x14ac:dyDescent="0.15">
      <c r="C36" s="25">
        <v>4</v>
      </c>
      <c r="D36" s="24">
        <v>4</v>
      </c>
      <c r="E36" s="24">
        <v>1.9801980198019799E-2</v>
      </c>
      <c r="F36" s="24">
        <v>198.5</v>
      </c>
      <c r="G36" s="24">
        <v>93.526732673267318</v>
      </c>
      <c r="H36" s="24">
        <v>2.1223878384959032</v>
      </c>
      <c r="I36" s="24">
        <v>1</v>
      </c>
      <c r="J36" s="24">
        <v>2.1384260337490208</v>
      </c>
      <c r="K36" s="24">
        <v>0.98267326732673277</v>
      </c>
      <c r="L36" s="24">
        <v>0.46300362709538279</v>
      </c>
      <c r="M36">
        <v>0.99009900990098998</v>
      </c>
    </row>
    <row r="37" spans="3:13" x14ac:dyDescent="0.15">
      <c r="C37" s="25">
        <v>5</v>
      </c>
      <c r="D37" s="24">
        <v>5</v>
      </c>
      <c r="E37" s="24">
        <v>2.4752475247524754E-2</v>
      </c>
      <c r="F37" s="24">
        <v>220.4</v>
      </c>
      <c r="G37" s="24">
        <v>116.90841584158414</v>
      </c>
      <c r="H37" s="24">
        <v>1.8852363913531369</v>
      </c>
      <c r="I37" s="24">
        <v>1</v>
      </c>
      <c r="J37" s="24">
        <v>2.1384260337490208</v>
      </c>
      <c r="K37" s="24">
        <v>1.0910891089108912</v>
      </c>
      <c r="L37" s="24">
        <v>0.57875453386922848</v>
      </c>
      <c r="M37">
        <v>1.2376237623762376</v>
      </c>
    </row>
    <row r="38" spans="3:13" x14ac:dyDescent="0.15">
      <c r="C38" s="25">
        <v>6</v>
      </c>
      <c r="D38" s="24">
        <v>6</v>
      </c>
      <c r="E38" s="24">
        <v>2.9702970297029702E-2</v>
      </c>
      <c r="F38" s="24">
        <v>262.7</v>
      </c>
      <c r="G38" s="24">
        <v>140.29009900990098</v>
      </c>
      <c r="H38" s="24">
        <v>1.872548396886226</v>
      </c>
      <c r="I38" s="24">
        <v>1</v>
      </c>
      <c r="J38" s="24">
        <v>2.1384260337490208</v>
      </c>
      <c r="K38" s="24">
        <v>1.3004950495049503</v>
      </c>
      <c r="L38" s="24">
        <v>0.69450544064307418</v>
      </c>
      <c r="M38">
        <v>1.4851485148514851</v>
      </c>
    </row>
    <row r="39" spans="3:13" x14ac:dyDescent="0.15">
      <c r="C39" s="25">
        <v>7</v>
      </c>
      <c r="D39" s="24">
        <v>7</v>
      </c>
      <c r="E39" s="24">
        <v>3.4653465346534656E-2</v>
      </c>
      <c r="F39" s="24">
        <v>312.7</v>
      </c>
      <c r="G39" s="24">
        <v>163.6717821782178</v>
      </c>
      <c r="H39" s="24">
        <v>1.9105309164380544</v>
      </c>
      <c r="I39" s="24">
        <v>1</v>
      </c>
      <c r="J39" s="24">
        <v>2.1292613507472402</v>
      </c>
      <c r="K39" s="24">
        <v>1.5480198019801981</v>
      </c>
      <c r="L39" s="24">
        <v>0.81025634741691976</v>
      </c>
      <c r="M39">
        <v>1.7252475247524752</v>
      </c>
    </row>
    <row r="40" spans="3:13" x14ac:dyDescent="0.15">
      <c r="C40" s="25">
        <v>8</v>
      </c>
      <c r="D40" s="24">
        <v>8</v>
      </c>
      <c r="E40" s="24">
        <v>3.9603960396039598E-2</v>
      </c>
      <c r="F40" s="24">
        <v>362.7</v>
      </c>
      <c r="G40" s="24">
        <v>187.05346534653464</v>
      </c>
      <c r="H40" s="24">
        <v>1.9390178061019248</v>
      </c>
      <c r="I40" s="24">
        <v>1</v>
      </c>
      <c r="J40" s="24">
        <v>2.1127649213440325</v>
      </c>
      <c r="K40" s="24">
        <v>1.7955445544554456</v>
      </c>
      <c r="L40" s="24">
        <v>0.92600725419076557</v>
      </c>
      <c r="M40">
        <v>1.9564356435643564</v>
      </c>
    </row>
    <row r="41" spans="3:13" x14ac:dyDescent="0.15">
      <c r="C41" s="25">
        <v>9</v>
      </c>
      <c r="D41" s="24">
        <v>9</v>
      </c>
      <c r="E41" s="24">
        <v>4.4554455445544552E-2</v>
      </c>
      <c r="F41" s="24">
        <v>408.7</v>
      </c>
      <c r="G41" s="24">
        <v>210.43514851485148</v>
      </c>
      <c r="H41" s="24">
        <v>1.942166044429388</v>
      </c>
      <c r="I41" s="24">
        <v>1</v>
      </c>
      <c r="J41" s="24">
        <v>2.0966079246445957</v>
      </c>
      <c r="K41" s="24">
        <v>2.0232673267326731</v>
      </c>
      <c r="L41" s="24">
        <v>1.0417581609646114</v>
      </c>
      <c r="M41">
        <v>2.1841584158415843</v>
      </c>
    </row>
    <row r="42" spans="3:13" x14ac:dyDescent="0.15">
      <c r="C42" s="25">
        <v>10</v>
      </c>
      <c r="D42" s="24">
        <v>10</v>
      </c>
      <c r="E42" s="24">
        <v>4.9504950495049507E-2</v>
      </c>
      <c r="F42" s="24">
        <v>450.4</v>
      </c>
      <c r="G42" s="24">
        <v>233.81683168316829</v>
      </c>
      <c r="H42" s="24">
        <v>1.9262941712011177</v>
      </c>
      <c r="I42" s="24">
        <v>1</v>
      </c>
      <c r="J42" s="24">
        <v>2.0811162160445469</v>
      </c>
      <c r="K42" s="24">
        <v>2.2297029702970295</v>
      </c>
      <c r="L42" s="24">
        <v>1.157509067738457</v>
      </c>
      <c r="M42">
        <v>2.4089108910891088</v>
      </c>
    </row>
    <row r="43" spans="3:13" x14ac:dyDescent="0.15">
      <c r="C43" s="25">
        <v>11</v>
      </c>
      <c r="D43" s="24">
        <v>11</v>
      </c>
      <c r="E43" s="24">
        <v>5.4455445544554455E-2</v>
      </c>
      <c r="F43" s="24">
        <v>495.2</v>
      </c>
      <c r="G43" s="24">
        <v>257.19851485148513</v>
      </c>
      <c r="H43" s="24">
        <v>1.9253610398409369</v>
      </c>
      <c r="I43" s="24">
        <v>1</v>
      </c>
      <c r="J43" s="24">
        <v>2.0661083533349629</v>
      </c>
      <c r="K43" s="24">
        <v>2.451485148514851</v>
      </c>
      <c r="L43" s="24">
        <v>1.2732599745123026</v>
      </c>
      <c r="M43">
        <v>2.6306930693069304</v>
      </c>
    </row>
    <row r="44" spans="3:13" x14ac:dyDescent="0.15">
      <c r="C44" s="25">
        <v>12</v>
      </c>
      <c r="D44" s="24">
        <v>12</v>
      </c>
      <c r="E44" s="24">
        <v>5.9405940594059403E-2</v>
      </c>
      <c r="F44" s="24">
        <v>540.6</v>
      </c>
      <c r="G44" s="24">
        <v>280.58019801980197</v>
      </c>
      <c r="H44" s="24">
        <v>1.9267218564078681</v>
      </c>
      <c r="I44" s="24">
        <v>1</v>
      </c>
      <c r="J44" s="24">
        <v>2.0500377576873947</v>
      </c>
      <c r="K44" s="24">
        <v>2.6762376237623764</v>
      </c>
      <c r="L44" s="24">
        <v>1.3890108812861484</v>
      </c>
      <c r="M44">
        <v>2.8475247524752474</v>
      </c>
    </row>
    <row r="45" spans="3:13" x14ac:dyDescent="0.15">
      <c r="C45" s="25">
        <v>13</v>
      </c>
      <c r="D45" s="24">
        <v>13</v>
      </c>
      <c r="E45" s="24">
        <v>6.4356435643564358E-2</v>
      </c>
      <c r="F45" s="24">
        <v>578.20000000000005</v>
      </c>
      <c r="G45" s="24">
        <v>303.96188118811881</v>
      </c>
      <c r="H45" s="24">
        <v>1.9022122041748983</v>
      </c>
      <c r="I45" s="24">
        <v>1</v>
      </c>
      <c r="J45" s="24">
        <v>2.0315047320615691</v>
      </c>
      <c r="K45" s="24">
        <v>2.8623762376237627</v>
      </c>
      <c r="L45" s="24">
        <v>1.5047617880599942</v>
      </c>
      <c r="M45">
        <v>3.0569306930693063</v>
      </c>
    </row>
    <row r="46" spans="3:13" x14ac:dyDescent="0.15">
      <c r="C46" s="25">
        <v>14</v>
      </c>
      <c r="D46" s="24">
        <v>14</v>
      </c>
      <c r="E46" s="24">
        <v>6.9306930693069313E-2</v>
      </c>
      <c r="F46" s="24">
        <v>611.5</v>
      </c>
      <c r="G46" s="24">
        <v>327.34356435643559</v>
      </c>
      <c r="H46" s="24">
        <v>1.8680678851964665</v>
      </c>
      <c r="I46" s="24">
        <v>1</v>
      </c>
      <c r="J46" s="24">
        <v>2.0137863449247924</v>
      </c>
      <c r="K46" s="24">
        <v>3.027227722772277</v>
      </c>
      <c r="L46" s="24">
        <v>1.6205126948338395</v>
      </c>
      <c r="M46">
        <v>3.2633663366336632</v>
      </c>
    </row>
    <row r="47" spans="3:13" x14ac:dyDescent="0.15">
      <c r="C47" s="25">
        <v>15</v>
      </c>
      <c r="D47" s="24">
        <v>15</v>
      </c>
      <c r="E47" s="24">
        <v>7.4257425742574254E-2</v>
      </c>
      <c r="F47" s="24">
        <v>655.29999999999995</v>
      </c>
      <c r="G47" s="24">
        <v>350.72524752475243</v>
      </c>
      <c r="H47" s="24">
        <v>1.8684141065543112</v>
      </c>
      <c r="I47" s="24">
        <v>1</v>
      </c>
      <c r="J47" s="24">
        <v>1.9875957175019232</v>
      </c>
      <c r="K47" s="24">
        <v>3.2440594059405941</v>
      </c>
      <c r="L47" s="24">
        <v>1.7362636016076851</v>
      </c>
      <c r="M47">
        <v>3.4509900990099007</v>
      </c>
    </row>
    <row r="48" spans="3:13" x14ac:dyDescent="0.15">
      <c r="C48" s="25">
        <v>16</v>
      </c>
      <c r="D48" s="24">
        <v>16</v>
      </c>
      <c r="E48" s="24">
        <v>7.9207920792079209E-2</v>
      </c>
      <c r="F48" s="24">
        <v>702</v>
      </c>
      <c r="G48" s="24">
        <v>374.10693069306927</v>
      </c>
      <c r="H48" s="24">
        <v>1.8764688446147657</v>
      </c>
      <c r="I48" s="24">
        <v>1</v>
      </c>
      <c r="J48" s="24">
        <v>1.9638770087442567</v>
      </c>
      <c r="K48" s="24">
        <v>3.4752475247524752</v>
      </c>
      <c r="L48" s="24">
        <v>1.8520145083815311</v>
      </c>
      <c r="M48">
        <v>3.6371287128712866</v>
      </c>
    </row>
    <row r="49" spans="3:13" x14ac:dyDescent="0.15">
      <c r="C49" s="25">
        <v>17</v>
      </c>
      <c r="D49" s="24">
        <v>17</v>
      </c>
      <c r="E49" s="24">
        <v>8.4158415841584164E-2</v>
      </c>
      <c r="F49" s="24">
        <v>736.6</v>
      </c>
      <c r="G49" s="24">
        <v>397.48861386138611</v>
      </c>
      <c r="H49" s="24">
        <v>1.8531348428935632</v>
      </c>
      <c r="I49" s="24">
        <v>1</v>
      </c>
      <c r="J49" s="24">
        <v>1.9419424181774936</v>
      </c>
      <c r="K49" s="24">
        <v>3.6465346534653462</v>
      </c>
      <c r="L49" s="24">
        <v>1.9677654151553767</v>
      </c>
      <c r="M49">
        <v>3.8212871287128714</v>
      </c>
    </row>
    <row r="50" spans="3:13" x14ac:dyDescent="0.15">
      <c r="C50" s="25">
        <v>18</v>
      </c>
      <c r="D50" s="24">
        <v>18</v>
      </c>
      <c r="E50" s="24">
        <v>8.9108910891089105E-2</v>
      </c>
      <c r="F50" s="24">
        <v>772.6</v>
      </c>
      <c r="G50" s="24">
        <v>420.87029702970295</v>
      </c>
      <c r="H50" s="24">
        <v>1.8357199485272149</v>
      </c>
      <c r="I50" s="24">
        <v>1</v>
      </c>
      <c r="J50" s="24">
        <v>1.9219697985550921</v>
      </c>
      <c r="K50" s="24">
        <v>3.824752475247525</v>
      </c>
      <c r="L50" s="24">
        <v>2.0835163219292228</v>
      </c>
      <c r="M50">
        <v>4.0044554455445542</v>
      </c>
    </row>
    <row r="51" spans="3:13" x14ac:dyDescent="0.15">
      <c r="C51" s="25">
        <v>19</v>
      </c>
      <c r="D51" s="24">
        <v>19</v>
      </c>
      <c r="E51" s="24">
        <v>9.405940594059406E-2</v>
      </c>
      <c r="F51" s="24">
        <v>809.1</v>
      </c>
      <c r="G51" s="24">
        <v>444.25198019801974</v>
      </c>
      <c r="H51" s="24">
        <v>1.821263688322456</v>
      </c>
      <c r="I51" s="24">
        <v>1</v>
      </c>
      <c r="J51" s="24">
        <v>1.902974072559392</v>
      </c>
      <c r="K51" s="24">
        <v>4.0054455445544557</v>
      </c>
      <c r="L51" s="24">
        <v>2.1992672287030679</v>
      </c>
      <c r="M51">
        <v>4.1851485148514849</v>
      </c>
    </row>
    <row r="52" spans="3:13" x14ac:dyDescent="0.15">
      <c r="C52" s="25">
        <v>20</v>
      </c>
      <c r="D52" s="24">
        <v>20</v>
      </c>
      <c r="E52" s="24">
        <v>9.9009900990099001E-2</v>
      </c>
      <c r="F52" s="24">
        <v>841.5</v>
      </c>
      <c r="G52" s="24">
        <v>467.63366336633658</v>
      </c>
      <c r="H52" s="24">
        <v>1.7994855073998013</v>
      </c>
      <c r="I52" s="24">
        <v>1</v>
      </c>
      <c r="J52" s="24">
        <v>1.8850225487497616</v>
      </c>
      <c r="K52" s="24">
        <v>4.1658415841584162</v>
      </c>
      <c r="L52" s="24">
        <v>2.3150181354769139</v>
      </c>
      <c r="M52">
        <v>4.3638613861386135</v>
      </c>
    </row>
    <row r="53" spans="3:13" x14ac:dyDescent="0.15">
      <c r="C53" s="25">
        <v>21</v>
      </c>
      <c r="D53" s="24">
        <v>21</v>
      </c>
      <c r="E53" s="24">
        <v>0.10396039603960396</v>
      </c>
      <c r="F53" s="24">
        <v>891.5</v>
      </c>
      <c r="G53" s="24">
        <v>491.01534653465342</v>
      </c>
      <c r="H53" s="24">
        <v>1.8156255324640496</v>
      </c>
      <c r="I53" s="24">
        <v>1</v>
      </c>
      <c r="J53" s="24">
        <v>1.8685770342521208</v>
      </c>
      <c r="K53" s="24">
        <v>4.4133663366336631</v>
      </c>
      <c r="L53" s="24">
        <v>2.4307690422507595</v>
      </c>
      <c r="M53">
        <v>4.5420792079207919</v>
      </c>
    </row>
    <row r="54" spans="3:13" x14ac:dyDescent="0.15">
      <c r="C54" s="25">
        <v>22</v>
      </c>
      <c r="D54" s="24">
        <v>22</v>
      </c>
      <c r="E54" s="24">
        <v>0.10891089108910892</v>
      </c>
      <c r="F54" s="24">
        <v>924.9</v>
      </c>
      <c r="G54" s="24">
        <v>514.39702970297026</v>
      </c>
      <c r="H54" s="24">
        <v>1.7980274896495181</v>
      </c>
      <c r="I54" s="24">
        <v>1</v>
      </c>
      <c r="J54" s="24">
        <v>1.8510993357598344</v>
      </c>
      <c r="K54" s="24">
        <v>4.578712871287129</v>
      </c>
      <c r="L54" s="24">
        <v>2.5465199490246051</v>
      </c>
      <c r="M54">
        <v>4.7138613861386141</v>
      </c>
    </row>
    <row r="55" spans="3:13" x14ac:dyDescent="0.15">
      <c r="C55" s="25">
        <v>23</v>
      </c>
      <c r="D55" s="24">
        <v>23</v>
      </c>
      <c r="E55" s="24">
        <v>0.11386138613861388</v>
      </c>
      <c r="F55" s="24">
        <v>961.9</v>
      </c>
      <c r="G55" s="24">
        <v>537.7787128712871</v>
      </c>
      <c r="H55" s="24">
        <v>1.7886539146636375</v>
      </c>
      <c r="I55" s="24">
        <v>1</v>
      </c>
      <c r="J55" s="24">
        <v>1.834955487046551</v>
      </c>
      <c r="K55" s="24">
        <v>4.7618811881188119</v>
      </c>
      <c r="L55" s="24">
        <v>2.6622708557984511</v>
      </c>
      <c r="M55">
        <v>4.885148514851485</v>
      </c>
    </row>
    <row r="56" spans="3:13" x14ac:dyDescent="0.15">
      <c r="C56" s="25">
        <v>24</v>
      </c>
      <c r="D56" s="24">
        <v>24</v>
      </c>
      <c r="E56" s="24">
        <v>0.11881188118811881</v>
      </c>
      <c r="F56" s="24">
        <v>993</v>
      </c>
      <c r="G56" s="24">
        <v>561.16039603960394</v>
      </c>
      <c r="H56" s="24">
        <v>1.7695475429273149</v>
      </c>
      <c r="I56" s="24">
        <v>1</v>
      </c>
      <c r="J56" s="24">
        <v>1.818018533025626</v>
      </c>
      <c r="K56" s="24">
        <v>4.9158415841584162</v>
      </c>
      <c r="L56" s="24">
        <v>2.7780217625722967</v>
      </c>
      <c r="M56">
        <v>5.050495049504951</v>
      </c>
    </row>
    <row r="57" spans="3:13" x14ac:dyDescent="0.15">
      <c r="C57" s="25">
        <v>25</v>
      </c>
      <c r="D57" s="24">
        <v>25</v>
      </c>
      <c r="E57" s="24">
        <v>0.12376237623762376</v>
      </c>
      <c r="F57" s="24">
        <v>1029.0999999999999</v>
      </c>
      <c r="G57" s="24">
        <v>584.54207920792078</v>
      </c>
      <c r="H57" s="24">
        <v>1.7605233850648938</v>
      </c>
      <c r="I57" s="24">
        <v>1</v>
      </c>
      <c r="J57" s="24">
        <v>1.8024365353263752</v>
      </c>
      <c r="K57" s="24">
        <v>5.094554455445544</v>
      </c>
      <c r="L57" s="24">
        <v>2.8937726693461423</v>
      </c>
      <c r="M57">
        <v>5.2158415841584169</v>
      </c>
    </row>
    <row r="58" spans="3:13" x14ac:dyDescent="0.15">
      <c r="C58" s="25">
        <v>26</v>
      </c>
      <c r="D58" s="24">
        <v>26</v>
      </c>
      <c r="E58" s="24">
        <v>0.12871287128712872</v>
      </c>
      <c r="F58" s="24">
        <v>1061.3</v>
      </c>
      <c r="G58" s="24">
        <v>607.92376237623762</v>
      </c>
      <c r="H58" s="24">
        <v>1.7457781150906428</v>
      </c>
      <c r="I58" s="24">
        <v>1</v>
      </c>
      <c r="J58" s="24">
        <v>1.7878886585244698</v>
      </c>
      <c r="K58" s="24">
        <v>5.253960396039604</v>
      </c>
      <c r="L58" s="24">
        <v>3.0095235761199883</v>
      </c>
      <c r="M58">
        <v>5.3806930693069308</v>
      </c>
    </row>
    <row r="59" spans="3:13" x14ac:dyDescent="0.15">
      <c r="C59" s="25">
        <v>27</v>
      </c>
      <c r="D59" s="24">
        <v>27</v>
      </c>
      <c r="E59" s="24">
        <v>0.13366336633663367</v>
      </c>
      <c r="F59" s="24">
        <v>1093.3</v>
      </c>
      <c r="G59" s="24">
        <v>631.30544554455435</v>
      </c>
      <c r="H59" s="24">
        <v>1.7318082834798554</v>
      </c>
      <c r="I59" s="24">
        <v>1</v>
      </c>
      <c r="J59" s="24">
        <v>1.7729927848705775</v>
      </c>
      <c r="K59" s="24">
        <v>5.4123762376237625</v>
      </c>
      <c r="L59" s="24">
        <v>3.1252744828938335</v>
      </c>
      <c r="M59">
        <v>5.5410891089108922</v>
      </c>
    </row>
    <row r="60" spans="3:13" x14ac:dyDescent="0.15">
      <c r="C60" s="25">
        <v>28</v>
      </c>
      <c r="D60" s="24">
        <v>28</v>
      </c>
      <c r="E60" s="24">
        <v>0.13861386138613865</v>
      </c>
      <c r="F60" s="24">
        <v>1123.5999999999999</v>
      </c>
      <c r="G60" s="24">
        <v>654.68712871287119</v>
      </c>
      <c r="H60" s="24">
        <v>1.7162396368002857</v>
      </c>
      <c r="I60" s="24">
        <v>1</v>
      </c>
      <c r="J60" s="24">
        <v>1.7588554127585705</v>
      </c>
      <c r="K60" s="24">
        <v>5.562376237623762</v>
      </c>
      <c r="L60" s="24">
        <v>3.2410253896676791</v>
      </c>
      <c r="M60">
        <v>5.7004950495049513</v>
      </c>
    </row>
    <row r="61" spans="3:13" x14ac:dyDescent="0.15">
      <c r="C61" s="25">
        <v>29</v>
      </c>
      <c r="D61" s="24">
        <v>29</v>
      </c>
      <c r="E61" s="24">
        <v>0.14356435643564355</v>
      </c>
      <c r="F61" s="24">
        <v>1155.0999999999999</v>
      </c>
      <c r="G61" s="24">
        <v>678.06881188118803</v>
      </c>
      <c r="H61" s="24">
        <v>1.70351442178172</v>
      </c>
      <c r="I61" s="24">
        <v>1</v>
      </c>
      <c r="J61" s="24">
        <v>1.7453980765117012</v>
      </c>
      <c r="K61" s="24">
        <v>5.7183168316831683</v>
      </c>
      <c r="L61" s="24">
        <v>3.3567762964415251</v>
      </c>
      <c r="M61">
        <v>5.8589108910891099</v>
      </c>
    </row>
    <row r="62" spans="3:13" x14ac:dyDescent="0.15">
      <c r="C62" s="25">
        <v>30</v>
      </c>
      <c r="D62" s="24">
        <v>30</v>
      </c>
      <c r="E62" s="24">
        <v>0.14851485148514851</v>
      </c>
      <c r="F62" s="24">
        <v>1183.5999999999999</v>
      </c>
      <c r="G62" s="24">
        <v>701.45049504950487</v>
      </c>
      <c r="H62" s="24">
        <v>1.6873607023635608</v>
      </c>
      <c r="I62" s="24">
        <v>1</v>
      </c>
      <c r="J62" s="24">
        <v>1.7322676490722904</v>
      </c>
      <c r="K62" s="24">
        <v>5.8594059405940593</v>
      </c>
      <c r="L62" s="24">
        <v>3.4725272032153707</v>
      </c>
      <c r="M62">
        <v>6.0153465346534656</v>
      </c>
    </row>
    <row r="63" spans="3:13" x14ac:dyDescent="0.15">
      <c r="C63" s="25">
        <v>31</v>
      </c>
      <c r="D63" s="24">
        <v>31</v>
      </c>
      <c r="E63" s="24">
        <v>0.15346534653465346</v>
      </c>
      <c r="F63" s="24">
        <v>1214.8</v>
      </c>
      <c r="G63" s="24">
        <v>724.83217821782171</v>
      </c>
      <c r="H63" s="24">
        <v>1.6759741585795551</v>
      </c>
      <c r="I63" s="24">
        <v>1</v>
      </c>
      <c r="J63" s="24">
        <v>1.7199843459838096</v>
      </c>
      <c r="K63" s="24">
        <v>6.0138613861386139</v>
      </c>
      <c r="L63" s="24">
        <v>3.5882781099892163</v>
      </c>
      <c r="M63">
        <v>6.1717821782178222</v>
      </c>
    </row>
    <row r="64" spans="3:13" x14ac:dyDescent="0.15">
      <c r="C64" s="25">
        <v>32</v>
      </c>
      <c r="D64" s="24">
        <v>32</v>
      </c>
      <c r="E64" s="24">
        <v>0.15841584158415842</v>
      </c>
      <c r="F64" s="24">
        <v>1252</v>
      </c>
      <c r="G64" s="24">
        <v>748.21386138613855</v>
      </c>
      <c r="H64" s="24">
        <v>1.6733183714086088</v>
      </c>
      <c r="I64" s="24">
        <v>1</v>
      </c>
      <c r="J64" s="24">
        <v>1.708335097711249</v>
      </c>
      <c r="K64" s="24">
        <v>6.1980198019801982</v>
      </c>
      <c r="L64" s="24">
        <v>3.7040290167630623</v>
      </c>
      <c r="M64">
        <v>6.3277227722772276</v>
      </c>
    </row>
    <row r="65" spans="3:13" x14ac:dyDescent="0.15">
      <c r="C65" s="25">
        <v>33</v>
      </c>
      <c r="D65" s="24">
        <v>33</v>
      </c>
      <c r="E65" s="24">
        <v>0.16336633663366337</v>
      </c>
      <c r="F65" s="24">
        <v>1289.9000000000001</v>
      </c>
      <c r="G65" s="24">
        <v>771.59554455445539</v>
      </c>
      <c r="H65" s="24">
        <v>1.6717307520805229</v>
      </c>
      <c r="I65" s="24">
        <v>1</v>
      </c>
      <c r="J65" s="24">
        <v>1.697003059752102</v>
      </c>
      <c r="K65" s="24">
        <v>6.3856435643564362</v>
      </c>
      <c r="L65" s="24">
        <v>3.8197799235369079</v>
      </c>
      <c r="M65">
        <v>6.4821782178217831</v>
      </c>
    </row>
    <row r="66" spans="3:13" x14ac:dyDescent="0.15">
      <c r="C66" s="25">
        <v>34</v>
      </c>
      <c r="D66" s="24">
        <v>34</v>
      </c>
      <c r="E66" s="24">
        <v>0.16831683168316833</v>
      </c>
      <c r="F66" s="24">
        <v>1320.7</v>
      </c>
      <c r="G66" s="24">
        <v>794.97722772277223</v>
      </c>
      <c r="H66" s="24">
        <v>1.6613054486896071</v>
      </c>
      <c r="I66" s="24">
        <v>1</v>
      </c>
      <c r="J66" s="24">
        <v>1.6862118224944489</v>
      </c>
      <c r="K66" s="24">
        <v>6.5381188118811879</v>
      </c>
      <c r="L66" s="24">
        <v>3.9355308303107535</v>
      </c>
      <c r="M66">
        <v>6.6361386138613865</v>
      </c>
    </row>
    <row r="67" spans="3:13" x14ac:dyDescent="0.15">
      <c r="C67" s="25">
        <v>35</v>
      </c>
      <c r="D67" s="24">
        <v>35</v>
      </c>
      <c r="E67" s="24">
        <v>0.17326732673267323</v>
      </c>
      <c r="F67" s="24">
        <v>1349.4</v>
      </c>
      <c r="G67" s="24">
        <v>818.35891089108907</v>
      </c>
      <c r="H67" s="24">
        <v>1.6489097656805309</v>
      </c>
      <c r="I67" s="24">
        <v>1</v>
      </c>
      <c r="J67" s="24">
        <v>1.6756706400457329</v>
      </c>
      <c r="K67" s="24">
        <v>6.6801980198019804</v>
      </c>
      <c r="L67" s="24">
        <v>4.051281737084599</v>
      </c>
      <c r="M67">
        <v>6.7886138613861382</v>
      </c>
    </row>
    <row r="68" spans="3:13" x14ac:dyDescent="0.15">
      <c r="C68" s="25">
        <v>36</v>
      </c>
      <c r="D68" s="24">
        <v>36</v>
      </c>
      <c r="E68" s="24">
        <v>0.17821782178217821</v>
      </c>
      <c r="F68" s="24">
        <v>1381</v>
      </c>
      <c r="G68" s="24">
        <v>841.74059405940591</v>
      </c>
      <c r="H68" s="24">
        <v>1.6406479736707764</v>
      </c>
      <c r="I68" s="24">
        <v>1</v>
      </c>
      <c r="J68" s="24">
        <v>1.6651210716125706</v>
      </c>
      <c r="K68" s="24">
        <v>6.8366336633663369</v>
      </c>
      <c r="L68" s="24">
        <v>4.1670326438584455</v>
      </c>
      <c r="M68">
        <v>6.9386138613861386</v>
      </c>
    </row>
    <row r="69" spans="3:13" x14ac:dyDescent="0.15">
      <c r="C69" s="25">
        <v>37</v>
      </c>
      <c r="D69" s="24">
        <v>37</v>
      </c>
      <c r="E69" s="24">
        <v>0.18316831683168316</v>
      </c>
      <c r="F69" s="24">
        <v>1408.5</v>
      </c>
      <c r="G69" s="24">
        <v>865.12227722772275</v>
      </c>
      <c r="H69" s="24">
        <v>1.6280935505597274</v>
      </c>
      <c r="I69" s="24">
        <v>1</v>
      </c>
      <c r="J69" s="24">
        <v>1.6549105689289041</v>
      </c>
      <c r="K69" s="24">
        <v>6.9727722772277225</v>
      </c>
      <c r="L69" s="24">
        <v>4.2827835506322911</v>
      </c>
      <c r="M69">
        <v>7.0876237623762366</v>
      </c>
    </row>
    <row r="70" spans="3:13" x14ac:dyDescent="0.15">
      <c r="C70" s="25">
        <v>38</v>
      </c>
      <c r="D70" s="24">
        <v>38</v>
      </c>
      <c r="E70" s="24">
        <v>0.18811881188118812</v>
      </c>
      <c r="F70" s="24">
        <v>1437.9</v>
      </c>
      <c r="G70" s="24">
        <v>888.50396039603947</v>
      </c>
      <c r="H70" s="24">
        <v>1.6183383125935356</v>
      </c>
      <c r="I70" s="24">
        <v>1</v>
      </c>
      <c r="J70" s="24">
        <v>1.6446747174302336</v>
      </c>
      <c r="K70" s="24">
        <v>7.1183168316831686</v>
      </c>
      <c r="L70" s="24">
        <v>4.3985344574061358</v>
      </c>
      <c r="M70">
        <v>7.2341584158415824</v>
      </c>
    </row>
    <row r="71" spans="3:13" x14ac:dyDescent="0.15">
      <c r="C71" s="25">
        <v>39</v>
      </c>
      <c r="D71" s="24">
        <v>39</v>
      </c>
      <c r="E71" s="24">
        <v>0.19306930693069307</v>
      </c>
      <c r="F71" s="24">
        <v>1466.9</v>
      </c>
      <c r="G71" s="24">
        <v>911.88564356435643</v>
      </c>
      <c r="H71" s="24">
        <v>1.608644691746892</v>
      </c>
      <c r="I71" s="24">
        <v>1</v>
      </c>
      <c r="J71" s="24">
        <v>1.6347444556459825</v>
      </c>
      <c r="K71" s="24">
        <v>7.2618811881188119</v>
      </c>
      <c r="L71" s="24">
        <v>4.5142853641799814</v>
      </c>
      <c r="M71">
        <v>7.3797029702970285</v>
      </c>
    </row>
    <row r="72" spans="3:13" x14ac:dyDescent="0.15">
      <c r="C72" s="25">
        <v>40</v>
      </c>
      <c r="D72" s="24">
        <v>40</v>
      </c>
      <c r="E72" s="24">
        <v>0.19801980198019803</v>
      </c>
      <c r="F72" s="24">
        <v>1498.5</v>
      </c>
      <c r="G72" s="24">
        <v>935.26732673267315</v>
      </c>
      <c r="H72" s="24">
        <v>1.6022157057864539</v>
      </c>
      <c r="I72" s="24">
        <v>1</v>
      </c>
      <c r="J72" s="24">
        <v>1.6249899430458803</v>
      </c>
      <c r="K72" s="24">
        <v>7.4183168316831676</v>
      </c>
      <c r="L72" s="24">
        <v>4.6300362709538279</v>
      </c>
      <c r="M72">
        <v>7.523762376237622</v>
      </c>
    </row>
    <row r="73" spans="3:13" x14ac:dyDescent="0.15">
      <c r="C73" s="25">
        <v>41</v>
      </c>
      <c r="D73" s="24">
        <v>41</v>
      </c>
      <c r="E73" s="24">
        <v>0.20297029702970296</v>
      </c>
      <c r="F73" s="24">
        <v>1526.4</v>
      </c>
      <c r="G73" s="24">
        <v>958.64900990099</v>
      </c>
      <c r="H73" s="24">
        <v>1.5922407306900028</v>
      </c>
      <c r="I73" s="24">
        <v>1</v>
      </c>
      <c r="J73" s="24">
        <v>1.6156069468636505</v>
      </c>
      <c r="K73" s="24">
        <v>7.5564356435643569</v>
      </c>
      <c r="L73" s="24">
        <v>4.7457871777276734</v>
      </c>
      <c r="M73">
        <v>7.6673267326732661</v>
      </c>
    </row>
    <row r="74" spans="3:13" x14ac:dyDescent="0.15">
      <c r="C74" s="25">
        <v>42</v>
      </c>
      <c r="D74" s="24">
        <v>42</v>
      </c>
      <c r="E74" s="24">
        <v>0.20792079207920791</v>
      </c>
      <c r="F74" s="24">
        <v>1551.2</v>
      </c>
      <c r="G74" s="24">
        <v>982.03069306930684</v>
      </c>
      <c r="H74" s="24">
        <v>1.5795840302626103</v>
      </c>
      <c r="I74" s="24">
        <v>1</v>
      </c>
      <c r="J74" s="24">
        <v>1.6063652705900382</v>
      </c>
      <c r="K74" s="24">
        <v>7.6792079207920798</v>
      </c>
      <c r="L74" s="24">
        <v>4.861538084501519</v>
      </c>
      <c r="M74">
        <v>7.8094059405940586</v>
      </c>
    </row>
    <row r="75" spans="3:13" x14ac:dyDescent="0.15">
      <c r="C75" s="25">
        <v>43</v>
      </c>
      <c r="D75" s="24">
        <v>43</v>
      </c>
      <c r="E75" s="24">
        <v>0.21287128712871289</v>
      </c>
      <c r="F75" s="24">
        <v>1585.9</v>
      </c>
      <c r="G75" s="24">
        <v>1005.4123762376236</v>
      </c>
      <c r="H75" s="24">
        <v>1.5773627194988709</v>
      </c>
      <c r="I75" s="24">
        <v>1</v>
      </c>
      <c r="J75" s="24">
        <v>1.597553439724501</v>
      </c>
      <c r="K75" s="24">
        <v>7.8509900990099011</v>
      </c>
      <c r="L75" s="24">
        <v>4.9772889912753646</v>
      </c>
      <c r="M75">
        <v>7.951485148514851</v>
      </c>
    </row>
    <row r="76" spans="3:13" x14ac:dyDescent="0.15">
      <c r="C76" s="25">
        <v>44</v>
      </c>
      <c r="D76" s="24">
        <v>44</v>
      </c>
      <c r="E76" s="24">
        <v>0.21782178217821785</v>
      </c>
      <c r="F76" s="24">
        <v>1609.8000000000002</v>
      </c>
      <c r="G76" s="24">
        <v>1028.7940594059403</v>
      </c>
      <c r="H76" s="24">
        <v>1.5647446496041704</v>
      </c>
      <c r="I76" s="24">
        <v>1</v>
      </c>
      <c r="J76" s="24">
        <v>1.5890449454422269</v>
      </c>
      <c r="K76" s="24">
        <v>7.9693069306930706</v>
      </c>
      <c r="L76" s="24">
        <v>5.0930398980492102</v>
      </c>
      <c r="M76">
        <v>8.0930693069306923</v>
      </c>
    </row>
    <row r="77" spans="3:13" x14ac:dyDescent="0.15">
      <c r="C77" s="25">
        <v>45</v>
      </c>
      <c r="D77" s="24">
        <v>45</v>
      </c>
      <c r="E77" s="24">
        <v>0.2227722772277228</v>
      </c>
      <c r="F77" s="24">
        <v>1638.9</v>
      </c>
      <c r="G77" s="24">
        <v>1052.1757425742574</v>
      </c>
      <c r="H77" s="24">
        <v>1.557629522982787</v>
      </c>
      <c r="I77" s="24">
        <v>1</v>
      </c>
      <c r="J77" s="24">
        <v>1.5808195653043315</v>
      </c>
      <c r="K77" s="24">
        <v>8.1133663366336641</v>
      </c>
      <c r="L77" s="24">
        <v>5.2087908048230558</v>
      </c>
      <c r="M77">
        <v>8.2341584158415824</v>
      </c>
    </row>
    <row r="78" spans="3:13" x14ac:dyDescent="0.15">
      <c r="C78" s="25">
        <v>46</v>
      </c>
      <c r="D78" s="24">
        <v>46</v>
      </c>
      <c r="E78" s="24">
        <v>0.22772277227722773</v>
      </c>
      <c r="F78" s="24">
        <v>1672.3000000000002</v>
      </c>
      <c r="G78" s="24">
        <v>1075.5574257425742</v>
      </c>
      <c r="H78" s="24">
        <v>1.5548216766254297</v>
      </c>
      <c r="I78" s="24">
        <v>1</v>
      </c>
      <c r="J78" s="24">
        <v>1.5728588353448774</v>
      </c>
      <c r="K78" s="24">
        <v>8.2787128712871301</v>
      </c>
      <c r="L78" s="24">
        <v>5.3245417115969023</v>
      </c>
      <c r="M78">
        <v>8.374752475247524</v>
      </c>
    </row>
    <row r="79" spans="3:13" x14ac:dyDescent="0.15">
      <c r="C79" s="25">
        <v>47</v>
      </c>
      <c r="D79" s="24">
        <v>47</v>
      </c>
      <c r="E79" s="24">
        <v>0.23267326732673269</v>
      </c>
      <c r="F79" s="24">
        <v>1697.4</v>
      </c>
      <c r="G79" s="24">
        <v>1098.939108910891</v>
      </c>
      <c r="H79" s="24">
        <v>1.5445805743342929</v>
      </c>
      <c r="I79" s="24">
        <v>1</v>
      </c>
      <c r="J79" s="24">
        <v>1.5652368598517834</v>
      </c>
      <c r="K79" s="24">
        <v>8.4029702970297038</v>
      </c>
      <c r="L79" s="24">
        <v>5.4402926183707478</v>
      </c>
      <c r="M79">
        <v>8.5153465346534656</v>
      </c>
    </row>
    <row r="80" spans="3:13" x14ac:dyDescent="0.15">
      <c r="C80" s="25">
        <v>48</v>
      </c>
      <c r="D80" s="24">
        <v>48</v>
      </c>
      <c r="E80" s="24">
        <v>0.23762376237623761</v>
      </c>
      <c r="F80" s="24">
        <v>1719.9</v>
      </c>
      <c r="G80" s="24">
        <v>1122.3207920792081</v>
      </c>
      <c r="H80" s="24">
        <v>1.5324495564353922</v>
      </c>
      <c r="I80" s="24">
        <v>1</v>
      </c>
      <c r="J80" s="24">
        <v>1.5574869612472035</v>
      </c>
      <c r="K80" s="24">
        <v>8.514356435643565</v>
      </c>
      <c r="L80" s="24">
        <v>5.5560435251445934</v>
      </c>
      <c r="M80">
        <v>8.653465346534654</v>
      </c>
    </row>
    <row r="81" spans="3:13" x14ac:dyDescent="0.15">
      <c r="C81" s="25">
        <v>49</v>
      </c>
      <c r="D81" s="24">
        <v>49</v>
      </c>
      <c r="E81" s="24">
        <v>0.24257425742574257</v>
      </c>
      <c r="F81" s="24">
        <v>1748.3000000000002</v>
      </c>
      <c r="G81" s="24">
        <v>1145.7024752475247</v>
      </c>
      <c r="H81" s="24">
        <v>1.5259633611442509</v>
      </c>
      <c r="I81" s="24">
        <v>1</v>
      </c>
      <c r="J81" s="24">
        <v>1.5497042542536272</v>
      </c>
      <c r="K81" s="24">
        <v>8.6549504950495066</v>
      </c>
      <c r="L81" s="24">
        <v>5.671794431918439</v>
      </c>
      <c r="M81">
        <v>8.7896039603960396</v>
      </c>
    </row>
    <row r="82" spans="3:13" x14ac:dyDescent="0.15">
      <c r="C82" s="25">
        <v>50</v>
      </c>
      <c r="D82" s="24">
        <v>50</v>
      </c>
      <c r="E82" s="24">
        <v>0.24752475247524752</v>
      </c>
      <c r="F82" s="24">
        <v>1765.3000000000002</v>
      </c>
      <c r="G82" s="24">
        <v>1169.0841584158416</v>
      </c>
      <c r="H82" s="24">
        <v>1.5099853909508589</v>
      </c>
      <c r="I82" s="24">
        <v>1</v>
      </c>
      <c r="J82" s="24">
        <v>1.5422328555397935</v>
      </c>
      <c r="K82" s="24">
        <v>8.7391089108910904</v>
      </c>
      <c r="L82" s="24">
        <v>5.7875453386922846</v>
      </c>
      <c r="M82">
        <v>8.9257425742574252</v>
      </c>
    </row>
    <row r="83" spans="3:13" x14ac:dyDescent="0.15">
      <c r="C83" s="25">
        <v>51</v>
      </c>
      <c r="D83" s="24">
        <v>51</v>
      </c>
      <c r="E83" s="24">
        <v>0.25247524752475248</v>
      </c>
      <c r="F83" s="24">
        <v>1789.9</v>
      </c>
      <c r="G83" s="24">
        <v>1192.4658415841584</v>
      </c>
      <c r="H83" s="24">
        <v>1.5010073560028909</v>
      </c>
      <c r="I83" s="24">
        <v>1</v>
      </c>
      <c r="J83" s="24">
        <v>1.535054452853954</v>
      </c>
      <c r="K83" s="24">
        <v>8.860891089108911</v>
      </c>
      <c r="L83" s="24">
        <v>5.9032962454661311</v>
      </c>
      <c r="M83">
        <v>9.0618811881188126</v>
      </c>
    </row>
    <row r="84" spans="3:13" x14ac:dyDescent="0.15">
      <c r="C84" s="25">
        <v>52</v>
      </c>
      <c r="D84" s="24">
        <v>52</v>
      </c>
      <c r="E84" s="24">
        <v>0.25742574257425743</v>
      </c>
      <c r="F84" s="24">
        <v>1813.2</v>
      </c>
      <c r="G84" s="24">
        <v>1215.8475247524752</v>
      </c>
      <c r="H84" s="24">
        <v>1.4913054170745093</v>
      </c>
      <c r="I84" s="24">
        <v>1</v>
      </c>
      <c r="J84" s="24">
        <v>1.5274119181828103</v>
      </c>
      <c r="K84" s="24">
        <v>8.9762376237623762</v>
      </c>
      <c r="L84" s="24">
        <v>6.0190471522399767</v>
      </c>
      <c r="M84">
        <v>9.193564356435644</v>
      </c>
    </row>
    <row r="85" spans="3:13" x14ac:dyDescent="0.15">
      <c r="C85" s="25">
        <v>53</v>
      </c>
      <c r="D85" s="24">
        <v>53</v>
      </c>
      <c r="E85" s="24">
        <v>0.26237623762376239</v>
      </c>
      <c r="F85" s="24">
        <v>1841.6</v>
      </c>
      <c r="G85" s="24">
        <v>1239.2292079207921</v>
      </c>
      <c r="H85" s="24">
        <v>1.4860850504725271</v>
      </c>
      <c r="I85" s="24">
        <v>1</v>
      </c>
      <c r="J85" s="24">
        <v>1.5200577810464262</v>
      </c>
      <c r="K85" s="24">
        <v>9.1168316831683178</v>
      </c>
      <c r="L85" s="24">
        <v>6.1347980590138222</v>
      </c>
      <c r="M85">
        <v>9.3252475247524735</v>
      </c>
    </row>
    <row r="86" spans="3:13" x14ac:dyDescent="0.15">
      <c r="C86" s="25">
        <v>54</v>
      </c>
      <c r="D86" s="24">
        <v>54</v>
      </c>
      <c r="E86" s="24">
        <v>0.26732673267326734</v>
      </c>
      <c r="F86" s="24">
        <v>1864.4</v>
      </c>
      <c r="G86" s="24">
        <v>1262.6108910891087</v>
      </c>
      <c r="H86" s="24">
        <v>1.4766227767858056</v>
      </c>
      <c r="I86" s="24">
        <v>1</v>
      </c>
      <c r="J86" s="24">
        <v>1.512896818395326</v>
      </c>
      <c r="K86" s="24">
        <v>9.2297029702970299</v>
      </c>
      <c r="L86" s="24">
        <v>6.2505489657876669</v>
      </c>
      <c r="M86">
        <v>9.4564356435643564</v>
      </c>
    </row>
    <row r="87" spans="3:13" x14ac:dyDescent="0.15">
      <c r="C87" s="25">
        <v>55</v>
      </c>
      <c r="D87" s="24">
        <v>55</v>
      </c>
      <c r="E87" s="24">
        <v>0.2722772277227723</v>
      </c>
      <c r="F87" s="24">
        <v>1894</v>
      </c>
      <c r="G87" s="24">
        <v>1285.9925742574255</v>
      </c>
      <c r="H87" s="24">
        <v>1.4727923301529622</v>
      </c>
      <c r="I87" s="24">
        <v>1</v>
      </c>
      <c r="J87" s="24">
        <v>1.5050631230259015</v>
      </c>
      <c r="K87" s="24">
        <v>9.3762376237623766</v>
      </c>
      <c r="L87" s="24">
        <v>6.3662998725615125</v>
      </c>
      <c r="M87">
        <v>9.5816831683168306</v>
      </c>
    </row>
    <row r="88" spans="3:13" x14ac:dyDescent="0.15">
      <c r="C88" s="25">
        <v>56</v>
      </c>
      <c r="D88" s="24">
        <v>56</v>
      </c>
      <c r="E88" s="24">
        <v>0.27722772277227725</v>
      </c>
      <c r="F88" s="24">
        <v>1922.6</v>
      </c>
      <c r="G88" s="24">
        <v>1309.3742574257424</v>
      </c>
      <c r="H88" s="24">
        <v>1.4683349616020955</v>
      </c>
      <c r="I88" s="24">
        <v>1</v>
      </c>
      <c r="J88" s="24">
        <v>1.4973564577744036</v>
      </c>
      <c r="K88" s="24">
        <v>9.5178217821782152</v>
      </c>
      <c r="L88" s="24">
        <v>6.4820507793353581</v>
      </c>
      <c r="M88">
        <v>9.7059405940594043</v>
      </c>
    </row>
    <row r="89" spans="3:13" x14ac:dyDescent="0.15">
      <c r="C89" s="25">
        <v>57</v>
      </c>
      <c r="D89" s="24">
        <v>57</v>
      </c>
      <c r="E89" s="24">
        <v>0.28217821782178215</v>
      </c>
      <c r="F89" s="24">
        <v>1949.2</v>
      </c>
      <c r="G89" s="24">
        <v>1332.7559405940592</v>
      </c>
      <c r="H89" s="24">
        <v>1.4625333420995059</v>
      </c>
      <c r="I89" s="24">
        <v>1</v>
      </c>
      <c r="J89" s="24">
        <v>1.4898451693375634</v>
      </c>
      <c r="K89" s="24">
        <v>9.6495049504950483</v>
      </c>
      <c r="L89" s="24">
        <v>6.5978016861092037</v>
      </c>
      <c r="M89">
        <v>9.8297029702970278</v>
      </c>
    </row>
    <row r="90" spans="3:13" x14ac:dyDescent="0.15">
      <c r="C90" s="25">
        <v>58</v>
      </c>
      <c r="D90" s="24">
        <v>58</v>
      </c>
      <c r="E90" s="24">
        <v>0.28712871287128711</v>
      </c>
      <c r="F90" s="24">
        <v>1970.9</v>
      </c>
      <c r="G90" s="24">
        <v>1356.1376237623761</v>
      </c>
      <c r="H90" s="24">
        <v>1.4533185758330844</v>
      </c>
      <c r="I90" s="24">
        <v>1</v>
      </c>
      <c r="J90" s="24">
        <v>1.4825928908468209</v>
      </c>
      <c r="K90" s="24">
        <v>9.7569306930693056</v>
      </c>
      <c r="L90" s="24">
        <v>6.7135525928830502</v>
      </c>
      <c r="M90">
        <v>9.9534653465346512</v>
      </c>
    </row>
    <row r="91" spans="3:13" x14ac:dyDescent="0.15">
      <c r="C91" s="25">
        <v>59</v>
      </c>
      <c r="D91" s="24">
        <v>59</v>
      </c>
      <c r="E91" s="24">
        <v>0.29207920792079206</v>
      </c>
      <c r="F91" s="24">
        <v>1995.3</v>
      </c>
      <c r="G91" s="24">
        <v>1379.5193069306929</v>
      </c>
      <c r="H91" s="24">
        <v>1.4463733780133632</v>
      </c>
      <c r="I91" s="24">
        <v>1</v>
      </c>
      <c r="J91" s="24">
        <v>1.4755864523049176</v>
      </c>
      <c r="K91" s="24">
        <v>9.8777227722772274</v>
      </c>
      <c r="L91" s="24">
        <v>6.8293034996568958</v>
      </c>
      <c r="M91">
        <v>10.077227722772276</v>
      </c>
    </row>
    <row r="92" spans="3:13" x14ac:dyDescent="0.15">
      <c r="C92" s="25">
        <v>60</v>
      </c>
      <c r="D92" s="24">
        <v>60</v>
      </c>
      <c r="E92" s="24">
        <v>0.29702970297029702</v>
      </c>
      <c r="F92" s="24">
        <v>2020.1</v>
      </c>
      <c r="G92" s="24">
        <v>1402.9009900990095</v>
      </c>
      <c r="H92" s="24">
        <v>1.4399448102587991</v>
      </c>
      <c r="I92" s="24">
        <v>1</v>
      </c>
      <c r="J92" s="24">
        <v>1.4688135617144105</v>
      </c>
      <c r="K92" s="24">
        <v>10.00049504950495</v>
      </c>
      <c r="L92" s="24">
        <v>6.9450544064307413</v>
      </c>
      <c r="M92">
        <v>10.200990099009898</v>
      </c>
    </row>
    <row r="93" spans="3:13" x14ac:dyDescent="0.15">
      <c r="C93" s="25">
        <v>61</v>
      </c>
      <c r="D93" s="24">
        <v>61</v>
      </c>
      <c r="E93" s="24">
        <v>0.30198019801980197</v>
      </c>
      <c r="F93" s="24">
        <v>2046.7</v>
      </c>
      <c r="G93" s="24">
        <v>1426.2826732673266</v>
      </c>
      <c r="H93" s="24">
        <v>1.4349890371390559</v>
      </c>
      <c r="I93" s="24">
        <v>1</v>
      </c>
      <c r="J93" s="24">
        <v>1.4622627331104776</v>
      </c>
      <c r="K93" s="24">
        <v>10.132178217821782</v>
      </c>
      <c r="L93" s="24">
        <v>7.0608053132045869</v>
      </c>
      <c r="M93">
        <v>10.32475247524752</v>
      </c>
    </row>
    <row r="94" spans="3:13" x14ac:dyDescent="0.15">
      <c r="C94" s="25">
        <v>62</v>
      </c>
      <c r="D94" s="24">
        <v>62</v>
      </c>
      <c r="E94" s="24">
        <v>0.30693069306930693</v>
      </c>
      <c r="F94" s="24">
        <v>2073.1999999999998</v>
      </c>
      <c r="G94" s="24">
        <v>1449.6643564356434</v>
      </c>
      <c r="H94" s="24">
        <v>1.4301241461833776</v>
      </c>
      <c r="I94" s="24">
        <v>1</v>
      </c>
      <c r="J94" s="24">
        <v>1.4557852585883655</v>
      </c>
      <c r="K94" s="24">
        <v>10.263366336633664</v>
      </c>
      <c r="L94" s="24">
        <v>7.1765562199784325</v>
      </c>
      <c r="M94">
        <v>10.447524752475246</v>
      </c>
    </row>
    <row r="95" spans="3:13" x14ac:dyDescent="0.15">
      <c r="C95" s="25">
        <v>63</v>
      </c>
      <c r="D95" s="24">
        <v>63</v>
      </c>
      <c r="E95" s="24">
        <v>0.31188118811881188</v>
      </c>
      <c r="F95" s="24">
        <v>2095.8999999999996</v>
      </c>
      <c r="G95" s="24">
        <v>1473.0460396039605</v>
      </c>
      <c r="H95" s="24">
        <v>1.4228340076617692</v>
      </c>
      <c r="I95" s="24">
        <v>1</v>
      </c>
      <c r="J95" s="24">
        <v>1.4495134181780664</v>
      </c>
      <c r="K95" s="24">
        <v>10.375742574257425</v>
      </c>
      <c r="L95" s="24">
        <v>7.2923071267522781</v>
      </c>
      <c r="M95">
        <v>10.570297029702967</v>
      </c>
    </row>
    <row r="96" spans="3:13" x14ac:dyDescent="0.15">
      <c r="C96" s="25">
        <v>64</v>
      </c>
      <c r="D96" s="24">
        <v>64</v>
      </c>
      <c r="E96" s="24">
        <v>0.31683168316831684</v>
      </c>
      <c r="F96" s="24">
        <v>2120.8999999999996</v>
      </c>
      <c r="G96" s="24">
        <v>1496.4277227722771</v>
      </c>
      <c r="H96" s="24">
        <v>1.4173086796807179</v>
      </c>
      <c r="I96" s="24">
        <v>1</v>
      </c>
      <c r="J96" s="24">
        <v>1.4433707469670345</v>
      </c>
      <c r="K96" s="24">
        <v>10.499504950495048</v>
      </c>
      <c r="L96" s="24">
        <v>7.4080580335261246</v>
      </c>
      <c r="M96">
        <v>10.692574257425742</v>
      </c>
    </row>
    <row r="97" spans="3:13" x14ac:dyDescent="0.15">
      <c r="C97" s="25">
        <v>65</v>
      </c>
      <c r="D97" s="24">
        <v>65</v>
      </c>
      <c r="E97" s="24">
        <v>0.32178217821782179</v>
      </c>
      <c r="F97" s="24">
        <v>2145.4999999999995</v>
      </c>
      <c r="G97" s="24">
        <v>1519.8094059405939</v>
      </c>
      <c r="H97" s="24">
        <v>1.4116901708949301</v>
      </c>
      <c r="I97" s="24">
        <v>1</v>
      </c>
      <c r="J97" s="24">
        <v>1.4373512832999185</v>
      </c>
      <c r="K97" s="24">
        <v>10.621287128712869</v>
      </c>
      <c r="L97" s="24">
        <v>7.5238089402999702</v>
      </c>
      <c r="M97">
        <v>10.814356435643562</v>
      </c>
    </row>
    <row r="98" spans="3:13" x14ac:dyDescent="0.15">
      <c r="C98" s="25">
        <v>66</v>
      </c>
      <c r="D98" s="24">
        <v>66</v>
      </c>
      <c r="E98" s="24">
        <v>0.32673267326732675</v>
      </c>
      <c r="F98" s="24">
        <v>2167.5999999999995</v>
      </c>
      <c r="G98" s="24">
        <v>1543.1910891089108</v>
      </c>
      <c r="H98" s="24">
        <v>1.4046219002285991</v>
      </c>
      <c r="I98" s="24">
        <v>1</v>
      </c>
      <c r="J98" s="24">
        <v>1.4315142276227153</v>
      </c>
      <c r="K98" s="24">
        <v>10.730693069306929</v>
      </c>
      <c r="L98" s="24">
        <v>7.6395598470738157</v>
      </c>
      <c r="M98">
        <v>10.936138613861385</v>
      </c>
    </row>
    <row r="99" spans="3:13" x14ac:dyDescent="0.15">
      <c r="C99" s="25">
        <v>67</v>
      </c>
      <c r="D99" s="24">
        <v>67</v>
      </c>
      <c r="E99" s="24">
        <v>0.3316831683168317</v>
      </c>
      <c r="F99" s="24">
        <v>2189.5999999999995</v>
      </c>
      <c r="G99" s="24">
        <v>1566.5727722772276</v>
      </c>
      <c r="H99" s="24">
        <v>1.3977007891035389</v>
      </c>
      <c r="I99" s="24">
        <v>1</v>
      </c>
      <c r="J99" s="24">
        <v>1.4257237451875933</v>
      </c>
      <c r="K99" s="24">
        <v>10.839603960396037</v>
      </c>
      <c r="L99" s="24">
        <v>7.7553107538476613</v>
      </c>
      <c r="M99">
        <v>11.056930693069305</v>
      </c>
    </row>
    <row r="100" spans="3:13" x14ac:dyDescent="0.15">
      <c r="C100" s="25">
        <v>68</v>
      </c>
      <c r="D100" s="24">
        <v>68</v>
      </c>
      <c r="E100" s="24">
        <v>0.33663366336633666</v>
      </c>
      <c r="F100" s="24">
        <v>2213.6999999999994</v>
      </c>
      <c r="G100" s="24">
        <v>1589.9544554455445</v>
      </c>
      <c r="H100" s="24">
        <v>1.3923040326206491</v>
      </c>
      <c r="I100" s="24">
        <v>1</v>
      </c>
      <c r="J100" s="24">
        <v>1.4201035710593863</v>
      </c>
      <c r="K100" s="24">
        <v>10.958910891089106</v>
      </c>
      <c r="L100" s="24">
        <v>7.8710616606215069</v>
      </c>
      <c r="M100">
        <v>11.177722772277226</v>
      </c>
    </row>
    <row r="101" spans="3:13" x14ac:dyDescent="0.15">
      <c r="C101" s="25">
        <v>69</v>
      </c>
      <c r="D101" s="24">
        <v>69</v>
      </c>
      <c r="E101" s="24">
        <v>0.34158415841584161</v>
      </c>
      <c r="F101" s="24">
        <v>2236.8999999999992</v>
      </c>
      <c r="G101" s="24">
        <v>1613.3361386138613</v>
      </c>
      <c r="H101" s="24">
        <v>1.386505853592227</v>
      </c>
      <c r="I101" s="24">
        <v>1</v>
      </c>
      <c r="J101" s="24">
        <v>1.4146463005290986</v>
      </c>
      <c r="K101" s="24">
        <v>11.073762376237619</v>
      </c>
      <c r="L101" s="24">
        <v>7.9868125673953516</v>
      </c>
      <c r="M101">
        <v>11.298514851485146</v>
      </c>
    </row>
    <row r="102" spans="3:13" x14ac:dyDescent="0.15">
      <c r="C102" s="25">
        <v>70</v>
      </c>
      <c r="D102" s="24">
        <v>70</v>
      </c>
      <c r="E102" s="24">
        <v>0.34653465346534651</v>
      </c>
      <c r="F102" s="24">
        <v>2261.2999999999993</v>
      </c>
      <c r="G102" s="24">
        <v>1636.7178217821779</v>
      </c>
      <c r="H102" s="24">
        <v>1.3816065114619027</v>
      </c>
      <c r="I102" s="24">
        <v>1</v>
      </c>
      <c r="J102" s="24">
        <v>1.4092838541272832</v>
      </c>
      <c r="K102" s="24">
        <v>11.194554455445539</v>
      </c>
      <c r="L102" s="24">
        <v>8.1025634741691981</v>
      </c>
      <c r="M102">
        <v>11.418811881188118</v>
      </c>
    </row>
    <row r="103" spans="3:13" x14ac:dyDescent="0.15">
      <c r="C103" s="25">
        <v>71</v>
      </c>
      <c r="D103" s="24">
        <v>71</v>
      </c>
      <c r="E103" s="24">
        <v>0.35148514851485146</v>
      </c>
      <c r="F103" s="24">
        <v>2286.5999999999995</v>
      </c>
      <c r="G103" s="24">
        <v>1660.099504950495</v>
      </c>
      <c r="H103" s="24">
        <v>1.3773873151466227</v>
      </c>
      <c r="I103" s="24">
        <v>1</v>
      </c>
      <c r="J103" s="24">
        <v>1.4040724625536882</v>
      </c>
      <c r="K103" s="24">
        <v>11.319801980198015</v>
      </c>
      <c r="L103" s="24">
        <v>8.2183143809430437</v>
      </c>
      <c r="M103">
        <v>11.539108910891089</v>
      </c>
    </row>
    <row r="104" spans="3:13" x14ac:dyDescent="0.15">
      <c r="C104" s="25">
        <v>72</v>
      </c>
      <c r="D104" s="24">
        <v>72</v>
      </c>
      <c r="E104" s="24">
        <v>0.35643564356435642</v>
      </c>
      <c r="F104" s="24">
        <v>2309.4999999999995</v>
      </c>
      <c r="G104" s="24">
        <v>1683.4811881188118</v>
      </c>
      <c r="H104" s="24">
        <v>1.3718597013731562</v>
      </c>
      <c r="I104" s="24">
        <v>1</v>
      </c>
      <c r="J104" s="24">
        <v>1.3988870304108176</v>
      </c>
      <c r="K104" s="24">
        <v>11.433168316831679</v>
      </c>
      <c r="L104" s="24">
        <v>8.334065287716891</v>
      </c>
      <c r="M104">
        <v>11.65841584158416</v>
      </c>
    </row>
    <row r="105" spans="3:13" x14ac:dyDescent="0.15">
      <c r="C105" s="25">
        <v>73</v>
      </c>
      <c r="D105" s="24">
        <v>73</v>
      </c>
      <c r="E105" s="24">
        <v>0.36138613861386137</v>
      </c>
      <c r="F105" s="24">
        <v>2332.6999999999994</v>
      </c>
      <c r="G105" s="24">
        <v>1706.8628712871289</v>
      </c>
      <c r="H105" s="24">
        <v>1.3666592901168051</v>
      </c>
      <c r="I105" s="24">
        <v>1</v>
      </c>
      <c r="J105" s="24">
        <v>1.3938436649019987</v>
      </c>
      <c r="K105" s="24">
        <v>11.548019801980194</v>
      </c>
      <c r="L105" s="24">
        <v>8.4498161944907366</v>
      </c>
      <c r="M105">
        <v>11.777722772277228</v>
      </c>
    </row>
    <row r="106" spans="3:13" x14ac:dyDescent="0.15">
      <c r="C106" s="25">
        <v>74</v>
      </c>
      <c r="D106" s="24">
        <v>74</v>
      </c>
      <c r="E106" s="24">
        <v>0.36633663366336633</v>
      </c>
      <c r="F106" s="24">
        <v>2357.3999999999992</v>
      </c>
      <c r="G106" s="24">
        <v>1730.2445544554455</v>
      </c>
      <c r="H106" s="24">
        <v>1.3624663599891729</v>
      </c>
      <c r="I106" s="24">
        <v>1</v>
      </c>
      <c r="J106" s="24">
        <v>1.3888210159726748</v>
      </c>
      <c r="K106" s="24">
        <v>11.670297029702969</v>
      </c>
      <c r="L106" s="24">
        <v>8.5655671012645822</v>
      </c>
      <c r="M106">
        <v>11.896039603960396</v>
      </c>
    </row>
    <row r="107" spans="3:13" x14ac:dyDescent="0.15">
      <c r="C107" s="25">
        <v>75</v>
      </c>
      <c r="D107" s="24">
        <v>75</v>
      </c>
      <c r="E107" s="24">
        <v>0.37128712871287128</v>
      </c>
      <c r="F107" s="24">
        <v>2382.3999999999992</v>
      </c>
      <c r="G107" s="24">
        <v>1753.6262376237621</v>
      </c>
      <c r="H107" s="24">
        <v>1.358556315414311</v>
      </c>
      <c r="I107" s="24">
        <v>1</v>
      </c>
      <c r="J107" s="24">
        <v>1.3839323043481333</v>
      </c>
      <c r="K107" s="24">
        <v>11.79405940594059</v>
      </c>
      <c r="L107" s="24">
        <v>8.681318008038426</v>
      </c>
      <c r="M107">
        <v>12.014356435643563</v>
      </c>
    </row>
    <row r="108" spans="3:13" x14ac:dyDescent="0.15">
      <c r="C108" s="25">
        <v>76</v>
      </c>
      <c r="D108" s="24">
        <v>76</v>
      </c>
      <c r="E108" s="24">
        <v>0.37623762376237624</v>
      </c>
      <c r="F108" s="24">
        <v>2411.099999999999</v>
      </c>
      <c r="G108" s="24">
        <v>1777.0079207920789</v>
      </c>
      <c r="H108" s="24">
        <v>1.3568313184137533</v>
      </c>
      <c r="I108" s="24">
        <v>1</v>
      </c>
      <c r="J108" s="24">
        <v>1.3788908711829544</v>
      </c>
      <c r="K108" s="24">
        <v>11.936138613861379</v>
      </c>
      <c r="L108" s="24">
        <v>8.7970689148122716</v>
      </c>
      <c r="M108">
        <v>12.130198019801981</v>
      </c>
    </row>
    <row r="109" spans="3:13" x14ac:dyDescent="0.15">
      <c r="C109" s="25">
        <v>77</v>
      </c>
      <c r="D109" s="24">
        <v>77</v>
      </c>
      <c r="E109" s="24">
        <v>0.38118811881188119</v>
      </c>
      <c r="F109" s="24">
        <v>2438.599999999999</v>
      </c>
      <c r="G109" s="24">
        <v>1800.3896039603958</v>
      </c>
      <c r="H109" s="24">
        <v>1.3544846041299641</v>
      </c>
      <c r="I109" s="24">
        <v>1</v>
      </c>
      <c r="J109" s="24">
        <v>1.3739248408004103</v>
      </c>
      <c r="K109" s="24">
        <v>12.072277227722768</v>
      </c>
      <c r="L109" s="24">
        <v>8.9128198215861172</v>
      </c>
      <c r="M109">
        <v>12.245544554455448</v>
      </c>
    </row>
    <row r="110" spans="3:13" x14ac:dyDescent="0.15">
      <c r="C110" s="25">
        <v>78</v>
      </c>
      <c r="D110" s="24">
        <v>78</v>
      </c>
      <c r="E110" s="24">
        <v>0.38613861386138615</v>
      </c>
      <c r="F110" s="24">
        <v>2468.6999999999989</v>
      </c>
      <c r="G110" s="24">
        <v>1823.7712871287129</v>
      </c>
      <c r="H110" s="24">
        <v>1.35362367936313</v>
      </c>
      <c r="I110" s="24">
        <v>1</v>
      </c>
      <c r="J110" s="24">
        <v>1.3690313130934759</v>
      </c>
      <c r="K110" s="24">
        <v>12.221287128712866</v>
      </c>
      <c r="L110" s="24">
        <v>9.0285707283599645</v>
      </c>
      <c r="M110">
        <v>12.360396039603961</v>
      </c>
    </row>
    <row r="111" spans="3:13" x14ac:dyDescent="0.15">
      <c r="C111" s="25">
        <v>79</v>
      </c>
      <c r="D111" s="24">
        <v>79</v>
      </c>
      <c r="E111" s="24">
        <v>0.3910891089108911</v>
      </c>
      <c r="F111" s="24">
        <v>2488.099999999999</v>
      </c>
      <c r="G111" s="24">
        <v>1847.1529702970297</v>
      </c>
      <c r="H111" s="24">
        <v>1.3469918517901105</v>
      </c>
      <c r="I111" s="24">
        <v>1</v>
      </c>
      <c r="J111" s="24">
        <v>1.3642616721639322</v>
      </c>
      <c r="K111" s="24">
        <v>12.317326732673262</v>
      </c>
      <c r="L111" s="24">
        <v>9.1443216351338101</v>
      </c>
      <c r="M111">
        <v>12.475247524752476</v>
      </c>
    </row>
    <row r="112" spans="3:13" x14ac:dyDescent="0.15">
      <c r="C112" s="25">
        <v>80</v>
      </c>
      <c r="D112" s="24">
        <v>80</v>
      </c>
      <c r="E112" s="24">
        <v>0.39603960396039606</v>
      </c>
      <c r="F112" s="24">
        <v>2510.6999999999989</v>
      </c>
      <c r="G112" s="24">
        <v>1870.5346534653463</v>
      </c>
      <c r="H112" s="24">
        <v>1.3422365607334159</v>
      </c>
      <c r="I112" s="24">
        <v>1</v>
      </c>
      <c r="J112" s="24">
        <v>1.3596112722576272</v>
      </c>
      <c r="K112" s="24">
        <v>12.429207920792074</v>
      </c>
      <c r="L112" s="24">
        <v>9.2600725419076557</v>
      </c>
      <c r="M112">
        <v>12.590099009900989</v>
      </c>
    </row>
    <row r="113" spans="3:13" x14ac:dyDescent="0.15">
      <c r="C113" s="25">
        <v>81</v>
      </c>
      <c r="D113" s="24">
        <v>81</v>
      </c>
      <c r="E113" s="24">
        <v>0.40099009900990101</v>
      </c>
      <c r="F113" s="24">
        <v>2534.599999999999</v>
      </c>
      <c r="G113" s="24">
        <v>1893.9163366336631</v>
      </c>
      <c r="H113" s="24">
        <v>1.3382850926272265</v>
      </c>
      <c r="I113" s="24">
        <v>1</v>
      </c>
      <c r="J113" s="24">
        <v>1.3550228963975586</v>
      </c>
      <c r="K113" s="24">
        <v>12.547524752475242</v>
      </c>
      <c r="L113" s="24">
        <v>9.3758234486814995</v>
      </c>
      <c r="M113">
        <v>12.704455445544554</v>
      </c>
    </row>
    <row r="114" spans="3:13" x14ac:dyDescent="0.15">
      <c r="C114" s="25">
        <v>82</v>
      </c>
      <c r="D114" s="24">
        <v>82</v>
      </c>
      <c r="E114" s="24">
        <v>0.40594059405940602</v>
      </c>
      <c r="F114" s="24">
        <v>2556.4999999999991</v>
      </c>
      <c r="G114" s="24">
        <v>1917.29801980198</v>
      </c>
      <c r="H114" s="24">
        <v>1.3333868671413098</v>
      </c>
      <c r="I114" s="24">
        <v>1</v>
      </c>
      <c r="J114" s="24">
        <v>1.3505464321438323</v>
      </c>
      <c r="K114" s="24">
        <v>12.655940594059402</v>
      </c>
      <c r="L114" s="24">
        <v>9.4915743554553487</v>
      </c>
      <c r="M114">
        <v>12.818811881188116</v>
      </c>
    </row>
    <row r="115" spans="3:13" x14ac:dyDescent="0.15">
      <c r="C115" s="25">
        <v>83</v>
      </c>
      <c r="D115" s="24">
        <v>83</v>
      </c>
      <c r="E115" s="24">
        <v>0.41089108910891087</v>
      </c>
      <c r="F115" s="24">
        <v>2576.2999999999993</v>
      </c>
      <c r="G115" s="24">
        <v>1940.6797029702968</v>
      </c>
      <c r="H115" s="24">
        <v>1.3275245760837593</v>
      </c>
      <c r="I115" s="24">
        <v>1</v>
      </c>
      <c r="J115" s="24">
        <v>1.3461778344986304</v>
      </c>
      <c r="K115" s="24">
        <v>12.7539603960396</v>
      </c>
      <c r="L115" s="24">
        <v>9.6073252622291925</v>
      </c>
      <c r="M115">
        <v>12.933168316831679</v>
      </c>
    </row>
    <row r="116" spans="3:13" x14ac:dyDescent="0.15">
      <c r="C116" s="25">
        <v>84</v>
      </c>
      <c r="D116" s="24">
        <v>84</v>
      </c>
      <c r="E116" s="24">
        <v>0.41584158415841582</v>
      </c>
      <c r="F116" s="24">
        <v>2598.6999999999994</v>
      </c>
      <c r="G116" s="24">
        <v>1964.0613861386137</v>
      </c>
      <c r="H116" s="24">
        <v>1.3231256509294236</v>
      </c>
      <c r="I116" s="24">
        <v>1</v>
      </c>
      <c r="J116" s="24">
        <v>1.3419132510830758</v>
      </c>
      <c r="K116" s="24">
        <v>12.864851485148511</v>
      </c>
      <c r="L116" s="24">
        <v>9.7230761690030381</v>
      </c>
      <c r="M116">
        <v>13.047524752475244</v>
      </c>
    </row>
    <row r="117" spans="3:13" x14ac:dyDescent="0.15">
      <c r="C117" s="25">
        <v>85</v>
      </c>
      <c r="D117" s="24">
        <v>85</v>
      </c>
      <c r="E117" s="24">
        <v>0.42079207920792078</v>
      </c>
      <c r="F117" s="24">
        <v>2621.7999999999993</v>
      </c>
      <c r="G117" s="24">
        <v>1987.4430693069305</v>
      </c>
      <c r="H117" s="24">
        <v>1.3191824412431017</v>
      </c>
      <c r="I117" s="24">
        <v>1</v>
      </c>
      <c r="J117" s="24">
        <v>1.337648378993358</v>
      </c>
      <c r="K117" s="24">
        <v>12.979207920792076</v>
      </c>
      <c r="L117" s="24">
        <v>9.8388270757768836</v>
      </c>
      <c r="M117">
        <v>13.160891089108908</v>
      </c>
    </row>
    <row r="118" spans="3:13" x14ac:dyDescent="0.15">
      <c r="C118" s="25">
        <v>86</v>
      </c>
      <c r="D118" s="24">
        <v>86</v>
      </c>
      <c r="E118" s="24">
        <v>0.42574257425742579</v>
      </c>
      <c r="F118" s="24">
        <v>2643.3999999999992</v>
      </c>
      <c r="G118" s="24">
        <v>2010.8247524752471</v>
      </c>
      <c r="H118" s="24">
        <v>1.3145849715377116</v>
      </c>
      <c r="I118" s="24">
        <v>1</v>
      </c>
      <c r="J118" s="24">
        <v>1.3334826899754939</v>
      </c>
      <c r="K118" s="24">
        <v>13.08613861386138</v>
      </c>
      <c r="L118" s="24">
        <v>9.9545779825507292</v>
      </c>
      <c r="M118">
        <v>13.274257425742572</v>
      </c>
    </row>
    <row r="119" spans="3:13" x14ac:dyDescent="0.15">
      <c r="C119" s="25">
        <v>87</v>
      </c>
      <c r="D119" s="24">
        <v>87</v>
      </c>
      <c r="E119" s="24">
        <v>0.43069306930693069</v>
      </c>
      <c r="F119" s="24">
        <v>2662.7999999999993</v>
      </c>
      <c r="G119" s="24">
        <v>2034.206435643564</v>
      </c>
      <c r="H119" s="24">
        <v>1.3090116879694005</v>
      </c>
      <c r="I119" s="24">
        <v>1</v>
      </c>
      <c r="J119" s="24">
        <v>1.3293636047043913</v>
      </c>
      <c r="K119" s="24">
        <v>13.182178217821781</v>
      </c>
      <c r="L119" s="24">
        <v>10.070328889324577</v>
      </c>
      <c r="M119">
        <v>13.387128712871286</v>
      </c>
    </row>
    <row r="120" spans="3:13" x14ac:dyDescent="0.15">
      <c r="C120" s="25">
        <v>88</v>
      </c>
      <c r="D120" s="24">
        <v>88</v>
      </c>
      <c r="E120" s="24">
        <v>0.4356435643564357</v>
      </c>
      <c r="F120" s="24">
        <v>2684.2999999999993</v>
      </c>
      <c r="G120" s="24">
        <v>2057.588118811881</v>
      </c>
      <c r="H120" s="24">
        <v>1.3045856823619308</v>
      </c>
      <c r="I120" s="24">
        <v>1</v>
      </c>
      <c r="J120" s="24">
        <v>1.3252895344159557</v>
      </c>
      <c r="K120" s="24">
        <v>13.288613861386136</v>
      </c>
      <c r="L120" s="24">
        <v>10.18607979609842</v>
      </c>
      <c r="M120">
        <v>13.499504950495048</v>
      </c>
    </row>
    <row r="121" spans="3:13" x14ac:dyDescent="0.15">
      <c r="C121" s="25">
        <v>89</v>
      </c>
      <c r="D121" s="24">
        <v>89</v>
      </c>
      <c r="E121" s="24">
        <v>0.4405940594059406</v>
      </c>
      <c r="F121" s="24">
        <v>2708.3999999999992</v>
      </c>
      <c r="G121" s="24">
        <v>2080.9698019801976</v>
      </c>
      <c r="H121" s="24">
        <v>1.30150855501255</v>
      </c>
      <c r="I121" s="24">
        <v>1</v>
      </c>
      <c r="J121" s="24">
        <v>1.3213070162688332</v>
      </c>
      <c r="K121" s="24">
        <v>13.407920792079205</v>
      </c>
      <c r="L121" s="24">
        <v>10.301830702872266</v>
      </c>
      <c r="M121">
        <v>13.61188118811881</v>
      </c>
    </row>
    <row r="122" spans="3:13" x14ac:dyDescent="0.15">
      <c r="C122" s="25">
        <v>90</v>
      </c>
      <c r="D122" s="24">
        <v>90</v>
      </c>
      <c r="E122" s="24">
        <v>0.4455445544554455</v>
      </c>
      <c r="F122" s="24">
        <v>2731.7999999999993</v>
      </c>
      <c r="G122" s="24">
        <v>2104.3514851485147</v>
      </c>
      <c r="H122" s="24">
        <v>1.2981671642212389</v>
      </c>
      <c r="I122" s="24">
        <v>1</v>
      </c>
      <c r="J122" s="24">
        <v>1.3173654779464523</v>
      </c>
      <c r="K122" s="24">
        <v>13.52376237623762</v>
      </c>
      <c r="L122" s="24">
        <v>10.417581609646112</v>
      </c>
      <c r="M122">
        <v>13.72376237623762</v>
      </c>
    </row>
    <row r="123" spans="3:13" x14ac:dyDescent="0.15">
      <c r="C123" s="25">
        <v>91</v>
      </c>
      <c r="D123" s="24">
        <v>91</v>
      </c>
      <c r="E123" s="24">
        <v>0.45049504950495051</v>
      </c>
      <c r="F123" s="24">
        <v>2756.7999999999993</v>
      </c>
      <c r="G123" s="24">
        <v>2127.7331683168313</v>
      </c>
      <c r="H123" s="24">
        <v>1.2956511845800658</v>
      </c>
      <c r="I123" s="24">
        <v>1</v>
      </c>
      <c r="J123" s="24">
        <v>1.3135105668399478</v>
      </c>
      <c r="K123" s="24">
        <v>13.647524752475244</v>
      </c>
      <c r="L123" s="24">
        <v>10.533332516419955</v>
      </c>
      <c r="M123">
        <v>13.835643564356433</v>
      </c>
    </row>
    <row r="124" spans="3:13" x14ac:dyDescent="0.15">
      <c r="C124" s="25">
        <v>92</v>
      </c>
      <c r="D124" s="24">
        <v>92</v>
      </c>
      <c r="E124" s="24">
        <v>0.45544554455445546</v>
      </c>
      <c r="F124" s="24">
        <v>2781.7999999999993</v>
      </c>
      <c r="G124" s="24">
        <v>2151.1148514851484</v>
      </c>
      <c r="H124" s="24">
        <v>1.2931899001484837</v>
      </c>
      <c r="I124" s="24">
        <v>1</v>
      </c>
      <c r="J124" s="24">
        <v>1.3096929706263294</v>
      </c>
      <c r="K124" s="24">
        <v>13.771287128712869</v>
      </c>
      <c r="L124" s="24">
        <v>10.649083423193805</v>
      </c>
      <c r="M124">
        <v>13.947029702970294</v>
      </c>
    </row>
    <row r="125" spans="3:13" x14ac:dyDescent="0.15">
      <c r="C125" s="25">
        <v>93</v>
      </c>
      <c r="D125" s="24">
        <v>93</v>
      </c>
      <c r="E125" s="24">
        <v>0.46039603960396042</v>
      </c>
      <c r="F125" s="24">
        <v>2806.7999999999993</v>
      </c>
      <c r="G125" s="24">
        <v>2174.496534653465</v>
      </c>
      <c r="H125" s="24">
        <v>1.2907815465648929</v>
      </c>
      <c r="I125" s="24">
        <v>1</v>
      </c>
      <c r="J125" s="24">
        <v>1.3059574732560149</v>
      </c>
      <c r="K125" s="24">
        <v>13.895049504950492</v>
      </c>
      <c r="L125" s="24">
        <v>10.764834329967648</v>
      </c>
      <c r="M125">
        <v>14.058415841584155</v>
      </c>
    </row>
    <row r="126" spans="3:13" x14ac:dyDescent="0.15">
      <c r="C126" s="25">
        <v>94</v>
      </c>
      <c r="D126" s="24">
        <v>94</v>
      </c>
      <c r="E126" s="24">
        <v>0.46534653465346537</v>
      </c>
      <c r="F126" s="24">
        <v>2823.5999999999995</v>
      </c>
      <c r="G126" s="24">
        <v>2197.8782178217821</v>
      </c>
      <c r="H126" s="24">
        <v>1.2846935635944114</v>
      </c>
      <c r="I126" s="24">
        <v>1</v>
      </c>
      <c r="J126" s="24">
        <v>1.3022559561269034</v>
      </c>
      <c r="K126" s="24">
        <v>13.978217821782176</v>
      </c>
      <c r="L126" s="24">
        <v>10.880585236741496</v>
      </c>
      <c r="M126">
        <v>14.169306930693066</v>
      </c>
    </row>
    <row r="127" spans="3:13" x14ac:dyDescent="0.15">
      <c r="C127" s="25">
        <v>95</v>
      </c>
      <c r="D127" s="24">
        <v>95</v>
      </c>
      <c r="E127" s="24">
        <v>0.47029702970297022</v>
      </c>
      <c r="F127" s="24">
        <v>2845.8999999999996</v>
      </c>
      <c r="G127" s="24">
        <v>2221.2599009900987</v>
      </c>
      <c r="H127" s="24">
        <v>1.2812098209360712</v>
      </c>
      <c r="I127" s="24">
        <v>1</v>
      </c>
      <c r="J127" s="24">
        <v>1.2986323656741947</v>
      </c>
      <c r="K127" s="24">
        <v>14.088613861386136</v>
      </c>
      <c r="L127" s="24">
        <v>10.99633614351534</v>
      </c>
      <c r="M127">
        <v>14.280198019801976</v>
      </c>
    </row>
    <row r="128" spans="3:13" x14ac:dyDescent="0.15">
      <c r="C128" s="25">
        <v>96</v>
      </c>
      <c r="D128" s="24">
        <v>96</v>
      </c>
      <c r="E128" s="24">
        <v>0.47524752475247523</v>
      </c>
      <c r="F128" s="24">
        <v>2868.0999999999995</v>
      </c>
      <c r="G128" s="24">
        <v>2244.6415841584162</v>
      </c>
      <c r="H128" s="24">
        <v>1.2777541057074095</v>
      </c>
      <c r="I128" s="24">
        <v>1</v>
      </c>
      <c r="J128" s="24">
        <v>1.2950397161468807</v>
      </c>
      <c r="K128" s="24">
        <v>14.198514851485148</v>
      </c>
      <c r="L128" s="24">
        <v>11.112087050289189</v>
      </c>
      <c r="M128">
        <v>14.390594059405938</v>
      </c>
    </row>
    <row r="129" spans="3:13" x14ac:dyDescent="0.15">
      <c r="C129" s="25">
        <v>97</v>
      </c>
      <c r="D129" s="24">
        <v>97</v>
      </c>
      <c r="E129" s="24">
        <v>0.48019801980198018</v>
      </c>
      <c r="F129" s="24">
        <v>2888.7999999999993</v>
      </c>
      <c r="G129" s="24">
        <v>2268.0232673267324</v>
      </c>
      <c r="H129" s="24">
        <v>1.2737082734627156</v>
      </c>
      <c r="I129" s="24">
        <v>1</v>
      </c>
      <c r="J129" s="24">
        <v>1.2914770506091251</v>
      </c>
      <c r="K129" s="24">
        <v>14.300990099009898</v>
      </c>
      <c r="L129" s="24">
        <v>11.227837957063031</v>
      </c>
      <c r="M129">
        <v>14.500495049504948</v>
      </c>
    </row>
    <row r="130" spans="3:13" x14ac:dyDescent="0.15">
      <c r="C130" s="25">
        <v>98</v>
      </c>
      <c r="D130" s="24">
        <v>98</v>
      </c>
      <c r="E130" s="24">
        <v>0.48514851485148514</v>
      </c>
      <c r="F130" s="24">
        <v>2911.1999999999994</v>
      </c>
      <c r="G130" s="24">
        <v>2291.4049504950494</v>
      </c>
      <c r="H130" s="24">
        <v>1.2704869121326834</v>
      </c>
      <c r="I130" s="24">
        <v>1</v>
      </c>
      <c r="J130" s="24">
        <v>1.2879870925313233</v>
      </c>
      <c r="K130" s="24">
        <v>14.411881188118809</v>
      </c>
      <c r="L130" s="24">
        <v>11.343588863836878</v>
      </c>
      <c r="M130">
        <v>14.610396039603955</v>
      </c>
    </row>
    <row r="131" spans="3:13" x14ac:dyDescent="0.15">
      <c r="C131" s="25">
        <v>99</v>
      </c>
      <c r="D131" s="24">
        <v>99</v>
      </c>
      <c r="E131" s="24">
        <v>0.49009900990099009</v>
      </c>
      <c r="F131" s="24">
        <v>2935.5999999999995</v>
      </c>
      <c r="G131" s="24">
        <v>2314.786633663366</v>
      </c>
      <c r="H131" s="24">
        <v>1.268194639328005</v>
      </c>
      <c r="I131" s="24">
        <v>1</v>
      </c>
      <c r="J131" s="24">
        <v>1.2845676386571134</v>
      </c>
      <c r="K131" s="24">
        <v>14.53267326732673</v>
      </c>
      <c r="L131" s="24">
        <v>11.459339770610724</v>
      </c>
      <c r="M131">
        <v>14.720297029702966</v>
      </c>
    </row>
    <row r="132" spans="3:13" x14ac:dyDescent="0.15">
      <c r="C132" s="25">
        <v>100</v>
      </c>
      <c r="D132" s="24">
        <v>100</v>
      </c>
      <c r="E132" s="24">
        <v>0.49504950495049505</v>
      </c>
      <c r="F132" s="24">
        <v>2958.4999999999995</v>
      </c>
      <c r="G132" s="24">
        <v>2338.1683168316831</v>
      </c>
      <c r="H132" s="24">
        <v>1.2653066841692957</v>
      </c>
      <c r="I132" s="24">
        <v>1</v>
      </c>
      <c r="J132" s="24">
        <v>1.281173805339713</v>
      </c>
      <c r="K132" s="24">
        <v>14.646039603960396</v>
      </c>
      <c r="L132" s="24">
        <v>11.575090677384569</v>
      </c>
      <c r="M132">
        <v>14.829702970297024</v>
      </c>
    </row>
    <row r="133" spans="3:13" x14ac:dyDescent="0.15">
      <c r="C133" s="25">
        <v>101</v>
      </c>
      <c r="D133" s="24">
        <v>101</v>
      </c>
      <c r="E133" s="24">
        <v>0.5</v>
      </c>
      <c r="F133" s="24">
        <v>2979.4999999999995</v>
      </c>
      <c r="G133" s="24">
        <v>2361.5499999999997</v>
      </c>
      <c r="H133" s="24">
        <v>1.2616713599119225</v>
      </c>
      <c r="I133" s="24">
        <v>1</v>
      </c>
      <c r="J133" s="24">
        <v>1.2778048315724839</v>
      </c>
      <c r="K133" s="24">
        <v>14.749999999999998</v>
      </c>
      <c r="L133" s="24">
        <v>11.690841584158417</v>
      </c>
      <c r="M133">
        <v>14.938613861386134</v>
      </c>
    </row>
    <row r="134" spans="3:13" x14ac:dyDescent="0.15">
      <c r="C134" s="25">
        <v>102</v>
      </c>
      <c r="D134" s="24">
        <v>102</v>
      </c>
      <c r="E134" s="24">
        <v>0.50495049504950495</v>
      </c>
      <c r="F134" s="24">
        <v>3000.0999999999995</v>
      </c>
      <c r="G134" s="24">
        <v>2384.9316831683168</v>
      </c>
      <c r="H134" s="24">
        <v>1.2579395968334188</v>
      </c>
      <c r="I134" s="24">
        <v>1</v>
      </c>
      <c r="J134" s="24">
        <v>1.2745019161144158</v>
      </c>
      <c r="K134" s="24">
        <v>14.851980198019801</v>
      </c>
      <c r="L134" s="24">
        <v>11.806592490932262</v>
      </c>
      <c r="M134">
        <v>15.047524752475242</v>
      </c>
    </row>
    <row r="135" spans="3:13" x14ac:dyDescent="0.15">
      <c r="C135" s="25">
        <v>103</v>
      </c>
      <c r="D135" s="24">
        <v>103</v>
      </c>
      <c r="E135" s="24">
        <v>0.50990099009900991</v>
      </c>
      <c r="F135" s="24">
        <v>3022.2999999999993</v>
      </c>
      <c r="G135" s="24">
        <v>2408.3133663366334</v>
      </c>
      <c r="H135" s="24">
        <v>1.2549446605436241</v>
      </c>
      <c r="I135" s="24">
        <v>1</v>
      </c>
      <c r="J135" s="24">
        <v>1.2712216121014808</v>
      </c>
      <c r="K135" s="24">
        <v>14.961881188118808</v>
      </c>
      <c r="L135" s="24">
        <v>11.922343397706106</v>
      </c>
      <c r="M135">
        <v>15.155940594059402</v>
      </c>
    </row>
    <row r="136" spans="3:13" x14ac:dyDescent="0.15">
      <c r="C136" s="25">
        <v>104</v>
      </c>
      <c r="D136" s="24">
        <v>104</v>
      </c>
      <c r="E136" s="24">
        <v>0.51485148514851486</v>
      </c>
      <c r="F136" s="24">
        <v>3044.8999999999992</v>
      </c>
      <c r="G136" s="24">
        <v>2431.6950495049505</v>
      </c>
      <c r="H136" s="24">
        <v>1.2521718134927675</v>
      </c>
      <c r="I136" s="24">
        <v>1</v>
      </c>
      <c r="J136" s="24">
        <v>1.2680043908580247</v>
      </c>
      <c r="K136" s="24">
        <v>15.073762376237619</v>
      </c>
      <c r="L136" s="24">
        <v>12.038094304479952</v>
      </c>
      <c r="M136">
        <v>15.26435643564356</v>
      </c>
    </row>
    <row r="137" spans="3:13" x14ac:dyDescent="0.15">
      <c r="C137" s="25">
        <v>105</v>
      </c>
      <c r="D137" s="24">
        <v>105</v>
      </c>
      <c r="E137" s="24">
        <v>0.51980198019801982</v>
      </c>
      <c r="F137" s="24">
        <v>3069.1999999999994</v>
      </c>
      <c r="G137" s="24">
        <v>2455.0767326732671</v>
      </c>
      <c r="H137" s="24">
        <v>1.2501442252919035</v>
      </c>
      <c r="I137" s="24">
        <v>1</v>
      </c>
      <c r="J137" s="24">
        <v>1.2648484500192063</v>
      </c>
      <c r="K137" s="24">
        <v>15.194059405940591</v>
      </c>
      <c r="L137" s="24">
        <v>12.153845211253795</v>
      </c>
      <c r="M137">
        <v>15.372772277227719</v>
      </c>
    </row>
    <row r="138" spans="3:13" x14ac:dyDescent="0.15">
      <c r="C138" s="25">
        <v>106</v>
      </c>
      <c r="D138" s="24">
        <v>106</v>
      </c>
      <c r="E138" s="24">
        <v>0.52475247524752477</v>
      </c>
      <c r="F138" s="24">
        <v>3089.4999999999995</v>
      </c>
      <c r="G138" s="24">
        <v>2478.4584158415842</v>
      </c>
      <c r="H138" s="24">
        <v>1.2465409870316224</v>
      </c>
      <c r="I138" s="24">
        <v>1</v>
      </c>
      <c r="J138" s="24">
        <v>1.2617117075729365</v>
      </c>
      <c r="K138" s="24">
        <v>15.294554455445542</v>
      </c>
      <c r="L138" s="24">
        <v>12.269596118027644</v>
      </c>
      <c r="M138">
        <v>15.480693069306929</v>
      </c>
    </row>
    <row r="139" spans="3:13" x14ac:dyDescent="0.15">
      <c r="C139" s="25">
        <v>107</v>
      </c>
      <c r="D139" s="24">
        <v>107</v>
      </c>
      <c r="E139" s="24">
        <v>0.52970297029702973</v>
      </c>
      <c r="F139" s="24">
        <v>3109.9999999999995</v>
      </c>
      <c r="G139" s="24">
        <v>2501.8400990099008</v>
      </c>
      <c r="H139" s="24">
        <v>1.2430850401793374</v>
      </c>
      <c r="I139" s="24">
        <v>1</v>
      </c>
      <c r="J139" s="24">
        <v>1.2585936252465264</v>
      </c>
      <c r="K139" s="24">
        <v>15.396039603960396</v>
      </c>
      <c r="L139" s="24">
        <v>12.385347024801488</v>
      </c>
      <c r="M139">
        <v>15.588118811881184</v>
      </c>
    </row>
    <row r="140" spans="3:13" x14ac:dyDescent="0.15">
      <c r="C140" s="25">
        <v>108</v>
      </c>
      <c r="D140" s="24">
        <v>108</v>
      </c>
      <c r="E140" s="24">
        <v>0.53465346534653468</v>
      </c>
      <c r="F140" s="24">
        <v>3128.8999999999996</v>
      </c>
      <c r="G140" s="24">
        <v>2525.2217821782174</v>
      </c>
      <c r="H140" s="24">
        <v>1.2390594846291316</v>
      </c>
      <c r="I140" s="24">
        <v>1</v>
      </c>
      <c r="J140" s="24">
        <v>1.2555332851854204</v>
      </c>
      <c r="K140" s="24">
        <v>15.489603960396035</v>
      </c>
      <c r="L140" s="24">
        <v>12.501097931575334</v>
      </c>
      <c r="M140">
        <v>15.69554455445544</v>
      </c>
    </row>
    <row r="141" spans="3:13" x14ac:dyDescent="0.15">
      <c r="C141" s="25">
        <v>109</v>
      </c>
      <c r="D141" s="24">
        <v>109</v>
      </c>
      <c r="E141" s="24">
        <v>0.53960396039603964</v>
      </c>
      <c r="F141" s="24">
        <v>3151.5999999999995</v>
      </c>
      <c r="G141" s="24">
        <v>2548.6034653465344</v>
      </c>
      <c r="H141" s="24">
        <v>1.2365988051309014</v>
      </c>
      <c r="I141" s="24">
        <v>1</v>
      </c>
      <c r="J141" s="24">
        <v>1.2525290981529582</v>
      </c>
      <c r="K141" s="24">
        <v>15.601980198019801</v>
      </c>
      <c r="L141" s="24">
        <v>12.616848838349179</v>
      </c>
      <c r="M141">
        <v>15.802970297029695</v>
      </c>
    </row>
    <row r="142" spans="3:13" x14ac:dyDescent="0.15">
      <c r="C142" s="25">
        <v>110</v>
      </c>
      <c r="D142" s="24">
        <v>110</v>
      </c>
      <c r="E142" s="24">
        <v>0.54455445544554459</v>
      </c>
      <c r="F142" s="24">
        <v>3173.2999999999993</v>
      </c>
      <c r="G142" s="24">
        <v>2571.9851485148511</v>
      </c>
      <c r="H142" s="24">
        <v>1.2337940605265032</v>
      </c>
      <c r="I142" s="24">
        <v>1</v>
      </c>
      <c r="J142" s="24">
        <v>1.2495795327029049</v>
      </c>
      <c r="K142" s="24">
        <v>15.709405940594056</v>
      </c>
      <c r="L142" s="24">
        <v>12.732599745123023</v>
      </c>
      <c r="M142">
        <v>15.910396039603954</v>
      </c>
    </row>
    <row r="143" spans="3:13" x14ac:dyDescent="0.15">
      <c r="C143" s="25">
        <v>111</v>
      </c>
      <c r="D143" s="24">
        <v>111</v>
      </c>
      <c r="E143" s="24">
        <v>0.54950495049504955</v>
      </c>
      <c r="F143" s="24">
        <v>3196.3999999999992</v>
      </c>
      <c r="G143" s="24">
        <v>2595.3668316831681</v>
      </c>
      <c r="H143" s="24">
        <v>1.2315792746442105</v>
      </c>
      <c r="I143" s="24">
        <v>1</v>
      </c>
      <c r="J143" s="24">
        <v>1.2466445823774692</v>
      </c>
      <c r="K143" s="24">
        <v>15.823762376237619</v>
      </c>
      <c r="L143" s="24">
        <v>12.848350651896872</v>
      </c>
      <c r="M143">
        <v>16.017326732673261</v>
      </c>
    </row>
    <row r="144" spans="3:13" x14ac:dyDescent="0.15">
      <c r="C144" s="25">
        <v>112</v>
      </c>
      <c r="D144" s="24">
        <v>112</v>
      </c>
      <c r="E144" s="24">
        <v>0.5544554455445545</v>
      </c>
      <c r="F144" s="24">
        <v>3218.099999999999</v>
      </c>
      <c r="G144" s="24">
        <v>2618.7485148514847</v>
      </c>
      <c r="H144" s="24">
        <v>1.2288694320013791</v>
      </c>
      <c r="I144" s="24">
        <v>1</v>
      </c>
      <c r="J144" s="24">
        <v>1.2437238557000998</v>
      </c>
      <c r="K144" s="24">
        <v>15.931188118811876</v>
      </c>
      <c r="L144" s="24">
        <v>12.964101558670716</v>
      </c>
      <c r="M144">
        <v>16.123762376237618</v>
      </c>
    </row>
    <row r="145" spans="3:13" x14ac:dyDescent="0.15">
      <c r="C145" s="25">
        <v>113</v>
      </c>
      <c r="D145" s="24">
        <v>113</v>
      </c>
      <c r="E145" s="24">
        <v>0.55940594059405946</v>
      </c>
      <c r="F145" s="24">
        <v>3240.599999999999</v>
      </c>
      <c r="G145" s="24">
        <v>2642.1301980198018</v>
      </c>
      <c r="H145" s="24">
        <v>1.2265103371623141</v>
      </c>
      <c r="I145" s="24">
        <v>1</v>
      </c>
      <c r="J145" s="24">
        <v>1.2408169750518208</v>
      </c>
      <c r="K145" s="24">
        <v>16.042574257425738</v>
      </c>
      <c r="L145" s="24">
        <v>13.079852465444564</v>
      </c>
      <c r="M145">
        <v>16.229702970297023</v>
      </c>
    </row>
    <row r="146" spans="3:13" x14ac:dyDescent="0.15">
      <c r="C146" s="25">
        <v>114</v>
      </c>
      <c r="D146" s="24">
        <v>114</v>
      </c>
      <c r="E146" s="24">
        <v>0.5643564356435643</v>
      </c>
      <c r="F146" s="24">
        <v>3259.9999999999991</v>
      </c>
      <c r="G146" s="24">
        <v>2665.5118811881184</v>
      </c>
      <c r="H146" s="24">
        <v>1.2230296263196152</v>
      </c>
      <c r="I146" s="24">
        <v>1</v>
      </c>
      <c r="J146" s="24">
        <v>1.2379610923096522</v>
      </c>
      <c r="K146" s="24">
        <v>16.138613861386133</v>
      </c>
      <c r="L146" s="24">
        <v>13.195603372218407</v>
      </c>
      <c r="M146">
        <v>16.335643564356431</v>
      </c>
    </row>
    <row r="147" spans="3:13" x14ac:dyDescent="0.15">
      <c r="C147" s="25">
        <v>115</v>
      </c>
      <c r="D147" s="24">
        <v>115</v>
      </c>
      <c r="E147" s="24">
        <v>0.56930693069306926</v>
      </c>
      <c r="F147" s="24">
        <v>3280.9999999999991</v>
      </c>
      <c r="G147" s="24">
        <v>2688.8935643564355</v>
      </c>
      <c r="H147" s="24">
        <v>1.2202044898661799</v>
      </c>
      <c r="I147" s="24">
        <v>1</v>
      </c>
      <c r="J147" s="24">
        <v>1.2350804970574776</v>
      </c>
      <c r="K147" s="24">
        <v>16.242574257425737</v>
      </c>
      <c r="L147" s="24">
        <v>13.311354278992257</v>
      </c>
      <c r="M147">
        <v>16.440594059405935</v>
      </c>
    </row>
    <row r="148" spans="3:13" x14ac:dyDescent="0.15">
      <c r="C148" s="25">
        <v>116</v>
      </c>
      <c r="D148" s="24">
        <v>116</v>
      </c>
      <c r="E148" s="24">
        <v>0.57425742574257421</v>
      </c>
      <c r="F148" s="24">
        <v>3299.6999999999989</v>
      </c>
      <c r="G148" s="24">
        <v>2712.2752475247521</v>
      </c>
      <c r="H148" s="24">
        <v>1.2165800661313175</v>
      </c>
      <c r="I148" s="24">
        <v>1</v>
      </c>
      <c r="J148" s="24">
        <v>1.2322126978263102</v>
      </c>
      <c r="K148" s="24">
        <v>16.335148514851479</v>
      </c>
      <c r="L148" s="24">
        <v>13.4271051857661</v>
      </c>
      <c r="M148">
        <v>16.545049504950487</v>
      </c>
    </row>
    <row r="149" spans="3:13" x14ac:dyDescent="0.15">
      <c r="C149" s="25">
        <v>117</v>
      </c>
      <c r="D149" s="24">
        <v>117</v>
      </c>
      <c r="E149" s="24">
        <v>0.57920792079207917</v>
      </c>
      <c r="F149" s="24">
        <v>3318.2999999999988</v>
      </c>
      <c r="G149" s="24">
        <v>2735.6569306930692</v>
      </c>
      <c r="H149" s="24">
        <v>1.2129810440665596</v>
      </c>
      <c r="I149" s="24">
        <v>1</v>
      </c>
      <c r="J149" s="24">
        <v>1.2293573665130475</v>
      </c>
      <c r="K149" s="24">
        <v>16.427227722772273</v>
      </c>
      <c r="L149" s="24">
        <v>13.542856092539946</v>
      </c>
      <c r="M149">
        <v>16.649009900990091</v>
      </c>
    </row>
    <row r="150" spans="3:13" x14ac:dyDescent="0.15">
      <c r="C150" s="25">
        <v>118</v>
      </c>
      <c r="D150" s="24">
        <v>118</v>
      </c>
      <c r="E150" s="24">
        <v>0.58415841584158412</v>
      </c>
      <c r="F150" s="24">
        <v>3337.3999999999987</v>
      </c>
      <c r="G150" s="24">
        <v>2759.0386138613858</v>
      </c>
      <c r="H150" s="24">
        <v>1.2096242449210135</v>
      </c>
      <c r="I150" s="24">
        <v>1</v>
      </c>
      <c r="J150" s="24">
        <v>1.2265504306457726</v>
      </c>
      <c r="K150" s="24">
        <v>16.521782178217816</v>
      </c>
      <c r="L150" s="24">
        <v>13.658606999313792</v>
      </c>
      <c r="M150">
        <v>16.752970297029695</v>
      </c>
    </row>
    <row r="151" spans="3:13" x14ac:dyDescent="0.15">
      <c r="C151" s="25">
        <v>119</v>
      </c>
      <c r="D151" s="24">
        <v>119</v>
      </c>
      <c r="E151" s="24">
        <v>0.58910891089108908</v>
      </c>
      <c r="F151" s="24">
        <v>3358.4999999999982</v>
      </c>
      <c r="G151" s="24">
        <v>2782.4202970297029</v>
      </c>
      <c r="H151" s="24">
        <v>1.2070426612346361</v>
      </c>
      <c r="I151" s="24">
        <v>1</v>
      </c>
      <c r="J151" s="24">
        <v>1.2237187903045446</v>
      </c>
      <c r="K151" s="24">
        <v>16.626237623762371</v>
      </c>
      <c r="L151" s="24">
        <v>13.774357906087635</v>
      </c>
      <c r="M151">
        <v>16.855940594059401</v>
      </c>
    </row>
    <row r="152" spans="3:13" x14ac:dyDescent="0.15">
      <c r="C152" s="25">
        <v>120</v>
      </c>
      <c r="D152" s="24">
        <v>120</v>
      </c>
      <c r="E152" s="24">
        <v>0.59405940594059403</v>
      </c>
      <c r="F152" s="24">
        <v>3377.7999999999988</v>
      </c>
      <c r="G152" s="24">
        <v>2805.8019801980195</v>
      </c>
      <c r="H152" s="24">
        <v>1.2038625761329067</v>
      </c>
      <c r="I152" s="24">
        <v>1</v>
      </c>
      <c r="J152" s="24">
        <v>1.2208987035351071</v>
      </c>
      <c r="K152" s="24">
        <v>16.721782178217815</v>
      </c>
      <c r="L152" s="24">
        <v>13.890108812861484</v>
      </c>
      <c r="M152">
        <v>16.958415841584152</v>
      </c>
    </row>
    <row r="153" spans="3:13" x14ac:dyDescent="0.15">
      <c r="C153" s="25">
        <v>121</v>
      </c>
      <c r="D153" s="24">
        <v>121</v>
      </c>
      <c r="E153" s="24">
        <v>0.59900990099009899</v>
      </c>
      <c r="F153" s="24">
        <v>3399.4999999999982</v>
      </c>
      <c r="G153" s="24">
        <v>2829.1836633663365</v>
      </c>
      <c r="H153" s="24">
        <v>1.201583355657817</v>
      </c>
      <c r="I153" s="24">
        <v>1</v>
      </c>
      <c r="J153" s="24">
        <v>1.2180898838852681</v>
      </c>
      <c r="K153" s="24">
        <v>16.829207920792072</v>
      </c>
      <c r="L153" s="24">
        <v>14.00585971963533</v>
      </c>
      <c r="M153">
        <v>17.060396039603951</v>
      </c>
    </row>
    <row r="154" spans="3:13" x14ac:dyDescent="0.15">
      <c r="C154" s="25">
        <v>122</v>
      </c>
      <c r="D154" s="24">
        <v>122</v>
      </c>
      <c r="E154" s="24">
        <v>0.60396039603960394</v>
      </c>
      <c r="F154" s="24">
        <v>3423.7999999999988</v>
      </c>
      <c r="G154" s="24">
        <v>2852.5653465346531</v>
      </c>
      <c r="H154" s="24">
        <v>1.2002529597294911</v>
      </c>
      <c r="I154" s="24">
        <v>1</v>
      </c>
      <c r="J154" s="24">
        <v>1.2152920542947097</v>
      </c>
      <c r="K154" s="24">
        <v>16.949504950495044</v>
      </c>
      <c r="L154" s="24">
        <v>14.121610626409174</v>
      </c>
      <c r="M154">
        <v>17.161881188118805</v>
      </c>
    </row>
    <row r="155" spans="3:13" x14ac:dyDescent="0.15">
      <c r="C155" s="25">
        <v>123</v>
      </c>
      <c r="D155" s="24">
        <v>123</v>
      </c>
      <c r="E155" s="24">
        <v>0.6089108910891089</v>
      </c>
      <c r="F155" s="24">
        <v>3446.8999999999987</v>
      </c>
      <c r="G155" s="24">
        <v>2875.9470297029702</v>
      </c>
      <c r="H155" s="24">
        <v>1.1985269423950402</v>
      </c>
      <c r="I155" s="24">
        <v>1</v>
      </c>
      <c r="J155" s="24">
        <v>1.2125397178682249</v>
      </c>
      <c r="K155" s="24">
        <v>17.063861386138608</v>
      </c>
      <c r="L155" s="24">
        <v>14.237361533183019</v>
      </c>
      <c r="M155">
        <v>17.263366336633656</v>
      </c>
    </row>
    <row r="156" spans="3:13" x14ac:dyDescent="0.15">
      <c r="C156" s="25">
        <v>124</v>
      </c>
      <c r="D156" s="24">
        <v>124</v>
      </c>
      <c r="E156" s="24">
        <v>0.61386138613861385</v>
      </c>
      <c r="F156" s="24">
        <v>3466.5999999999985</v>
      </c>
      <c r="G156" s="24">
        <v>2899.3287128712868</v>
      </c>
      <c r="H156" s="24">
        <v>1.1956560788055408</v>
      </c>
      <c r="I156" s="24">
        <v>1</v>
      </c>
      <c r="J156" s="24">
        <v>1.2097972832222683</v>
      </c>
      <c r="K156" s="24">
        <v>17.161386138613853</v>
      </c>
      <c r="L156" s="24">
        <v>14.353112439956863</v>
      </c>
      <c r="M156">
        <v>17.364356435643558</v>
      </c>
    </row>
    <row r="157" spans="3:13" x14ac:dyDescent="0.15">
      <c r="C157" s="25">
        <v>125</v>
      </c>
      <c r="D157" s="24">
        <v>125</v>
      </c>
      <c r="E157" s="24">
        <v>0.61881188118811881</v>
      </c>
      <c r="F157" s="24">
        <v>3486.1999999999985</v>
      </c>
      <c r="G157" s="24">
        <v>2922.7103960396039</v>
      </c>
      <c r="H157" s="24">
        <v>1.1927969342169331</v>
      </c>
      <c r="I157" s="24">
        <v>1</v>
      </c>
      <c r="J157" s="24">
        <v>1.2070645127141069</v>
      </c>
      <c r="K157" s="24">
        <v>17.258415841584149</v>
      </c>
      <c r="L157" s="24">
        <v>14.468863346730712</v>
      </c>
      <c r="M157">
        <v>17.464851485148507</v>
      </c>
    </row>
    <row r="158" spans="3:13" x14ac:dyDescent="0.15">
      <c r="C158" s="25">
        <v>126</v>
      </c>
      <c r="D158" s="24">
        <v>126</v>
      </c>
      <c r="E158" s="24">
        <v>0.62376237623762376</v>
      </c>
      <c r="F158" s="24">
        <v>3509.3999999999983</v>
      </c>
      <c r="G158" s="24">
        <v>2946.0920792079205</v>
      </c>
      <c r="H158" s="24">
        <v>1.1912051306093352</v>
      </c>
      <c r="I158" s="24">
        <v>1</v>
      </c>
      <c r="J158" s="24">
        <v>1.2043411762452221</v>
      </c>
      <c r="K158" s="24">
        <v>17.373267326732666</v>
      </c>
      <c r="L158" s="24">
        <v>14.584614253504556</v>
      </c>
      <c r="M158">
        <v>17.564851485148509</v>
      </c>
    </row>
    <row r="159" spans="3:13" x14ac:dyDescent="0.15">
      <c r="C159" s="25">
        <v>127</v>
      </c>
      <c r="D159" s="24">
        <v>127</v>
      </c>
      <c r="E159" s="24">
        <v>0.62871287128712872</v>
      </c>
      <c r="F159" s="24">
        <v>3528.8999999999983</v>
      </c>
      <c r="G159" s="24">
        <v>2969.4737623762376</v>
      </c>
      <c r="H159" s="24">
        <v>1.1883923827554197</v>
      </c>
      <c r="I159" s="24">
        <v>1</v>
      </c>
      <c r="J159" s="24">
        <v>1.2016270509642919</v>
      </c>
      <c r="K159" s="24">
        <v>17.46980198019801</v>
      </c>
      <c r="L159" s="24">
        <v>14.700365160278404</v>
      </c>
      <c r="M159">
        <v>17.664356435643558</v>
      </c>
    </row>
    <row r="160" spans="3:13" x14ac:dyDescent="0.15">
      <c r="C160" s="25">
        <v>128</v>
      </c>
      <c r="D160" s="24">
        <v>128</v>
      </c>
      <c r="E160" s="24">
        <v>0.63366336633663367</v>
      </c>
      <c r="F160" s="24">
        <v>3550.0999999999981</v>
      </c>
      <c r="G160" s="24">
        <v>2992.8554455445542</v>
      </c>
      <c r="H160" s="24">
        <v>1.1861916035019366</v>
      </c>
      <c r="I160" s="24">
        <v>1</v>
      </c>
      <c r="J160" s="24">
        <v>1.1989553338908761</v>
      </c>
      <c r="K160" s="24">
        <v>17.574752475247514</v>
      </c>
      <c r="L160" s="24">
        <v>14.816116067052249</v>
      </c>
      <c r="M160">
        <v>17.763861386138604</v>
      </c>
    </row>
    <row r="161" spans="3:13" x14ac:dyDescent="0.15">
      <c r="C161" s="25">
        <v>129</v>
      </c>
      <c r="D161" s="24">
        <v>129</v>
      </c>
      <c r="E161" s="24">
        <v>0.63861386138613863</v>
      </c>
      <c r="F161" s="24">
        <v>3569.9999999999982</v>
      </c>
      <c r="G161" s="24">
        <v>3016.2371287128708</v>
      </c>
      <c r="H161" s="24">
        <v>1.1835939442610854</v>
      </c>
      <c r="I161" s="24">
        <v>1</v>
      </c>
      <c r="J161" s="24">
        <v>1.1962918848955952</v>
      </c>
      <c r="K161" s="24">
        <v>17.673267326732663</v>
      </c>
      <c r="L161" s="24">
        <v>14.931866973826091</v>
      </c>
      <c r="M161">
        <v>17.862871287128705</v>
      </c>
    </row>
    <row r="162" spans="3:13" x14ac:dyDescent="0.15">
      <c r="C162" s="25">
        <v>130</v>
      </c>
      <c r="D162" s="24">
        <v>130</v>
      </c>
      <c r="E162" s="24">
        <v>0.64356435643564358</v>
      </c>
      <c r="F162" s="24">
        <v>3590.3999999999983</v>
      </c>
      <c r="G162" s="24">
        <v>3039.6188118811879</v>
      </c>
      <c r="H162" s="24">
        <v>1.1812007433188432</v>
      </c>
      <c r="I162" s="24">
        <v>1</v>
      </c>
      <c r="J162" s="24">
        <v>1.1936365131766451</v>
      </c>
      <c r="K162" s="24">
        <v>17.774257425742565</v>
      </c>
      <c r="L162" s="24">
        <v>15.04761788059994</v>
      </c>
      <c r="M162">
        <v>17.961386138613854</v>
      </c>
    </row>
    <row r="163" spans="3:13" x14ac:dyDescent="0.15">
      <c r="C163" s="25">
        <v>131</v>
      </c>
      <c r="D163" s="24">
        <v>131</v>
      </c>
      <c r="E163" s="24">
        <v>0.64851485148514854</v>
      </c>
      <c r="F163" s="24">
        <v>3612.5999999999981</v>
      </c>
      <c r="G163" s="24">
        <v>3063.0004950495045</v>
      </c>
      <c r="H163" s="24">
        <v>1.1794317388582765</v>
      </c>
      <c r="I163" s="24">
        <v>1</v>
      </c>
      <c r="J163" s="24">
        <v>1.1910216814839392</v>
      </c>
      <c r="K163" s="24">
        <v>17.884158415841576</v>
      </c>
      <c r="L163" s="24">
        <v>15.163368787373784</v>
      </c>
      <c r="M163">
        <v>18.059900990099003</v>
      </c>
    </row>
    <row r="164" spans="3:13" x14ac:dyDescent="0.15">
      <c r="C164" s="25">
        <v>132</v>
      </c>
      <c r="D164" s="24">
        <v>132</v>
      </c>
      <c r="E164" s="24">
        <v>0.65346534653465349</v>
      </c>
      <c r="F164" s="24">
        <v>3631.7999999999979</v>
      </c>
      <c r="G164" s="24">
        <v>3086.3821782178215</v>
      </c>
      <c r="H164" s="24">
        <v>1.1767175256620741</v>
      </c>
      <c r="I164" s="24">
        <v>1</v>
      </c>
      <c r="J164" s="24">
        <v>1.1884140680587929</v>
      </c>
      <c r="K164" s="24">
        <v>17.979207920792067</v>
      </c>
      <c r="L164" s="24">
        <v>15.279119694147631</v>
      </c>
      <c r="M164">
        <v>18.157920792079203</v>
      </c>
    </row>
    <row r="165" spans="3:13" x14ac:dyDescent="0.15">
      <c r="C165" s="25">
        <v>133</v>
      </c>
      <c r="D165" s="24">
        <v>133</v>
      </c>
      <c r="E165" s="24">
        <v>0.65841584158415845</v>
      </c>
      <c r="F165" s="24">
        <v>3651.0999999999981</v>
      </c>
      <c r="G165" s="24">
        <v>3109.7638613861382</v>
      </c>
      <c r="H165" s="24">
        <v>1.174076284484368</v>
      </c>
      <c r="I165" s="24">
        <v>1</v>
      </c>
      <c r="J165" s="24">
        <v>1.1858456668656034</v>
      </c>
      <c r="K165" s="24">
        <v>18.074752475247511</v>
      </c>
      <c r="L165" s="24">
        <v>15.394870600921475</v>
      </c>
      <c r="M165">
        <v>18.2559405940594</v>
      </c>
    </row>
    <row r="166" spans="3:13" x14ac:dyDescent="0.15">
      <c r="C166" s="25">
        <v>134</v>
      </c>
      <c r="D166" s="24">
        <v>134</v>
      </c>
      <c r="E166" s="24">
        <v>0.6633663366336634</v>
      </c>
      <c r="F166" s="24">
        <v>3664.3999999999983</v>
      </c>
      <c r="G166" s="24">
        <v>3133.1455445544552</v>
      </c>
      <c r="H166" s="24">
        <v>1.1695594564283445</v>
      </c>
      <c r="I166" s="24">
        <v>1</v>
      </c>
      <c r="J166" s="24">
        <v>1.1832836832121072</v>
      </c>
      <c r="K166" s="24">
        <v>18.140594059405931</v>
      </c>
      <c r="L166" s="24">
        <v>15.510621507695324</v>
      </c>
      <c r="M166">
        <v>18.353465346534648</v>
      </c>
    </row>
    <row r="167" spans="3:13" x14ac:dyDescent="0.15">
      <c r="C167" s="25">
        <v>135</v>
      </c>
      <c r="D167" s="24">
        <v>135</v>
      </c>
      <c r="E167" s="24">
        <v>0.66831683168316836</v>
      </c>
      <c r="F167" s="24">
        <v>3682.6999999999985</v>
      </c>
      <c r="G167" s="24">
        <v>3156.5272277227718</v>
      </c>
      <c r="H167" s="24">
        <v>1.16669356362778</v>
      </c>
      <c r="I167" s="24">
        <v>1</v>
      </c>
      <c r="J167" s="24">
        <v>1.1807596548719961</v>
      </c>
      <c r="K167" s="24">
        <v>18.231188118811872</v>
      </c>
      <c r="L167" s="24">
        <v>15.626372414469168</v>
      </c>
      <c r="M167">
        <v>18.450990099009893</v>
      </c>
    </row>
    <row r="168" spans="3:13" x14ac:dyDescent="0.15">
      <c r="C168" s="25">
        <v>136</v>
      </c>
      <c r="D168" s="24">
        <v>136</v>
      </c>
      <c r="E168" s="24">
        <v>0.67326732673267331</v>
      </c>
      <c r="F168" s="24">
        <v>3699.7999999999984</v>
      </c>
      <c r="G168" s="24">
        <v>3179.9089108910889</v>
      </c>
      <c r="H168" s="24">
        <v>1.1634924470095036</v>
      </c>
      <c r="I168" s="24">
        <v>1</v>
      </c>
      <c r="J168" s="24">
        <v>1.1782412971540372</v>
      </c>
      <c r="K168" s="24">
        <v>18.315841584158409</v>
      </c>
      <c r="L168" s="24">
        <v>15.742123321243014</v>
      </c>
      <c r="M168">
        <v>18.548019801980189</v>
      </c>
    </row>
    <row r="169" spans="3:13" x14ac:dyDescent="0.15">
      <c r="C169" s="25">
        <v>137</v>
      </c>
      <c r="D169" s="24">
        <v>137</v>
      </c>
      <c r="E169" s="24">
        <v>0.67821782178217827</v>
      </c>
      <c r="F169" s="24">
        <v>3713.5999999999985</v>
      </c>
      <c r="G169" s="24">
        <v>3203.2905940594055</v>
      </c>
      <c r="H169" s="24">
        <v>1.1593078713766949</v>
      </c>
      <c r="I169" s="24">
        <v>1</v>
      </c>
      <c r="J169" s="24">
        <v>1.1757284858840231</v>
      </c>
      <c r="K169" s="24">
        <v>18.384158415841576</v>
      </c>
      <c r="L169" s="24">
        <v>15.857874228016859</v>
      </c>
      <c r="M169">
        <v>18.644554455445537</v>
      </c>
    </row>
    <row r="170" spans="3:13" x14ac:dyDescent="0.15">
      <c r="C170" s="25">
        <v>138</v>
      </c>
      <c r="D170" s="24">
        <v>138</v>
      </c>
      <c r="E170" s="24">
        <v>0.68316831683168322</v>
      </c>
      <c r="F170" s="24">
        <v>3733.5999999999985</v>
      </c>
      <c r="G170" s="24">
        <v>3226.6722772277226</v>
      </c>
      <c r="H170" s="24">
        <v>1.1571054260297595</v>
      </c>
      <c r="I170" s="24">
        <v>1</v>
      </c>
      <c r="J170" s="24">
        <v>1.1732211004869986</v>
      </c>
      <c r="K170" s="24">
        <v>18.483168316831676</v>
      </c>
      <c r="L170" s="24">
        <v>15.973625134790703</v>
      </c>
      <c r="M170">
        <v>18.740594059405932</v>
      </c>
    </row>
    <row r="171" spans="3:13" x14ac:dyDescent="0.15">
      <c r="C171" s="25">
        <v>139</v>
      </c>
      <c r="D171" s="24">
        <v>139</v>
      </c>
      <c r="E171" s="24">
        <v>0.68811881188118806</v>
      </c>
      <c r="F171" s="24">
        <v>3749.9999999999982</v>
      </c>
      <c r="G171" s="24">
        <v>3250.0539603960392</v>
      </c>
      <c r="H171" s="24">
        <v>1.1538269966271693</v>
      </c>
      <c r="I171" s="24">
        <v>1</v>
      </c>
      <c r="J171" s="24">
        <v>1.1707497925777013</v>
      </c>
      <c r="K171" s="24">
        <v>18.564356435643557</v>
      </c>
      <c r="L171" s="24">
        <v>16.089376041564549</v>
      </c>
      <c r="M171">
        <v>18.836633663366332</v>
      </c>
    </row>
    <row r="172" spans="3:13" x14ac:dyDescent="0.15">
      <c r="C172" s="25">
        <v>140</v>
      </c>
      <c r="D172" s="24">
        <v>140</v>
      </c>
      <c r="E172" s="24">
        <v>0.69306930693069302</v>
      </c>
      <c r="F172" s="24">
        <v>3768.8999999999983</v>
      </c>
      <c r="G172" s="24">
        <v>3273.4356435643563</v>
      </c>
      <c r="H172" s="24">
        <v>1.1513591255138118</v>
      </c>
      <c r="I172" s="24">
        <v>1</v>
      </c>
      <c r="J172" s="24">
        <v>1.1683137890671076</v>
      </c>
      <c r="K172" s="24">
        <v>18.657920792079203</v>
      </c>
      <c r="L172" s="24">
        <v>16.205126948338396</v>
      </c>
      <c r="M172">
        <v>18.932673267326727</v>
      </c>
    </row>
    <row r="173" spans="3:13" x14ac:dyDescent="0.15">
      <c r="C173" s="25">
        <v>141</v>
      </c>
      <c r="D173" s="24">
        <v>141</v>
      </c>
      <c r="E173" s="24">
        <v>0.69801980198019797</v>
      </c>
      <c r="F173" s="24">
        <v>3786.3999999999983</v>
      </c>
      <c r="G173" s="24">
        <v>3296.8173267326729</v>
      </c>
      <c r="H173" s="24">
        <v>1.1485016076861403</v>
      </c>
      <c r="I173" s="24">
        <v>1</v>
      </c>
      <c r="J173" s="24">
        <v>1.1658820065136326</v>
      </c>
      <c r="K173" s="24">
        <v>18.744554455445535</v>
      </c>
      <c r="L173" s="24">
        <v>16.320877855112244</v>
      </c>
      <c r="M173">
        <v>19.028217821782174</v>
      </c>
    </row>
    <row r="174" spans="3:13" x14ac:dyDescent="0.15">
      <c r="C174" s="25">
        <v>142</v>
      </c>
      <c r="D174" s="24">
        <v>142</v>
      </c>
      <c r="E174" s="24">
        <v>0.70297029702970293</v>
      </c>
      <c r="F174" s="24">
        <v>3806.8999999999983</v>
      </c>
      <c r="G174" s="24">
        <v>3320.1990099009899</v>
      </c>
      <c r="H174" s="24">
        <v>1.1465878968843866</v>
      </c>
      <c r="I174" s="24">
        <v>1</v>
      </c>
      <c r="J174" s="24">
        <v>1.1634844744186572</v>
      </c>
      <c r="K174" s="24">
        <v>18.846039603960389</v>
      </c>
      <c r="L174" s="24">
        <v>16.436628761886087</v>
      </c>
      <c r="M174">
        <v>19.123762376237615</v>
      </c>
    </row>
    <row r="175" spans="3:13" x14ac:dyDescent="0.15">
      <c r="C175" s="25">
        <v>143</v>
      </c>
      <c r="D175" s="24">
        <v>143</v>
      </c>
      <c r="E175" s="24">
        <v>0.70792079207920788</v>
      </c>
      <c r="F175" s="24">
        <v>3828.6999999999989</v>
      </c>
      <c r="G175" s="24">
        <v>3343.5806930693066</v>
      </c>
      <c r="H175" s="24">
        <v>1.1450897560020803</v>
      </c>
      <c r="I175" s="24">
        <v>1</v>
      </c>
      <c r="J175" s="24">
        <v>1.1610905661846778</v>
      </c>
      <c r="K175" s="24">
        <v>18.953960396039601</v>
      </c>
      <c r="L175" s="24">
        <v>16.552379668659935</v>
      </c>
      <c r="M175">
        <v>19.218811881188113</v>
      </c>
    </row>
    <row r="176" spans="3:13" x14ac:dyDescent="0.15">
      <c r="C176" s="25">
        <v>144</v>
      </c>
      <c r="D176" s="24">
        <v>144</v>
      </c>
      <c r="E176" s="24">
        <v>0.71287128712871284</v>
      </c>
      <c r="F176" s="24">
        <v>3850.099999999999</v>
      </c>
      <c r="G176" s="24">
        <v>3366.9623762376236</v>
      </c>
      <c r="H176" s="24">
        <v>1.1434936211857087</v>
      </c>
      <c r="I176" s="24">
        <v>1</v>
      </c>
      <c r="J176" s="24">
        <v>1.1587002063145904</v>
      </c>
      <c r="K176" s="24">
        <v>19.05990099009901</v>
      </c>
      <c r="L176" s="24">
        <v>16.668130575433782</v>
      </c>
      <c r="M176">
        <v>19.313366336633656</v>
      </c>
    </row>
    <row r="177" spans="3:13" x14ac:dyDescent="0.15">
      <c r="C177" s="25">
        <v>145</v>
      </c>
      <c r="D177" s="24">
        <v>145</v>
      </c>
      <c r="E177" s="24">
        <v>0.71782178217821779</v>
      </c>
      <c r="F177" s="24">
        <v>3869.8999999999992</v>
      </c>
      <c r="G177" s="24">
        <v>3390.3440594059398</v>
      </c>
      <c r="H177" s="24">
        <v>1.141447573517977</v>
      </c>
      <c r="I177" s="24">
        <v>1</v>
      </c>
      <c r="J177" s="24">
        <v>1.1563428169254699</v>
      </c>
      <c r="K177" s="24">
        <v>19.157920792079203</v>
      </c>
      <c r="L177" s="24">
        <v>16.783881482207626</v>
      </c>
      <c r="M177">
        <v>19.407920792079203</v>
      </c>
    </row>
    <row r="178" spans="3:13" x14ac:dyDescent="0.15">
      <c r="C178" s="25">
        <v>146</v>
      </c>
      <c r="D178" s="24">
        <v>146</v>
      </c>
      <c r="E178" s="24">
        <v>0.72277227722772275</v>
      </c>
      <c r="F178" s="24">
        <v>3889.9999999999991</v>
      </c>
      <c r="G178" s="24">
        <v>3413.7257425742573</v>
      </c>
      <c r="H178" s="24">
        <v>1.139517434422423</v>
      </c>
      <c r="I178" s="24">
        <v>1</v>
      </c>
      <c r="J178" s="24">
        <v>1.1540177205416799</v>
      </c>
      <c r="K178" s="24">
        <v>19.257425742574252</v>
      </c>
      <c r="L178" s="24">
        <v>16.899632388981473</v>
      </c>
      <c r="M178">
        <v>19.502475247524742</v>
      </c>
    </row>
    <row r="179" spans="3:13" x14ac:dyDescent="0.15">
      <c r="C179" s="25">
        <v>147</v>
      </c>
      <c r="D179" s="24">
        <v>147</v>
      </c>
      <c r="E179" s="24">
        <v>0.7277227722772277</v>
      </c>
      <c r="F179" s="24">
        <v>3905.599999999999</v>
      </c>
      <c r="G179" s="24">
        <v>3437.1074257425739</v>
      </c>
      <c r="H179" s="24">
        <v>1.1363043152939012</v>
      </c>
      <c r="I179" s="24">
        <v>1</v>
      </c>
      <c r="J179" s="24">
        <v>1.1516951638905435</v>
      </c>
      <c r="K179" s="24">
        <v>19.334653465346531</v>
      </c>
      <c r="L179" s="24">
        <v>17.015383295755317</v>
      </c>
      <c r="M179">
        <v>19.596534653465341</v>
      </c>
    </row>
    <row r="180" spans="3:13" x14ac:dyDescent="0.15">
      <c r="C180" s="25">
        <v>148</v>
      </c>
      <c r="D180" s="24">
        <v>148</v>
      </c>
      <c r="E180" s="24">
        <v>0.73267326732673266</v>
      </c>
      <c r="F180" s="24">
        <v>3927.599999999999</v>
      </c>
      <c r="G180" s="24">
        <v>3460.489108910891</v>
      </c>
      <c r="H180" s="24">
        <v>1.1349840662368449</v>
      </c>
      <c r="I180" s="24">
        <v>1</v>
      </c>
      <c r="J180" s="24">
        <v>1.1493750954909936</v>
      </c>
      <c r="K180" s="24">
        <v>19.443564356435637</v>
      </c>
      <c r="L180" s="24">
        <v>17.131134202529164</v>
      </c>
      <c r="M180">
        <v>19.690099009900983</v>
      </c>
    </row>
    <row r="181" spans="3:13" x14ac:dyDescent="0.15">
      <c r="C181" s="25">
        <v>149</v>
      </c>
      <c r="D181" s="24">
        <v>149</v>
      </c>
      <c r="E181" s="24">
        <v>0.73762376237623761</v>
      </c>
      <c r="F181" s="24">
        <v>3947.4999999999991</v>
      </c>
      <c r="G181" s="24">
        <v>3483.8707920792076</v>
      </c>
      <c r="H181" s="24">
        <v>1.1330787608354711</v>
      </c>
      <c r="I181" s="24">
        <v>1</v>
      </c>
      <c r="J181" s="24">
        <v>1.1470861689491558</v>
      </c>
      <c r="K181" s="24">
        <v>19.542079207920789</v>
      </c>
      <c r="L181" s="24">
        <v>17.246885109303008</v>
      </c>
      <c r="M181">
        <v>19.783663366336629</v>
      </c>
    </row>
    <row r="182" spans="3:13" x14ac:dyDescent="0.15">
      <c r="C182" s="25">
        <v>150</v>
      </c>
      <c r="D182" s="24">
        <v>150</v>
      </c>
      <c r="E182" s="24">
        <v>0.74257425742574257</v>
      </c>
      <c r="F182" s="24">
        <v>3964.8999999999992</v>
      </c>
      <c r="G182" s="24">
        <v>3507.2524752475242</v>
      </c>
      <c r="H182" s="24">
        <v>1.1304860508281991</v>
      </c>
      <c r="I182" s="24">
        <v>1</v>
      </c>
      <c r="J182" s="24">
        <v>1.1447707367336424</v>
      </c>
      <c r="K182" s="24">
        <v>19.628217821782176</v>
      </c>
      <c r="L182" s="24">
        <v>17.362636016076852</v>
      </c>
      <c r="M182">
        <v>19.876237623762371</v>
      </c>
    </row>
    <row r="183" spans="3:13" x14ac:dyDescent="0.15">
      <c r="C183" s="25">
        <v>151</v>
      </c>
      <c r="D183" s="24">
        <v>151</v>
      </c>
      <c r="E183" s="24">
        <v>0.74752475247524752</v>
      </c>
      <c r="F183" s="24">
        <v>3986.2999999999993</v>
      </c>
      <c r="G183" s="24">
        <v>3530.6341584158413</v>
      </c>
      <c r="H183" s="24">
        <v>1.129060622295857</v>
      </c>
      <c r="I183" s="24">
        <v>1</v>
      </c>
      <c r="J183" s="24">
        <v>1.1424576489708671</v>
      </c>
      <c r="K183" s="24">
        <v>19.734158415841581</v>
      </c>
      <c r="L183" s="24">
        <v>17.478386922850699</v>
      </c>
      <c r="M183">
        <v>19.968316831683161</v>
      </c>
    </row>
    <row r="184" spans="3:13" x14ac:dyDescent="0.15">
      <c r="C184" s="25">
        <v>152</v>
      </c>
      <c r="D184" s="24">
        <v>152</v>
      </c>
      <c r="E184" s="24">
        <v>0.75247524752475248</v>
      </c>
      <c r="F184" s="24">
        <v>3997.1999999999994</v>
      </c>
      <c r="G184" s="24">
        <v>3554.0158415841579</v>
      </c>
      <c r="H184" s="24">
        <v>1.1246995450133666</v>
      </c>
      <c r="I184" s="24">
        <v>1</v>
      </c>
      <c r="J184" s="24">
        <v>1.1401749965733921</v>
      </c>
      <c r="K184" s="24">
        <v>19.788118811881183</v>
      </c>
      <c r="L184" s="24">
        <v>17.594137829624543</v>
      </c>
      <c r="M184">
        <v>20.060396039603951</v>
      </c>
    </row>
    <row r="185" spans="3:13" x14ac:dyDescent="0.15">
      <c r="C185" s="25">
        <v>153</v>
      </c>
      <c r="D185" s="24">
        <v>153</v>
      </c>
      <c r="E185" s="24">
        <v>0.75742574257425743</v>
      </c>
      <c r="F185" s="24">
        <v>4016.2999999999993</v>
      </c>
      <c r="G185" s="24">
        <v>3577.397524752475</v>
      </c>
      <c r="H185" s="24">
        <v>1.1226876443589793</v>
      </c>
      <c r="I185" s="24">
        <v>1</v>
      </c>
      <c r="J185" s="24">
        <v>1.1378383229248872</v>
      </c>
      <c r="K185" s="24">
        <v>19.88267326732673</v>
      </c>
      <c r="L185" s="24">
        <v>17.709888736398391</v>
      </c>
      <c r="M185">
        <v>20.150990099009896</v>
      </c>
    </row>
    <row r="186" spans="3:13" x14ac:dyDescent="0.15">
      <c r="C186" s="25">
        <v>154</v>
      </c>
      <c r="D186" s="24">
        <v>154</v>
      </c>
      <c r="E186" s="24">
        <v>0.76237623762376239</v>
      </c>
      <c r="F186" s="24">
        <v>4031.8999999999992</v>
      </c>
      <c r="G186" s="24">
        <v>3600.7792079207916</v>
      </c>
      <c r="H186" s="24">
        <v>1.1197298604509969</v>
      </c>
      <c r="I186" s="24">
        <v>1</v>
      </c>
      <c r="J186" s="24">
        <v>1.1353931368540418</v>
      </c>
      <c r="K186" s="24">
        <v>19.959900990099005</v>
      </c>
      <c r="L186" s="24">
        <v>17.825639643172234</v>
      </c>
      <c r="M186">
        <v>20.239108910891083</v>
      </c>
    </row>
    <row r="187" spans="3:13" x14ac:dyDescent="0.15">
      <c r="C187" s="25">
        <v>155</v>
      </c>
      <c r="D187" s="24">
        <v>155</v>
      </c>
      <c r="E187" s="24">
        <v>0.76732673267326734</v>
      </c>
      <c r="F187" s="24">
        <v>4046.099999999999</v>
      </c>
      <c r="G187" s="24">
        <v>3624.1608910891086</v>
      </c>
      <c r="H187" s="24">
        <v>1.1164239451808919</v>
      </c>
      <c r="I187" s="24">
        <v>1</v>
      </c>
      <c r="J187" s="24">
        <v>1.1329795015712067</v>
      </c>
      <c r="K187" s="24">
        <v>20.030198019801976</v>
      </c>
      <c r="L187" s="24">
        <v>17.941390549946082</v>
      </c>
      <c r="M187">
        <v>20.327227722772271</v>
      </c>
    </row>
    <row r="188" spans="3:13" x14ac:dyDescent="0.15">
      <c r="C188" s="25">
        <v>156</v>
      </c>
      <c r="D188" s="24">
        <v>156</v>
      </c>
      <c r="E188" s="24">
        <v>0.7722772277227723</v>
      </c>
      <c r="F188" s="24">
        <v>4060.9999999999991</v>
      </c>
      <c r="G188" s="24">
        <v>3647.5425742574257</v>
      </c>
      <c r="H188" s="24">
        <v>1.1133523234685607</v>
      </c>
      <c r="I188" s="24">
        <v>1</v>
      </c>
      <c r="J188" s="24">
        <v>1.1305145631753155</v>
      </c>
      <c r="K188" s="24">
        <v>20.1039603960396</v>
      </c>
      <c r="L188" s="24">
        <v>18.057141456719929</v>
      </c>
      <c r="M188">
        <v>20.413861386138606</v>
      </c>
    </row>
    <row r="189" spans="3:13" x14ac:dyDescent="0.15">
      <c r="C189" s="25">
        <v>157</v>
      </c>
      <c r="D189" s="24">
        <v>157</v>
      </c>
      <c r="E189" s="24">
        <v>0.77722772277227725</v>
      </c>
      <c r="F189" s="24">
        <v>4078.1999999999989</v>
      </c>
      <c r="G189" s="24">
        <v>3670.9242574257423</v>
      </c>
      <c r="H189" s="24">
        <v>1.1109463759025802</v>
      </c>
      <c r="I189" s="24">
        <v>1</v>
      </c>
      <c r="J189" s="24">
        <v>1.1280537841725722</v>
      </c>
      <c r="K189" s="24">
        <v>20.189108910891083</v>
      </c>
      <c r="L189" s="24">
        <v>18.172892363493773</v>
      </c>
      <c r="M189">
        <v>20.499999999999989</v>
      </c>
    </row>
    <row r="190" spans="3:13" x14ac:dyDescent="0.15">
      <c r="C190" s="25">
        <v>158</v>
      </c>
      <c r="D190" s="24">
        <v>158</v>
      </c>
      <c r="E190" s="24">
        <v>0.78217821782178221</v>
      </c>
      <c r="F190" s="24">
        <v>4091.1999999999989</v>
      </c>
      <c r="G190" s="24">
        <v>3694.3059405940589</v>
      </c>
      <c r="H190" s="24">
        <v>1.1074339986422774</v>
      </c>
      <c r="I190" s="24">
        <v>1</v>
      </c>
      <c r="J190" s="24">
        <v>1.1256241542711296</v>
      </c>
      <c r="K190" s="24">
        <v>20.253465346534647</v>
      </c>
      <c r="L190" s="24">
        <v>18.28864327026762</v>
      </c>
      <c r="M190">
        <v>20.586138613861376</v>
      </c>
    </row>
    <row r="191" spans="3:13" x14ac:dyDescent="0.15">
      <c r="C191" s="25">
        <v>159</v>
      </c>
      <c r="D191" s="24">
        <v>159</v>
      </c>
      <c r="E191" s="24">
        <v>0.78712871287128716</v>
      </c>
      <c r="F191" s="24">
        <v>4108.9999999999991</v>
      </c>
      <c r="G191" s="24">
        <v>3717.687623762376</v>
      </c>
      <c r="H191" s="24">
        <v>1.1052569273804689</v>
      </c>
      <c r="I191" s="24">
        <v>1</v>
      </c>
      <c r="J191" s="24">
        <v>1.1231981873114192</v>
      </c>
      <c r="K191" s="24">
        <v>20.341584158415841</v>
      </c>
      <c r="L191" s="24">
        <v>18.404394177041464</v>
      </c>
      <c r="M191">
        <v>20.671782178217811</v>
      </c>
    </row>
    <row r="192" spans="3:13" x14ac:dyDescent="0.15">
      <c r="C192" s="25">
        <v>160</v>
      </c>
      <c r="D192" s="24">
        <v>160</v>
      </c>
      <c r="E192" s="24">
        <v>0.79207920792079212</v>
      </c>
      <c r="F192" s="24">
        <v>4127.5999999999995</v>
      </c>
      <c r="G192" s="24">
        <v>3741.0693069306926</v>
      </c>
      <c r="H192" s="24">
        <v>1.1033209121128071</v>
      </c>
      <c r="I192" s="24">
        <v>1</v>
      </c>
      <c r="J192" s="24">
        <v>1.1207758146132831</v>
      </c>
      <c r="K192" s="24">
        <v>20.433663366336631</v>
      </c>
      <c r="L192" s="24">
        <v>18.520145083815311</v>
      </c>
      <c r="M192">
        <v>20.756930693069297</v>
      </c>
    </row>
    <row r="193" spans="3:13" x14ac:dyDescent="0.15">
      <c r="C193" s="25">
        <v>161</v>
      </c>
      <c r="D193" s="24">
        <v>161</v>
      </c>
      <c r="E193" s="24">
        <v>0.79702970297029707</v>
      </c>
      <c r="F193" s="24">
        <v>4140.2999999999993</v>
      </c>
      <c r="G193" s="24">
        <v>3764.4509900990097</v>
      </c>
      <c r="H193" s="24">
        <v>1.0998416531094497</v>
      </c>
      <c r="I193" s="24">
        <v>1</v>
      </c>
      <c r="J193" s="24">
        <v>1.1183569692029038</v>
      </c>
      <c r="K193" s="24">
        <v>20.496534653465343</v>
      </c>
      <c r="L193" s="24">
        <v>18.635895990589155</v>
      </c>
      <c r="M193">
        <v>20.841584158415831</v>
      </c>
    </row>
    <row r="194" spans="3:13" x14ac:dyDescent="0.15">
      <c r="C194" s="25">
        <v>162</v>
      </c>
      <c r="D194" s="24">
        <v>162</v>
      </c>
      <c r="E194" s="24">
        <v>0.80198019801980203</v>
      </c>
      <c r="F194" s="24">
        <v>4153.8999999999996</v>
      </c>
      <c r="G194" s="24">
        <v>3787.8326732673263</v>
      </c>
      <c r="H194" s="24">
        <v>1.0966429508135871</v>
      </c>
      <c r="I194" s="24">
        <v>1</v>
      </c>
      <c r="J194" s="24">
        <v>1.1159415857601367</v>
      </c>
      <c r="K194" s="24">
        <v>20.563861386138612</v>
      </c>
      <c r="L194" s="24">
        <v>18.751646897363003</v>
      </c>
      <c r="M194">
        <v>20.925742574257416</v>
      </c>
    </row>
    <row r="195" spans="3:13" x14ac:dyDescent="0.15">
      <c r="C195" s="25">
        <v>163</v>
      </c>
      <c r="D195" s="24">
        <v>163</v>
      </c>
      <c r="E195" s="24">
        <v>0.80693069306930698</v>
      </c>
      <c r="F195" s="24">
        <v>4174.0999999999995</v>
      </c>
      <c r="G195" s="24">
        <v>3811.2143564356434</v>
      </c>
      <c r="H195" s="24">
        <v>1.0952152279106486</v>
      </c>
      <c r="I195" s="24">
        <v>1</v>
      </c>
      <c r="J195" s="24">
        <v>1.1135033622115449</v>
      </c>
      <c r="K195" s="24">
        <v>20.66386138613861</v>
      </c>
      <c r="L195" s="24">
        <v>18.86739780413685</v>
      </c>
      <c r="M195">
        <v>21.008910891089101</v>
      </c>
    </row>
    <row r="196" spans="3:13" x14ac:dyDescent="0.15">
      <c r="C196" s="25">
        <v>164</v>
      </c>
      <c r="D196" s="24">
        <v>164</v>
      </c>
      <c r="E196" s="24">
        <v>0.81188118811881194</v>
      </c>
      <c r="F196" s="24">
        <v>4194.2</v>
      </c>
      <c r="G196" s="24">
        <v>3834.59603960396</v>
      </c>
      <c r="H196" s="24">
        <v>1.0937788378963589</v>
      </c>
      <c r="I196" s="24">
        <v>1</v>
      </c>
      <c r="J196" s="24">
        <v>1.1110427163639425</v>
      </c>
      <c r="K196" s="24">
        <v>20.763366336633663</v>
      </c>
      <c r="L196" s="24">
        <v>18.983148710910697</v>
      </c>
      <c r="M196">
        <v>21.091089108910889</v>
      </c>
    </row>
    <row r="197" spans="3:13" x14ac:dyDescent="0.15">
      <c r="C197" s="25">
        <v>165</v>
      </c>
      <c r="D197" s="24">
        <v>165</v>
      </c>
      <c r="E197" s="24">
        <v>0.81683168316831678</v>
      </c>
      <c r="F197" s="24">
        <v>4212</v>
      </c>
      <c r="G197" s="24">
        <v>3857.977722772277</v>
      </c>
      <c r="H197" s="24">
        <v>1.0917636914122273</v>
      </c>
      <c r="I197" s="24">
        <v>1</v>
      </c>
      <c r="J197" s="24">
        <v>1.1085859762110526</v>
      </c>
      <c r="K197" s="24">
        <v>20.85148514851485</v>
      </c>
      <c r="L197" s="24">
        <v>19.098899617684541</v>
      </c>
      <c r="M197">
        <v>21.172772277227715</v>
      </c>
    </row>
    <row r="198" spans="3:13" x14ac:dyDescent="0.15">
      <c r="C198" s="25">
        <v>166</v>
      </c>
      <c r="D198" s="24">
        <v>166</v>
      </c>
      <c r="E198" s="24">
        <v>0.82178217821782173</v>
      </c>
      <c r="F198" s="24">
        <v>4229.3999999999996</v>
      </c>
      <c r="G198" s="24">
        <v>3881.3594059405937</v>
      </c>
      <c r="H198" s="24">
        <v>1.0896697671250737</v>
      </c>
      <c r="I198" s="24">
        <v>1</v>
      </c>
      <c r="J198" s="24">
        <v>1.1061330711680322</v>
      </c>
      <c r="K198" s="24">
        <v>20.937623762376237</v>
      </c>
      <c r="L198" s="24">
        <v>19.214650524458385</v>
      </c>
      <c r="M198">
        <v>21.253960396039595</v>
      </c>
    </row>
    <row r="199" spans="3:13" x14ac:dyDescent="0.15">
      <c r="C199" s="25">
        <v>167</v>
      </c>
      <c r="D199" s="24">
        <v>167</v>
      </c>
      <c r="E199" s="24">
        <v>0.82673267326732669</v>
      </c>
      <c r="F199" s="24">
        <v>4256.8999999999996</v>
      </c>
      <c r="G199" s="24">
        <v>3904.7410891089103</v>
      </c>
      <c r="H199" s="24">
        <v>1.0901875189300845</v>
      </c>
      <c r="I199" s="24">
        <v>1</v>
      </c>
      <c r="J199" s="24">
        <v>1.1035302729849732</v>
      </c>
      <c r="K199" s="24">
        <v>21.073762376237621</v>
      </c>
      <c r="L199" s="24">
        <v>19.330401431232232</v>
      </c>
      <c r="M199">
        <v>21.331683168316822</v>
      </c>
    </row>
    <row r="200" spans="3:13" x14ac:dyDescent="0.15">
      <c r="C200" s="25">
        <v>168</v>
      </c>
      <c r="D200" s="24">
        <v>168</v>
      </c>
      <c r="E200" s="24">
        <v>0.83168316831683164</v>
      </c>
      <c r="F200" s="24">
        <v>4276.5999999999995</v>
      </c>
      <c r="G200" s="24">
        <v>3928.1227722772273</v>
      </c>
      <c r="H200" s="24">
        <v>1.0887134257060789</v>
      </c>
      <c r="I200" s="24">
        <v>1</v>
      </c>
      <c r="J200" s="24">
        <v>1.1009330030417872</v>
      </c>
      <c r="K200" s="24">
        <v>21.171287128712869</v>
      </c>
      <c r="L200" s="24">
        <v>19.446152338006076</v>
      </c>
      <c r="M200">
        <v>21.4089108910891</v>
      </c>
    </row>
    <row r="201" spans="3:13" x14ac:dyDescent="0.15">
      <c r="C201" s="25">
        <v>169</v>
      </c>
      <c r="D201" s="24">
        <v>169</v>
      </c>
      <c r="E201" s="24">
        <v>0.8366336633663366</v>
      </c>
      <c r="F201" s="24">
        <v>4290.7</v>
      </c>
      <c r="G201" s="24">
        <v>3951.504455445544</v>
      </c>
      <c r="H201" s="24">
        <v>1.0858395956221212</v>
      </c>
      <c r="I201" s="24">
        <v>1</v>
      </c>
      <c r="J201" s="24">
        <v>1.0983664700210056</v>
      </c>
      <c r="K201" s="24">
        <v>21.241089108910892</v>
      </c>
      <c r="L201" s="24">
        <v>19.561903244779923</v>
      </c>
      <c r="M201">
        <v>21.486138613861382</v>
      </c>
    </row>
    <row r="202" spans="3:13" x14ac:dyDescent="0.15">
      <c r="C202" s="25">
        <v>170</v>
      </c>
      <c r="D202" s="24">
        <v>170</v>
      </c>
      <c r="E202" s="24">
        <v>0.84158415841584155</v>
      </c>
      <c r="F202" s="24">
        <v>4307.3</v>
      </c>
      <c r="G202" s="24">
        <v>3974.886138613861</v>
      </c>
      <c r="H202" s="24">
        <v>1.0836285241373127</v>
      </c>
      <c r="I202" s="24">
        <v>1</v>
      </c>
      <c r="J202" s="24">
        <v>1.095830131506351</v>
      </c>
      <c r="K202" s="24">
        <v>21.323267326732672</v>
      </c>
      <c r="L202" s="24">
        <v>19.677654151553767</v>
      </c>
      <c r="M202">
        <v>21.56336633663366</v>
      </c>
    </row>
    <row r="203" spans="3:13" x14ac:dyDescent="0.15">
      <c r="C203" s="25">
        <v>171</v>
      </c>
      <c r="D203" s="24">
        <v>171</v>
      </c>
      <c r="E203" s="24">
        <v>0.84653465346534651</v>
      </c>
      <c r="F203" s="24">
        <v>4320.4000000000005</v>
      </c>
      <c r="G203" s="24">
        <v>3998.2678217821776</v>
      </c>
      <c r="H203" s="24">
        <v>1.080567934059564</v>
      </c>
      <c r="I203" s="24">
        <v>1</v>
      </c>
      <c r="J203" s="24">
        <v>1.0931733927848211</v>
      </c>
      <c r="K203" s="24">
        <v>21.388118811881192</v>
      </c>
      <c r="L203" s="24">
        <v>19.793405058327611</v>
      </c>
      <c r="M203">
        <v>21.637623762376233</v>
      </c>
    </row>
    <row r="204" spans="3:13" x14ac:dyDescent="0.15">
      <c r="C204" s="25">
        <v>172</v>
      </c>
      <c r="D204" s="24">
        <v>172</v>
      </c>
      <c r="E204" s="24">
        <v>0.85148514851485146</v>
      </c>
      <c r="F204" s="24">
        <v>4333.7000000000007</v>
      </c>
      <c r="G204" s="24">
        <v>4021.6495049504942</v>
      </c>
      <c r="H204" s="24">
        <v>1.0775926630765271</v>
      </c>
      <c r="I204" s="24">
        <v>1</v>
      </c>
      <c r="J204" s="24">
        <v>1.0905226809550093</v>
      </c>
      <c r="K204" s="24">
        <v>21.453960396039609</v>
      </c>
      <c r="L204" s="24">
        <v>19.909155965101458</v>
      </c>
      <c r="M204">
        <v>21.711386138613857</v>
      </c>
    </row>
    <row r="205" spans="3:13" x14ac:dyDescent="0.15">
      <c r="C205" s="25">
        <v>173</v>
      </c>
      <c r="D205" s="24">
        <v>173</v>
      </c>
      <c r="E205" s="24">
        <v>0.85643564356435642</v>
      </c>
      <c r="F205" s="24">
        <v>4352.8000000000011</v>
      </c>
      <c r="G205" s="24">
        <v>4045.0311881188113</v>
      </c>
      <c r="H205" s="24">
        <v>1.0760856462084096</v>
      </c>
      <c r="I205" s="24">
        <v>1</v>
      </c>
      <c r="J205" s="24">
        <v>1.0877295613748339</v>
      </c>
      <c r="K205" s="24">
        <v>21.548514851485155</v>
      </c>
      <c r="L205" s="24">
        <v>20.024906871875302</v>
      </c>
      <c r="M205">
        <v>21.781683168316825</v>
      </c>
    </row>
    <row r="206" spans="3:13" x14ac:dyDescent="0.15">
      <c r="C206" s="25">
        <v>174</v>
      </c>
      <c r="D206" s="24">
        <v>174</v>
      </c>
      <c r="E206" s="24">
        <v>0.86138613861386137</v>
      </c>
      <c r="F206" s="24">
        <v>4373.6000000000013</v>
      </c>
      <c r="G206" s="24">
        <v>4068.4128712871279</v>
      </c>
      <c r="H206" s="24">
        <v>1.0750138047361748</v>
      </c>
      <c r="I206" s="24">
        <v>1</v>
      </c>
      <c r="J206" s="24">
        <v>1.0849439670078365</v>
      </c>
      <c r="K206" s="24">
        <v>21.651485148514858</v>
      </c>
      <c r="L206" s="24">
        <v>20.14065777864915</v>
      </c>
      <c r="M206">
        <v>21.851485148514847</v>
      </c>
    </row>
    <row r="207" spans="3:13" x14ac:dyDescent="0.15">
      <c r="C207" s="25">
        <v>175</v>
      </c>
      <c r="D207" s="24">
        <v>175</v>
      </c>
      <c r="E207" s="24">
        <v>0.86633663366336633</v>
      </c>
      <c r="F207" s="24">
        <v>4386.4000000000015</v>
      </c>
      <c r="G207" s="24">
        <v>4091.794554455445</v>
      </c>
      <c r="H207" s="24">
        <v>1.0719990805070525</v>
      </c>
      <c r="I207" s="24">
        <v>1</v>
      </c>
      <c r="J207" s="24">
        <v>1.0821168905410188</v>
      </c>
      <c r="K207" s="24">
        <v>21.714851485148522</v>
      </c>
      <c r="L207" s="24">
        <v>20.256408685422993</v>
      </c>
      <c r="M207">
        <v>21.919801980198017</v>
      </c>
    </row>
    <row r="208" spans="3:13" x14ac:dyDescent="0.15">
      <c r="C208" s="25">
        <v>176</v>
      </c>
      <c r="D208" s="24">
        <v>176</v>
      </c>
      <c r="E208" s="24">
        <v>0.87128712871287128</v>
      </c>
      <c r="F208" s="24">
        <v>4393.9000000000015</v>
      </c>
      <c r="G208" s="24">
        <v>4115.1762376237621</v>
      </c>
      <c r="H208" s="24">
        <v>1.0677306988283894</v>
      </c>
      <c r="I208" s="24">
        <v>1</v>
      </c>
      <c r="J208" s="24">
        <v>1.0793219399431422</v>
      </c>
      <c r="K208" s="24">
        <v>21.751980198019808</v>
      </c>
      <c r="L208" s="24">
        <v>20.372159592196841</v>
      </c>
      <c r="M208">
        <v>21.988118811881183</v>
      </c>
    </row>
    <row r="209" spans="3:13" x14ac:dyDescent="0.15">
      <c r="C209" s="25">
        <v>177</v>
      </c>
      <c r="D209" s="24">
        <v>177</v>
      </c>
      <c r="E209" s="24">
        <v>0.87623762376237624</v>
      </c>
      <c r="F209" s="24">
        <v>4407.0000000000018</v>
      </c>
      <c r="G209" s="24">
        <v>4138.5579207920791</v>
      </c>
      <c r="H209" s="24">
        <v>1.0648636757889196</v>
      </c>
      <c r="I209" s="24">
        <v>1</v>
      </c>
      <c r="J209" s="24">
        <v>1.0765102446958912</v>
      </c>
      <c r="K209" s="24">
        <v>21.816831683168324</v>
      </c>
      <c r="L209" s="24">
        <v>20.487910498970688</v>
      </c>
      <c r="M209">
        <v>22.055445544554455</v>
      </c>
    </row>
    <row r="210" spans="3:13" x14ac:dyDescent="0.15">
      <c r="C210" s="25">
        <v>178</v>
      </c>
      <c r="D210" s="24">
        <v>178</v>
      </c>
      <c r="E210" s="24">
        <v>0.88118811881188119</v>
      </c>
      <c r="F210" s="24">
        <v>4428.9000000000015</v>
      </c>
      <c r="G210" s="24">
        <v>4161.9396039603953</v>
      </c>
      <c r="H210" s="24">
        <v>1.0641432652664091</v>
      </c>
      <c r="I210" s="24">
        <v>1</v>
      </c>
      <c r="J210" s="24">
        <v>1.0737061142712641</v>
      </c>
      <c r="K210" s="24">
        <v>21.925247524752479</v>
      </c>
      <c r="L210" s="24">
        <v>20.603661405744532</v>
      </c>
      <c r="M210">
        <v>22.122277227722773</v>
      </c>
    </row>
    <row r="211" spans="3:13" x14ac:dyDescent="0.15">
      <c r="C211" s="25">
        <v>179</v>
      </c>
      <c r="D211" s="24">
        <v>179</v>
      </c>
      <c r="E211" s="24">
        <v>0.88613861386138615</v>
      </c>
      <c r="F211" s="24">
        <v>4445.4000000000015</v>
      </c>
      <c r="G211" s="24">
        <v>4185.3212871287124</v>
      </c>
      <c r="H211" s="24">
        <v>1.0621406804947375</v>
      </c>
      <c r="I211" s="24">
        <v>1</v>
      </c>
      <c r="J211" s="24">
        <v>1.0709094218845236</v>
      </c>
      <c r="K211" s="24">
        <v>22.006930693069311</v>
      </c>
      <c r="L211" s="24">
        <v>20.719412312518379</v>
      </c>
      <c r="M211">
        <v>22.188613861386138</v>
      </c>
    </row>
    <row r="212" spans="3:13" x14ac:dyDescent="0.15">
      <c r="C212" s="25">
        <v>180</v>
      </c>
      <c r="D212" s="24">
        <v>180</v>
      </c>
      <c r="E212" s="24">
        <v>0.8910891089108911</v>
      </c>
      <c r="F212" s="24">
        <v>4462.7000000000016</v>
      </c>
      <c r="G212" s="24">
        <v>4208.7029702970294</v>
      </c>
      <c r="H212" s="24">
        <v>1.0603504289790844</v>
      </c>
      <c r="I212" s="24">
        <v>1</v>
      </c>
      <c r="J212" s="24">
        <v>1.0681200435683722</v>
      </c>
      <c r="K212" s="24">
        <v>22.092574257425749</v>
      </c>
      <c r="L212" s="24">
        <v>20.835163219292223</v>
      </c>
      <c r="M212">
        <v>22.254455445544551</v>
      </c>
    </row>
    <row r="213" spans="3:13" x14ac:dyDescent="0.15">
      <c r="C213" s="25">
        <v>181</v>
      </c>
      <c r="D213" s="24">
        <v>181</v>
      </c>
      <c r="E213" s="24">
        <v>0.89603960396039606</v>
      </c>
      <c r="F213" s="24">
        <v>4481.7000000000016</v>
      </c>
      <c r="G213" s="24">
        <v>4232.0846534653465</v>
      </c>
      <c r="H213" s="24">
        <v>1.0589816525362421</v>
      </c>
      <c r="I213" s="24">
        <v>1</v>
      </c>
      <c r="J213" s="24">
        <v>1.0653614871120676</v>
      </c>
      <c r="K213" s="24">
        <v>22.186633663366344</v>
      </c>
      <c r="L213" s="24">
        <v>20.950914126066071</v>
      </c>
      <c r="M213">
        <v>22.320297029702971</v>
      </c>
    </row>
    <row r="214" spans="3:13" x14ac:dyDescent="0.15">
      <c r="C214" s="25">
        <v>182</v>
      </c>
      <c r="D214" s="24">
        <v>182</v>
      </c>
      <c r="E214" s="24">
        <v>0.90099009900990101</v>
      </c>
      <c r="F214" s="24">
        <v>4495.2000000000016</v>
      </c>
      <c r="G214" s="24">
        <v>4255.4663366336626</v>
      </c>
      <c r="H214" s="24">
        <v>1.0563354622976486</v>
      </c>
      <c r="I214" s="24">
        <v>1</v>
      </c>
      <c r="J214" s="24">
        <v>1.0625862460886071</v>
      </c>
      <c r="K214" s="24">
        <v>22.253465346534661</v>
      </c>
      <c r="L214" s="24">
        <v>21.066665032839911</v>
      </c>
      <c r="M214">
        <v>22.385148514851487</v>
      </c>
    </row>
    <row r="215" spans="3:13" x14ac:dyDescent="0.15">
      <c r="C215" s="25">
        <v>183</v>
      </c>
      <c r="D215" s="24">
        <v>183</v>
      </c>
      <c r="E215" s="24">
        <v>0.90594059405940597</v>
      </c>
      <c r="F215" s="24">
        <v>4506.5000000000018</v>
      </c>
      <c r="G215" s="24">
        <v>4278.8480198019797</v>
      </c>
      <c r="H215" s="24">
        <v>1.0532040350917995</v>
      </c>
      <c r="I215" s="24">
        <v>1</v>
      </c>
      <c r="J215" s="24">
        <v>1.0598413355681351</v>
      </c>
      <c r="K215" s="24">
        <v>22.309405940594068</v>
      </c>
      <c r="L215" s="24">
        <v>21.182415939613762</v>
      </c>
      <c r="M215">
        <v>22.450000000000003</v>
      </c>
    </row>
    <row r="216" spans="3:13" x14ac:dyDescent="0.15">
      <c r="C216" s="25">
        <v>184</v>
      </c>
      <c r="D216" s="24">
        <v>184</v>
      </c>
      <c r="E216" s="24">
        <v>0.91089108910891081</v>
      </c>
      <c r="F216" s="24">
        <v>4519.2000000000016</v>
      </c>
      <c r="G216" s="24">
        <v>4302.2297029702968</v>
      </c>
      <c r="H216" s="24">
        <v>1.0504320577954975</v>
      </c>
      <c r="I216" s="24">
        <v>1</v>
      </c>
      <c r="J216" s="24">
        <v>1.0571030172703448</v>
      </c>
      <c r="K216" s="24">
        <v>22.37227722772278</v>
      </c>
      <c r="L216" s="24">
        <v>21.298166846387609</v>
      </c>
      <c r="M216">
        <v>22.514356435643567</v>
      </c>
    </row>
    <row r="217" spans="3:13" x14ac:dyDescent="0.15">
      <c r="C217" s="25">
        <v>185</v>
      </c>
      <c r="D217" s="24">
        <v>185</v>
      </c>
      <c r="E217" s="24">
        <v>0.91584158415841599</v>
      </c>
      <c r="F217" s="24">
        <v>4534.800000000002</v>
      </c>
      <c r="G217" s="24">
        <v>4325.6113861386139</v>
      </c>
      <c r="H217" s="24">
        <v>1.0483604732805474</v>
      </c>
      <c r="I217" s="24">
        <v>1</v>
      </c>
      <c r="J217" s="24">
        <v>1.0543480661750442</v>
      </c>
      <c r="K217" s="24">
        <v>22.449504950495054</v>
      </c>
      <c r="L217" s="24">
        <v>21.413917753161456</v>
      </c>
      <c r="M217">
        <v>22.57772277227723</v>
      </c>
    </row>
    <row r="218" spans="3:13" x14ac:dyDescent="0.15">
      <c r="C218" s="25">
        <v>186</v>
      </c>
      <c r="D218" s="24">
        <v>186</v>
      </c>
      <c r="E218" s="24">
        <v>0.92079207920792083</v>
      </c>
      <c r="F218" s="24">
        <v>4544.300000000002</v>
      </c>
      <c r="G218" s="24">
        <v>4348.99306930693</v>
      </c>
      <c r="H218" s="24">
        <v>1.0449085403403959</v>
      </c>
      <c r="I218" s="24">
        <v>1</v>
      </c>
      <c r="J218" s="24">
        <v>1.0515997443814811</v>
      </c>
      <c r="K218" s="24">
        <v>22.496534653465357</v>
      </c>
      <c r="L218" s="24">
        <v>21.529668659935297</v>
      </c>
      <c r="M218">
        <v>22.640594059405942</v>
      </c>
    </row>
    <row r="219" spans="3:13" x14ac:dyDescent="0.15">
      <c r="C219" s="25">
        <v>187</v>
      </c>
      <c r="D219" s="24">
        <v>187</v>
      </c>
      <c r="E219" s="24">
        <v>0.92574257425742579</v>
      </c>
      <c r="F219" s="24">
        <v>4551.300000000002</v>
      </c>
      <c r="G219" s="24">
        <v>4372.3747524752471</v>
      </c>
      <c r="H219" s="24">
        <v>1.0409217548023446</v>
      </c>
      <c r="I219" s="24">
        <v>1</v>
      </c>
      <c r="J219" s="24">
        <v>1.0488808164038916</v>
      </c>
      <c r="K219" s="24">
        <v>22.53118811881189</v>
      </c>
      <c r="L219" s="24">
        <v>21.645419566709144</v>
      </c>
      <c r="M219">
        <v>22.703465346534657</v>
      </c>
    </row>
    <row r="220" spans="3:13" x14ac:dyDescent="0.15">
      <c r="C220" s="25">
        <v>188</v>
      </c>
      <c r="D220" s="24">
        <v>188</v>
      </c>
      <c r="E220" s="24">
        <v>0.93069306930693085</v>
      </c>
      <c r="F220" s="24">
        <v>4564.7000000000016</v>
      </c>
      <c r="G220" s="24">
        <v>4395.7564356435641</v>
      </c>
      <c r="H220" s="24">
        <v>1.0384333315163998</v>
      </c>
      <c r="I220" s="24">
        <v>1</v>
      </c>
      <c r="J220" s="24">
        <v>1.046190813192021</v>
      </c>
      <c r="K220" s="24">
        <v>22.597524752475255</v>
      </c>
      <c r="L220" s="24">
        <v>21.761170473482991</v>
      </c>
      <c r="M220">
        <v>22.766336633663368</v>
      </c>
    </row>
    <row r="221" spans="3:13" x14ac:dyDescent="0.15">
      <c r="C221" s="25">
        <v>189</v>
      </c>
      <c r="D221" s="24">
        <v>189</v>
      </c>
      <c r="E221" s="24">
        <v>0.93564356435643559</v>
      </c>
      <c r="F221" s="24">
        <v>4577.4000000000015</v>
      </c>
      <c r="G221" s="24">
        <v>4419.1381188118812</v>
      </c>
      <c r="H221" s="24">
        <v>1.0358128388235734</v>
      </c>
      <c r="I221" s="24">
        <v>1</v>
      </c>
      <c r="J221" s="24">
        <v>1.0433482448472602</v>
      </c>
      <c r="K221" s="24">
        <v>22.660396039603967</v>
      </c>
      <c r="L221" s="24">
        <v>21.876921380256839</v>
      </c>
      <c r="M221">
        <v>22.825247524752474</v>
      </c>
    </row>
    <row r="222" spans="3:13" x14ac:dyDescent="0.15">
      <c r="C222" s="25">
        <v>190</v>
      </c>
      <c r="D222" s="24">
        <v>190</v>
      </c>
      <c r="E222" s="24">
        <v>0.94059405940594043</v>
      </c>
      <c r="F222" s="24">
        <v>4593.1000000000013</v>
      </c>
      <c r="G222" s="24">
        <v>4442.5198019801974</v>
      </c>
      <c r="H222" s="24">
        <v>1.0338952226960665</v>
      </c>
      <c r="I222" s="24">
        <v>1</v>
      </c>
      <c r="J222" s="24">
        <v>1.0404005397882079</v>
      </c>
      <c r="K222" s="24">
        <v>22.738118811881193</v>
      </c>
      <c r="L222" s="24">
        <v>21.992672287030679</v>
      </c>
      <c r="M222">
        <v>22.881188118811881</v>
      </c>
    </row>
    <row r="223" spans="3:13" x14ac:dyDescent="0.15">
      <c r="C223" s="25">
        <v>191</v>
      </c>
      <c r="D223" s="24">
        <v>191</v>
      </c>
      <c r="E223" s="24">
        <v>0.94554455445544561</v>
      </c>
      <c r="F223" s="24">
        <v>4604.0000000000009</v>
      </c>
      <c r="G223" s="24">
        <v>4465.9014851485144</v>
      </c>
      <c r="H223" s="24">
        <v>1.0309228753278006</v>
      </c>
      <c r="I223" s="24">
        <v>1</v>
      </c>
      <c r="J223" s="24">
        <v>1.0373941331681509</v>
      </c>
      <c r="K223" s="24">
        <v>22.792079207920796</v>
      </c>
      <c r="L223" s="24">
        <v>22.108423193804526</v>
      </c>
      <c r="M223">
        <v>22.935148514851484</v>
      </c>
    </row>
    <row r="224" spans="3:13" x14ac:dyDescent="0.15">
      <c r="C224" s="25">
        <v>192</v>
      </c>
      <c r="D224" s="24">
        <v>192</v>
      </c>
      <c r="E224" s="24">
        <v>0.95049504950495045</v>
      </c>
      <c r="F224" s="24">
        <v>4609.6000000000013</v>
      </c>
      <c r="G224" s="24">
        <v>4489.2831683168315</v>
      </c>
      <c r="H224" s="24">
        <v>1.0268009005384884</v>
      </c>
      <c r="I224" s="24">
        <v>1</v>
      </c>
      <c r="J224" s="24">
        <v>1.034419043283719</v>
      </c>
      <c r="K224" s="24">
        <v>22.819801980198022</v>
      </c>
      <c r="L224" s="24">
        <v>22.224174100578377</v>
      </c>
      <c r="M224">
        <v>22.989108910891087</v>
      </c>
    </row>
    <row r="225" spans="2:13" x14ac:dyDescent="0.15">
      <c r="C225" s="25">
        <v>193</v>
      </c>
      <c r="D225" s="24">
        <v>193</v>
      </c>
      <c r="E225" s="24">
        <v>0.95544554455445541</v>
      </c>
      <c r="F225" s="24">
        <v>4624.6000000000013</v>
      </c>
      <c r="G225" s="24">
        <v>4512.6648514851477</v>
      </c>
      <c r="H225" s="24">
        <v>1.0248046669094015</v>
      </c>
      <c r="I225" s="24">
        <v>1</v>
      </c>
      <c r="J225" s="24">
        <v>1.0313196643593725</v>
      </c>
      <c r="K225" s="24">
        <v>22.894059405940599</v>
      </c>
      <c r="L225" s="24">
        <v>22.339925007352218</v>
      </c>
      <c r="M225">
        <v>23.039603960396036</v>
      </c>
    </row>
    <row r="226" spans="2:13" x14ac:dyDescent="0.15">
      <c r="C226" s="25">
        <v>194</v>
      </c>
      <c r="D226" s="24">
        <v>194</v>
      </c>
      <c r="E226" s="24">
        <v>0.96039603960396036</v>
      </c>
      <c r="F226" s="24">
        <v>4629.6000000000013</v>
      </c>
      <c r="G226" s="24">
        <v>4536.0465346534647</v>
      </c>
      <c r="H226" s="24">
        <v>1.0206244500870589</v>
      </c>
      <c r="I226" s="24">
        <v>1</v>
      </c>
      <c r="J226" s="24">
        <v>1.028097918390573</v>
      </c>
      <c r="K226" s="24">
        <v>22.918811881188127</v>
      </c>
      <c r="L226" s="24">
        <v>22.455675914126061</v>
      </c>
      <c r="M226">
        <v>23.086633663366332</v>
      </c>
    </row>
    <row r="227" spans="2:13" x14ac:dyDescent="0.15">
      <c r="C227" s="25">
        <v>195</v>
      </c>
      <c r="D227" s="24">
        <v>195</v>
      </c>
      <c r="E227" s="24">
        <v>0.9653465346534652</v>
      </c>
      <c r="F227" s="24">
        <v>4638.0000000000009</v>
      </c>
      <c r="G227" s="24">
        <v>4559.4282178217818</v>
      </c>
      <c r="H227" s="24">
        <v>1.0172328148233809</v>
      </c>
      <c r="I227" s="24">
        <v>1</v>
      </c>
      <c r="J227" s="24">
        <v>1.0247556879472359</v>
      </c>
      <c r="K227" s="24">
        <v>22.960396039603964</v>
      </c>
      <c r="L227" s="24">
        <v>22.571426820899909</v>
      </c>
      <c r="M227">
        <v>23.130198019801977</v>
      </c>
    </row>
    <row r="228" spans="2:13" x14ac:dyDescent="0.15">
      <c r="C228" s="25">
        <v>196</v>
      </c>
      <c r="D228" s="24">
        <v>196</v>
      </c>
      <c r="E228" s="24">
        <v>0.97029702970297038</v>
      </c>
      <c r="F228" s="24">
        <v>4646.5000000000009</v>
      </c>
      <c r="G228" s="24">
        <v>4582.8099009900989</v>
      </c>
      <c r="H228" s="24">
        <v>1.0138976087566149</v>
      </c>
      <c r="I228" s="24">
        <v>1</v>
      </c>
      <c r="J228" s="24">
        <v>1.0214475618961776</v>
      </c>
      <c r="K228" s="24">
        <v>23.002475247524757</v>
      </c>
      <c r="L228" s="24">
        <v>22.687177727673756</v>
      </c>
      <c r="M228">
        <v>23.173762376237622</v>
      </c>
    </row>
    <row r="229" spans="2:13" x14ac:dyDescent="0.15">
      <c r="C229" s="25">
        <v>197</v>
      </c>
      <c r="D229" s="24">
        <v>197</v>
      </c>
      <c r="E229" s="24">
        <v>0.97524752475247523</v>
      </c>
      <c r="F229" s="24">
        <v>4655.3000000000011</v>
      </c>
      <c r="G229" s="24">
        <v>4606.191584158415</v>
      </c>
      <c r="H229" s="24">
        <v>1.0106613923768346</v>
      </c>
      <c r="I229" s="24">
        <v>1</v>
      </c>
      <c r="J229" s="24">
        <v>1.0181078911542545</v>
      </c>
      <c r="K229" s="24">
        <v>23.046039603960399</v>
      </c>
      <c r="L229" s="24">
        <v>22.8029286344476</v>
      </c>
      <c r="M229">
        <v>23.215841584158412</v>
      </c>
    </row>
    <row r="230" spans="2:13" x14ac:dyDescent="0.15">
      <c r="C230" s="25">
        <v>198</v>
      </c>
      <c r="D230" s="24">
        <v>198</v>
      </c>
      <c r="E230" s="24">
        <v>0.98019801980198018</v>
      </c>
      <c r="F230" s="24">
        <v>4669.1000000000013</v>
      </c>
      <c r="G230" s="24">
        <v>4629.5732673267321</v>
      </c>
      <c r="H230" s="24">
        <v>1.0085378781997532</v>
      </c>
      <c r="I230" s="24">
        <v>1</v>
      </c>
      <c r="J230" s="24">
        <v>1.0147803541972624</v>
      </c>
      <c r="K230" s="24">
        <v>23.114356435643572</v>
      </c>
      <c r="L230" s="24">
        <v>22.918679541221447</v>
      </c>
      <c r="M230">
        <v>23.257425742574252</v>
      </c>
    </row>
    <row r="231" spans="2:13" x14ac:dyDescent="0.15">
      <c r="C231" s="25">
        <v>199</v>
      </c>
      <c r="D231" s="24">
        <v>199</v>
      </c>
      <c r="E231" s="24">
        <v>0.98514851485148525</v>
      </c>
      <c r="F231" s="24">
        <v>4679.3000000000011</v>
      </c>
      <c r="G231" s="24">
        <v>4652.9549504950492</v>
      </c>
      <c r="H231" s="24">
        <v>1.0056620039921402</v>
      </c>
      <c r="I231" s="24">
        <v>1</v>
      </c>
      <c r="J231" s="24">
        <v>1.0112928343523633</v>
      </c>
      <c r="K231" s="24">
        <v>23.164851485148521</v>
      </c>
      <c r="L231" s="24">
        <v>23.034430447995295</v>
      </c>
      <c r="M231">
        <v>23.294554455445539</v>
      </c>
    </row>
    <row r="232" spans="2:13" x14ac:dyDescent="0.15">
      <c r="C232" s="25">
        <v>200</v>
      </c>
      <c r="D232" s="24">
        <v>200</v>
      </c>
      <c r="E232" s="24">
        <v>0.99009900990098998</v>
      </c>
      <c r="F232" s="24">
        <v>4702.4000000000015</v>
      </c>
      <c r="G232" s="24">
        <v>4676.3366336633662</v>
      </c>
      <c r="H232" s="24">
        <v>1.0055734581101401</v>
      </c>
      <c r="I232" s="24">
        <v>1</v>
      </c>
      <c r="J232" s="24">
        <v>1.0077332684042259</v>
      </c>
      <c r="K232" s="24">
        <v>23.279207920792089</v>
      </c>
      <c r="L232" s="24">
        <v>23.150181354769138</v>
      </c>
      <c r="M232">
        <v>23.329207920792076</v>
      </c>
    </row>
    <row r="233" spans="2:13" x14ac:dyDescent="0.15">
      <c r="C233" s="25">
        <v>201</v>
      </c>
      <c r="D233" s="24">
        <v>201</v>
      </c>
      <c r="E233" s="24">
        <v>0.99504950495049505</v>
      </c>
      <c r="F233" s="24">
        <v>4714.3000000000011</v>
      </c>
      <c r="G233" s="24">
        <v>4699.7183168316824</v>
      </c>
      <c r="H233" s="24">
        <v>1.0031026717316431</v>
      </c>
      <c r="I233" s="24">
        <v>1</v>
      </c>
      <c r="J233" s="24">
        <v>1.0039112308289806</v>
      </c>
      <c r="K233" s="24">
        <v>23.338118811881195</v>
      </c>
      <c r="L233" s="24">
        <v>23.265932261542986</v>
      </c>
      <c r="M233">
        <v>23.356930693069305</v>
      </c>
    </row>
    <row r="234" spans="2:13" x14ac:dyDescent="0.15">
      <c r="C234" s="25">
        <v>202</v>
      </c>
      <c r="D234" s="24">
        <v>202</v>
      </c>
      <c r="E234" s="24">
        <v>1</v>
      </c>
      <c r="F234" s="24">
        <v>4723.1000000000013</v>
      </c>
      <c r="G234" s="24">
        <v>4723.0999999999995</v>
      </c>
      <c r="H234" s="24">
        <v>1.0000000000000002</v>
      </c>
      <c r="I234" s="24">
        <v>1</v>
      </c>
      <c r="J234" s="24">
        <v>1</v>
      </c>
      <c r="K234" s="24">
        <v>23.381683168316837</v>
      </c>
      <c r="L234" s="24">
        <v>23.38168316831683</v>
      </c>
      <c r="M234">
        <v>23.38168316831683</v>
      </c>
    </row>
    <row r="236" spans="2:13" ht="19" x14ac:dyDescent="0.25">
      <c r="B236" s="20" t="s">
        <v>3915</v>
      </c>
    </row>
    <row r="238" spans="2:13" x14ac:dyDescent="0.15">
      <c r="C238" s="25" t="s">
        <v>3692</v>
      </c>
      <c r="D238" t="s">
        <v>3704</v>
      </c>
      <c r="E238" t="s">
        <v>3705</v>
      </c>
      <c r="F238" t="s">
        <v>3706</v>
      </c>
      <c r="G238" t="s">
        <v>3707</v>
      </c>
      <c r="H238" t="s">
        <v>3708</v>
      </c>
    </row>
    <row r="239" spans="2:13" x14ac:dyDescent="0.15">
      <c r="C239" s="25">
        <v>0</v>
      </c>
      <c r="D239" s="24">
        <v>0</v>
      </c>
      <c r="E239" s="24">
        <v>0</v>
      </c>
      <c r="F239" s="24">
        <v>-3212.4088997239396</v>
      </c>
      <c r="G239" s="24">
        <v>-5376.9000000000005</v>
      </c>
      <c r="H239">
        <v>0</v>
      </c>
    </row>
    <row r="240" spans="2:13" x14ac:dyDescent="0.15">
      <c r="C240" s="25">
        <v>1</v>
      </c>
      <c r="D240" s="24">
        <v>2.9293704011099493</v>
      </c>
      <c r="E240" s="24">
        <v>0</v>
      </c>
      <c r="F240" s="24">
        <v>-2623.6054491008395</v>
      </c>
      <c r="G240" s="24">
        <v>-5376.9000000000005</v>
      </c>
      <c r="H240">
        <v>0</v>
      </c>
    </row>
    <row r="241" spans="3:8" x14ac:dyDescent="0.15">
      <c r="C241" s="25">
        <v>2</v>
      </c>
      <c r="D241" s="24">
        <v>2.9432932396444045</v>
      </c>
      <c r="E241" s="24">
        <v>0</v>
      </c>
      <c r="F241" s="24">
        <v>-2622.213165247394</v>
      </c>
      <c r="G241" s="24">
        <v>-5376.9000000000005</v>
      </c>
      <c r="H241">
        <v>0</v>
      </c>
    </row>
    <row r="242" spans="3:8" x14ac:dyDescent="0.15">
      <c r="C242" s="25">
        <v>3</v>
      </c>
      <c r="D242" s="24">
        <v>3.9634561761721798</v>
      </c>
      <c r="E242" s="24">
        <v>0</v>
      </c>
      <c r="F242" s="24">
        <v>-2554.542357124385</v>
      </c>
      <c r="G242" s="24">
        <v>-5376.9000000000005</v>
      </c>
      <c r="H242">
        <v>0</v>
      </c>
    </row>
    <row r="243" spans="3:8" x14ac:dyDescent="0.15">
      <c r="C243" s="25">
        <v>4</v>
      </c>
      <c r="D243" s="24">
        <v>5.1629469965044663</v>
      </c>
      <c r="E243" s="24">
        <v>0</v>
      </c>
      <c r="F243" s="24">
        <v>-2495.167561517937</v>
      </c>
      <c r="G243" s="24">
        <v>-5376.9000000000005</v>
      </c>
      <c r="H243">
        <v>0</v>
      </c>
    </row>
    <row r="244" spans="3:8" x14ac:dyDescent="0.15">
      <c r="C244" s="25">
        <v>5</v>
      </c>
      <c r="D244" s="24">
        <v>8.8045953157666048</v>
      </c>
      <c r="E244" s="24">
        <v>0</v>
      </c>
      <c r="F244" s="24">
        <v>-2351.6866177390084</v>
      </c>
      <c r="G244" s="24">
        <v>-5376.9000000000005</v>
      </c>
      <c r="H244">
        <v>0</v>
      </c>
    </row>
    <row r="245" spans="3:8" x14ac:dyDescent="0.15">
      <c r="C245" s="25">
        <v>6</v>
      </c>
      <c r="D245" s="24">
        <v>9.5151334340267795</v>
      </c>
      <c r="E245" s="24">
        <v>8.9999999999999716</v>
      </c>
      <c r="F245" s="24">
        <v>-2328.4757058758423</v>
      </c>
      <c r="G245" s="24">
        <v>-5082.9000000000005</v>
      </c>
      <c r="H245">
        <v>0</v>
      </c>
    </row>
    <row r="246" spans="3:8" x14ac:dyDescent="0.15">
      <c r="C246" s="25">
        <v>7</v>
      </c>
      <c r="D246" s="24">
        <v>10.275912226473295</v>
      </c>
      <c r="E246" s="24">
        <v>21.599999999999969</v>
      </c>
      <c r="F246" s="24">
        <v>-2307.2825823719754</v>
      </c>
      <c r="G246" s="24">
        <v>-4731.9000000000005</v>
      </c>
      <c r="H246">
        <v>0</v>
      </c>
    </row>
    <row r="247" spans="3:8" x14ac:dyDescent="0.15">
      <c r="C247" s="25">
        <v>8</v>
      </c>
      <c r="D247" s="24">
        <v>10.300981300829475</v>
      </c>
      <c r="E247" s="24">
        <v>27.199999999999989</v>
      </c>
      <c r="F247" s="24">
        <v>-2306.6746573188379</v>
      </c>
      <c r="G247" s="24">
        <v>-4596.1000000000013</v>
      </c>
      <c r="H247">
        <v>0</v>
      </c>
    </row>
    <row r="248" spans="3:8" x14ac:dyDescent="0.15">
      <c r="C248" s="25">
        <v>9</v>
      </c>
      <c r="D248" s="24">
        <v>16.508075587364672</v>
      </c>
      <c r="E248" s="24">
        <v>32.599999999999994</v>
      </c>
      <c r="F248" s="24">
        <v>-2173.5669687298055</v>
      </c>
      <c r="G248" s="24">
        <v>-4480.3</v>
      </c>
      <c r="H248">
        <v>0</v>
      </c>
    </row>
    <row r="249" spans="3:8" x14ac:dyDescent="0.15">
      <c r="C249" s="25">
        <v>10</v>
      </c>
      <c r="D249" s="24">
        <v>28.901204243742313</v>
      </c>
      <c r="E249" s="24">
        <v>38.599999999999994</v>
      </c>
      <c r="F249" s="24">
        <v>-1935.6188985273543</v>
      </c>
      <c r="G249" s="24">
        <v>-4365.0999999999995</v>
      </c>
      <c r="H249">
        <v>0</v>
      </c>
    </row>
    <row r="250" spans="3:8" x14ac:dyDescent="0.15">
      <c r="C250" s="25">
        <v>11</v>
      </c>
      <c r="D250" s="24">
        <v>29.384091602903709</v>
      </c>
      <c r="E250" s="24">
        <v>49.600000000000023</v>
      </c>
      <c r="F250" s="24">
        <v>-1927.2342180182795</v>
      </c>
      <c r="G250" s="24">
        <v>-4174.0999999999995</v>
      </c>
      <c r="H250">
        <v>0</v>
      </c>
    </row>
    <row r="251" spans="3:8" x14ac:dyDescent="0.15">
      <c r="C251" s="25">
        <v>12</v>
      </c>
      <c r="D251" s="24">
        <v>38.506368841700578</v>
      </c>
      <c r="E251" s="24">
        <v>67.600000000000023</v>
      </c>
      <c r="F251" s="24">
        <v>-1782.7981617373291</v>
      </c>
      <c r="G251" s="24">
        <v>-3889.1</v>
      </c>
      <c r="H251">
        <v>0</v>
      </c>
    </row>
    <row r="252" spans="3:8" x14ac:dyDescent="0.15">
      <c r="C252" s="25">
        <v>13</v>
      </c>
      <c r="D252" s="24">
        <v>40.876302952308123</v>
      </c>
      <c r="E252" s="24">
        <v>75.39999999999992</v>
      </c>
      <c r="F252" s="24">
        <v>-1748.3429658215732</v>
      </c>
      <c r="G252" s="24">
        <v>-3775.7000000000012</v>
      </c>
      <c r="H252">
        <v>0</v>
      </c>
    </row>
    <row r="253" spans="3:8" x14ac:dyDescent="0.15">
      <c r="C253" s="25">
        <v>14</v>
      </c>
      <c r="D253" s="24">
        <v>56.0735549310252</v>
      </c>
      <c r="E253" s="24">
        <v>128.6</v>
      </c>
      <c r="F253" s="24">
        <v>-1544.2655821073729</v>
      </c>
      <c r="G253" s="24">
        <v>-3061.3</v>
      </c>
      <c r="H253">
        <v>0</v>
      </c>
    </row>
    <row r="254" spans="3:8" x14ac:dyDescent="0.15">
      <c r="C254" s="25">
        <v>15</v>
      </c>
      <c r="D254" s="24">
        <v>73.834513438032616</v>
      </c>
      <c r="E254" s="24">
        <v>133.09999999999997</v>
      </c>
      <c r="F254" s="24">
        <v>-1322.8456327200131</v>
      </c>
      <c r="G254" s="24">
        <v>-3005.2000000000007</v>
      </c>
      <c r="H254">
        <v>0</v>
      </c>
    </row>
    <row r="255" spans="3:8" x14ac:dyDescent="0.15">
      <c r="C255" s="25">
        <v>16</v>
      </c>
      <c r="D255" s="24">
        <v>78.499302455201118</v>
      </c>
      <c r="E255" s="24">
        <v>139.49999999999991</v>
      </c>
      <c r="F255" s="24">
        <v>-1268.6174603954294</v>
      </c>
      <c r="G255" s="24">
        <v>-2930.8000000000011</v>
      </c>
      <c r="H255">
        <v>0</v>
      </c>
    </row>
    <row r="256" spans="3:8" x14ac:dyDescent="0.15">
      <c r="C256" s="25">
        <v>17</v>
      </c>
      <c r="D256" s="24">
        <v>87.727130414668224</v>
      </c>
      <c r="E256" s="24">
        <v>142.89999999999995</v>
      </c>
      <c r="F256" s="24">
        <v>-1168.196979660052</v>
      </c>
      <c r="G256" s="24">
        <v>-2893.8</v>
      </c>
      <c r="H256">
        <v>0</v>
      </c>
    </row>
    <row r="257" spans="3:8" x14ac:dyDescent="0.15">
      <c r="C257" s="25">
        <v>18</v>
      </c>
      <c r="D257" s="24">
        <v>88.072514880663476</v>
      </c>
      <c r="E257" s="24">
        <v>151.89999999999995</v>
      </c>
      <c r="F257" s="24">
        <v>-1164.6663828965452</v>
      </c>
      <c r="G257" s="24">
        <v>-2801.8000000000006</v>
      </c>
      <c r="H257">
        <v>0</v>
      </c>
    </row>
    <row r="258" spans="3:8" x14ac:dyDescent="0.15">
      <c r="C258" s="25">
        <v>19</v>
      </c>
      <c r="D258" s="24">
        <v>94.18785675853718</v>
      </c>
      <c r="E258" s="24">
        <v>159.49999999999994</v>
      </c>
      <c r="F258" s="24">
        <v>-1105.7659848096564</v>
      </c>
      <c r="G258" s="24">
        <v>-2728.6000000000004</v>
      </c>
      <c r="H258">
        <v>0</v>
      </c>
    </row>
    <row r="259" spans="3:8" x14ac:dyDescent="0.15">
      <c r="C259" s="25">
        <v>20</v>
      </c>
      <c r="D259" s="24">
        <v>94.556442251886835</v>
      </c>
      <c r="E259" s="24">
        <v>161.49999999999994</v>
      </c>
      <c r="F259" s="24">
        <v>-1102.4118568201743</v>
      </c>
      <c r="G259" s="24">
        <v>-2710.4000000000005</v>
      </c>
      <c r="H259">
        <v>0</v>
      </c>
    </row>
    <row r="260" spans="3:8" x14ac:dyDescent="0.15">
      <c r="C260" s="25">
        <v>21</v>
      </c>
      <c r="D260" s="24">
        <v>97.613850662663197</v>
      </c>
      <c r="E260" s="24">
        <v>188.79999999999987</v>
      </c>
      <c r="F260" s="24">
        <v>-1076.0599081368164</v>
      </c>
      <c r="G260" s="24">
        <v>-2475.1000000000008</v>
      </c>
      <c r="H260">
        <v>0</v>
      </c>
    </row>
    <row r="261" spans="3:8" x14ac:dyDescent="0.15">
      <c r="C261" s="25">
        <v>22</v>
      </c>
      <c r="D261" s="24">
        <v>114.46934973219724</v>
      </c>
      <c r="E261" s="24">
        <v>190.99999999999989</v>
      </c>
      <c r="F261" s="24">
        <v>-938.15127938608339</v>
      </c>
      <c r="G261" s="24">
        <v>-2457.1000000000008</v>
      </c>
      <c r="H261">
        <v>0</v>
      </c>
    </row>
    <row r="262" spans="3:8" x14ac:dyDescent="0.15">
      <c r="C262" s="25">
        <v>23</v>
      </c>
      <c r="D262" s="24">
        <v>115.87373409280497</v>
      </c>
      <c r="E262" s="24">
        <v>218.6</v>
      </c>
      <c r="F262" s="24">
        <v>-927.22150544917997</v>
      </c>
      <c r="G262" s="24">
        <v>-2242.3000000000002</v>
      </c>
      <c r="H262">
        <v>0</v>
      </c>
    </row>
    <row r="263" spans="3:8" x14ac:dyDescent="0.15">
      <c r="C263" s="25">
        <v>24</v>
      </c>
      <c r="D263" s="24">
        <v>116.80056892379906</v>
      </c>
      <c r="E263" s="24">
        <v>218.6</v>
      </c>
      <c r="F263" s="24">
        <v>-920.34748045264041</v>
      </c>
      <c r="G263" s="24">
        <v>-2242.3000000000002</v>
      </c>
      <c r="H263">
        <v>0</v>
      </c>
    </row>
    <row r="264" spans="3:8" x14ac:dyDescent="0.15">
      <c r="C264" s="25">
        <v>25</v>
      </c>
      <c r="D264" s="24">
        <v>118.22963790908258</v>
      </c>
      <c r="E264" s="24">
        <v>221.10000000000008</v>
      </c>
      <c r="F264" s="24">
        <v>-910.22967203683299</v>
      </c>
      <c r="G264" s="24">
        <v>-2224.6</v>
      </c>
      <c r="H264">
        <v>0</v>
      </c>
    </row>
    <row r="265" spans="3:8" x14ac:dyDescent="0.15">
      <c r="C265" s="25">
        <v>26</v>
      </c>
      <c r="D265" s="24">
        <v>122.77512810384847</v>
      </c>
      <c r="E265" s="24">
        <v>244.50000000000009</v>
      </c>
      <c r="F265" s="24">
        <v>-879.46019994918697</v>
      </c>
      <c r="G265" s="24">
        <v>-2066.2000000000003</v>
      </c>
      <c r="H265">
        <v>0</v>
      </c>
    </row>
    <row r="266" spans="3:8" x14ac:dyDescent="0.15">
      <c r="C266" s="25">
        <v>27</v>
      </c>
      <c r="D266" s="24">
        <v>123.9931489579353</v>
      </c>
      <c r="E266" s="24">
        <v>249.89999999999992</v>
      </c>
      <c r="F266" s="24">
        <v>-871.56562033936495</v>
      </c>
      <c r="G266" s="24">
        <v>-2031.2000000000012</v>
      </c>
      <c r="H266">
        <v>0</v>
      </c>
    </row>
    <row r="267" spans="3:8" x14ac:dyDescent="0.15">
      <c r="C267" s="25">
        <v>28</v>
      </c>
      <c r="D267" s="24">
        <v>125.58561545233766</v>
      </c>
      <c r="E267" s="24">
        <v>255.49999999999997</v>
      </c>
      <c r="F267" s="24">
        <v>-861.66957855272176</v>
      </c>
      <c r="G267" s="24">
        <v>-1996.4000000000003</v>
      </c>
      <c r="H267">
        <v>0</v>
      </c>
    </row>
    <row r="268" spans="3:8" x14ac:dyDescent="0.15">
      <c r="C268" s="25">
        <v>29</v>
      </c>
      <c r="D268" s="24">
        <v>126.64905632615326</v>
      </c>
      <c r="E268" s="24">
        <v>267.09999999999991</v>
      </c>
      <c r="F268" s="24">
        <v>-855.32560368478744</v>
      </c>
      <c r="G268" s="24">
        <v>-1927.2000000000007</v>
      </c>
      <c r="H268">
        <v>0</v>
      </c>
    </row>
    <row r="269" spans="3:8" x14ac:dyDescent="0.15">
      <c r="C269" s="25">
        <v>30</v>
      </c>
      <c r="D269" s="24">
        <v>127.7161430928152</v>
      </c>
      <c r="E269" s="24">
        <v>267.09999999999991</v>
      </c>
      <c r="F269" s="24">
        <v>-849.20763955592554</v>
      </c>
      <c r="G269" s="24">
        <v>-1927.2000000000007</v>
      </c>
      <c r="H269">
        <v>0</v>
      </c>
    </row>
    <row r="270" spans="3:8" x14ac:dyDescent="0.15">
      <c r="C270" s="25">
        <v>31</v>
      </c>
      <c r="D270" s="24">
        <v>130.93649773298336</v>
      </c>
      <c r="E270" s="24">
        <v>270.19999999999993</v>
      </c>
      <c r="F270" s="24">
        <v>-831.4437478311271</v>
      </c>
      <c r="G270" s="24">
        <v>-1910.1000000000004</v>
      </c>
      <c r="H270">
        <v>0</v>
      </c>
    </row>
    <row r="271" spans="3:8" x14ac:dyDescent="0.15">
      <c r="C271" s="25">
        <v>32</v>
      </c>
      <c r="D271" s="24">
        <v>133.81425461948135</v>
      </c>
      <c r="E271" s="24">
        <v>279.8</v>
      </c>
      <c r="F271" s="24">
        <v>-816.15566437160646</v>
      </c>
      <c r="G271" s="24">
        <v>-1859.1000000000004</v>
      </c>
      <c r="H271">
        <v>0</v>
      </c>
    </row>
    <row r="272" spans="3:8" x14ac:dyDescent="0.15">
      <c r="C272" s="25">
        <v>33</v>
      </c>
      <c r="D272" s="24">
        <v>142.34103772099249</v>
      </c>
      <c r="E272" s="24">
        <v>283.09999999999991</v>
      </c>
      <c r="F272" s="24">
        <v>-772.48819939720102</v>
      </c>
      <c r="G272" s="24">
        <v>-1842.2000000000007</v>
      </c>
      <c r="H272">
        <v>0</v>
      </c>
    </row>
    <row r="273" spans="3:8" x14ac:dyDescent="0.15">
      <c r="C273" s="25">
        <v>34</v>
      </c>
      <c r="D273" s="24">
        <v>147.45670107990674</v>
      </c>
      <c r="E273" s="24">
        <v>293.3</v>
      </c>
      <c r="F273" s="24">
        <v>-747.21080397668356</v>
      </c>
      <c r="G273" s="24">
        <v>-1791.8000000000006</v>
      </c>
      <c r="H273">
        <v>0</v>
      </c>
    </row>
    <row r="274" spans="3:8" x14ac:dyDescent="0.15">
      <c r="C274" s="25">
        <v>35</v>
      </c>
      <c r="D274" s="24">
        <v>148.42214849137298</v>
      </c>
      <c r="E274" s="24">
        <v>310.79999999999995</v>
      </c>
      <c r="F274" s="24">
        <v>-742.60424061340177</v>
      </c>
      <c r="G274" s="24">
        <v>-1708.3000000000006</v>
      </c>
      <c r="H274">
        <v>0</v>
      </c>
    </row>
    <row r="275" spans="3:8" x14ac:dyDescent="0.15">
      <c r="C275" s="25">
        <v>36</v>
      </c>
      <c r="D275" s="24">
        <v>148.80262728855186</v>
      </c>
      <c r="E275" s="24">
        <v>317.99999999999994</v>
      </c>
      <c r="F275" s="24">
        <v>-740.84981060418784</v>
      </c>
      <c r="G275" s="24">
        <v>-1675.1000000000008</v>
      </c>
      <c r="H275">
        <v>0</v>
      </c>
    </row>
    <row r="276" spans="3:8" x14ac:dyDescent="0.15">
      <c r="C276" s="25">
        <v>37</v>
      </c>
      <c r="D276" s="24">
        <v>151.41899985076191</v>
      </c>
      <c r="E276" s="24">
        <v>336.49999999999994</v>
      </c>
      <c r="F276" s="24">
        <v>-729.18220323217008</v>
      </c>
      <c r="G276" s="24">
        <v>-1592.6000000000008</v>
      </c>
      <c r="H276">
        <v>0</v>
      </c>
    </row>
    <row r="277" spans="3:8" x14ac:dyDescent="0.15">
      <c r="C277" s="25">
        <v>38</v>
      </c>
      <c r="D277" s="24">
        <v>153.25385645945278</v>
      </c>
      <c r="E277" s="24">
        <v>344.1</v>
      </c>
      <c r="F277" s="24">
        <v>-721.26334839466222</v>
      </c>
      <c r="G277" s="24">
        <v>-1559.8000000000002</v>
      </c>
      <c r="H277">
        <v>0</v>
      </c>
    </row>
    <row r="278" spans="3:8" x14ac:dyDescent="0.15">
      <c r="C278" s="25">
        <v>39</v>
      </c>
      <c r="D278" s="24">
        <v>162.73611036734692</v>
      </c>
      <c r="E278" s="24">
        <v>355.79999999999995</v>
      </c>
      <c r="F278" s="24">
        <v>-681.63238975397644</v>
      </c>
      <c r="G278" s="24">
        <v>-1510.9000000000008</v>
      </c>
      <c r="H278">
        <v>0</v>
      </c>
    </row>
    <row r="279" spans="3:8" x14ac:dyDescent="0.15">
      <c r="C279" s="25">
        <v>40</v>
      </c>
      <c r="D279" s="24">
        <v>168.26872817626</v>
      </c>
      <c r="E279" s="24">
        <v>359.79999999999995</v>
      </c>
      <c r="F279" s="24">
        <v>-659.22528762787863</v>
      </c>
      <c r="G279" s="24">
        <v>-1494.7000000000005</v>
      </c>
      <c r="H279">
        <v>0</v>
      </c>
    </row>
    <row r="280" spans="3:8" x14ac:dyDescent="0.15">
      <c r="C280" s="25">
        <v>41</v>
      </c>
      <c r="D280" s="24">
        <v>172.85137429664121</v>
      </c>
      <c r="E280" s="24">
        <v>372.1</v>
      </c>
      <c r="F280" s="24">
        <v>-641.23001871613758</v>
      </c>
      <c r="G280" s="24">
        <v>-1446.4000000000003</v>
      </c>
      <c r="H280">
        <v>0</v>
      </c>
    </row>
    <row r="281" spans="3:8" x14ac:dyDescent="0.15">
      <c r="C281" s="25">
        <v>42</v>
      </c>
      <c r="D281" s="24">
        <v>173.62458661905322</v>
      </c>
      <c r="E281" s="24">
        <v>372.10000000000008</v>
      </c>
      <c r="F281" s="24">
        <v>-638.28444796409178</v>
      </c>
      <c r="G281" s="24">
        <v>-1446.4000000000003</v>
      </c>
      <c r="H281">
        <v>0</v>
      </c>
    </row>
    <row r="282" spans="3:8" x14ac:dyDescent="0.15">
      <c r="C282" s="25">
        <v>43</v>
      </c>
      <c r="D282" s="24">
        <v>174.33655152763274</v>
      </c>
      <c r="E282" s="24">
        <v>376.4</v>
      </c>
      <c r="F282" s="24">
        <v>-635.65183353469308</v>
      </c>
      <c r="G282" s="24">
        <v>-1430.5000000000009</v>
      </c>
      <c r="H282">
        <v>0</v>
      </c>
    </row>
    <row r="283" spans="3:8" x14ac:dyDescent="0.15">
      <c r="C283" s="25">
        <v>44</v>
      </c>
      <c r="D283" s="24">
        <v>179.83948113006036</v>
      </c>
      <c r="E283" s="24">
        <v>380.80000000000007</v>
      </c>
      <c r="F283" s="24">
        <v>-615.89131359870294</v>
      </c>
      <c r="G283" s="24">
        <v>-1414.7000000000007</v>
      </c>
      <c r="H283">
        <v>0</v>
      </c>
    </row>
    <row r="284" spans="3:8" x14ac:dyDescent="0.15">
      <c r="C284" s="25">
        <v>45</v>
      </c>
      <c r="D284" s="24">
        <v>186.54009953863184</v>
      </c>
      <c r="E284" s="24">
        <v>385.30000000000007</v>
      </c>
      <c r="F284" s="24">
        <v>-592.51360048435356</v>
      </c>
      <c r="G284" s="24">
        <v>-1399.0000000000005</v>
      </c>
      <c r="H284">
        <v>0</v>
      </c>
    </row>
    <row r="285" spans="3:8" x14ac:dyDescent="0.15">
      <c r="C285" s="25">
        <v>46</v>
      </c>
      <c r="D285" s="24">
        <v>189.2817415770707</v>
      </c>
      <c r="E285" s="24">
        <v>385.30000000000007</v>
      </c>
      <c r="F285" s="24">
        <v>-583.21585791921314</v>
      </c>
      <c r="G285" s="24">
        <v>-1399.0000000000005</v>
      </c>
      <c r="H285">
        <v>0</v>
      </c>
    </row>
    <row r="286" spans="3:8" x14ac:dyDescent="0.15">
      <c r="C286" s="25">
        <v>47</v>
      </c>
      <c r="D286" s="24">
        <v>190.52815348514801</v>
      </c>
      <c r="E286" s="24">
        <v>408.8</v>
      </c>
      <c r="F286" s="24">
        <v>-579.10535056278798</v>
      </c>
      <c r="G286" s="24">
        <v>-1321.5000000000002</v>
      </c>
      <c r="H286">
        <v>0</v>
      </c>
    </row>
    <row r="287" spans="3:8" x14ac:dyDescent="0.15">
      <c r="C287" s="25">
        <v>48</v>
      </c>
      <c r="D287" s="24">
        <v>192.65565326429061</v>
      </c>
      <c r="E287" s="24">
        <v>427.99999999999994</v>
      </c>
      <c r="F287" s="24">
        <v>-572.27962210470548</v>
      </c>
      <c r="G287" s="24">
        <v>-1259.9000000000003</v>
      </c>
      <c r="H287">
        <v>0</v>
      </c>
    </row>
    <row r="288" spans="3:8" x14ac:dyDescent="0.15">
      <c r="C288" s="25">
        <v>49</v>
      </c>
      <c r="D288" s="24">
        <v>197.2396384195664</v>
      </c>
      <c r="E288" s="24">
        <v>427.99999999999989</v>
      </c>
      <c r="F288" s="24">
        <v>-557.9663623341504</v>
      </c>
      <c r="G288" s="24">
        <v>-1259.9000000000003</v>
      </c>
      <c r="H288">
        <v>0</v>
      </c>
    </row>
    <row r="289" spans="3:8" x14ac:dyDescent="0.15">
      <c r="C289" s="25">
        <v>50</v>
      </c>
      <c r="D289" s="24">
        <v>200.41976781652571</v>
      </c>
      <c r="E289" s="24">
        <v>427.99999999999989</v>
      </c>
      <c r="F289" s="24">
        <v>-548.29876896739404</v>
      </c>
      <c r="G289" s="24">
        <v>-1259.9000000000003</v>
      </c>
      <c r="H289">
        <v>0</v>
      </c>
    </row>
    <row r="290" spans="3:8" x14ac:dyDescent="0.15">
      <c r="C290" s="25">
        <v>51</v>
      </c>
      <c r="D290" s="24">
        <v>207.32760457542963</v>
      </c>
      <c r="E290" s="24">
        <v>473.89999999999986</v>
      </c>
      <c r="F290" s="24">
        <v>-527.8461542498552</v>
      </c>
      <c r="G290" s="24">
        <v>-1124.0000000000009</v>
      </c>
      <c r="H290">
        <v>0</v>
      </c>
    </row>
    <row r="291" spans="3:8" x14ac:dyDescent="0.15">
      <c r="C291" s="25">
        <v>52</v>
      </c>
      <c r="D291" s="24">
        <v>208.1052798723008</v>
      </c>
      <c r="E291" s="24">
        <v>473.89999999999986</v>
      </c>
      <c r="F291" s="24">
        <v>-525.60286012426525</v>
      </c>
      <c r="G291" s="24">
        <v>-1124.0000000000009</v>
      </c>
      <c r="H291">
        <v>0</v>
      </c>
    </row>
    <row r="292" spans="3:8" x14ac:dyDescent="0.15">
      <c r="C292" s="25">
        <v>53</v>
      </c>
      <c r="D292" s="24">
        <v>208.26297515404767</v>
      </c>
      <c r="E292" s="24">
        <v>479.19999999999993</v>
      </c>
      <c r="F292" s="24">
        <v>-525.15952810576937</v>
      </c>
      <c r="G292" s="24">
        <v>-1109.1000000000004</v>
      </c>
      <c r="H292">
        <v>0</v>
      </c>
    </row>
    <row r="293" spans="3:8" x14ac:dyDescent="0.15">
      <c r="C293" s="25">
        <v>54</v>
      </c>
      <c r="D293" s="24">
        <v>209.4802794434232</v>
      </c>
      <c r="E293" s="24">
        <v>543.99999999999977</v>
      </c>
      <c r="F293" s="24">
        <v>-521.82321264599932</v>
      </c>
      <c r="G293" s="24">
        <v>-931.50000000000045</v>
      </c>
      <c r="H293">
        <v>0</v>
      </c>
    </row>
    <row r="294" spans="3:8" x14ac:dyDescent="0.15">
      <c r="C294" s="25">
        <v>55</v>
      </c>
      <c r="D294" s="24">
        <v>211.03802417747508</v>
      </c>
      <c r="E294" s="24">
        <v>554.99999999999977</v>
      </c>
      <c r="F294" s="24">
        <v>-517.65978581135164</v>
      </c>
      <c r="G294" s="24">
        <v>-902.10000000000059</v>
      </c>
      <c r="H294">
        <v>0</v>
      </c>
    </row>
    <row r="295" spans="3:8" x14ac:dyDescent="0.15">
      <c r="C295" s="25">
        <v>56</v>
      </c>
      <c r="D295" s="24">
        <v>214.90395675560544</v>
      </c>
      <c r="E295" s="24">
        <v>560.59999999999991</v>
      </c>
      <c r="F295" s="24">
        <v>-507.58074730408322</v>
      </c>
      <c r="G295" s="24">
        <v>-887.50000000000045</v>
      </c>
      <c r="H295">
        <v>0</v>
      </c>
    </row>
    <row r="296" spans="3:8" x14ac:dyDescent="0.15">
      <c r="C296" s="25">
        <v>57</v>
      </c>
      <c r="D296" s="24">
        <v>216.76340442604447</v>
      </c>
      <c r="E296" s="24">
        <v>560.59999999999991</v>
      </c>
      <c r="F296" s="24">
        <v>-502.85057340559803</v>
      </c>
      <c r="G296" s="24">
        <v>-887.50000000000045</v>
      </c>
      <c r="H296">
        <v>0</v>
      </c>
    </row>
    <row r="297" spans="3:8" x14ac:dyDescent="0.15">
      <c r="C297" s="25">
        <v>58</v>
      </c>
      <c r="D297" s="24">
        <v>218.15684118473609</v>
      </c>
      <c r="E297" s="24">
        <v>560.59999999999991</v>
      </c>
      <c r="F297" s="24">
        <v>-499.39100628057048</v>
      </c>
      <c r="G297" s="24">
        <v>-887.50000000000045</v>
      </c>
      <c r="H297">
        <v>0</v>
      </c>
    </row>
    <row r="298" spans="3:8" x14ac:dyDescent="0.15">
      <c r="C298" s="25">
        <v>59</v>
      </c>
      <c r="D298" s="24">
        <v>221.60311345854211</v>
      </c>
      <c r="E298" s="24">
        <v>560.5999999999998</v>
      </c>
      <c r="F298" s="24">
        <v>-491.03817687117612</v>
      </c>
      <c r="G298" s="24">
        <v>-887.50000000000034</v>
      </c>
      <c r="H298">
        <v>0</v>
      </c>
    </row>
    <row r="299" spans="3:8" x14ac:dyDescent="0.15">
      <c r="C299" s="25">
        <v>60</v>
      </c>
      <c r="D299" s="24">
        <v>224.47227159132805</v>
      </c>
      <c r="E299" s="24">
        <v>560.5999999999998</v>
      </c>
      <c r="F299" s="24">
        <v>-484.24783595691599</v>
      </c>
      <c r="G299" s="24">
        <v>-887.50000000000034</v>
      </c>
      <c r="H299">
        <v>0</v>
      </c>
    </row>
    <row r="300" spans="3:8" x14ac:dyDescent="0.15">
      <c r="C300" s="25">
        <v>61</v>
      </c>
      <c r="D300" s="24">
        <v>226.44622868864388</v>
      </c>
      <c r="E300" s="24">
        <v>572.79999999999984</v>
      </c>
      <c r="F300" s="24">
        <v>-479.68508266639901</v>
      </c>
      <c r="G300" s="24">
        <v>-859.30000000000052</v>
      </c>
      <c r="H300">
        <v>0</v>
      </c>
    </row>
    <row r="301" spans="3:8" x14ac:dyDescent="0.15">
      <c r="C301" s="25">
        <v>62</v>
      </c>
      <c r="D301" s="24">
        <v>236.28044902756912</v>
      </c>
      <c r="E301" s="24">
        <v>572.79999999999973</v>
      </c>
      <c r="F301" s="24">
        <v>-457.47877867527745</v>
      </c>
      <c r="G301" s="24">
        <v>-859.30000000000041</v>
      </c>
      <c r="H301">
        <v>0</v>
      </c>
    </row>
    <row r="302" spans="3:8" x14ac:dyDescent="0.15">
      <c r="C302" s="25">
        <v>63</v>
      </c>
      <c r="D302" s="24">
        <v>237.07444759618016</v>
      </c>
      <c r="E302" s="24">
        <v>579.09999999999991</v>
      </c>
      <c r="F302" s="24">
        <v>-455.72694056358011</v>
      </c>
      <c r="G302" s="24">
        <v>-845.40000000000032</v>
      </c>
      <c r="H302">
        <v>0</v>
      </c>
    </row>
    <row r="303" spans="3:8" x14ac:dyDescent="0.15">
      <c r="C303" s="25">
        <v>64</v>
      </c>
      <c r="D303" s="24">
        <v>245.15508112129652</v>
      </c>
      <c r="E303" s="24">
        <v>585.49999999999977</v>
      </c>
      <c r="F303" s="24">
        <v>-438.30307452504792</v>
      </c>
      <c r="G303" s="24">
        <v>-831.60000000000059</v>
      </c>
      <c r="H303">
        <v>0</v>
      </c>
    </row>
    <row r="304" spans="3:8" x14ac:dyDescent="0.15">
      <c r="C304" s="25">
        <v>65</v>
      </c>
      <c r="D304" s="24">
        <v>247.28502471986309</v>
      </c>
      <c r="E304" s="24">
        <v>585.49999999999977</v>
      </c>
      <c r="F304" s="24">
        <v>-433.81380878653061</v>
      </c>
      <c r="G304" s="24">
        <v>-831.60000000000059</v>
      </c>
      <c r="H304">
        <v>0</v>
      </c>
    </row>
    <row r="305" spans="3:8" x14ac:dyDescent="0.15">
      <c r="C305" s="25">
        <v>66</v>
      </c>
      <c r="D305" s="24">
        <v>248.71510221481253</v>
      </c>
      <c r="E305" s="24">
        <v>598.69999999999993</v>
      </c>
      <c r="F305" s="24">
        <v>-430.86698243330159</v>
      </c>
      <c r="G305" s="24">
        <v>-804.4000000000002</v>
      </c>
      <c r="H305">
        <v>0</v>
      </c>
    </row>
    <row r="306" spans="3:8" x14ac:dyDescent="0.15">
      <c r="C306" s="25">
        <v>67</v>
      </c>
      <c r="D306" s="24">
        <v>249.51888421886841</v>
      </c>
      <c r="E306" s="24">
        <v>598.69999999999993</v>
      </c>
      <c r="F306" s="24">
        <v>-429.24742167886063</v>
      </c>
      <c r="G306" s="24">
        <v>-804.4000000000002</v>
      </c>
      <c r="H306">
        <v>0</v>
      </c>
    </row>
    <row r="307" spans="3:8" x14ac:dyDescent="0.15">
      <c r="C307" s="25">
        <v>68</v>
      </c>
      <c r="D307" s="24">
        <v>253.58497519014128</v>
      </c>
      <c r="E307" s="24">
        <v>598.69999999999993</v>
      </c>
      <c r="F307" s="24">
        <v>-421.23483064723473</v>
      </c>
      <c r="G307" s="24">
        <v>-804.40000000000009</v>
      </c>
      <c r="H307">
        <v>0</v>
      </c>
    </row>
    <row r="308" spans="3:8" x14ac:dyDescent="0.15">
      <c r="C308" s="25">
        <v>69</v>
      </c>
      <c r="D308" s="24">
        <v>258.61415488385688</v>
      </c>
      <c r="E308" s="24">
        <v>605.5999999999998</v>
      </c>
      <c r="F308" s="24">
        <v>-411.54090457094225</v>
      </c>
      <c r="G308" s="24">
        <v>-791.10000000000048</v>
      </c>
      <c r="H308">
        <v>0</v>
      </c>
    </row>
    <row r="309" spans="3:8" x14ac:dyDescent="0.15">
      <c r="C309" s="25">
        <v>70</v>
      </c>
      <c r="D309" s="24">
        <v>262.34940097407139</v>
      </c>
      <c r="E309" s="24">
        <v>605.59999999999968</v>
      </c>
      <c r="F309" s="24">
        <v>-404.49729765796633</v>
      </c>
      <c r="G309" s="24">
        <v>-791.10000000000036</v>
      </c>
      <c r="H309">
        <v>0</v>
      </c>
    </row>
    <row r="310" spans="3:8" x14ac:dyDescent="0.15">
      <c r="C310" s="25">
        <v>71</v>
      </c>
      <c r="D310" s="24">
        <v>262.7474878769757</v>
      </c>
      <c r="E310" s="24">
        <v>619.79999999999973</v>
      </c>
      <c r="F310" s="24">
        <v>-403.76279928781895</v>
      </c>
      <c r="G310" s="24">
        <v>-764.90000000000055</v>
      </c>
      <c r="H310">
        <v>0</v>
      </c>
    </row>
    <row r="311" spans="3:8" x14ac:dyDescent="0.15">
      <c r="C311" s="25">
        <v>72</v>
      </c>
      <c r="D311" s="24">
        <v>264.4429276023825</v>
      </c>
      <c r="E311" s="24">
        <v>619.79999999999973</v>
      </c>
      <c r="F311" s="24">
        <v>-400.70158867250109</v>
      </c>
      <c r="G311" s="24">
        <v>-764.90000000000055</v>
      </c>
      <c r="H311">
        <v>0</v>
      </c>
    </row>
    <row r="312" spans="3:8" x14ac:dyDescent="0.15">
      <c r="C312" s="25">
        <v>73</v>
      </c>
      <c r="D312" s="24">
        <v>283.37551078004464</v>
      </c>
      <c r="E312" s="24">
        <v>634.39999999999986</v>
      </c>
      <c r="F312" s="24">
        <v>-367.2453800434817</v>
      </c>
      <c r="G312" s="24">
        <v>-739.10000000000014</v>
      </c>
      <c r="H312">
        <v>0</v>
      </c>
    </row>
    <row r="313" spans="3:8" x14ac:dyDescent="0.15">
      <c r="C313" s="25">
        <v>74</v>
      </c>
      <c r="D313" s="24">
        <v>289.65246432846521</v>
      </c>
      <c r="E313" s="24">
        <v>634.39999999999986</v>
      </c>
      <c r="F313" s="24">
        <v>-356.38794687864606</v>
      </c>
      <c r="G313" s="24">
        <v>-739.10000000000014</v>
      </c>
      <c r="H313">
        <v>0</v>
      </c>
    </row>
    <row r="314" spans="3:8" x14ac:dyDescent="0.15">
      <c r="C314" s="25">
        <v>75</v>
      </c>
      <c r="D314" s="24">
        <v>301.70487764814027</v>
      </c>
      <c r="E314" s="24">
        <v>671.89999999999986</v>
      </c>
      <c r="F314" s="24">
        <v>-335.97919365732952</v>
      </c>
      <c r="G314" s="24">
        <v>-675.6</v>
      </c>
      <c r="H314">
        <v>0</v>
      </c>
    </row>
    <row r="315" spans="3:8" x14ac:dyDescent="0.15">
      <c r="C315" s="25">
        <v>76</v>
      </c>
      <c r="D315" s="24">
        <v>301.88649615662735</v>
      </c>
      <c r="E315" s="24">
        <v>679.49999999999977</v>
      </c>
      <c r="F315" s="24">
        <v>-335.67808928799559</v>
      </c>
      <c r="G315" s="24">
        <v>-663.00000000000045</v>
      </c>
      <c r="H315">
        <v>0</v>
      </c>
    </row>
    <row r="316" spans="3:8" x14ac:dyDescent="0.15">
      <c r="C316" s="25">
        <v>77</v>
      </c>
      <c r="D316" s="24">
        <v>304.03258481146969</v>
      </c>
      <c r="E316" s="24">
        <v>687.19999999999982</v>
      </c>
      <c r="F316" s="24">
        <v>-332.19417913403083</v>
      </c>
      <c r="G316" s="24">
        <v>-650.50000000000023</v>
      </c>
      <c r="H316">
        <v>0</v>
      </c>
    </row>
    <row r="317" spans="3:8" x14ac:dyDescent="0.15">
      <c r="C317" s="25">
        <v>78</v>
      </c>
      <c r="D317" s="24">
        <v>308.68680142053705</v>
      </c>
      <c r="E317" s="24">
        <v>687.19999999999993</v>
      </c>
      <c r="F317" s="24">
        <v>-324.79516811448781</v>
      </c>
      <c r="G317" s="24">
        <v>-650.50000000000034</v>
      </c>
      <c r="H317">
        <v>0</v>
      </c>
    </row>
    <row r="318" spans="3:8" x14ac:dyDescent="0.15">
      <c r="C318" s="25">
        <v>79</v>
      </c>
      <c r="D318" s="24">
        <v>310.23545775100524</v>
      </c>
      <c r="E318" s="24">
        <v>687.19999999999993</v>
      </c>
      <c r="F318" s="24">
        <v>-322.38396901768294</v>
      </c>
      <c r="G318" s="24">
        <v>-650.50000000000034</v>
      </c>
      <c r="H318">
        <v>0</v>
      </c>
    </row>
    <row r="319" spans="3:8" x14ac:dyDescent="0.15">
      <c r="C319" s="25">
        <v>80</v>
      </c>
      <c r="D319" s="24">
        <v>314.90806799499433</v>
      </c>
      <c r="E319" s="24">
        <v>695.19999999999982</v>
      </c>
      <c r="F319" s="24">
        <v>-315.25823839559962</v>
      </c>
      <c r="G319" s="24">
        <v>-638.30000000000064</v>
      </c>
      <c r="H319">
        <v>0</v>
      </c>
    </row>
    <row r="320" spans="3:8" x14ac:dyDescent="0.15">
      <c r="C320" s="25">
        <v>81</v>
      </c>
      <c r="D320" s="24">
        <v>316.83428777693564</v>
      </c>
      <c r="E320" s="24">
        <v>695.19999999999982</v>
      </c>
      <c r="F320" s="24">
        <v>-312.38079896825519</v>
      </c>
      <c r="G320" s="24">
        <v>-638.30000000000064</v>
      </c>
      <c r="H320">
        <v>0</v>
      </c>
    </row>
    <row r="321" spans="3:8" x14ac:dyDescent="0.15">
      <c r="C321" s="25">
        <v>82</v>
      </c>
      <c r="D321" s="24">
        <v>319.26178974105028</v>
      </c>
      <c r="E321" s="24">
        <v>695.19999999999982</v>
      </c>
      <c r="F321" s="24">
        <v>-308.82835706955086</v>
      </c>
      <c r="G321" s="24">
        <v>-638.30000000000064</v>
      </c>
      <c r="H321">
        <v>0</v>
      </c>
    </row>
    <row r="322" spans="3:8" x14ac:dyDescent="0.15">
      <c r="C322" s="25">
        <v>83</v>
      </c>
      <c r="D322" s="24">
        <v>320.9235168227695</v>
      </c>
      <c r="E322" s="24">
        <v>695.19999999999982</v>
      </c>
      <c r="F322" s="24">
        <v>-306.44588089214625</v>
      </c>
      <c r="G322" s="24">
        <v>-638.30000000000064</v>
      </c>
      <c r="H322">
        <v>0</v>
      </c>
    </row>
    <row r="323" spans="3:8" x14ac:dyDescent="0.15">
      <c r="C323" s="25">
        <v>84</v>
      </c>
      <c r="D323" s="24">
        <v>323.8312004611297</v>
      </c>
      <c r="E323" s="24">
        <v>712</v>
      </c>
      <c r="F323" s="24">
        <v>-302.36127768587841</v>
      </c>
      <c r="G323" s="24">
        <v>-614.70000000000027</v>
      </c>
      <c r="H323">
        <v>0</v>
      </c>
    </row>
    <row r="324" spans="3:8" x14ac:dyDescent="0.15">
      <c r="C324" s="25">
        <v>85</v>
      </c>
      <c r="D324" s="24">
        <v>324.14437240797656</v>
      </c>
      <c r="E324" s="24">
        <v>712</v>
      </c>
      <c r="F324" s="24">
        <v>-301.93020571198338</v>
      </c>
      <c r="G324" s="24">
        <v>-614.70000000000027</v>
      </c>
      <c r="H324">
        <v>0</v>
      </c>
    </row>
    <row r="325" spans="3:8" x14ac:dyDescent="0.15">
      <c r="C325" s="25">
        <v>86</v>
      </c>
      <c r="D325" s="24">
        <v>328.20593870189253</v>
      </c>
      <c r="E325" s="24">
        <v>720.59999999999968</v>
      </c>
      <c r="F325" s="24">
        <v>-296.45181396670137</v>
      </c>
      <c r="G325" s="24">
        <v>-603.10000000000036</v>
      </c>
      <c r="H325">
        <v>0</v>
      </c>
    </row>
    <row r="326" spans="3:8" x14ac:dyDescent="0.15">
      <c r="C326" s="25">
        <v>87</v>
      </c>
      <c r="D326" s="24">
        <v>329.88879485484637</v>
      </c>
      <c r="E326" s="24">
        <v>729.3</v>
      </c>
      <c r="F326" s="24">
        <v>-294.22734893693485</v>
      </c>
      <c r="G326" s="24">
        <v>-591.60000000000025</v>
      </c>
      <c r="H326">
        <v>0</v>
      </c>
    </row>
    <row r="327" spans="3:8" x14ac:dyDescent="0.15">
      <c r="C327" s="25">
        <v>88</v>
      </c>
      <c r="D327" s="24">
        <v>335.05884414351084</v>
      </c>
      <c r="E327" s="24">
        <v>729.3</v>
      </c>
      <c r="F327" s="24">
        <v>-287.52978508571039</v>
      </c>
      <c r="G327" s="24">
        <v>-591.60000000000036</v>
      </c>
      <c r="H327">
        <v>0</v>
      </c>
    </row>
    <row r="328" spans="3:8" x14ac:dyDescent="0.15">
      <c r="C328" s="25">
        <v>89</v>
      </c>
      <c r="D328" s="24">
        <v>345.74739319803496</v>
      </c>
      <c r="E328" s="24">
        <v>738.19999999999982</v>
      </c>
      <c r="F328" s="24">
        <v>-273.95893066816853</v>
      </c>
      <c r="G328" s="24">
        <v>-580.30000000000064</v>
      </c>
      <c r="H328">
        <v>0</v>
      </c>
    </row>
    <row r="329" spans="3:8" x14ac:dyDescent="0.15">
      <c r="C329" s="25">
        <v>90</v>
      </c>
      <c r="D329" s="24">
        <v>346.47052770650873</v>
      </c>
      <c r="E329" s="24">
        <v>738.19999999999982</v>
      </c>
      <c r="F329" s="24">
        <v>-273.05902994651223</v>
      </c>
      <c r="G329" s="24">
        <v>-580.30000000000064</v>
      </c>
      <c r="H329">
        <v>0</v>
      </c>
    </row>
    <row r="330" spans="3:8" x14ac:dyDescent="0.15">
      <c r="C330" s="25">
        <v>91</v>
      </c>
      <c r="D330" s="24">
        <v>352.08655664574951</v>
      </c>
      <c r="E330" s="24">
        <v>747.29999999999984</v>
      </c>
      <c r="F330" s="24">
        <v>-266.20870893271291</v>
      </c>
      <c r="G330" s="24">
        <v>-569.20000000000039</v>
      </c>
      <c r="H330">
        <v>0</v>
      </c>
    </row>
    <row r="331" spans="3:8" x14ac:dyDescent="0.15">
      <c r="C331" s="25">
        <v>92</v>
      </c>
      <c r="D331" s="24">
        <v>352.64472477525584</v>
      </c>
      <c r="E331" s="24">
        <v>747.29999999999984</v>
      </c>
      <c r="F331" s="24">
        <v>-265.54133399525972</v>
      </c>
      <c r="G331" s="24">
        <v>-569.20000000000039</v>
      </c>
      <c r="H331">
        <v>0</v>
      </c>
    </row>
    <row r="332" spans="3:8" x14ac:dyDescent="0.15">
      <c r="C332" s="25">
        <v>93</v>
      </c>
      <c r="D332" s="24">
        <v>360.08822129157943</v>
      </c>
      <c r="E332" s="24">
        <v>756.59999999999991</v>
      </c>
      <c r="F332" s="24">
        <v>-256.81723592774074</v>
      </c>
      <c r="G332" s="24">
        <v>-558.30000000000018</v>
      </c>
      <c r="H332">
        <v>0</v>
      </c>
    </row>
    <row r="333" spans="3:8" x14ac:dyDescent="0.15">
      <c r="C333" s="25">
        <v>94</v>
      </c>
      <c r="D333" s="24">
        <v>363.93429624548639</v>
      </c>
      <c r="E333" s="24">
        <v>756.59999999999991</v>
      </c>
      <c r="F333" s="24">
        <v>-252.39834129984752</v>
      </c>
      <c r="G333" s="24">
        <v>-558.30000000000018</v>
      </c>
      <c r="H333">
        <v>0</v>
      </c>
    </row>
    <row r="334" spans="3:8" x14ac:dyDescent="0.15">
      <c r="C334" s="25">
        <v>95</v>
      </c>
      <c r="D334" s="24">
        <v>364.14477719811225</v>
      </c>
      <c r="E334" s="24">
        <v>766.09999999999968</v>
      </c>
      <c r="F334" s="24">
        <v>-252.16127327952159</v>
      </c>
      <c r="G334" s="24">
        <v>-547.60000000000036</v>
      </c>
      <c r="H334">
        <v>0</v>
      </c>
    </row>
    <row r="335" spans="3:8" x14ac:dyDescent="0.15">
      <c r="C335" s="25">
        <v>96</v>
      </c>
      <c r="D335" s="24">
        <v>366.07491749734299</v>
      </c>
      <c r="E335" s="24">
        <v>775.69999999999982</v>
      </c>
      <c r="F335" s="24">
        <v>-250.03007669912097</v>
      </c>
      <c r="G335" s="24">
        <v>-537.00000000000023</v>
      </c>
      <c r="H335">
        <v>0</v>
      </c>
    </row>
    <row r="336" spans="3:8" x14ac:dyDescent="0.15">
      <c r="C336" s="25">
        <v>97</v>
      </c>
      <c r="D336" s="24">
        <v>366.66368204548968</v>
      </c>
      <c r="E336" s="24">
        <v>775.69999999999993</v>
      </c>
      <c r="F336" s="24">
        <v>-249.39275425009615</v>
      </c>
      <c r="G336" s="24">
        <v>-537.00000000000023</v>
      </c>
      <c r="H336">
        <v>0</v>
      </c>
    </row>
    <row r="337" spans="3:8" x14ac:dyDescent="0.15">
      <c r="C337" s="25">
        <v>98</v>
      </c>
      <c r="D337" s="24">
        <v>367.33470702146172</v>
      </c>
      <c r="E337" s="24">
        <v>775.69999999999993</v>
      </c>
      <c r="F337" s="24">
        <v>-248.68064611232995</v>
      </c>
      <c r="G337" s="24">
        <v>-537.00000000000034</v>
      </c>
      <c r="H337">
        <v>0</v>
      </c>
    </row>
    <row r="338" spans="3:8" x14ac:dyDescent="0.15">
      <c r="C338" s="25">
        <v>99</v>
      </c>
      <c r="D338" s="24">
        <v>368.40241622126609</v>
      </c>
      <c r="E338" s="24">
        <v>785.59999999999968</v>
      </c>
      <c r="F338" s="24">
        <v>-247.56979714687697</v>
      </c>
      <c r="G338" s="24">
        <v>-526.7000000000005</v>
      </c>
      <c r="H338">
        <v>0</v>
      </c>
    </row>
    <row r="339" spans="3:8" x14ac:dyDescent="0.15">
      <c r="C339" s="25">
        <v>100</v>
      </c>
      <c r="D339" s="24">
        <v>368.68259895800247</v>
      </c>
      <c r="E339" s="24">
        <v>795.59999999999991</v>
      </c>
      <c r="F339" s="24">
        <v>-247.28401075540583</v>
      </c>
      <c r="G339" s="24">
        <v>-516.50000000000045</v>
      </c>
      <c r="H339">
        <v>0</v>
      </c>
    </row>
    <row r="340" spans="3:8" x14ac:dyDescent="0.15">
      <c r="C340" s="25">
        <v>101</v>
      </c>
      <c r="D340" s="24">
        <v>371.01091189577011</v>
      </c>
      <c r="E340" s="24">
        <v>795.59999999999991</v>
      </c>
      <c r="F340" s="24">
        <v>-244.95569781763831</v>
      </c>
      <c r="G340" s="24">
        <v>-516.50000000000045</v>
      </c>
      <c r="H340">
        <v>0</v>
      </c>
    </row>
    <row r="341" spans="3:8" x14ac:dyDescent="0.15">
      <c r="C341" s="25">
        <v>102</v>
      </c>
      <c r="D341" s="24">
        <v>371.90554785665051</v>
      </c>
      <c r="E341" s="24">
        <v>805.8</v>
      </c>
      <c r="F341" s="24">
        <v>-244.07860373834373</v>
      </c>
      <c r="G341" s="24">
        <v>-506.50000000000023</v>
      </c>
      <c r="H341">
        <v>0</v>
      </c>
    </row>
    <row r="342" spans="3:8" x14ac:dyDescent="0.15">
      <c r="C342" s="25">
        <v>103</v>
      </c>
      <c r="D342" s="24">
        <v>375.06014789898097</v>
      </c>
      <c r="E342" s="24">
        <v>805.8</v>
      </c>
      <c r="F342" s="24">
        <v>-241.04651243552129</v>
      </c>
      <c r="G342" s="24">
        <v>-506.50000000000017</v>
      </c>
      <c r="H342">
        <v>0</v>
      </c>
    </row>
    <row r="343" spans="3:8" x14ac:dyDescent="0.15">
      <c r="C343" s="25">
        <v>104</v>
      </c>
      <c r="D343" s="24">
        <v>375.52355915866065</v>
      </c>
      <c r="E343" s="24">
        <v>805.8</v>
      </c>
      <c r="F343" s="24">
        <v>-240.60983644082313</v>
      </c>
      <c r="G343" s="24">
        <v>-506.50000000000011</v>
      </c>
      <c r="H343">
        <v>0</v>
      </c>
    </row>
    <row r="344" spans="3:8" x14ac:dyDescent="0.15">
      <c r="C344" s="25">
        <v>105</v>
      </c>
      <c r="D344" s="24">
        <v>379.66694885569012</v>
      </c>
      <c r="E344" s="24">
        <v>816.29999999999961</v>
      </c>
      <c r="F344" s="24">
        <v>-236.78213357785305</v>
      </c>
      <c r="G344" s="24">
        <v>-496.8000000000003</v>
      </c>
      <c r="H344">
        <v>0</v>
      </c>
    </row>
    <row r="345" spans="3:8" x14ac:dyDescent="0.15">
      <c r="C345" s="25">
        <v>106</v>
      </c>
      <c r="D345" s="24">
        <v>382.16513140436268</v>
      </c>
      <c r="E345" s="24">
        <v>826.89999999999986</v>
      </c>
      <c r="F345" s="24">
        <v>-234.51962862811189</v>
      </c>
      <c r="G345" s="24">
        <v>-487.20000000000016</v>
      </c>
      <c r="H345">
        <v>0</v>
      </c>
    </row>
    <row r="346" spans="3:8" x14ac:dyDescent="0.15">
      <c r="C346" s="25">
        <v>107</v>
      </c>
      <c r="D346" s="24">
        <v>383.35546325071334</v>
      </c>
      <c r="E346" s="24">
        <v>826.89999999999986</v>
      </c>
      <c r="F346" s="24">
        <v>-233.46279194209956</v>
      </c>
      <c r="G346" s="24">
        <v>-487.20000000000022</v>
      </c>
      <c r="H346">
        <v>0</v>
      </c>
    </row>
    <row r="347" spans="3:8" x14ac:dyDescent="0.15">
      <c r="C347" s="25">
        <v>108</v>
      </c>
      <c r="D347" s="24">
        <v>391.82828354137558</v>
      </c>
      <c r="E347" s="24">
        <v>826.89999999999986</v>
      </c>
      <c r="F347" s="24">
        <v>-226.08830020763423</v>
      </c>
      <c r="G347" s="24">
        <v>-487.20000000000027</v>
      </c>
      <c r="H347">
        <v>0</v>
      </c>
    </row>
    <row r="348" spans="3:8" x14ac:dyDescent="0.15">
      <c r="C348" s="25">
        <v>109</v>
      </c>
      <c r="D348" s="24">
        <v>393.00331531054161</v>
      </c>
      <c r="E348" s="24">
        <v>826.89999999999986</v>
      </c>
      <c r="F348" s="24">
        <v>-225.08575016605224</v>
      </c>
      <c r="G348" s="24">
        <v>-487.20000000000027</v>
      </c>
      <c r="H348">
        <v>0</v>
      </c>
    </row>
    <row r="349" spans="3:8" x14ac:dyDescent="0.15">
      <c r="C349" s="25">
        <v>110</v>
      </c>
      <c r="D349" s="24">
        <v>394.88787458054691</v>
      </c>
      <c r="E349" s="24">
        <v>837.89999999999964</v>
      </c>
      <c r="F349" s="24">
        <v>-223.50957332204788</v>
      </c>
      <c r="G349" s="24">
        <v>-478.00000000000051</v>
      </c>
      <c r="H349">
        <v>0</v>
      </c>
    </row>
    <row r="350" spans="3:8" x14ac:dyDescent="0.15">
      <c r="C350" s="25">
        <v>111</v>
      </c>
      <c r="D350" s="24">
        <v>400.05399823367054</v>
      </c>
      <c r="E350" s="24">
        <v>848.99999999999977</v>
      </c>
      <c r="F350" s="24">
        <v>-219.27428275957703</v>
      </c>
      <c r="G350" s="24">
        <v>-468.90000000000038</v>
      </c>
      <c r="H350">
        <v>0</v>
      </c>
    </row>
    <row r="351" spans="3:8" x14ac:dyDescent="0.15">
      <c r="C351" s="25">
        <v>112</v>
      </c>
      <c r="D351" s="24">
        <v>402.15936975401041</v>
      </c>
      <c r="E351" s="24">
        <v>860.19999999999993</v>
      </c>
      <c r="F351" s="24">
        <v>-217.58246635930396</v>
      </c>
      <c r="G351" s="24">
        <v>-459.9000000000002</v>
      </c>
      <c r="H351">
        <v>0</v>
      </c>
    </row>
    <row r="352" spans="3:8" x14ac:dyDescent="0.15">
      <c r="C352" s="25">
        <v>113</v>
      </c>
      <c r="D352" s="24">
        <v>403.22349367933896</v>
      </c>
      <c r="E352" s="24">
        <v>860.19999999999993</v>
      </c>
      <c r="F352" s="24">
        <v>-216.74435105528411</v>
      </c>
      <c r="G352" s="24">
        <v>-459.9000000000002</v>
      </c>
      <c r="H352">
        <v>0</v>
      </c>
    </row>
    <row r="353" spans="3:8" x14ac:dyDescent="0.15">
      <c r="C353" s="25">
        <v>114</v>
      </c>
      <c r="D353" s="24">
        <v>407.4304084977955</v>
      </c>
      <c r="E353" s="24">
        <v>882.99999999999989</v>
      </c>
      <c r="F353" s="24">
        <v>-213.49690803752827</v>
      </c>
      <c r="G353" s="24">
        <v>-442.3000000000003</v>
      </c>
      <c r="H353">
        <v>0</v>
      </c>
    </row>
    <row r="354" spans="3:8" x14ac:dyDescent="0.15">
      <c r="C354" s="25">
        <v>115</v>
      </c>
      <c r="D354" s="24">
        <v>416.8531549711663</v>
      </c>
      <c r="E354" s="24">
        <v>894.49999999999966</v>
      </c>
      <c r="F354" s="24">
        <v>-206.3683954881086</v>
      </c>
      <c r="G354" s="24">
        <v>-433.60000000000048</v>
      </c>
      <c r="H354">
        <v>0</v>
      </c>
    </row>
    <row r="355" spans="3:8" x14ac:dyDescent="0.15">
      <c r="C355" s="25">
        <v>116</v>
      </c>
      <c r="D355" s="24">
        <v>422.14326738529388</v>
      </c>
      <c r="E355" s="24">
        <v>906.0999999999998</v>
      </c>
      <c r="F355" s="24">
        <v>-202.44641559487604</v>
      </c>
      <c r="G355" s="24">
        <v>-425.00000000000034</v>
      </c>
      <c r="H355">
        <v>0</v>
      </c>
    </row>
    <row r="356" spans="3:8" x14ac:dyDescent="0.15">
      <c r="C356" s="25">
        <v>117</v>
      </c>
      <c r="D356" s="24">
        <v>422.32871847228319</v>
      </c>
      <c r="E356" s="24">
        <v>906.0999999999998</v>
      </c>
      <c r="F356" s="24">
        <v>-202.31168617270424</v>
      </c>
      <c r="G356" s="24">
        <v>-425.00000000000034</v>
      </c>
      <c r="H356">
        <v>0</v>
      </c>
    </row>
    <row r="357" spans="3:8" x14ac:dyDescent="0.15">
      <c r="C357" s="25">
        <v>118</v>
      </c>
      <c r="D357" s="24">
        <v>443.99523652220989</v>
      </c>
      <c r="E357" s="24">
        <v>929.69999999999959</v>
      </c>
      <c r="F357" s="24">
        <v>-186.88806315411233</v>
      </c>
      <c r="G357" s="24">
        <v>-408.20000000000033</v>
      </c>
      <c r="H357">
        <v>0</v>
      </c>
    </row>
    <row r="358" spans="3:8" x14ac:dyDescent="0.15">
      <c r="C358" s="25">
        <v>119</v>
      </c>
      <c r="D358" s="24">
        <v>447.4910237193875</v>
      </c>
      <c r="E358" s="24">
        <v>941.6</v>
      </c>
      <c r="F358" s="24">
        <v>-184.44982502498848</v>
      </c>
      <c r="G358" s="24">
        <v>-399.90000000000026</v>
      </c>
      <c r="H358">
        <v>0</v>
      </c>
    </row>
    <row r="359" spans="3:8" x14ac:dyDescent="0.15">
      <c r="C359" s="25">
        <v>120</v>
      </c>
      <c r="D359" s="24">
        <v>457.13728636838471</v>
      </c>
      <c r="E359" s="24">
        <v>953.59999999999957</v>
      </c>
      <c r="F359" s="24">
        <v>-177.85821221484034</v>
      </c>
      <c r="G359" s="24">
        <v>-391.7000000000005</v>
      </c>
      <c r="H359">
        <v>0</v>
      </c>
    </row>
    <row r="360" spans="3:8" x14ac:dyDescent="0.15">
      <c r="C360" s="25">
        <v>121</v>
      </c>
      <c r="D360" s="24">
        <v>461.59315800793041</v>
      </c>
      <c r="E360" s="24">
        <v>965.69999999999982</v>
      </c>
      <c r="F360" s="24">
        <v>-174.87535599332637</v>
      </c>
      <c r="G360" s="24">
        <v>-383.60000000000031</v>
      </c>
      <c r="H360">
        <v>0</v>
      </c>
    </row>
    <row r="361" spans="3:8" x14ac:dyDescent="0.15">
      <c r="C361" s="25">
        <v>122</v>
      </c>
      <c r="D361" s="24">
        <v>471.3743086446168</v>
      </c>
      <c r="E361" s="24">
        <v>965.69999999999982</v>
      </c>
      <c r="F361" s="24">
        <v>-168.46148672336801</v>
      </c>
      <c r="G361" s="24">
        <v>-383.60000000000031</v>
      </c>
      <c r="H361">
        <v>0</v>
      </c>
    </row>
    <row r="362" spans="3:8" x14ac:dyDescent="0.15">
      <c r="C362" s="25">
        <v>123</v>
      </c>
      <c r="D362" s="24">
        <v>474.71216365966177</v>
      </c>
      <c r="E362" s="24">
        <v>978</v>
      </c>
      <c r="F362" s="24">
        <v>-166.3176611445993</v>
      </c>
      <c r="G362" s="24">
        <v>-375.70000000000016</v>
      </c>
      <c r="H362">
        <v>0</v>
      </c>
    </row>
    <row r="363" spans="3:8" x14ac:dyDescent="0.15">
      <c r="C363" s="25">
        <v>124</v>
      </c>
      <c r="D363" s="24">
        <v>476.14600086639831</v>
      </c>
      <c r="E363" s="24">
        <v>990.39999999999964</v>
      </c>
      <c r="F363" s="24">
        <v>-165.41573128874893</v>
      </c>
      <c r="G363" s="24">
        <v>-367.90000000000026</v>
      </c>
      <c r="H363">
        <v>0</v>
      </c>
    </row>
    <row r="364" spans="3:8" x14ac:dyDescent="0.15">
      <c r="C364" s="25">
        <v>125</v>
      </c>
      <c r="D364" s="24">
        <v>477.30840762361942</v>
      </c>
      <c r="E364" s="24">
        <v>1002.9</v>
      </c>
      <c r="F364" s="24">
        <v>-164.69968872630074</v>
      </c>
      <c r="G364" s="24">
        <v>-360.20000000000016</v>
      </c>
      <c r="H364">
        <v>0</v>
      </c>
    </row>
    <row r="365" spans="3:8" x14ac:dyDescent="0.15">
      <c r="C365" s="25">
        <v>126</v>
      </c>
      <c r="D365" s="24">
        <v>491.28016518662514</v>
      </c>
      <c r="E365" s="24">
        <v>1015.4999999999995</v>
      </c>
      <c r="F365" s="24">
        <v>-156.27227940258297</v>
      </c>
      <c r="G365" s="24">
        <v>-352.60000000000036</v>
      </c>
      <c r="H365">
        <v>0</v>
      </c>
    </row>
    <row r="366" spans="3:8" x14ac:dyDescent="0.15">
      <c r="C366" s="25">
        <v>127</v>
      </c>
      <c r="D366" s="24">
        <v>501.6627722483085</v>
      </c>
      <c r="E366" s="24">
        <v>1015.4999999999995</v>
      </c>
      <c r="F366" s="24">
        <v>-150.1408185393841</v>
      </c>
      <c r="G366" s="24">
        <v>-352.60000000000036</v>
      </c>
      <c r="H366">
        <v>0</v>
      </c>
    </row>
    <row r="367" spans="3:8" x14ac:dyDescent="0.15">
      <c r="C367" s="25">
        <v>128</v>
      </c>
      <c r="D367" s="24">
        <v>506.60475450307274</v>
      </c>
      <c r="E367" s="24">
        <v>1028.2999999999995</v>
      </c>
      <c r="F367" s="24">
        <v>-147.28373504834846</v>
      </c>
      <c r="G367" s="24">
        <v>-345.20000000000027</v>
      </c>
      <c r="H367">
        <v>0</v>
      </c>
    </row>
    <row r="368" spans="3:8" x14ac:dyDescent="0.15">
      <c r="C368" s="25">
        <v>129</v>
      </c>
      <c r="D368" s="24">
        <v>508.1637409425926</v>
      </c>
      <c r="E368" s="24">
        <v>1041.1999999999998</v>
      </c>
      <c r="F368" s="24">
        <v>-146.40151791590705</v>
      </c>
      <c r="G368" s="24">
        <v>-337.90000000000009</v>
      </c>
      <c r="H368">
        <v>0</v>
      </c>
    </row>
    <row r="369" spans="3:8" x14ac:dyDescent="0.15">
      <c r="C369" s="25">
        <v>130</v>
      </c>
      <c r="D369" s="24">
        <v>516.81243667483727</v>
      </c>
      <c r="E369" s="24">
        <v>1041.1999999999998</v>
      </c>
      <c r="F369" s="24">
        <v>-141.61147104881769</v>
      </c>
      <c r="G369" s="24">
        <v>-337.90000000000009</v>
      </c>
      <c r="H369">
        <v>0</v>
      </c>
    </row>
    <row r="370" spans="3:8" x14ac:dyDescent="0.15">
      <c r="C370" s="25">
        <v>131</v>
      </c>
      <c r="D370" s="24">
        <v>522.4648810625331</v>
      </c>
      <c r="E370" s="24">
        <v>1054.2999999999995</v>
      </c>
      <c r="F370" s="24">
        <v>-138.54793248754731</v>
      </c>
      <c r="G370" s="24">
        <v>-330.80000000000018</v>
      </c>
      <c r="H370">
        <v>0</v>
      </c>
    </row>
    <row r="371" spans="3:8" x14ac:dyDescent="0.15">
      <c r="C371" s="25">
        <v>132</v>
      </c>
      <c r="D371" s="24">
        <v>523.38991413631038</v>
      </c>
      <c r="E371" s="24">
        <v>1054.2999999999995</v>
      </c>
      <c r="F371" s="24">
        <v>-138.05738464539274</v>
      </c>
      <c r="G371" s="24">
        <v>-330.80000000000013</v>
      </c>
      <c r="H371">
        <v>0</v>
      </c>
    </row>
    <row r="372" spans="3:8" x14ac:dyDescent="0.15">
      <c r="C372" s="25">
        <v>133</v>
      </c>
      <c r="D372" s="24">
        <v>525.44970596444455</v>
      </c>
      <c r="E372" s="24">
        <v>1067.5999999999997</v>
      </c>
      <c r="F372" s="24">
        <v>-136.98877083981938</v>
      </c>
      <c r="G372" s="24">
        <v>-323.90000000000009</v>
      </c>
      <c r="H372">
        <v>0</v>
      </c>
    </row>
    <row r="373" spans="3:8" x14ac:dyDescent="0.15">
      <c r="C373" s="25">
        <v>134</v>
      </c>
      <c r="D373" s="24">
        <v>527.8693357365845</v>
      </c>
      <c r="E373" s="24">
        <v>1067.5999999999997</v>
      </c>
      <c r="F373" s="24">
        <v>-135.76089901515135</v>
      </c>
      <c r="G373" s="24">
        <v>-323.90000000000009</v>
      </c>
      <c r="H373">
        <v>0</v>
      </c>
    </row>
    <row r="374" spans="3:8" x14ac:dyDescent="0.15">
      <c r="C374" s="25">
        <v>135</v>
      </c>
      <c r="D374" s="24">
        <v>528.95959074077268</v>
      </c>
      <c r="E374" s="24">
        <v>1081.0999999999997</v>
      </c>
      <c r="F374" s="24">
        <v>-135.21980949455428</v>
      </c>
      <c r="G374" s="24">
        <v>-317.20000000000027</v>
      </c>
      <c r="H374">
        <v>0</v>
      </c>
    </row>
    <row r="375" spans="3:8" x14ac:dyDescent="0.15">
      <c r="C375" s="25">
        <v>136</v>
      </c>
      <c r="D375" s="24">
        <v>531.70499892809596</v>
      </c>
      <c r="E375" s="24">
        <v>1094.6999999999996</v>
      </c>
      <c r="F375" s="24">
        <v>-133.88747905070619</v>
      </c>
      <c r="G375" s="24">
        <v>-310.60000000000014</v>
      </c>
      <c r="H375">
        <v>0</v>
      </c>
    </row>
    <row r="376" spans="3:8" x14ac:dyDescent="0.15">
      <c r="C376" s="25">
        <v>137</v>
      </c>
      <c r="D376" s="24">
        <v>532.99888179190521</v>
      </c>
      <c r="E376" s="24">
        <v>1108.3999999999996</v>
      </c>
      <c r="F376" s="24">
        <v>-133.27359302043178</v>
      </c>
      <c r="G376" s="24">
        <v>-304.10000000000002</v>
      </c>
      <c r="H376">
        <v>0</v>
      </c>
    </row>
    <row r="377" spans="3:8" x14ac:dyDescent="0.15">
      <c r="C377" s="25">
        <v>138</v>
      </c>
      <c r="D377" s="24">
        <v>538.62878920440357</v>
      </c>
      <c r="E377" s="24">
        <v>1108.3999999999996</v>
      </c>
      <c r="F377" s="24">
        <v>-130.66262146680936</v>
      </c>
      <c r="G377" s="24">
        <v>-304.10000000000002</v>
      </c>
      <c r="H377">
        <v>0</v>
      </c>
    </row>
    <row r="378" spans="3:8" x14ac:dyDescent="0.15">
      <c r="C378" s="25">
        <v>139</v>
      </c>
      <c r="D378" s="24">
        <v>541.48646418278008</v>
      </c>
      <c r="E378" s="24">
        <v>1108.3999999999996</v>
      </c>
      <c r="F378" s="24">
        <v>-129.36741626078262</v>
      </c>
      <c r="G378" s="24">
        <v>-304.09999999999997</v>
      </c>
      <c r="H378">
        <v>0</v>
      </c>
    </row>
    <row r="379" spans="3:8" x14ac:dyDescent="0.15">
      <c r="C379" s="25">
        <v>140</v>
      </c>
      <c r="D379" s="24">
        <v>544.60659107245442</v>
      </c>
      <c r="E379" s="24">
        <v>1122.3999999999994</v>
      </c>
      <c r="F379" s="24">
        <v>-127.98564578106961</v>
      </c>
      <c r="G379" s="24">
        <v>-297.90000000000003</v>
      </c>
      <c r="H379">
        <v>0</v>
      </c>
    </row>
    <row r="380" spans="3:8" x14ac:dyDescent="0.15">
      <c r="C380" s="25">
        <v>141</v>
      </c>
      <c r="D380" s="24">
        <v>549.71949470368827</v>
      </c>
      <c r="E380" s="24">
        <v>1122.3999999999992</v>
      </c>
      <c r="F380" s="24">
        <v>-125.77368038032309</v>
      </c>
      <c r="G380" s="24">
        <v>-297.89999999999998</v>
      </c>
      <c r="H380">
        <v>0</v>
      </c>
    </row>
    <row r="381" spans="3:8" x14ac:dyDescent="0.15">
      <c r="C381" s="25">
        <v>142</v>
      </c>
      <c r="D381" s="24">
        <v>552.59469120300582</v>
      </c>
      <c r="E381" s="24">
        <v>1136.5999999999997</v>
      </c>
      <c r="F381" s="24">
        <v>-124.558808620048</v>
      </c>
      <c r="G381" s="24">
        <v>-291.89999999999992</v>
      </c>
      <c r="H381">
        <v>0</v>
      </c>
    </row>
    <row r="382" spans="3:8" x14ac:dyDescent="0.15">
      <c r="C382" s="25">
        <v>143</v>
      </c>
      <c r="D382" s="24">
        <v>554.09193456670914</v>
      </c>
      <c r="E382" s="24">
        <v>1150.8999999999992</v>
      </c>
      <c r="F382" s="24">
        <v>-123.94106485460404</v>
      </c>
      <c r="G382" s="24">
        <v>-286.00000000000006</v>
      </c>
      <c r="H382">
        <v>0</v>
      </c>
    </row>
    <row r="383" spans="3:8" x14ac:dyDescent="0.15">
      <c r="C383" s="25">
        <v>144</v>
      </c>
      <c r="D383" s="24">
        <v>559.3483222225542</v>
      </c>
      <c r="E383" s="24">
        <v>1150.8999999999992</v>
      </c>
      <c r="F383" s="24">
        <v>-121.82390871544422</v>
      </c>
      <c r="G383" s="24">
        <v>-286.00000000000011</v>
      </c>
      <c r="H383">
        <v>0</v>
      </c>
    </row>
    <row r="384" spans="3:8" x14ac:dyDescent="0.15">
      <c r="C384" s="25">
        <v>145</v>
      </c>
      <c r="D384" s="24">
        <v>563.01525739401927</v>
      </c>
      <c r="E384" s="24">
        <v>1150.8999999999992</v>
      </c>
      <c r="F384" s="24">
        <v>-120.38242385493729</v>
      </c>
      <c r="G384" s="24">
        <v>-286.00000000000011</v>
      </c>
      <c r="H384">
        <v>0</v>
      </c>
    </row>
    <row r="385" spans="3:8" x14ac:dyDescent="0.15">
      <c r="C385" s="25">
        <v>146</v>
      </c>
      <c r="D385" s="24">
        <v>566.22700396010703</v>
      </c>
      <c r="E385" s="24">
        <v>1165.4999999999995</v>
      </c>
      <c r="F385" s="24">
        <v>-119.15052106246527</v>
      </c>
      <c r="G385" s="24">
        <v>-280.39999999999998</v>
      </c>
      <c r="H385">
        <v>0</v>
      </c>
    </row>
    <row r="386" spans="3:8" x14ac:dyDescent="0.15">
      <c r="C386" s="25">
        <v>147</v>
      </c>
      <c r="D386" s="24">
        <v>571.59910125432725</v>
      </c>
      <c r="E386" s="24">
        <v>1180.1999999999996</v>
      </c>
      <c r="F386" s="24">
        <v>-117.14055268707672</v>
      </c>
      <c r="G386" s="24">
        <v>-274.89999999999986</v>
      </c>
      <c r="H386">
        <v>0</v>
      </c>
    </row>
    <row r="387" spans="3:8" x14ac:dyDescent="0.15">
      <c r="C387" s="25">
        <v>148</v>
      </c>
      <c r="D387" s="24">
        <v>580.26194895413789</v>
      </c>
      <c r="E387" s="24">
        <v>1180.1999999999996</v>
      </c>
      <c r="F387" s="24">
        <v>-113.9797839317404</v>
      </c>
      <c r="G387" s="24">
        <v>-274.89999999999986</v>
      </c>
      <c r="H387">
        <v>0</v>
      </c>
    </row>
    <row r="388" spans="3:8" x14ac:dyDescent="0.15">
      <c r="C388" s="25">
        <v>149</v>
      </c>
      <c r="D388" s="24">
        <v>586.12554304886112</v>
      </c>
      <c r="E388" s="24">
        <v>1209.9999999999995</v>
      </c>
      <c r="F388" s="24">
        <v>-111.89407596516104</v>
      </c>
      <c r="G388" s="24">
        <v>-264.29999999999984</v>
      </c>
      <c r="H388">
        <v>0</v>
      </c>
    </row>
    <row r="389" spans="3:8" x14ac:dyDescent="0.15">
      <c r="C389" s="25">
        <v>150</v>
      </c>
      <c r="D389" s="24">
        <v>592.33090917155801</v>
      </c>
      <c r="E389" s="24">
        <v>1224.9999999999991</v>
      </c>
      <c r="F389" s="24">
        <v>-109.7428823759594</v>
      </c>
      <c r="G389" s="24">
        <v>-259.09999999999991</v>
      </c>
      <c r="H389">
        <v>0</v>
      </c>
    </row>
    <row r="390" spans="3:8" x14ac:dyDescent="0.15">
      <c r="C390" s="25">
        <v>151</v>
      </c>
      <c r="D390" s="24">
        <v>593.54356728496521</v>
      </c>
      <c r="E390" s="24">
        <v>1224.9999999999991</v>
      </c>
      <c r="F390" s="24">
        <v>-109.33330910586828</v>
      </c>
      <c r="G390" s="24">
        <v>-259.09999999999991</v>
      </c>
      <c r="H390">
        <v>0</v>
      </c>
    </row>
    <row r="391" spans="3:8" x14ac:dyDescent="0.15">
      <c r="C391" s="25">
        <v>152</v>
      </c>
      <c r="D391" s="24">
        <v>597.12652873830029</v>
      </c>
      <c r="E391" s="24">
        <v>1270.5999999999997</v>
      </c>
      <c r="F391" s="24">
        <v>-108.15470336463964</v>
      </c>
      <c r="G391" s="24">
        <v>-244.09999999999991</v>
      </c>
      <c r="H391">
        <v>0</v>
      </c>
    </row>
    <row r="392" spans="3:8" x14ac:dyDescent="0.15">
      <c r="C392" s="25">
        <v>153</v>
      </c>
      <c r="D392" s="24">
        <v>599.52379070833376</v>
      </c>
      <c r="E392" s="24">
        <v>1347.0999999999992</v>
      </c>
      <c r="F392" s="24">
        <v>-107.38695279907331</v>
      </c>
      <c r="G392" s="24">
        <v>-219.59999999999991</v>
      </c>
      <c r="H392">
        <v>0</v>
      </c>
    </row>
    <row r="393" spans="3:8" x14ac:dyDescent="0.15">
      <c r="C393" s="25">
        <v>154</v>
      </c>
      <c r="D393" s="24">
        <v>602.07080394536024</v>
      </c>
      <c r="E393" s="24">
        <v>1347.0999999999992</v>
      </c>
      <c r="F393" s="24">
        <v>-106.59307854337681</v>
      </c>
      <c r="G393" s="24">
        <v>-219.59999999999991</v>
      </c>
      <c r="H393">
        <v>0</v>
      </c>
    </row>
    <row r="394" spans="3:8" x14ac:dyDescent="0.15">
      <c r="C394" s="25">
        <v>155</v>
      </c>
      <c r="D394" s="24">
        <v>604.48068361462811</v>
      </c>
      <c r="E394" s="24">
        <v>1393.5999999999997</v>
      </c>
      <c r="F394" s="24">
        <v>-105.86234083721168</v>
      </c>
      <c r="G394" s="24">
        <v>-205.49999999999989</v>
      </c>
      <c r="H394">
        <v>0</v>
      </c>
    </row>
    <row r="395" spans="3:8" x14ac:dyDescent="0.15">
      <c r="C395" s="25">
        <v>156</v>
      </c>
      <c r="D395" s="24">
        <v>608.49524916830626</v>
      </c>
      <c r="E395" s="24">
        <v>1409.1999999999996</v>
      </c>
      <c r="F395" s="24">
        <v>-104.67855868676811</v>
      </c>
      <c r="G395" s="24">
        <v>-200.89999999999981</v>
      </c>
      <c r="H395">
        <v>0</v>
      </c>
    </row>
    <row r="396" spans="3:8" x14ac:dyDescent="0.15">
      <c r="C396" s="25">
        <v>157</v>
      </c>
      <c r="D396" s="24">
        <v>618.8017241600412</v>
      </c>
      <c r="E396" s="24">
        <v>1409.1999999999998</v>
      </c>
      <c r="F396" s="24">
        <v>-101.72447349805428</v>
      </c>
      <c r="G396" s="24">
        <v>-200.89999999999984</v>
      </c>
      <c r="H396">
        <v>0</v>
      </c>
    </row>
    <row r="397" spans="3:8" x14ac:dyDescent="0.15">
      <c r="C397" s="25">
        <v>158</v>
      </c>
      <c r="D397" s="24">
        <v>620.1706543235764</v>
      </c>
      <c r="E397" s="24">
        <v>1424.9999999999991</v>
      </c>
      <c r="F397" s="24">
        <v>-101.34325243985458</v>
      </c>
      <c r="G397" s="24">
        <v>-196.49999999999991</v>
      </c>
      <c r="H397">
        <v>0</v>
      </c>
    </row>
    <row r="398" spans="3:8" x14ac:dyDescent="0.15">
      <c r="C398" s="25">
        <v>159</v>
      </c>
      <c r="D398" s="24">
        <v>637.35979412572749</v>
      </c>
      <c r="E398" s="24">
        <v>1440.8999999999996</v>
      </c>
      <c r="F398" s="24">
        <v>-96.69461714744898</v>
      </c>
      <c r="G398" s="24">
        <v>-192.19999999999987</v>
      </c>
      <c r="H398">
        <v>0</v>
      </c>
    </row>
    <row r="399" spans="3:8" x14ac:dyDescent="0.15">
      <c r="C399" s="25">
        <v>160</v>
      </c>
      <c r="D399" s="24">
        <v>640.18853170456612</v>
      </c>
      <c r="E399" s="24">
        <v>1456.8999999999992</v>
      </c>
      <c r="F399" s="24">
        <v>-95.952073533003841</v>
      </c>
      <c r="G399" s="24">
        <v>-187.99999999999991</v>
      </c>
      <c r="H399">
        <v>0</v>
      </c>
    </row>
    <row r="400" spans="3:8" x14ac:dyDescent="0.15">
      <c r="C400" s="25">
        <v>161</v>
      </c>
      <c r="D400" s="24">
        <v>642.62322037280217</v>
      </c>
      <c r="E400" s="24">
        <v>1472.9999999999991</v>
      </c>
      <c r="F400" s="24">
        <v>-95.33205964854622</v>
      </c>
      <c r="G400" s="24">
        <v>-183.89999999999989</v>
      </c>
      <c r="H400">
        <v>0</v>
      </c>
    </row>
    <row r="401" spans="3:8" x14ac:dyDescent="0.15">
      <c r="C401" s="25">
        <v>162</v>
      </c>
      <c r="D401" s="24">
        <v>646.50732369769776</v>
      </c>
      <c r="E401" s="24">
        <v>1505.3999999999992</v>
      </c>
      <c r="F401" s="24">
        <v>-94.373021790547327</v>
      </c>
      <c r="G401" s="24">
        <v>-175.89999999999992</v>
      </c>
      <c r="H401">
        <v>0</v>
      </c>
    </row>
    <row r="402" spans="3:8" x14ac:dyDescent="0.15">
      <c r="C402" s="25">
        <v>163</v>
      </c>
      <c r="D402" s="24">
        <v>654.53818146675883</v>
      </c>
      <c r="E402" s="24">
        <v>1537.9999999999991</v>
      </c>
      <c r="F402" s="24">
        <v>-92.451528213900801</v>
      </c>
      <c r="G402" s="24">
        <v>-168.09999999999997</v>
      </c>
      <c r="H402">
        <v>0</v>
      </c>
    </row>
    <row r="403" spans="3:8" x14ac:dyDescent="0.15">
      <c r="C403" s="25">
        <v>164</v>
      </c>
      <c r="D403" s="24">
        <v>661.68056275670892</v>
      </c>
      <c r="E403" s="24">
        <v>1554.3999999999994</v>
      </c>
      <c r="F403" s="24">
        <v>-90.79658620769284</v>
      </c>
      <c r="G403" s="24">
        <v>-164.2999999999999</v>
      </c>
      <c r="H403">
        <v>0</v>
      </c>
    </row>
    <row r="404" spans="3:8" x14ac:dyDescent="0.15">
      <c r="C404" s="25">
        <v>165</v>
      </c>
      <c r="D404" s="24">
        <v>668.81580321467379</v>
      </c>
      <c r="E404" s="24">
        <v>1570.8999999999996</v>
      </c>
      <c r="F404" s="24">
        <v>-89.196562589846167</v>
      </c>
      <c r="G404" s="24">
        <v>-160.59999999999985</v>
      </c>
      <c r="H404">
        <v>0</v>
      </c>
    </row>
    <row r="405" spans="3:8" x14ac:dyDescent="0.15">
      <c r="C405" s="25">
        <v>166</v>
      </c>
      <c r="D405" s="24">
        <v>677.00105872567576</v>
      </c>
      <c r="E405" s="24">
        <v>1687.0999999999997</v>
      </c>
      <c r="F405" s="24">
        <v>-87.421446936857791</v>
      </c>
      <c r="G405" s="24">
        <v>-135.39999999999986</v>
      </c>
      <c r="H405">
        <v>0</v>
      </c>
    </row>
    <row r="406" spans="3:8" x14ac:dyDescent="0.15">
      <c r="C406" s="25">
        <v>167</v>
      </c>
      <c r="D406" s="24">
        <v>679.7116066794423</v>
      </c>
      <c r="E406" s="24">
        <v>1703.7999999999995</v>
      </c>
      <c r="F406" s="24">
        <v>-86.853368024391756</v>
      </c>
      <c r="G406" s="24">
        <v>-131.89999999999992</v>
      </c>
      <c r="H406">
        <v>0</v>
      </c>
    </row>
    <row r="407" spans="3:8" x14ac:dyDescent="0.15">
      <c r="C407" s="25">
        <v>168</v>
      </c>
      <c r="D407" s="24">
        <v>685.64528162465535</v>
      </c>
      <c r="E407" s="24">
        <v>1703.7999999999995</v>
      </c>
      <c r="F407" s="24">
        <v>-85.652505237860538</v>
      </c>
      <c r="G407" s="24">
        <v>-131.89999999999992</v>
      </c>
      <c r="H407">
        <v>0</v>
      </c>
    </row>
    <row r="408" spans="3:8" x14ac:dyDescent="0.15">
      <c r="C408" s="25">
        <v>169</v>
      </c>
      <c r="D408" s="24">
        <v>699.17807219285737</v>
      </c>
      <c r="E408" s="24">
        <v>1703.7999999999995</v>
      </c>
      <c r="F408" s="24">
        <v>-83.010007671288548</v>
      </c>
      <c r="G408" s="24">
        <v>-131.89999999999992</v>
      </c>
      <c r="H408">
        <v>0</v>
      </c>
    </row>
    <row r="409" spans="3:8" x14ac:dyDescent="0.15">
      <c r="C409" s="25">
        <v>170</v>
      </c>
      <c r="D409" s="24">
        <v>711.62259869419529</v>
      </c>
      <c r="E409" s="24">
        <v>1805.7999999999995</v>
      </c>
      <c r="F409" s="24">
        <v>-80.667508565154336</v>
      </c>
      <c r="G409" s="24">
        <v>-112.69999999999992</v>
      </c>
      <c r="H409">
        <v>0</v>
      </c>
    </row>
    <row r="410" spans="3:8" x14ac:dyDescent="0.15">
      <c r="C410" s="25">
        <v>171</v>
      </c>
      <c r="D410" s="24">
        <v>731.49254002183011</v>
      </c>
      <c r="E410" s="24">
        <v>1822.8999999999992</v>
      </c>
      <c r="F410" s="24">
        <v>-77.065355458974949</v>
      </c>
      <c r="G410" s="24">
        <v>-109.59999999999997</v>
      </c>
      <c r="H410">
        <v>0</v>
      </c>
    </row>
    <row r="411" spans="3:8" x14ac:dyDescent="0.15">
      <c r="C411" s="25">
        <v>172</v>
      </c>
      <c r="D411" s="24">
        <v>756.56033825823897</v>
      </c>
      <c r="E411" s="24">
        <v>1943.2999999999995</v>
      </c>
      <c r="F411" s="24">
        <v>-72.693065068903607</v>
      </c>
      <c r="G411" s="24">
        <v>-88.599999999999909</v>
      </c>
      <c r="H411">
        <v>0</v>
      </c>
    </row>
    <row r="412" spans="3:8" x14ac:dyDescent="0.15">
      <c r="C412" s="25">
        <v>173</v>
      </c>
      <c r="D412" s="24">
        <v>783.74840514874336</v>
      </c>
      <c r="E412" s="24">
        <v>1960.5999999999997</v>
      </c>
      <c r="F412" s="24">
        <v>-68.135527844483789</v>
      </c>
      <c r="G412" s="24">
        <v>-85.699999999999932</v>
      </c>
      <c r="H412">
        <v>0</v>
      </c>
    </row>
    <row r="413" spans="3:8" x14ac:dyDescent="0.15">
      <c r="C413" s="25">
        <v>174</v>
      </c>
      <c r="D413" s="24">
        <v>811.01384724990385</v>
      </c>
      <c r="E413" s="24">
        <v>2012.7999999999993</v>
      </c>
      <c r="F413" s="24">
        <v>-63.747985437400501</v>
      </c>
      <c r="G413" s="24">
        <v>-77.299999999999955</v>
      </c>
      <c r="H413">
        <v>0</v>
      </c>
    </row>
    <row r="414" spans="3:8" x14ac:dyDescent="0.15">
      <c r="C414" s="25">
        <v>175</v>
      </c>
      <c r="D414" s="24">
        <v>824.64026659352464</v>
      </c>
      <c r="E414" s="24">
        <v>2012.7999999999993</v>
      </c>
      <c r="F414" s="24">
        <v>-61.645623595813277</v>
      </c>
      <c r="G414" s="24">
        <v>-77.299999999999955</v>
      </c>
      <c r="H414">
        <v>0</v>
      </c>
    </row>
    <row r="415" spans="3:8" x14ac:dyDescent="0.15">
      <c r="C415" s="25">
        <v>176</v>
      </c>
      <c r="D415" s="24">
        <v>834.75550230482713</v>
      </c>
      <c r="E415" s="24">
        <v>2047.9999999999995</v>
      </c>
      <c r="F415" s="24">
        <v>-60.15132741118903</v>
      </c>
      <c r="G415" s="24">
        <v>-72.099999999999937</v>
      </c>
      <c r="H415">
        <v>0</v>
      </c>
    </row>
    <row r="416" spans="3:8" x14ac:dyDescent="0.15">
      <c r="C416" s="25">
        <v>177</v>
      </c>
      <c r="D416" s="24">
        <v>894.75598216160483</v>
      </c>
      <c r="E416" s="24">
        <v>2065.6999999999994</v>
      </c>
      <c r="F416" s="24">
        <v>-51.676683363621578</v>
      </c>
      <c r="G416" s="24">
        <v>-69.599999999999937</v>
      </c>
      <c r="H416">
        <v>0</v>
      </c>
    </row>
    <row r="417" spans="3:8" x14ac:dyDescent="0.15">
      <c r="C417" s="25">
        <v>178</v>
      </c>
      <c r="D417" s="24">
        <v>896.09496485403781</v>
      </c>
      <c r="E417" s="24">
        <v>2083.4999999999995</v>
      </c>
      <c r="F417" s="24">
        <v>-51.496146371383418</v>
      </c>
      <c r="G417" s="24">
        <v>-67.19999999999996</v>
      </c>
      <c r="H417">
        <v>0</v>
      </c>
    </row>
    <row r="418" spans="3:8" x14ac:dyDescent="0.15">
      <c r="C418" s="25">
        <v>179</v>
      </c>
      <c r="D418" s="24">
        <v>909.46386792952558</v>
      </c>
      <c r="E418" s="24">
        <v>2101.3999999999992</v>
      </c>
      <c r="F418" s="24">
        <v>-49.778354356097282</v>
      </c>
      <c r="G418" s="24">
        <v>-64.899999999999977</v>
      </c>
      <c r="H418">
        <v>0</v>
      </c>
    </row>
    <row r="419" spans="3:8" x14ac:dyDescent="0.15">
      <c r="C419" s="25">
        <v>180</v>
      </c>
      <c r="D419" s="24">
        <v>928.52100286269285</v>
      </c>
      <c r="E419" s="24">
        <v>2101.3999999999996</v>
      </c>
      <c r="F419" s="24">
        <v>-47.449148975376872</v>
      </c>
      <c r="G419" s="24">
        <v>-64.899999999999977</v>
      </c>
      <c r="H419">
        <v>0</v>
      </c>
    </row>
    <row r="420" spans="3:8" x14ac:dyDescent="0.15">
      <c r="C420" s="25">
        <v>181</v>
      </c>
      <c r="D420" s="24">
        <v>929.51004139984502</v>
      </c>
      <c r="E420" s="24">
        <v>2137.5999999999995</v>
      </c>
      <c r="F420" s="24">
        <v>-47.334398647861974</v>
      </c>
      <c r="G420" s="24">
        <v>-60.69999999999996</v>
      </c>
      <c r="H420">
        <v>0</v>
      </c>
    </row>
    <row r="421" spans="3:8" x14ac:dyDescent="0.15">
      <c r="C421" s="25">
        <v>182</v>
      </c>
      <c r="D421" s="24">
        <v>948.19794376271318</v>
      </c>
      <c r="E421" s="24">
        <v>2137.5999999999995</v>
      </c>
      <c r="F421" s="24">
        <v>-45.28078300359077</v>
      </c>
      <c r="G421" s="24">
        <v>-60.699999999999989</v>
      </c>
      <c r="H421">
        <v>0</v>
      </c>
    </row>
    <row r="422" spans="3:8" x14ac:dyDescent="0.15">
      <c r="C422" s="25">
        <v>183</v>
      </c>
      <c r="D422" s="24">
        <v>999.72706731300843</v>
      </c>
      <c r="E422" s="24">
        <v>2155.8999999999996</v>
      </c>
      <c r="F422" s="24">
        <v>-39.930764711483619</v>
      </c>
      <c r="G422" s="24">
        <v>-58.799999999999983</v>
      </c>
      <c r="H422">
        <v>0</v>
      </c>
    </row>
    <row r="423" spans="3:8" x14ac:dyDescent="0.15">
      <c r="C423" s="25">
        <v>184</v>
      </c>
      <c r="D423" s="24">
        <v>1012.9046502084066</v>
      </c>
      <c r="E423" s="24">
        <v>2192.6999999999994</v>
      </c>
      <c r="F423" s="24">
        <v>-38.641653341281625</v>
      </c>
      <c r="G423" s="24">
        <v>-55.199999999999989</v>
      </c>
      <c r="H423">
        <v>0</v>
      </c>
    </row>
    <row r="424" spans="3:8" x14ac:dyDescent="0.15">
      <c r="C424" s="25">
        <v>185</v>
      </c>
      <c r="D424" s="24">
        <v>1041.6365502908493</v>
      </c>
      <c r="E424" s="24">
        <v>2211.1999999999998</v>
      </c>
      <c r="F424" s="24">
        <v>-36.001424685057174</v>
      </c>
      <c r="G424" s="24">
        <v>-53.499999999999972</v>
      </c>
      <c r="H424">
        <v>0</v>
      </c>
    </row>
    <row r="425" spans="3:8" x14ac:dyDescent="0.15">
      <c r="C425" s="25">
        <v>186</v>
      </c>
      <c r="D425" s="24">
        <v>1091.3874183218536</v>
      </c>
      <c r="E425" s="24">
        <v>2211.1999999999998</v>
      </c>
      <c r="F425" s="24">
        <v>-31.72178012325034</v>
      </c>
      <c r="G425" s="24">
        <v>-53.499999999999972</v>
      </c>
      <c r="H425">
        <v>0</v>
      </c>
    </row>
    <row r="426" spans="3:8" x14ac:dyDescent="0.15">
      <c r="C426" s="25">
        <v>187</v>
      </c>
      <c r="D426" s="24">
        <v>1143.4961913270613</v>
      </c>
      <c r="E426" s="24">
        <v>2211.1999999999994</v>
      </c>
      <c r="F426" s="24">
        <v>-27.54193202122832</v>
      </c>
      <c r="G426" s="24">
        <v>-53.499999999999972</v>
      </c>
      <c r="H426">
        <v>0</v>
      </c>
    </row>
    <row r="427" spans="3:8" x14ac:dyDescent="0.15">
      <c r="C427" s="25">
        <v>188</v>
      </c>
      <c r="D427" s="24">
        <v>1145.1779537566513</v>
      </c>
      <c r="E427" s="24">
        <v>2361.5999999999995</v>
      </c>
      <c r="F427" s="24">
        <v>-27.41669439349289</v>
      </c>
      <c r="G427" s="24">
        <v>-42.299999999999983</v>
      </c>
      <c r="H427">
        <v>0</v>
      </c>
    </row>
    <row r="428" spans="3:8" x14ac:dyDescent="0.15">
      <c r="C428" s="25">
        <v>189</v>
      </c>
      <c r="D428" s="24">
        <v>1170.552350974667</v>
      </c>
      <c r="E428" s="24">
        <v>2474.9999999999991</v>
      </c>
      <c r="F428" s="24">
        <v>-25.671365484317207</v>
      </c>
      <c r="G428" s="24">
        <v>-34.5</v>
      </c>
      <c r="H428">
        <v>0</v>
      </c>
    </row>
    <row r="429" spans="3:8" x14ac:dyDescent="0.15">
      <c r="C429" s="25">
        <v>190</v>
      </c>
      <c r="D429" s="24">
        <v>1197.6278557538014</v>
      </c>
      <c r="E429" s="24">
        <v>2550.9999999999995</v>
      </c>
      <c r="F429" s="24">
        <v>-23.961333603529759</v>
      </c>
      <c r="G429" s="24">
        <v>-29.699999999999989</v>
      </c>
      <c r="H429">
        <v>0</v>
      </c>
    </row>
    <row r="430" spans="3:8" x14ac:dyDescent="0.15">
      <c r="C430" s="25">
        <v>191</v>
      </c>
      <c r="D430" s="24">
        <v>1222.3108855008211</v>
      </c>
      <c r="E430" s="24">
        <v>2550.9999999999995</v>
      </c>
      <c r="F430" s="24">
        <v>-22.539797858937</v>
      </c>
      <c r="G430" s="24">
        <v>-29.699999999999989</v>
      </c>
      <c r="H430">
        <v>0</v>
      </c>
    </row>
    <row r="431" spans="3:8" x14ac:dyDescent="0.15">
      <c r="C431" s="25">
        <v>192</v>
      </c>
      <c r="D431" s="24">
        <v>1327.2127849021983</v>
      </c>
      <c r="E431" s="24">
        <v>2685.3999999999996</v>
      </c>
      <c r="F431" s="24">
        <v>-17.07615726511527</v>
      </c>
      <c r="G431" s="24">
        <v>-22.699999999999989</v>
      </c>
      <c r="H431">
        <v>0</v>
      </c>
    </row>
    <row r="432" spans="3:8" x14ac:dyDescent="0.15">
      <c r="C432" s="25">
        <v>193</v>
      </c>
      <c r="D432" s="24">
        <v>1337.3916502648271</v>
      </c>
      <c r="E432" s="24">
        <v>2820.4999999999991</v>
      </c>
      <c r="F432" s="24">
        <v>-16.601495149759529</v>
      </c>
      <c r="G432" s="24">
        <v>-16.399999999999991</v>
      </c>
      <c r="H432">
        <v>0</v>
      </c>
    </row>
    <row r="433" spans="3:8" x14ac:dyDescent="0.15">
      <c r="C433" s="25">
        <v>194</v>
      </c>
      <c r="D433" s="24">
        <v>1365.3295330161427</v>
      </c>
      <c r="E433" s="24">
        <v>2956.2999999999997</v>
      </c>
      <c r="F433" s="24">
        <v>-15.44941751053002</v>
      </c>
      <c r="G433" s="24">
        <v>-10.799999999999995</v>
      </c>
      <c r="H433">
        <v>0</v>
      </c>
    </row>
    <row r="434" spans="3:8" x14ac:dyDescent="0.15">
      <c r="C434" s="25">
        <v>195</v>
      </c>
      <c r="D434" s="24">
        <v>1380.7788771557357</v>
      </c>
      <c r="E434" s="24">
        <v>2956.2999999999997</v>
      </c>
      <c r="F434" s="24">
        <v>-14.894825669621561</v>
      </c>
      <c r="G434" s="24">
        <v>-10.799999999999995</v>
      </c>
      <c r="H434">
        <v>0</v>
      </c>
    </row>
    <row r="435" spans="3:8" x14ac:dyDescent="0.15">
      <c r="C435" s="25">
        <v>196</v>
      </c>
      <c r="D435" s="24">
        <v>1387.9305671344644</v>
      </c>
      <c r="E435" s="24">
        <v>3015.0999999999995</v>
      </c>
      <c r="F435" s="24">
        <v>-14.675896384558436</v>
      </c>
      <c r="G435" s="24">
        <v>-9</v>
      </c>
      <c r="H435">
        <v>0</v>
      </c>
    </row>
    <row r="436" spans="3:8" x14ac:dyDescent="0.15">
      <c r="C436" s="25">
        <v>197</v>
      </c>
      <c r="D436" s="24">
        <v>1418.0816444590953</v>
      </c>
      <c r="E436" s="24">
        <v>3034.7999999999997</v>
      </c>
      <c r="F436" s="24">
        <v>-13.910640614897751</v>
      </c>
      <c r="G436" s="24">
        <v>-8.4999999999999929</v>
      </c>
      <c r="H436">
        <v>0</v>
      </c>
    </row>
    <row r="437" spans="3:8" x14ac:dyDescent="0.15">
      <c r="C437" s="25">
        <v>198</v>
      </c>
      <c r="D437" s="24">
        <v>1479.1615493973895</v>
      </c>
      <c r="E437" s="24">
        <v>3212.9999999999995</v>
      </c>
      <c r="F437" s="24">
        <v>-12.676703141396864</v>
      </c>
      <c r="G437" s="24">
        <v>-4.8999999999999915</v>
      </c>
      <c r="H437">
        <v>0</v>
      </c>
    </row>
    <row r="438" spans="3:8" x14ac:dyDescent="0.15">
      <c r="C438" s="25">
        <v>199</v>
      </c>
      <c r="D438" s="24">
        <v>1540.3193578666005</v>
      </c>
      <c r="E438" s="24">
        <v>3312.4999999999995</v>
      </c>
      <c r="F438" s="24">
        <v>-11.754726129298209</v>
      </c>
      <c r="G438" s="24">
        <v>-3.3999999999999986</v>
      </c>
      <c r="H438">
        <v>0</v>
      </c>
    </row>
    <row r="439" spans="3:8" x14ac:dyDescent="0.15">
      <c r="C439" s="25">
        <v>200</v>
      </c>
      <c r="D439" s="24">
        <v>2255.9324807462494</v>
      </c>
      <c r="E439" s="24">
        <v>3592.5</v>
      </c>
      <c r="F439" s="24">
        <v>-4.5985949005017162</v>
      </c>
      <c r="G439" s="24">
        <v>-0.59999999999999787</v>
      </c>
      <c r="H439">
        <v>0</v>
      </c>
    </row>
    <row r="440" spans="3:8" x14ac:dyDescent="0.15">
      <c r="C440" s="25">
        <v>201</v>
      </c>
      <c r="D440" s="24">
        <v>3180.2500557470944</v>
      </c>
      <c r="E440" s="24">
        <v>3713.099999999999</v>
      </c>
      <c r="F440" s="24">
        <v>0</v>
      </c>
      <c r="G440" s="24">
        <v>0</v>
      </c>
      <c r="H440">
        <v>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2'!$B$10:$B$10" display="Inputs" xr:uid="{6A831054-87DF-48E6-9B45-882BBB7190CD}"/>
    <hyperlink ref="D4" location="'NNP_Stored2'!$B$10:$B$10" display="PMML Model" xr:uid="{499123F9-5E30-41DC-AFD1-61833A91DE63}"/>
    <hyperlink ref="F4" location="'NNP_TrainLog2'!$B$10:$B$10" display="Training Log" xr:uid="{129483B5-C230-4CE7-80D6-374BB7835C1A}"/>
    <hyperlink ref="H4" location="'NNP_TrainingLiftChart2'!$B$10:$B$10" display="Training: Charts" xr:uid="{A4C985F5-06D1-468B-980A-C82AE798C7A2}"/>
    <hyperlink ref="J4" location="'NNP_TrainingScore2'!$B$10:$B$10" display="Training: Prediction Summary" xr:uid="{F50BAC22-2605-4609-B43B-A8E5F29755E0}"/>
    <hyperlink ref="B5" location="'NNP_TrainingScore2'!$B$19:$B$19" display="Training: Prediction Details" xr:uid="{F27EE858-E71A-489F-AFD4-CB71BBBFB5E5}"/>
    <hyperlink ref="D5" location="'NNP_ValidationLiftChart2'!$B$10:$B$10" display="Validation: Charts" xr:uid="{A254DCC5-14E1-45D4-9C71-BA63245AEFCB}"/>
    <hyperlink ref="F5" location="'NNP_ValidationScore2'!$B$10:$B$10" display="Validation: Prediction Summary" xr:uid="{9D004672-234A-4CEA-B9F7-99DE99D4D05A}"/>
    <hyperlink ref="H5" location="'NNP_ValidationScore2'!$B$19:$B$19" display="Validation: Prediction Details" xr:uid="{6ADB3EDB-E2A7-49E9-B1DB-E43DA7BBBD4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E9E85-BA25-41AC-99C1-2E5BCE231A2F}">
  <dimension ref="B1:Q427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3916</v>
      </c>
      <c r="N1" t="s">
        <v>4255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549</v>
      </c>
      <c r="O5" s="21">
        <v>3507</v>
      </c>
      <c r="P5" s="21">
        <v>55</v>
      </c>
      <c r="Q5" s="21">
        <v>4111</v>
      </c>
    </row>
    <row r="10" spans="2:17" ht="19" x14ac:dyDescent="0.25">
      <c r="B10" s="20" t="s">
        <v>21</v>
      </c>
    </row>
    <row r="12" spans="2:17" x14ac:dyDescent="0.15">
      <c r="B12" t="s">
        <v>3917</v>
      </c>
    </row>
    <row r="13" spans="2:17" x14ac:dyDescent="0.15">
      <c r="B13" t="s">
        <v>3918</v>
      </c>
    </row>
    <row r="14" spans="2:17" x14ac:dyDescent="0.15">
      <c r="B14" t="s">
        <v>3919</v>
      </c>
    </row>
    <row r="15" spans="2:17" x14ac:dyDescent="0.15">
      <c r="B15" t="s">
        <v>3920</v>
      </c>
    </row>
    <row r="16" spans="2:17" x14ac:dyDescent="0.15">
      <c r="B16" t="s">
        <v>4257</v>
      </c>
    </row>
    <row r="17" spans="2:2" x14ac:dyDescent="0.15">
      <c r="B17" t="s">
        <v>3922</v>
      </c>
    </row>
    <row r="18" spans="2:2" x14ac:dyDescent="0.15">
      <c r="B18" t="s">
        <v>3923</v>
      </c>
    </row>
    <row r="19" spans="2:2" x14ac:dyDescent="0.15">
      <c r="B19" t="s">
        <v>3924</v>
      </c>
    </row>
    <row r="20" spans="2:2" x14ac:dyDescent="0.15">
      <c r="B20" t="s">
        <v>3925</v>
      </c>
    </row>
    <row r="21" spans="2:2" x14ac:dyDescent="0.15">
      <c r="B21" t="s">
        <v>3926</v>
      </c>
    </row>
    <row r="22" spans="2:2" x14ac:dyDescent="0.15">
      <c r="B22" t="s">
        <v>3927</v>
      </c>
    </row>
    <row r="23" spans="2:2" x14ac:dyDescent="0.15">
      <c r="B23" t="s">
        <v>3928</v>
      </c>
    </row>
    <row r="24" spans="2:2" x14ac:dyDescent="0.15">
      <c r="B24" t="s">
        <v>3929</v>
      </c>
    </row>
    <row r="25" spans="2:2" x14ac:dyDescent="0.15">
      <c r="B25" t="s">
        <v>3930</v>
      </c>
    </row>
    <row r="26" spans="2:2" x14ac:dyDescent="0.15">
      <c r="B26" t="s">
        <v>3931</v>
      </c>
    </row>
    <row r="27" spans="2:2" x14ac:dyDescent="0.15">
      <c r="B27" t="s">
        <v>3932</v>
      </c>
    </row>
    <row r="28" spans="2:2" x14ac:dyDescent="0.15">
      <c r="B28" t="s">
        <v>3933</v>
      </c>
    </row>
    <row r="29" spans="2:2" x14ac:dyDescent="0.15">
      <c r="B29" t="s">
        <v>3934</v>
      </c>
    </row>
    <row r="30" spans="2:2" x14ac:dyDescent="0.15">
      <c r="B30" t="s">
        <v>3935</v>
      </c>
    </row>
    <row r="31" spans="2:2" x14ac:dyDescent="0.15">
      <c r="B31" t="s">
        <v>3936</v>
      </c>
    </row>
    <row r="32" spans="2:2" x14ac:dyDescent="0.15">
      <c r="B32" t="s">
        <v>3937</v>
      </c>
    </row>
    <row r="33" spans="2:2" x14ac:dyDescent="0.15">
      <c r="B33" t="s">
        <v>3938</v>
      </c>
    </row>
    <row r="34" spans="2:2" x14ac:dyDescent="0.15">
      <c r="B34" t="s">
        <v>3939</v>
      </c>
    </row>
    <row r="35" spans="2:2" x14ac:dyDescent="0.15">
      <c r="B35" t="s">
        <v>3940</v>
      </c>
    </row>
    <row r="36" spans="2:2" x14ac:dyDescent="0.15">
      <c r="B36" t="s">
        <v>3941</v>
      </c>
    </row>
    <row r="37" spans="2:2" x14ac:dyDescent="0.15">
      <c r="B37" t="s">
        <v>3942</v>
      </c>
    </row>
    <row r="38" spans="2:2" x14ac:dyDescent="0.15">
      <c r="B38" t="s">
        <v>3943</v>
      </c>
    </row>
    <row r="39" spans="2:2" x14ac:dyDescent="0.15">
      <c r="B39" t="s">
        <v>3944</v>
      </c>
    </row>
    <row r="40" spans="2:2" x14ac:dyDescent="0.15">
      <c r="B40" t="s">
        <v>3945</v>
      </c>
    </row>
    <row r="41" spans="2:2" x14ac:dyDescent="0.15">
      <c r="B41" t="s">
        <v>3946</v>
      </c>
    </row>
    <row r="42" spans="2:2" x14ac:dyDescent="0.15">
      <c r="B42" t="s">
        <v>3947</v>
      </c>
    </row>
    <row r="43" spans="2:2" x14ac:dyDescent="0.15">
      <c r="B43" t="s">
        <v>3948</v>
      </c>
    </row>
    <row r="44" spans="2:2" x14ac:dyDescent="0.15">
      <c r="B44" t="s">
        <v>3949</v>
      </c>
    </row>
    <row r="45" spans="2:2" x14ac:dyDescent="0.15">
      <c r="B45" t="s">
        <v>3950</v>
      </c>
    </row>
    <row r="46" spans="2:2" x14ac:dyDescent="0.15">
      <c r="B46" t="s">
        <v>3951</v>
      </c>
    </row>
    <row r="47" spans="2:2" x14ac:dyDescent="0.15">
      <c r="B47" t="s">
        <v>3952</v>
      </c>
    </row>
    <row r="48" spans="2:2" x14ac:dyDescent="0.15">
      <c r="B48" t="s">
        <v>3953</v>
      </c>
    </row>
    <row r="49" spans="2:2" x14ac:dyDescent="0.15">
      <c r="B49" t="s">
        <v>3954</v>
      </c>
    </row>
    <row r="50" spans="2:2" x14ac:dyDescent="0.15">
      <c r="B50" t="s">
        <v>3955</v>
      </c>
    </row>
    <row r="51" spans="2:2" x14ac:dyDescent="0.15">
      <c r="B51" t="s">
        <v>3956</v>
      </c>
    </row>
    <row r="52" spans="2:2" x14ac:dyDescent="0.15">
      <c r="B52" t="s">
        <v>3957</v>
      </c>
    </row>
    <row r="53" spans="2:2" x14ac:dyDescent="0.15">
      <c r="B53" t="s">
        <v>3958</v>
      </c>
    </row>
    <row r="54" spans="2:2" x14ac:dyDescent="0.15">
      <c r="B54" t="s">
        <v>3959</v>
      </c>
    </row>
    <row r="55" spans="2:2" x14ac:dyDescent="0.15">
      <c r="B55" t="s">
        <v>3960</v>
      </c>
    </row>
    <row r="56" spans="2:2" x14ac:dyDescent="0.15">
      <c r="B56" t="s">
        <v>3961</v>
      </c>
    </row>
    <row r="57" spans="2:2" x14ac:dyDescent="0.15">
      <c r="B57" t="s">
        <v>3962</v>
      </c>
    </row>
    <row r="58" spans="2:2" x14ac:dyDescent="0.15">
      <c r="B58" t="s">
        <v>3963</v>
      </c>
    </row>
    <row r="59" spans="2:2" x14ac:dyDescent="0.15">
      <c r="B59" t="s">
        <v>3964</v>
      </c>
    </row>
    <row r="60" spans="2:2" x14ac:dyDescent="0.15">
      <c r="B60" t="s">
        <v>3965</v>
      </c>
    </row>
    <row r="61" spans="2:2" x14ac:dyDescent="0.15">
      <c r="B61" t="s">
        <v>3966</v>
      </c>
    </row>
    <row r="62" spans="2:2" x14ac:dyDescent="0.15">
      <c r="B62" t="s">
        <v>3967</v>
      </c>
    </row>
    <row r="63" spans="2:2" x14ac:dyDescent="0.15">
      <c r="B63" t="s">
        <v>3968</v>
      </c>
    </row>
    <row r="64" spans="2:2" x14ac:dyDescent="0.15">
      <c r="B64" t="s">
        <v>3969</v>
      </c>
    </row>
    <row r="65" spans="2:2" x14ac:dyDescent="0.15">
      <c r="B65" t="s">
        <v>3970</v>
      </c>
    </row>
    <row r="66" spans="2:2" x14ac:dyDescent="0.15">
      <c r="B66" t="s">
        <v>3965</v>
      </c>
    </row>
    <row r="67" spans="2:2" x14ac:dyDescent="0.15">
      <c r="B67" t="s">
        <v>3966</v>
      </c>
    </row>
    <row r="68" spans="2:2" x14ac:dyDescent="0.15">
      <c r="B68" t="s">
        <v>3971</v>
      </c>
    </row>
    <row r="69" spans="2:2" x14ac:dyDescent="0.15">
      <c r="B69" t="s">
        <v>3972</v>
      </c>
    </row>
    <row r="70" spans="2:2" x14ac:dyDescent="0.15">
      <c r="B70" t="s">
        <v>3973</v>
      </c>
    </row>
    <row r="71" spans="2:2" x14ac:dyDescent="0.15">
      <c r="B71" t="s">
        <v>3974</v>
      </c>
    </row>
    <row r="72" spans="2:2" x14ac:dyDescent="0.15">
      <c r="B72" t="s">
        <v>3965</v>
      </c>
    </row>
    <row r="73" spans="2:2" x14ac:dyDescent="0.15">
      <c r="B73" t="s">
        <v>3966</v>
      </c>
    </row>
    <row r="74" spans="2:2" x14ac:dyDescent="0.15">
      <c r="B74" t="s">
        <v>3975</v>
      </c>
    </row>
    <row r="75" spans="2:2" x14ac:dyDescent="0.15">
      <c r="B75" t="s">
        <v>3976</v>
      </c>
    </row>
    <row r="76" spans="2:2" x14ac:dyDescent="0.15">
      <c r="B76" t="s">
        <v>3977</v>
      </c>
    </row>
    <row r="77" spans="2:2" x14ac:dyDescent="0.15">
      <c r="B77" t="s">
        <v>3978</v>
      </c>
    </row>
    <row r="78" spans="2:2" x14ac:dyDescent="0.15">
      <c r="B78" t="s">
        <v>3965</v>
      </c>
    </row>
    <row r="79" spans="2:2" x14ac:dyDescent="0.15">
      <c r="B79" t="s">
        <v>3966</v>
      </c>
    </row>
    <row r="80" spans="2:2" x14ac:dyDescent="0.15">
      <c r="B80" t="s">
        <v>3979</v>
      </c>
    </row>
    <row r="81" spans="2:2" x14ac:dyDescent="0.15">
      <c r="B81" t="s">
        <v>3980</v>
      </c>
    </row>
    <row r="82" spans="2:2" x14ac:dyDescent="0.15">
      <c r="B82" t="s">
        <v>3981</v>
      </c>
    </row>
    <row r="83" spans="2:2" x14ac:dyDescent="0.15">
      <c r="B83" t="s">
        <v>3982</v>
      </c>
    </row>
    <row r="84" spans="2:2" x14ac:dyDescent="0.15">
      <c r="B84" t="s">
        <v>3965</v>
      </c>
    </row>
    <row r="85" spans="2:2" x14ac:dyDescent="0.15">
      <c r="B85" t="s">
        <v>3966</v>
      </c>
    </row>
    <row r="86" spans="2:2" x14ac:dyDescent="0.15">
      <c r="B86" t="s">
        <v>3983</v>
      </c>
    </row>
    <row r="87" spans="2:2" x14ac:dyDescent="0.15">
      <c r="B87" t="s">
        <v>3984</v>
      </c>
    </row>
    <row r="88" spans="2:2" x14ac:dyDescent="0.15">
      <c r="B88" t="s">
        <v>3985</v>
      </c>
    </row>
    <row r="89" spans="2:2" x14ac:dyDescent="0.15">
      <c r="B89" t="s">
        <v>3986</v>
      </c>
    </row>
    <row r="90" spans="2:2" x14ac:dyDescent="0.15">
      <c r="B90" t="s">
        <v>3965</v>
      </c>
    </row>
    <row r="91" spans="2:2" x14ac:dyDescent="0.15">
      <c r="B91" t="s">
        <v>3966</v>
      </c>
    </row>
    <row r="92" spans="2:2" x14ac:dyDescent="0.15">
      <c r="B92" t="s">
        <v>3987</v>
      </c>
    </row>
    <row r="93" spans="2:2" x14ac:dyDescent="0.15">
      <c r="B93" t="s">
        <v>3988</v>
      </c>
    </row>
    <row r="94" spans="2:2" x14ac:dyDescent="0.15">
      <c r="B94" t="s">
        <v>3989</v>
      </c>
    </row>
    <row r="95" spans="2:2" x14ac:dyDescent="0.15">
      <c r="B95" t="s">
        <v>3990</v>
      </c>
    </row>
    <row r="96" spans="2:2" x14ac:dyDescent="0.15">
      <c r="B96" t="s">
        <v>3965</v>
      </c>
    </row>
    <row r="97" spans="2:2" x14ac:dyDescent="0.15">
      <c r="B97" t="s">
        <v>3966</v>
      </c>
    </row>
    <row r="98" spans="2:2" x14ac:dyDescent="0.15">
      <c r="B98" t="s">
        <v>3991</v>
      </c>
    </row>
    <row r="99" spans="2:2" x14ac:dyDescent="0.15">
      <c r="B99" t="s">
        <v>3992</v>
      </c>
    </row>
    <row r="100" spans="2:2" x14ac:dyDescent="0.15">
      <c r="B100" t="s">
        <v>3993</v>
      </c>
    </row>
    <row r="101" spans="2:2" x14ac:dyDescent="0.15">
      <c r="B101" t="s">
        <v>3994</v>
      </c>
    </row>
    <row r="102" spans="2:2" x14ac:dyDescent="0.15">
      <c r="B102" t="s">
        <v>3965</v>
      </c>
    </row>
    <row r="103" spans="2:2" x14ac:dyDescent="0.15">
      <c r="B103" t="s">
        <v>3966</v>
      </c>
    </row>
    <row r="104" spans="2:2" x14ac:dyDescent="0.15">
      <c r="B104" t="s">
        <v>3995</v>
      </c>
    </row>
    <row r="105" spans="2:2" x14ac:dyDescent="0.15">
      <c r="B105" t="s">
        <v>3996</v>
      </c>
    </row>
    <row r="106" spans="2:2" x14ac:dyDescent="0.15">
      <c r="B106" t="s">
        <v>3997</v>
      </c>
    </row>
    <row r="107" spans="2:2" x14ac:dyDescent="0.15">
      <c r="B107" t="s">
        <v>3998</v>
      </c>
    </row>
    <row r="108" spans="2:2" x14ac:dyDescent="0.15">
      <c r="B108" t="s">
        <v>3965</v>
      </c>
    </row>
    <row r="109" spans="2:2" x14ac:dyDescent="0.15">
      <c r="B109" t="s">
        <v>3966</v>
      </c>
    </row>
    <row r="110" spans="2:2" x14ac:dyDescent="0.15">
      <c r="B110" t="s">
        <v>3999</v>
      </c>
    </row>
    <row r="111" spans="2:2" x14ac:dyDescent="0.15">
      <c r="B111" t="s">
        <v>4000</v>
      </c>
    </row>
    <row r="112" spans="2:2" x14ac:dyDescent="0.15">
      <c r="B112" t="s">
        <v>4001</v>
      </c>
    </row>
    <row r="113" spans="2:2" x14ac:dyDescent="0.15">
      <c r="B113" t="s">
        <v>4002</v>
      </c>
    </row>
    <row r="114" spans="2:2" x14ac:dyDescent="0.15">
      <c r="B114" t="s">
        <v>3965</v>
      </c>
    </row>
    <row r="115" spans="2:2" x14ac:dyDescent="0.15">
      <c r="B115" t="s">
        <v>3966</v>
      </c>
    </row>
    <row r="116" spans="2:2" x14ac:dyDescent="0.15">
      <c r="B116" t="s">
        <v>4003</v>
      </c>
    </row>
    <row r="117" spans="2:2" x14ac:dyDescent="0.15">
      <c r="B117" t="s">
        <v>4004</v>
      </c>
    </row>
    <row r="118" spans="2:2" x14ac:dyDescent="0.15">
      <c r="B118" t="s">
        <v>4005</v>
      </c>
    </row>
    <row r="119" spans="2:2" x14ac:dyDescent="0.15">
      <c r="B119" t="s">
        <v>4006</v>
      </c>
    </row>
    <row r="120" spans="2:2" x14ac:dyDescent="0.15">
      <c r="B120" t="s">
        <v>3965</v>
      </c>
    </row>
    <row r="121" spans="2:2" x14ac:dyDescent="0.15">
      <c r="B121" t="s">
        <v>3966</v>
      </c>
    </row>
    <row r="122" spans="2:2" x14ac:dyDescent="0.15">
      <c r="B122" t="s">
        <v>4007</v>
      </c>
    </row>
    <row r="123" spans="2:2" x14ac:dyDescent="0.15">
      <c r="B123" t="s">
        <v>4008</v>
      </c>
    </row>
    <row r="124" spans="2:2" x14ac:dyDescent="0.15">
      <c r="B124" t="s">
        <v>4009</v>
      </c>
    </row>
    <row r="125" spans="2:2" x14ac:dyDescent="0.15">
      <c r="B125" t="s">
        <v>4010</v>
      </c>
    </row>
    <row r="126" spans="2:2" x14ac:dyDescent="0.15">
      <c r="B126" t="s">
        <v>3965</v>
      </c>
    </row>
    <row r="127" spans="2:2" x14ac:dyDescent="0.15">
      <c r="B127" t="s">
        <v>3966</v>
      </c>
    </row>
    <row r="128" spans="2:2" x14ac:dyDescent="0.15">
      <c r="B128" t="s">
        <v>4011</v>
      </c>
    </row>
    <row r="129" spans="2:2" x14ac:dyDescent="0.15">
      <c r="B129" t="s">
        <v>4012</v>
      </c>
    </row>
    <row r="130" spans="2:2" x14ac:dyDescent="0.15">
      <c r="B130" t="s">
        <v>4013</v>
      </c>
    </row>
    <row r="131" spans="2:2" x14ac:dyDescent="0.15">
      <c r="B131" t="s">
        <v>4014</v>
      </c>
    </row>
    <row r="132" spans="2:2" x14ac:dyDescent="0.15">
      <c r="B132" t="s">
        <v>3965</v>
      </c>
    </row>
    <row r="133" spans="2:2" x14ac:dyDescent="0.15">
      <c r="B133" t="s">
        <v>3966</v>
      </c>
    </row>
    <row r="134" spans="2:2" x14ac:dyDescent="0.15">
      <c r="B134" t="s">
        <v>4015</v>
      </c>
    </row>
    <row r="135" spans="2:2" x14ac:dyDescent="0.15">
      <c r="B135" t="s">
        <v>4016</v>
      </c>
    </row>
    <row r="136" spans="2:2" x14ac:dyDescent="0.15">
      <c r="B136" t="s">
        <v>4017</v>
      </c>
    </row>
    <row r="137" spans="2:2" x14ac:dyDescent="0.15">
      <c r="B137" t="s">
        <v>4018</v>
      </c>
    </row>
    <row r="138" spans="2:2" x14ac:dyDescent="0.15">
      <c r="B138" t="s">
        <v>4019</v>
      </c>
    </row>
    <row r="139" spans="2:2" x14ac:dyDescent="0.15">
      <c r="B139" t="s">
        <v>3966</v>
      </c>
    </row>
    <row r="140" spans="2:2" x14ac:dyDescent="0.15">
      <c r="B140" t="s">
        <v>4020</v>
      </c>
    </row>
    <row r="141" spans="2:2" x14ac:dyDescent="0.15">
      <c r="B141" t="s">
        <v>4021</v>
      </c>
    </row>
    <row r="142" spans="2:2" x14ac:dyDescent="0.15">
      <c r="B142" t="s">
        <v>4018</v>
      </c>
    </row>
    <row r="143" spans="2:2" x14ac:dyDescent="0.15">
      <c r="B143" t="s">
        <v>4022</v>
      </c>
    </row>
    <row r="144" spans="2:2" x14ac:dyDescent="0.15">
      <c r="B144" t="s">
        <v>3966</v>
      </c>
    </row>
    <row r="145" spans="2:2" x14ac:dyDescent="0.15">
      <c r="B145" t="s">
        <v>4020</v>
      </c>
    </row>
    <row r="146" spans="2:2" x14ac:dyDescent="0.15">
      <c r="B146" t="s">
        <v>4023</v>
      </c>
    </row>
    <row r="147" spans="2:2" x14ac:dyDescent="0.15">
      <c r="B147" t="s">
        <v>4018</v>
      </c>
    </row>
    <row r="148" spans="2:2" x14ac:dyDescent="0.15">
      <c r="B148" t="s">
        <v>4024</v>
      </c>
    </row>
    <row r="149" spans="2:2" x14ac:dyDescent="0.15">
      <c r="B149" t="s">
        <v>3966</v>
      </c>
    </row>
    <row r="150" spans="2:2" x14ac:dyDescent="0.15">
      <c r="B150" t="s">
        <v>4020</v>
      </c>
    </row>
    <row r="151" spans="2:2" x14ac:dyDescent="0.15">
      <c r="B151" t="s">
        <v>4025</v>
      </c>
    </row>
    <row r="152" spans="2:2" x14ac:dyDescent="0.15">
      <c r="B152" t="s">
        <v>4018</v>
      </c>
    </row>
    <row r="153" spans="2:2" x14ac:dyDescent="0.15">
      <c r="B153" t="s">
        <v>4026</v>
      </c>
    </row>
    <row r="154" spans="2:2" x14ac:dyDescent="0.15">
      <c r="B154" t="s">
        <v>3966</v>
      </c>
    </row>
    <row r="155" spans="2:2" x14ac:dyDescent="0.15">
      <c r="B155" t="s">
        <v>4020</v>
      </c>
    </row>
    <row r="156" spans="2:2" x14ac:dyDescent="0.15">
      <c r="B156" t="s">
        <v>4027</v>
      </c>
    </row>
    <row r="157" spans="2:2" x14ac:dyDescent="0.15">
      <c r="B157" t="s">
        <v>4018</v>
      </c>
    </row>
    <row r="158" spans="2:2" x14ac:dyDescent="0.15">
      <c r="B158" t="s">
        <v>4028</v>
      </c>
    </row>
    <row r="159" spans="2:2" x14ac:dyDescent="0.15">
      <c r="B159" t="s">
        <v>3966</v>
      </c>
    </row>
    <row r="160" spans="2:2" x14ac:dyDescent="0.15">
      <c r="B160" t="s">
        <v>4020</v>
      </c>
    </row>
    <row r="161" spans="2:2" x14ac:dyDescent="0.15">
      <c r="B161" t="s">
        <v>4029</v>
      </c>
    </row>
    <row r="162" spans="2:2" x14ac:dyDescent="0.15">
      <c r="B162" t="s">
        <v>4018</v>
      </c>
    </row>
    <row r="163" spans="2:2" x14ac:dyDescent="0.15">
      <c r="B163" t="s">
        <v>4030</v>
      </c>
    </row>
    <row r="164" spans="2:2" x14ac:dyDescent="0.15">
      <c r="B164" t="s">
        <v>3966</v>
      </c>
    </row>
    <row r="165" spans="2:2" x14ac:dyDescent="0.15">
      <c r="B165" t="s">
        <v>4020</v>
      </c>
    </row>
    <row r="166" spans="2:2" x14ac:dyDescent="0.15">
      <c r="B166" t="s">
        <v>4031</v>
      </c>
    </row>
    <row r="167" spans="2:2" x14ac:dyDescent="0.15">
      <c r="B167" t="s">
        <v>4018</v>
      </c>
    </row>
    <row r="168" spans="2:2" x14ac:dyDescent="0.15">
      <c r="B168" t="s">
        <v>4032</v>
      </c>
    </row>
    <row r="169" spans="2:2" x14ac:dyDescent="0.15">
      <c r="B169" t="s">
        <v>3966</v>
      </c>
    </row>
    <row r="170" spans="2:2" x14ac:dyDescent="0.15">
      <c r="B170" t="s">
        <v>4020</v>
      </c>
    </row>
    <row r="171" spans="2:2" x14ac:dyDescent="0.15">
      <c r="B171" t="s">
        <v>4033</v>
      </c>
    </row>
    <row r="172" spans="2:2" x14ac:dyDescent="0.15">
      <c r="B172" t="s">
        <v>4018</v>
      </c>
    </row>
    <row r="173" spans="2:2" x14ac:dyDescent="0.15">
      <c r="B173" t="s">
        <v>4034</v>
      </c>
    </row>
    <row r="174" spans="2:2" x14ac:dyDescent="0.15">
      <c r="B174" t="s">
        <v>3966</v>
      </c>
    </row>
    <row r="175" spans="2:2" x14ac:dyDescent="0.15">
      <c r="B175" t="s">
        <v>4020</v>
      </c>
    </row>
    <row r="176" spans="2:2" x14ac:dyDescent="0.15">
      <c r="B176" t="s">
        <v>4035</v>
      </c>
    </row>
    <row r="177" spans="2:2" x14ac:dyDescent="0.15">
      <c r="B177" t="s">
        <v>4018</v>
      </c>
    </row>
    <row r="178" spans="2:2" x14ac:dyDescent="0.15">
      <c r="B178" t="s">
        <v>4036</v>
      </c>
    </row>
    <row r="179" spans="2:2" x14ac:dyDescent="0.15">
      <c r="B179" t="s">
        <v>3966</v>
      </c>
    </row>
    <row r="180" spans="2:2" x14ac:dyDescent="0.15">
      <c r="B180" t="s">
        <v>4020</v>
      </c>
    </row>
    <row r="181" spans="2:2" x14ac:dyDescent="0.15">
      <c r="B181" t="s">
        <v>4037</v>
      </c>
    </row>
    <row r="182" spans="2:2" x14ac:dyDescent="0.15">
      <c r="B182" t="s">
        <v>4018</v>
      </c>
    </row>
    <row r="183" spans="2:2" x14ac:dyDescent="0.15">
      <c r="B183" t="s">
        <v>4038</v>
      </c>
    </row>
    <row r="184" spans="2:2" x14ac:dyDescent="0.15">
      <c r="B184" t="s">
        <v>3966</v>
      </c>
    </row>
    <row r="185" spans="2:2" x14ac:dyDescent="0.15">
      <c r="B185" t="s">
        <v>4020</v>
      </c>
    </row>
    <row r="186" spans="2:2" x14ac:dyDescent="0.15">
      <c r="B186" t="s">
        <v>4039</v>
      </c>
    </row>
    <row r="187" spans="2:2" x14ac:dyDescent="0.15">
      <c r="B187" t="s">
        <v>4018</v>
      </c>
    </row>
    <row r="188" spans="2:2" x14ac:dyDescent="0.15">
      <c r="B188" t="s">
        <v>4040</v>
      </c>
    </row>
    <row r="189" spans="2:2" x14ac:dyDescent="0.15">
      <c r="B189" t="s">
        <v>3966</v>
      </c>
    </row>
    <row r="190" spans="2:2" x14ac:dyDescent="0.15">
      <c r="B190" t="s">
        <v>4020</v>
      </c>
    </row>
    <row r="191" spans="2:2" x14ac:dyDescent="0.15">
      <c r="B191" t="s">
        <v>4041</v>
      </c>
    </row>
    <row r="192" spans="2:2" x14ac:dyDescent="0.15">
      <c r="B192" t="s">
        <v>4018</v>
      </c>
    </row>
    <row r="193" spans="2:2" x14ac:dyDescent="0.15">
      <c r="B193" t="s">
        <v>4042</v>
      </c>
    </row>
    <row r="194" spans="2:2" x14ac:dyDescent="0.15">
      <c r="B194" t="s">
        <v>3966</v>
      </c>
    </row>
    <row r="195" spans="2:2" x14ac:dyDescent="0.15">
      <c r="B195" t="s">
        <v>4020</v>
      </c>
    </row>
    <row r="196" spans="2:2" x14ac:dyDescent="0.15">
      <c r="B196" t="s">
        <v>4043</v>
      </c>
    </row>
    <row r="197" spans="2:2" x14ac:dyDescent="0.15">
      <c r="B197" t="s">
        <v>4018</v>
      </c>
    </row>
    <row r="198" spans="2:2" x14ac:dyDescent="0.15">
      <c r="B198" t="s">
        <v>4044</v>
      </c>
    </row>
    <row r="199" spans="2:2" x14ac:dyDescent="0.15">
      <c r="B199" t="s">
        <v>3966</v>
      </c>
    </row>
    <row r="200" spans="2:2" x14ac:dyDescent="0.15">
      <c r="B200" t="s">
        <v>4020</v>
      </c>
    </row>
    <row r="201" spans="2:2" x14ac:dyDescent="0.15">
      <c r="B201" t="s">
        <v>4045</v>
      </c>
    </row>
    <row r="202" spans="2:2" x14ac:dyDescent="0.15">
      <c r="B202" t="s">
        <v>4046</v>
      </c>
    </row>
    <row r="203" spans="2:2" x14ac:dyDescent="0.15">
      <c r="B203" t="s">
        <v>4047</v>
      </c>
    </row>
    <row r="204" spans="2:2" x14ac:dyDescent="0.15">
      <c r="B204" t="s">
        <v>4048</v>
      </c>
    </row>
    <row r="205" spans="2:2" x14ac:dyDescent="0.15">
      <c r="B205" t="s">
        <v>4049</v>
      </c>
    </row>
    <row r="206" spans="2:2" x14ac:dyDescent="0.15">
      <c r="B206" t="s">
        <v>4050</v>
      </c>
    </row>
    <row r="207" spans="2:2" x14ac:dyDescent="0.15">
      <c r="B207" t="s">
        <v>4051</v>
      </c>
    </row>
    <row r="208" spans="2:2" x14ac:dyDescent="0.15">
      <c r="B208" t="s">
        <v>4052</v>
      </c>
    </row>
    <row r="209" spans="2:2" x14ac:dyDescent="0.15">
      <c r="B209" t="s">
        <v>4053</v>
      </c>
    </row>
    <row r="210" spans="2:2" x14ac:dyDescent="0.15">
      <c r="B210" t="s">
        <v>4054</v>
      </c>
    </row>
    <row r="211" spans="2:2" x14ac:dyDescent="0.15">
      <c r="B211" t="s">
        <v>4055</v>
      </c>
    </row>
    <row r="212" spans="2:2" x14ac:dyDescent="0.15">
      <c r="B212" t="s">
        <v>4056</v>
      </c>
    </row>
    <row r="213" spans="2:2" x14ac:dyDescent="0.15">
      <c r="B213" t="s">
        <v>4057</v>
      </c>
    </row>
    <row r="214" spans="2:2" x14ac:dyDescent="0.15">
      <c r="B214" t="s">
        <v>4058</v>
      </c>
    </row>
    <row r="215" spans="2:2" x14ac:dyDescent="0.15">
      <c r="B215" t="s">
        <v>4059</v>
      </c>
    </row>
    <row r="216" spans="2:2" x14ac:dyDescent="0.15">
      <c r="B216" t="s">
        <v>4060</v>
      </c>
    </row>
    <row r="217" spans="2:2" x14ac:dyDescent="0.15">
      <c r="B217" t="s">
        <v>4061</v>
      </c>
    </row>
    <row r="218" spans="2:2" x14ac:dyDescent="0.15">
      <c r="B218" t="s">
        <v>4062</v>
      </c>
    </row>
    <row r="219" spans="2:2" x14ac:dyDescent="0.15">
      <c r="B219" t="s">
        <v>4063</v>
      </c>
    </row>
    <row r="220" spans="2:2" x14ac:dyDescent="0.15">
      <c r="B220" t="s">
        <v>4064</v>
      </c>
    </row>
    <row r="221" spans="2:2" x14ac:dyDescent="0.15">
      <c r="B221" t="s">
        <v>4065</v>
      </c>
    </row>
    <row r="222" spans="2:2" x14ac:dyDescent="0.15">
      <c r="B222" t="s">
        <v>4066</v>
      </c>
    </row>
    <row r="223" spans="2:2" x14ac:dyDescent="0.15">
      <c r="B223" t="s">
        <v>4067</v>
      </c>
    </row>
    <row r="224" spans="2:2" x14ac:dyDescent="0.15">
      <c r="B224" t="s">
        <v>4068</v>
      </c>
    </row>
    <row r="225" spans="2:2" x14ac:dyDescent="0.15">
      <c r="B225" t="s">
        <v>4069</v>
      </c>
    </row>
    <row r="226" spans="2:2" x14ac:dyDescent="0.15">
      <c r="B226" t="s">
        <v>4070</v>
      </c>
    </row>
    <row r="227" spans="2:2" x14ac:dyDescent="0.15">
      <c r="B227" t="s">
        <v>4071</v>
      </c>
    </row>
    <row r="228" spans="2:2" x14ac:dyDescent="0.15">
      <c r="B228" t="s">
        <v>4072</v>
      </c>
    </row>
    <row r="229" spans="2:2" x14ac:dyDescent="0.15">
      <c r="B229" t="s">
        <v>4073</v>
      </c>
    </row>
    <row r="230" spans="2:2" x14ac:dyDescent="0.15">
      <c r="B230" t="s">
        <v>4074</v>
      </c>
    </row>
    <row r="231" spans="2:2" x14ac:dyDescent="0.15">
      <c r="B231" t="s">
        <v>4075</v>
      </c>
    </row>
    <row r="232" spans="2:2" x14ac:dyDescent="0.15">
      <c r="B232" t="s">
        <v>4061</v>
      </c>
    </row>
    <row r="233" spans="2:2" x14ac:dyDescent="0.15">
      <c r="B233" t="s">
        <v>4076</v>
      </c>
    </row>
    <row r="234" spans="2:2" x14ac:dyDescent="0.15">
      <c r="B234" t="s">
        <v>4077</v>
      </c>
    </row>
    <row r="235" spans="2:2" x14ac:dyDescent="0.15">
      <c r="B235" t="s">
        <v>4078</v>
      </c>
    </row>
    <row r="236" spans="2:2" x14ac:dyDescent="0.15">
      <c r="B236" t="s">
        <v>4079</v>
      </c>
    </row>
    <row r="237" spans="2:2" x14ac:dyDescent="0.15">
      <c r="B237" t="s">
        <v>4080</v>
      </c>
    </row>
    <row r="238" spans="2:2" x14ac:dyDescent="0.15">
      <c r="B238" t="s">
        <v>4081</v>
      </c>
    </row>
    <row r="239" spans="2:2" x14ac:dyDescent="0.15">
      <c r="B239" t="s">
        <v>4082</v>
      </c>
    </row>
    <row r="240" spans="2:2" x14ac:dyDescent="0.15">
      <c r="B240" t="s">
        <v>4083</v>
      </c>
    </row>
    <row r="241" spans="2:2" x14ac:dyDescent="0.15">
      <c r="B241" t="s">
        <v>4084</v>
      </c>
    </row>
    <row r="242" spans="2:2" x14ac:dyDescent="0.15">
      <c r="B242" t="s">
        <v>4085</v>
      </c>
    </row>
    <row r="243" spans="2:2" x14ac:dyDescent="0.15">
      <c r="B243" t="s">
        <v>4086</v>
      </c>
    </row>
    <row r="244" spans="2:2" x14ac:dyDescent="0.15">
      <c r="B244" t="s">
        <v>4087</v>
      </c>
    </row>
    <row r="245" spans="2:2" x14ac:dyDescent="0.15">
      <c r="B245" t="s">
        <v>4088</v>
      </c>
    </row>
    <row r="246" spans="2:2" x14ac:dyDescent="0.15">
      <c r="B246" t="s">
        <v>4089</v>
      </c>
    </row>
    <row r="247" spans="2:2" x14ac:dyDescent="0.15">
      <c r="B247" t="s">
        <v>4061</v>
      </c>
    </row>
    <row r="248" spans="2:2" x14ac:dyDescent="0.15">
      <c r="B248" t="s">
        <v>4090</v>
      </c>
    </row>
    <row r="249" spans="2:2" x14ac:dyDescent="0.15">
      <c r="B249" t="s">
        <v>4091</v>
      </c>
    </row>
    <row r="250" spans="2:2" x14ac:dyDescent="0.15">
      <c r="B250" t="s">
        <v>4092</v>
      </c>
    </row>
    <row r="251" spans="2:2" x14ac:dyDescent="0.15">
      <c r="B251" t="s">
        <v>4093</v>
      </c>
    </row>
    <row r="252" spans="2:2" x14ac:dyDescent="0.15">
      <c r="B252" t="s">
        <v>4094</v>
      </c>
    </row>
    <row r="253" spans="2:2" x14ac:dyDescent="0.15">
      <c r="B253" t="s">
        <v>4095</v>
      </c>
    </row>
    <row r="254" spans="2:2" x14ac:dyDescent="0.15">
      <c r="B254" t="s">
        <v>4096</v>
      </c>
    </row>
    <row r="255" spans="2:2" x14ac:dyDescent="0.15">
      <c r="B255" t="s">
        <v>4097</v>
      </c>
    </row>
    <row r="256" spans="2:2" x14ac:dyDescent="0.15">
      <c r="B256" t="s">
        <v>4098</v>
      </c>
    </row>
    <row r="257" spans="2:2" x14ac:dyDescent="0.15">
      <c r="B257" t="s">
        <v>4099</v>
      </c>
    </row>
    <row r="258" spans="2:2" x14ac:dyDescent="0.15">
      <c r="B258" t="s">
        <v>4100</v>
      </c>
    </row>
    <row r="259" spans="2:2" x14ac:dyDescent="0.15">
      <c r="B259" t="s">
        <v>4101</v>
      </c>
    </row>
    <row r="260" spans="2:2" x14ac:dyDescent="0.15">
      <c r="B260" t="s">
        <v>4102</v>
      </c>
    </row>
    <row r="261" spans="2:2" x14ac:dyDescent="0.15">
      <c r="B261" t="s">
        <v>4103</v>
      </c>
    </row>
    <row r="262" spans="2:2" x14ac:dyDescent="0.15">
      <c r="B262" t="s">
        <v>4061</v>
      </c>
    </row>
    <row r="263" spans="2:2" x14ac:dyDescent="0.15">
      <c r="B263" t="s">
        <v>4104</v>
      </c>
    </row>
    <row r="264" spans="2:2" x14ac:dyDescent="0.15">
      <c r="B264" t="s">
        <v>4105</v>
      </c>
    </row>
    <row r="265" spans="2:2" x14ac:dyDescent="0.15">
      <c r="B265" t="s">
        <v>4106</v>
      </c>
    </row>
    <row r="266" spans="2:2" x14ac:dyDescent="0.15">
      <c r="B266" t="s">
        <v>4107</v>
      </c>
    </row>
    <row r="267" spans="2:2" x14ac:dyDescent="0.15">
      <c r="B267" t="s">
        <v>4108</v>
      </c>
    </row>
    <row r="268" spans="2:2" x14ac:dyDescent="0.15">
      <c r="B268" t="s">
        <v>4109</v>
      </c>
    </row>
    <row r="269" spans="2:2" x14ac:dyDescent="0.15">
      <c r="B269" t="s">
        <v>4110</v>
      </c>
    </row>
    <row r="270" spans="2:2" x14ac:dyDescent="0.15">
      <c r="B270" t="s">
        <v>4111</v>
      </c>
    </row>
    <row r="271" spans="2:2" x14ac:dyDescent="0.15">
      <c r="B271" t="s">
        <v>4112</v>
      </c>
    </row>
    <row r="272" spans="2:2" x14ac:dyDescent="0.15">
      <c r="B272" t="s">
        <v>4113</v>
      </c>
    </row>
    <row r="273" spans="2:2" x14ac:dyDescent="0.15">
      <c r="B273" t="s">
        <v>4114</v>
      </c>
    </row>
    <row r="274" spans="2:2" x14ac:dyDescent="0.15">
      <c r="B274" t="s">
        <v>4115</v>
      </c>
    </row>
    <row r="275" spans="2:2" x14ac:dyDescent="0.15">
      <c r="B275" t="s">
        <v>4116</v>
      </c>
    </row>
    <row r="276" spans="2:2" x14ac:dyDescent="0.15">
      <c r="B276" t="s">
        <v>4117</v>
      </c>
    </row>
    <row r="277" spans="2:2" x14ac:dyDescent="0.15">
      <c r="B277" t="s">
        <v>4061</v>
      </c>
    </row>
    <row r="278" spans="2:2" x14ac:dyDescent="0.15">
      <c r="B278" t="s">
        <v>4118</v>
      </c>
    </row>
    <row r="279" spans="2:2" x14ac:dyDescent="0.15">
      <c r="B279" t="s">
        <v>4119</v>
      </c>
    </row>
    <row r="280" spans="2:2" x14ac:dyDescent="0.15">
      <c r="B280" t="s">
        <v>4120</v>
      </c>
    </row>
    <row r="281" spans="2:2" x14ac:dyDescent="0.15">
      <c r="B281" t="s">
        <v>4121</v>
      </c>
    </row>
    <row r="282" spans="2:2" x14ac:dyDescent="0.15">
      <c r="B282" t="s">
        <v>4122</v>
      </c>
    </row>
    <row r="283" spans="2:2" x14ac:dyDescent="0.15">
      <c r="B283" t="s">
        <v>4123</v>
      </c>
    </row>
    <row r="284" spans="2:2" x14ac:dyDescent="0.15">
      <c r="B284" t="s">
        <v>4124</v>
      </c>
    </row>
    <row r="285" spans="2:2" x14ac:dyDescent="0.15">
      <c r="B285" t="s">
        <v>4125</v>
      </c>
    </row>
    <row r="286" spans="2:2" x14ac:dyDescent="0.15">
      <c r="B286" t="s">
        <v>4126</v>
      </c>
    </row>
    <row r="287" spans="2:2" x14ac:dyDescent="0.15">
      <c r="B287" t="s">
        <v>4127</v>
      </c>
    </row>
    <row r="288" spans="2:2" x14ac:dyDescent="0.15">
      <c r="B288" t="s">
        <v>4128</v>
      </c>
    </row>
    <row r="289" spans="2:2" x14ac:dyDescent="0.15">
      <c r="B289" t="s">
        <v>4129</v>
      </c>
    </row>
    <row r="290" spans="2:2" x14ac:dyDescent="0.15">
      <c r="B290" t="s">
        <v>4130</v>
      </c>
    </row>
    <row r="291" spans="2:2" x14ac:dyDescent="0.15">
      <c r="B291" t="s">
        <v>4131</v>
      </c>
    </row>
    <row r="292" spans="2:2" x14ac:dyDescent="0.15">
      <c r="B292" t="s">
        <v>4061</v>
      </c>
    </row>
    <row r="293" spans="2:2" x14ac:dyDescent="0.15">
      <c r="B293" t="s">
        <v>4132</v>
      </c>
    </row>
    <row r="294" spans="2:2" x14ac:dyDescent="0.15">
      <c r="B294" t="s">
        <v>4133</v>
      </c>
    </row>
    <row r="295" spans="2:2" x14ac:dyDescent="0.15">
      <c r="B295" t="s">
        <v>4134</v>
      </c>
    </row>
    <row r="296" spans="2:2" x14ac:dyDescent="0.15">
      <c r="B296" t="s">
        <v>4135</v>
      </c>
    </row>
    <row r="297" spans="2:2" x14ac:dyDescent="0.15">
      <c r="B297" t="s">
        <v>4136</v>
      </c>
    </row>
    <row r="298" spans="2:2" x14ac:dyDescent="0.15">
      <c r="B298" t="s">
        <v>4137</v>
      </c>
    </row>
    <row r="299" spans="2:2" x14ac:dyDescent="0.15">
      <c r="B299" t="s">
        <v>4138</v>
      </c>
    </row>
    <row r="300" spans="2:2" x14ac:dyDescent="0.15">
      <c r="B300" t="s">
        <v>4139</v>
      </c>
    </row>
    <row r="301" spans="2:2" x14ac:dyDescent="0.15">
      <c r="B301" t="s">
        <v>4140</v>
      </c>
    </row>
    <row r="302" spans="2:2" x14ac:dyDescent="0.15">
      <c r="B302" t="s">
        <v>4141</v>
      </c>
    </row>
    <row r="303" spans="2:2" x14ac:dyDescent="0.15">
      <c r="B303" t="s">
        <v>4142</v>
      </c>
    </row>
    <row r="304" spans="2:2" x14ac:dyDescent="0.15">
      <c r="B304" t="s">
        <v>4143</v>
      </c>
    </row>
    <row r="305" spans="2:2" x14ac:dyDescent="0.15">
      <c r="B305" t="s">
        <v>4144</v>
      </c>
    </row>
    <row r="306" spans="2:2" x14ac:dyDescent="0.15">
      <c r="B306" t="s">
        <v>4145</v>
      </c>
    </row>
    <row r="307" spans="2:2" x14ac:dyDescent="0.15">
      <c r="B307" t="s">
        <v>4061</v>
      </c>
    </row>
    <row r="308" spans="2:2" x14ac:dyDescent="0.15">
      <c r="B308" t="s">
        <v>4146</v>
      </c>
    </row>
    <row r="309" spans="2:2" x14ac:dyDescent="0.15">
      <c r="B309" t="s">
        <v>4147</v>
      </c>
    </row>
    <row r="310" spans="2:2" x14ac:dyDescent="0.15">
      <c r="B310" t="s">
        <v>4148</v>
      </c>
    </row>
    <row r="311" spans="2:2" x14ac:dyDescent="0.15">
      <c r="B311" t="s">
        <v>4149</v>
      </c>
    </row>
    <row r="312" spans="2:2" x14ac:dyDescent="0.15">
      <c r="B312" t="s">
        <v>4150</v>
      </c>
    </row>
    <row r="313" spans="2:2" x14ac:dyDescent="0.15">
      <c r="B313" t="s">
        <v>4151</v>
      </c>
    </row>
    <row r="314" spans="2:2" x14ac:dyDescent="0.15">
      <c r="B314" t="s">
        <v>4152</v>
      </c>
    </row>
    <row r="315" spans="2:2" x14ac:dyDescent="0.15">
      <c r="B315" t="s">
        <v>4153</v>
      </c>
    </row>
    <row r="316" spans="2:2" x14ac:dyDescent="0.15">
      <c r="B316" t="s">
        <v>4154</v>
      </c>
    </row>
    <row r="317" spans="2:2" x14ac:dyDescent="0.15">
      <c r="B317" t="s">
        <v>4155</v>
      </c>
    </row>
    <row r="318" spans="2:2" x14ac:dyDescent="0.15">
      <c r="B318" t="s">
        <v>4156</v>
      </c>
    </row>
    <row r="319" spans="2:2" x14ac:dyDescent="0.15">
      <c r="B319" t="s">
        <v>4157</v>
      </c>
    </row>
    <row r="320" spans="2:2" x14ac:dyDescent="0.15">
      <c r="B320" t="s">
        <v>4158</v>
      </c>
    </row>
    <row r="321" spans="2:2" x14ac:dyDescent="0.15">
      <c r="B321" t="s">
        <v>4159</v>
      </c>
    </row>
    <row r="322" spans="2:2" x14ac:dyDescent="0.15">
      <c r="B322" t="s">
        <v>4061</v>
      </c>
    </row>
    <row r="323" spans="2:2" x14ac:dyDescent="0.15">
      <c r="B323" t="s">
        <v>4160</v>
      </c>
    </row>
    <row r="324" spans="2:2" x14ac:dyDescent="0.15">
      <c r="B324" t="s">
        <v>4161</v>
      </c>
    </row>
    <row r="325" spans="2:2" x14ac:dyDescent="0.15">
      <c r="B325" t="s">
        <v>4162</v>
      </c>
    </row>
    <row r="326" spans="2:2" x14ac:dyDescent="0.15">
      <c r="B326" t="s">
        <v>4163</v>
      </c>
    </row>
    <row r="327" spans="2:2" x14ac:dyDescent="0.15">
      <c r="B327" t="s">
        <v>4164</v>
      </c>
    </row>
    <row r="328" spans="2:2" x14ac:dyDescent="0.15">
      <c r="B328" t="s">
        <v>4165</v>
      </c>
    </row>
    <row r="329" spans="2:2" x14ac:dyDescent="0.15">
      <c r="B329" t="s">
        <v>4166</v>
      </c>
    </row>
    <row r="330" spans="2:2" x14ac:dyDescent="0.15">
      <c r="B330" t="s">
        <v>4167</v>
      </c>
    </row>
    <row r="331" spans="2:2" x14ac:dyDescent="0.15">
      <c r="B331" t="s">
        <v>4168</v>
      </c>
    </row>
    <row r="332" spans="2:2" x14ac:dyDescent="0.15">
      <c r="B332" t="s">
        <v>4169</v>
      </c>
    </row>
    <row r="333" spans="2:2" x14ac:dyDescent="0.15">
      <c r="B333" t="s">
        <v>4170</v>
      </c>
    </row>
    <row r="334" spans="2:2" x14ac:dyDescent="0.15">
      <c r="B334" t="s">
        <v>4171</v>
      </c>
    </row>
    <row r="335" spans="2:2" x14ac:dyDescent="0.15">
      <c r="B335" t="s">
        <v>4172</v>
      </c>
    </row>
    <row r="336" spans="2:2" x14ac:dyDescent="0.15">
      <c r="B336" t="s">
        <v>4173</v>
      </c>
    </row>
    <row r="337" spans="2:2" x14ac:dyDescent="0.15">
      <c r="B337" t="s">
        <v>4061</v>
      </c>
    </row>
    <row r="338" spans="2:2" x14ac:dyDescent="0.15">
      <c r="B338" t="s">
        <v>4174</v>
      </c>
    </row>
    <row r="339" spans="2:2" x14ac:dyDescent="0.15">
      <c r="B339" t="s">
        <v>4175</v>
      </c>
    </row>
    <row r="340" spans="2:2" x14ac:dyDescent="0.15">
      <c r="B340" t="s">
        <v>4176</v>
      </c>
    </row>
    <row r="341" spans="2:2" x14ac:dyDescent="0.15">
      <c r="B341" t="s">
        <v>4177</v>
      </c>
    </row>
    <row r="342" spans="2:2" x14ac:dyDescent="0.15">
      <c r="B342" t="s">
        <v>4178</v>
      </c>
    </row>
    <row r="343" spans="2:2" x14ac:dyDescent="0.15">
      <c r="B343" t="s">
        <v>4179</v>
      </c>
    </row>
    <row r="344" spans="2:2" x14ac:dyDescent="0.15">
      <c r="B344" t="s">
        <v>4180</v>
      </c>
    </row>
    <row r="345" spans="2:2" x14ac:dyDescent="0.15">
      <c r="B345" t="s">
        <v>4181</v>
      </c>
    </row>
    <row r="346" spans="2:2" x14ac:dyDescent="0.15">
      <c r="B346" t="s">
        <v>4182</v>
      </c>
    </row>
    <row r="347" spans="2:2" x14ac:dyDescent="0.15">
      <c r="B347" t="s">
        <v>4183</v>
      </c>
    </row>
    <row r="348" spans="2:2" x14ac:dyDescent="0.15">
      <c r="B348" t="s">
        <v>4184</v>
      </c>
    </row>
    <row r="349" spans="2:2" x14ac:dyDescent="0.15">
      <c r="B349" t="s">
        <v>4185</v>
      </c>
    </row>
    <row r="350" spans="2:2" x14ac:dyDescent="0.15">
      <c r="B350" t="s">
        <v>4186</v>
      </c>
    </row>
    <row r="351" spans="2:2" x14ac:dyDescent="0.15">
      <c r="B351" t="s">
        <v>4187</v>
      </c>
    </row>
    <row r="352" spans="2:2" x14ac:dyDescent="0.15">
      <c r="B352" t="s">
        <v>4061</v>
      </c>
    </row>
    <row r="353" spans="2:2" x14ac:dyDescent="0.15">
      <c r="B353" t="s">
        <v>4188</v>
      </c>
    </row>
    <row r="354" spans="2:2" x14ac:dyDescent="0.15">
      <c r="B354" t="s">
        <v>4189</v>
      </c>
    </row>
    <row r="355" spans="2:2" x14ac:dyDescent="0.15">
      <c r="B355" t="s">
        <v>4190</v>
      </c>
    </row>
    <row r="356" spans="2:2" x14ac:dyDescent="0.15">
      <c r="B356" t="s">
        <v>4191</v>
      </c>
    </row>
    <row r="357" spans="2:2" x14ac:dyDescent="0.15">
      <c r="B357" t="s">
        <v>4192</v>
      </c>
    </row>
    <row r="358" spans="2:2" x14ac:dyDescent="0.15">
      <c r="B358" t="s">
        <v>4193</v>
      </c>
    </row>
    <row r="359" spans="2:2" x14ac:dyDescent="0.15">
      <c r="B359" t="s">
        <v>4194</v>
      </c>
    </row>
    <row r="360" spans="2:2" x14ac:dyDescent="0.15">
      <c r="B360" t="s">
        <v>4195</v>
      </c>
    </row>
    <row r="361" spans="2:2" x14ac:dyDescent="0.15">
      <c r="B361" t="s">
        <v>4196</v>
      </c>
    </row>
    <row r="362" spans="2:2" x14ac:dyDescent="0.15">
      <c r="B362" t="s">
        <v>4197</v>
      </c>
    </row>
    <row r="363" spans="2:2" x14ac:dyDescent="0.15">
      <c r="B363" t="s">
        <v>4198</v>
      </c>
    </row>
    <row r="364" spans="2:2" x14ac:dyDescent="0.15">
      <c r="B364" t="s">
        <v>4199</v>
      </c>
    </row>
    <row r="365" spans="2:2" x14ac:dyDescent="0.15">
      <c r="B365" t="s">
        <v>4200</v>
      </c>
    </row>
    <row r="366" spans="2:2" x14ac:dyDescent="0.15">
      <c r="B366" t="s">
        <v>4201</v>
      </c>
    </row>
    <row r="367" spans="2:2" x14ac:dyDescent="0.15">
      <c r="B367" t="s">
        <v>4061</v>
      </c>
    </row>
    <row r="368" spans="2:2" x14ac:dyDescent="0.15">
      <c r="B368" t="s">
        <v>4202</v>
      </c>
    </row>
    <row r="369" spans="2:2" x14ac:dyDescent="0.15">
      <c r="B369" t="s">
        <v>4203</v>
      </c>
    </row>
    <row r="370" spans="2:2" x14ac:dyDescent="0.15">
      <c r="B370" t="s">
        <v>4204</v>
      </c>
    </row>
    <row r="371" spans="2:2" x14ac:dyDescent="0.15">
      <c r="B371" t="s">
        <v>4205</v>
      </c>
    </row>
    <row r="372" spans="2:2" x14ac:dyDescent="0.15">
      <c r="B372" t="s">
        <v>4206</v>
      </c>
    </row>
    <row r="373" spans="2:2" x14ac:dyDescent="0.15">
      <c r="B373" t="s">
        <v>4207</v>
      </c>
    </row>
    <row r="374" spans="2:2" x14ac:dyDescent="0.15">
      <c r="B374" t="s">
        <v>4208</v>
      </c>
    </row>
    <row r="375" spans="2:2" x14ac:dyDescent="0.15">
      <c r="B375" t="s">
        <v>4209</v>
      </c>
    </row>
    <row r="376" spans="2:2" x14ac:dyDescent="0.15">
      <c r="B376" t="s">
        <v>4210</v>
      </c>
    </row>
    <row r="377" spans="2:2" x14ac:dyDescent="0.15">
      <c r="B377" t="s">
        <v>4211</v>
      </c>
    </row>
    <row r="378" spans="2:2" x14ac:dyDescent="0.15">
      <c r="B378" t="s">
        <v>4212</v>
      </c>
    </row>
    <row r="379" spans="2:2" x14ac:dyDescent="0.15">
      <c r="B379" t="s">
        <v>4213</v>
      </c>
    </row>
    <row r="380" spans="2:2" x14ac:dyDescent="0.15">
      <c r="B380" t="s">
        <v>4214</v>
      </c>
    </row>
    <row r="381" spans="2:2" x14ac:dyDescent="0.15">
      <c r="B381" t="s">
        <v>4215</v>
      </c>
    </row>
    <row r="382" spans="2:2" x14ac:dyDescent="0.15">
      <c r="B382" t="s">
        <v>4061</v>
      </c>
    </row>
    <row r="383" spans="2:2" x14ac:dyDescent="0.15">
      <c r="B383" t="s">
        <v>4216</v>
      </c>
    </row>
    <row r="384" spans="2:2" x14ac:dyDescent="0.15">
      <c r="B384" t="s">
        <v>4217</v>
      </c>
    </row>
    <row r="385" spans="2:2" x14ac:dyDescent="0.15">
      <c r="B385" t="s">
        <v>4218</v>
      </c>
    </row>
    <row r="386" spans="2:2" x14ac:dyDescent="0.15">
      <c r="B386" t="s">
        <v>4219</v>
      </c>
    </row>
    <row r="387" spans="2:2" x14ac:dyDescent="0.15">
      <c r="B387" t="s">
        <v>4220</v>
      </c>
    </row>
    <row r="388" spans="2:2" x14ac:dyDescent="0.15">
      <c r="B388" t="s">
        <v>4221</v>
      </c>
    </row>
    <row r="389" spans="2:2" x14ac:dyDescent="0.15">
      <c r="B389" t="s">
        <v>4222</v>
      </c>
    </row>
    <row r="390" spans="2:2" x14ac:dyDescent="0.15">
      <c r="B390" t="s">
        <v>4223</v>
      </c>
    </row>
    <row r="391" spans="2:2" x14ac:dyDescent="0.15">
      <c r="B391" t="s">
        <v>4224</v>
      </c>
    </row>
    <row r="392" spans="2:2" x14ac:dyDescent="0.15">
      <c r="B392" t="s">
        <v>4225</v>
      </c>
    </row>
    <row r="393" spans="2:2" x14ac:dyDescent="0.15">
      <c r="B393" t="s">
        <v>4226</v>
      </c>
    </row>
    <row r="394" spans="2:2" x14ac:dyDescent="0.15">
      <c r="B394" t="s">
        <v>4227</v>
      </c>
    </row>
    <row r="395" spans="2:2" x14ac:dyDescent="0.15">
      <c r="B395" t="s">
        <v>4228</v>
      </c>
    </row>
    <row r="396" spans="2:2" x14ac:dyDescent="0.15">
      <c r="B396" t="s">
        <v>4229</v>
      </c>
    </row>
    <row r="397" spans="2:2" x14ac:dyDescent="0.15">
      <c r="B397" t="s">
        <v>4061</v>
      </c>
    </row>
    <row r="398" spans="2:2" x14ac:dyDescent="0.15">
      <c r="B398" t="s">
        <v>4230</v>
      </c>
    </row>
    <row r="399" spans="2:2" x14ac:dyDescent="0.15">
      <c r="B399" t="s">
        <v>4231</v>
      </c>
    </row>
    <row r="400" spans="2:2" x14ac:dyDescent="0.15">
      <c r="B400" t="s">
        <v>4232</v>
      </c>
    </row>
    <row r="401" spans="2:2" x14ac:dyDescent="0.15">
      <c r="B401" t="s">
        <v>4233</v>
      </c>
    </row>
    <row r="402" spans="2:2" x14ac:dyDescent="0.15">
      <c r="B402" t="s">
        <v>4234</v>
      </c>
    </row>
    <row r="403" spans="2:2" x14ac:dyDescent="0.15">
      <c r="B403" t="s">
        <v>4235</v>
      </c>
    </row>
    <row r="404" spans="2:2" x14ac:dyDescent="0.15">
      <c r="B404" t="s">
        <v>4236</v>
      </c>
    </row>
    <row r="405" spans="2:2" x14ac:dyDescent="0.15">
      <c r="B405" t="s">
        <v>4237</v>
      </c>
    </row>
    <row r="406" spans="2:2" x14ac:dyDescent="0.15">
      <c r="B406" t="s">
        <v>4238</v>
      </c>
    </row>
    <row r="407" spans="2:2" x14ac:dyDescent="0.15">
      <c r="B407" t="s">
        <v>4239</v>
      </c>
    </row>
    <row r="408" spans="2:2" x14ac:dyDescent="0.15">
      <c r="B408" t="s">
        <v>4240</v>
      </c>
    </row>
    <row r="409" spans="2:2" x14ac:dyDescent="0.15">
      <c r="B409" t="s">
        <v>4241</v>
      </c>
    </row>
    <row r="410" spans="2:2" x14ac:dyDescent="0.15">
      <c r="B410" t="s">
        <v>4242</v>
      </c>
    </row>
    <row r="411" spans="2:2" x14ac:dyDescent="0.15">
      <c r="B411" t="s">
        <v>4243</v>
      </c>
    </row>
    <row r="412" spans="2:2" x14ac:dyDescent="0.15">
      <c r="B412" t="s">
        <v>4244</v>
      </c>
    </row>
    <row r="413" spans="2:2" x14ac:dyDescent="0.15">
      <c r="B413" t="s">
        <v>4245</v>
      </c>
    </row>
    <row r="414" spans="2:2" x14ac:dyDescent="0.15">
      <c r="B414" t="s">
        <v>4061</v>
      </c>
    </row>
    <row r="415" spans="2:2" x14ac:dyDescent="0.15">
      <c r="B415" t="s">
        <v>4230</v>
      </c>
    </row>
    <row r="416" spans="2:2" x14ac:dyDescent="0.15">
      <c r="B416" t="s">
        <v>4246</v>
      </c>
    </row>
    <row r="417" spans="2:2" x14ac:dyDescent="0.15">
      <c r="B417" t="s">
        <v>4247</v>
      </c>
    </row>
    <row r="418" spans="2:2" x14ac:dyDescent="0.15">
      <c r="B418" t="s">
        <v>4018</v>
      </c>
    </row>
    <row r="419" spans="2:2" x14ac:dyDescent="0.15">
      <c r="B419" t="s">
        <v>4248</v>
      </c>
    </row>
    <row r="420" spans="2:2" x14ac:dyDescent="0.15">
      <c r="B420" t="s">
        <v>4249</v>
      </c>
    </row>
    <row r="421" spans="2:2" x14ac:dyDescent="0.15">
      <c r="B421" t="s">
        <v>4250</v>
      </c>
    </row>
    <row r="422" spans="2:2" x14ac:dyDescent="0.15">
      <c r="B422" t="s">
        <v>3965</v>
      </c>
    </row>
    <row r="423" spans="2:2" x14ac:dyDescent="0.15">
      <c r="B423" t="s">
        <v>3966</v>
      </c>
    </row>
    <row r="424" spans="2:2" x14ac:dyDescent="0.15">
      <c r="B424" t="s">
        <v>4251</v>
      </c>
    </row>
    <row r="425" spans="2:2" x14ac:dyDescent="0.15">
      <c r="B425" t="s">
        <v>4252</v>
      </c>
    </row>
    <row r="426" spans="2:2" x14ac:dyDescent="0.15">
      <c r="B426" t="s">
        <v>4253</v>
      </c>
    </row>
    <row r="427" spans="2:2" x14ac:dyDescent="0.15">
      <c r="B427" t="s">
        <v>4254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2'!$B$10:$B$10" display="Inputs" xr:uid="{AD1FDFFA-1928-40CA-B4F2-B4A35145E690}"/>
    <hyperlink ref="D4" location="'NNP_Stored2'!$B$10:$B$10" display="PMML Model" xr:uid="{D6F3D5CD-136D-4CE2-9026-5BDE2808E53A}"/>
    <hyperlink ref="F4" location="'NNP_TrainLog2'!$B$10:$B$10" display="Training Log" xr:uid="{933DC4DA-1F6C-47CB-A249-6C310D4265BD}"/>
    <hyperlink ref="H4" location="'NNP_TrainingLiftChart2'!$B$10:$B$10" display="Training: Charts" xr:uid="{1762E45C-0B1B-4D89-8669-2F1074EA04C5}"/>
    <hyperlink ref="J4" location="'NNP_TrainingScore2'!$B$10:$B$10" display="Training: Prediction Summary" xr:uid="{44F0AE15-32B3-406A-A09E-B89760576599}"/>
    <hyperlink ref="B5" location="'NNP_TrainingScore2'!$B$19:$B$19" display="Training: Prediction Details" xr:uid="{D8353060-50A5-43E9-9C3F-844A7D9BF575}"/>
    <hyperlink ref="D5" location="'NNP_ValidationLiftChart2'!$B$10:$B$10" display="Validation: Charts" xr:uid="{29471AC8-EBCC-43E5-B66B-E58CC2D8C628}"/>
    <hyperlink ref="F5" location="'NNP_ValidationScore2'!$B$10:$B$10" display="Validation: Prediction Summary" xr:uid="{5447FB98-962C-4760-B58C-B4405DF7EAC1}"/>
    <hyperlink ref="H5" location="'NNP_ValidationScore2'!$B$19:$B$19" display="Validation: Prediction Details" xr:uid="{1B144F8C-268B-43D2-B93A-C2248334D2B7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ECEA5-674B-449B-8448-615D89505FBE}">
  <dimension ref="B1:CV60"/>
  <sheetViews>
    <sheetView showGridLines="0" workbookViewId="0"/>
  </sheetViews>
  <sheetFormatPr baseColWidth="10" defaultColWidth="8.83203125" defaultRowHeight="13" x14ac:dyDescent="0.15"/>
  <cols>
    <col min="14" max="14" width="29.83203125" bestFit="1" customWidth="1"/>
  </cols>
  <sheetData>
    <row r="1" spans="2:100" ht="19" x14ac:dyDescent="0.25">
      <c r="B1" s="19" t="s">
        <v>15</v>
      </c>
      <c r="N1" t="s">
        <v>4258</v>
      </c>
      <c r="CV1" s="26" t="s">
        <v>4259</v>
      </c>
    </row>
    <row r="3" spans="2:100" ht="16" x14ac:dyDescent="0.2">
      <c r="B3" s="27" t="s">
        <v>18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19</v>
      </c>
      <c r="O3" s="28"/>
      <c r="P3" s="28"/>
      <c r="Q3" s="29"/>
    </row>
    <row r="4" spans="2:100" ht="14" x14ac:dyDescent="0.2">
      <c r="B4" s="30" t="s">
        <v>20</v>
      </c>
      <c r="C4" s="31"/>
      <c r="D4" s="30" t="s">
        <v>21</v>
      </c>
      <c r="E4" s="31"/>
      <c r="F4" s="30" t="s">
        <v>22</v>
      </c>
      <c r="G4" s="31"/>
      <c r="H4" s="30" t="s">
        <v>23</v>
      </c>
      <c r="I4" s="31"/>
      <c r="J4" s="30" t="s">
        <v>24</v>
      </c>
      <c r="K4" s="31"/>
      <c r="N4" s="22" t="s">
        <v>25</v>
      </c>
      <c r="O4" s="22" t="s">
        <v>26</v>
      </c>
      <c r="P4" s="22" t="s">
        <v>27</v>
      </c>
      <c r="Q4" s="22" t="s">
        <v>28</v>
      </c>
    </row>
    <row r="5" spans="2:100" ht="14" x14ac:dyDescent="0.2">
      <c r="B5" s="30" t="s">
        <v>29</v>
      </c>
      <c r="C5" s="31"/>
      <c r="D5" s="30" t="s">
        <v>30</v>
      </c>
      <c r="E5" s="31"/>
      <c r="F5" s="30" t="s">
        <v>31</v>
      </c>
      <c r="G5" s="31"/>
      <c r="H5" s="30" t="s">
        <v>32</v>
      </c>
      <c r="I5" s="31"/>
      <c r="J5" s="32"/>
      <c r="K5" s="33"/>
      <c r="N5" s="21">
        <v>456</v>
      </c>
      <c r="O5" s="21">
        <v>2898</v>
      </c>
      <c r="P5" s="21">
        <v>49</v>
      </c>
      <c r="Q5" s="21">
        <v>3403</v>
      </c>
    </row>
    <row r="10" spans="2:100" ht="19" x14ac:dyDescent="0.25">
      <c r="B10" s="20" t="s">
        <v>20</v>
      </c>
    </row>
    <row r="12" spans="2:100" ht="16" x14ac:dyDescent="0.2">
      <c r="C12" s="45" t="s">
        <v>33</v>
      </c>
      <c r="D12" s="45"/>
      <c r="E12" s="45"/>
      <c r="F12" s="45"/>
      <c r="G12" s="45"/>
      <c r="H12" s="45"/>
      <c r="I12" s="45"/>
      <c r="J12" s="45"/>
      <c r="K12" s="45"/>
    </row>
    <row r="13" spans="2:100" ht="14" x14ac:dyDescent="0.2">
      <c r="C13" s="44" t="s">
        <v>34</v>
      </c>
      <c r="D13" s="44"/>
      <c r="E13" s="44"/>
      <c r="F13" s="37"/>
      <c r="G13" s="43" t="s">
        <v>35</v>
      </c>
      <c r="H13" s="43"/>
      <c r="I13" s="43"/>
      <c r="J13" s="43"/>
      <c r="K13" s="43"/>
    </row>
    <row r="14" spans="2:100" ht="14" x14ac:dyDescent="0.2">
      <c r="C14" s="44" t="s">
        <v>36</v>
      </c>
      <c r="D14" s="44"/>
      <c r="E14" s="44"/>
      <c r="F14" s="37"/>
      <c r="G14" s="43" t="s">
        <v>33</v>
      </c>
      <c r="H14" s="43"/>
      <c r="I14" s="43"/>
      <c r="J14" s="43"/>
      <c r="K14" s="43"/>
    </row>
    <row r="15" spans="2:100" ht="14" x14ac:dyDescent="0.2">
      <c r="C15" s="44" t="s">
        <v>37</v>
      </c>
      <c r="D15" s="44"/>
      <c r="E15" s="44"/>
      <c r="F15" s="37"/>
      <c r="G15" s="43" t="s">
        <v>38</v>
      </c>
      <c r="H15" s="43"/>
      <c r="I15" s="43"/>
      <c r="J15" s="43"/>
      <c r="K15" s="43"/>
    </row>
    <row r="16" spans="2:100" ht="14" x14ac:dyDescent="0.2">
      <c r="C16" s="44" t="s">
        <v>39</v>
      </c>
      <c r="D16" s="44"/>
      <c r="E16" s="44"/>
      <c r="F16" s="37"/>
      <c r="G16" s="43">
        <v>12345</v>
      </c>
      <c r="H16" s="43"/>
      <c r="I16" s="43"/>
      <c r="J16" s="43"/>
      <c r="K16" s="43"/>
    </row>
    <row r="17" spans="3:17" ht="14" x14ac:dyDescent="0.2">
      <c r="C17" s="44" t="s">
        <v>40</v>
      </c>
      <c r="D17" s="44"/>
      <c r="E17" s="44"/>
      <c r="F17" s="37"/>
      <c r="G17" s="43">
        <v>304</v>
      </c>
      <c r="H17" s="43"/>
      <c r="I17" s="43"/>
      <c r="J17" s="43"/>
      <c r="K17" s="43"/>
    </row>
    <row r="18" spans="3:17" ht="14" x14ac:dyDescent="0.2">
      <c r="C18" s="44" t="s">
        <v>41</v>
      </c>
      <c r="D18" s="44"/>
      <c r="E18" s="44"/>
      <c r="F18" s="37"/>
      <c r="G18" s="43">
        <v>202</v>
      </c>
      <c r="H18" s="43"/>
      <c r="I18" s="43"/>
      <c r="J18" s="43"/>
      <c r="K18" s="43"/>
    </row>
    <row r="20" spans="3:17" ht="16" x14ac:dyDescent="0.2">
      <c r="C20" s="45" t="s">
        <v>42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</row>
    <row r="21" spans="3:17" ht="14" x14ac:dyDescent="0.2">
      <c r="C21" s="44" t="s">
        <v>43</v>
      </c>
      <c r="D21" s="37"/>
      <c r="E21" s="43">
        <v>13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3:17" ht="14" x14ac:dyDescent="0.2">
      <c r="C22" s="44" t="s">
        <v>44</v>
      </c>
      <c r="D22" s="37"/>
      <c r="E22" s="21" t="s">
        <v>0</v>
      </c>
      <c r="F22" s="21" t="s">
        <v>1</v>
      </c>
      <c r="G22" s="21" t="s">
        <v>2</v>
      </c>
      <c r="H22" s="21" t="s">
        <v>3</v>
      </c>
      <c r="I22" s="21" t="s">
        <v>4</v>
      </c>
      <c r="J22" s="21" t="s">
        <v>5</v>
      </c>
      <c r="K22" s="21" t="s">
        <v>6</v>
      </c>
      <c r="L22" s="21" t="s">
        <v>7</v>
      </c>
      <c r="M22" s="21" t="s">
        <v>8</v>
      </c>
      <c r="N22" s="21" t="s">
        <v>9</v>
      </c>
      <c r="O22" s="21" t="s">
        <v>10</v>
      </c>
      <c r="P22" s="21" t="s">
        <v>11</v>
      </c>
      <c r="Q22" s="21" t="s">
        <v>12</v>
      </c>
    </row>
    <row r="23" spans="3:17" ht="14" x14ac:dyDescent="0.2">
      <c r="C23" s="44" t="s">
        <v>45</v>
      </c>
      <c r="D23" s="37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</row>
    <row r="24" spans="3:17" ht="14" x14ac:dyDescent="0.2">
      <c r="C24" s="44" t="s">
        <v>46</v>
      </c>
      <c r="D24" s="37"/>
      <c r="E24" s="46" t="s">
        <v>13</v>
      </c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</row>
    <row r="26" spans="3:17" ht="16" x14ac:dyDescent="0.2">
      <c r="C26" s="45" t="s">
        <v>47</v>
      </c>
      <c r="D26" s="45"/>
      <c r="E26" s="45"/>
      <c r="F26" s="45"/>
      <c r="G26" s="45"/>
      <c r="H26" s="45"/>
      <c r="I26" s="45"/>
    </row>
    <row r="27" spans="3:17" ht="14" x14ac:dyDescent="0.2">
      <c r="C27" s="44" t="s">
        <v>48</v>
      </c>
      <c r="D27" s="44"/>
      <c r="E27" s="37"/>
      <c r="F27" s="43" t="b">
        <v>1</v>
      </c>
      <c r="G27" s="43"/>
      <c r="H27" s="43"/>
      <c r="I27" s="43"/>
    </row>
    <row r="28" spans="3:17" ht="14" x14ac:dyDescent="0.2">
      <c r="C28" s="44" t="s">
        <v>49</v>
      </c>
      <c r="D28" s="44"/>
      <c r="E28" s="37"/>
      <c r="F28" s="43" t="s">
        <v>50</v>
      </c>
      <c r="G28" s="43"/>
      <c r="H28" s="43"/>
      <c r="I28" s="43"/>
    </row>
    <row r="30" spans="3:17" ht="16" x14ac:dyDescent="0.2">
      <c r="C30" s="45" t="s">
        <v>51</v>
      </c>
      <c r="D30" s="45"/>
      <c r="E30" s="45"/>
      <c r="F30" s="45"/>
      <c r="G30" s="45"/>
      <c r="H30" s="45"/>
      <c r="I30" s="45"/>
    </row>
    <row r="31" spans="3:17" ht="14" x14ac:dyDescent="0.2">
      <c r="C31" s="44" t="s">
        <v>52</v>
      </c>
      <c r="D31" s="44"/>
      <c r="E31" s="37"/>
      <c r="F31" s="43">
        <v>12345</v>
      </c>
      <c r="G31" s="43"/>
      <c r="H31" s="43"/>
      <c r="I31" s="43"/>
    </row>
    <row r="32" spans="3:17" ht="14" x14ac:dyDescent="0.2">
      <c r="C32" s="44" t="s">
        <v>53</v>
      </c>
      <c r="D32" s="44"/>
      <c r="E32" s="37"/>
      <c r="F32" s="43">
        <v>1</v>
      </c>
      <c r="G32" s="43"/>
      <c r="H32" s="43"/>
      <c r="I32" s="43"/>
    </row>
    <row r="33" spans="3:9" ht="14" x14ac:dyDescent="0.2">
      <c r="C33" s="44" t="s">
        <v>54</v>
      </c>
      <c r="D33" s="44"/>
      <c r="E33" s="37"/>
      <c r="F33" s="43">
        <v>13</v>
      </c>
      <c r="G33" s="43"/>
      <c r="H33" s="43"/>
      <c r="I33" s="43"/>
    </row>
    <row r="34" spans="3:9" ht="14" x14ac:dyDescent="0.2">
      <c r="C34" s="44" t="s">
        <v>55</v>
      </c>
      <c r="D34" s="44"/>
      <c r="E34" s="37"/>
      <c r="F34" s="43">
        <v>0.1</v>
      </c>
      <c r="G34" s="43"/>
      <c r="H34" s="43"/>
      <c r="I34" s="43"/>
    </row>
    <row r="35" spans="3:9" ht="14" x14ac:dyDescent="0.2">
      <c r="C35" s="44" t="s">
        <v>56</v>
      </c>
      <c r="D35" s="44"/>
      <c r="E35" s="37"/>
      <c r="F35" s="43">
        <v>0.6</v>
      </c>
      <c r="G35" s="43"/>
      <c r="H35" s="43"/>
      <c r="I35" s="43"/>
    </row>
    <row r="36" spans="3:9" ht="14" x14ac:dyDescent="0.2">
      <c r="C36" s="44" t="s">
        <v>57</v>
      </c>
      <c r="D36" s="44"/>
      <c r="E36" s="37"/>
      <c r="F36" s="43">
        <v>0.01</v>
      </c>
      <c r="G36" s="43"/>
      <c r="H36" s="43"/>
      <c r="I36" s="43"/>
    </row>
    <row r="37" spans="3:9" ht="14" x14ac:dyDescent="0.2">
      <c r="C37" s="44" t="s">
        <v>58</v>
      </c>
      <c r="D37" s="44"/>
      <c r="E37" s="37"/>
      <c r="F37" s="40">
        <v>0</v>
      </c>
      <c r="G37" s="41"/>
      <c r="H37" s="41"/>
      <c r="I37" s="42"/>
    </row>
    <row r="38" spans="3:9" ht="14" x14ac:dyDescent="0.2">
      <c r="C38" s="44" t="s">
        <v>59</v>
      </c>
      <c r="D38" s="44"/>
      <c r="E38" s="37"/>
      <c r="F38" s="40" t="s">
        <v>60</v>
      </c>
      <c r="G38" s="41"/>
      <c r="H38" s="41"/>
      <c r="I38" s="42"/>
    </row>
    <row r="39" spans="3:9" ht="14" x14ac:dyDescent="0.2">
      <c r="C39" s="44" t="s">
        <v>61</v>
      </c>
      <c r="D39" s="44"/>
      <c r="E39" s="37"/>
      <c r="F39" s="40" t="s">
        <v>62</v>
      </c>
      <c r="G39" s="41"/>
      <c r="H39" s="41"/>
      <c r="I39" s="42"/>
    </row>
    <row r="40" spans="3:9" ht="14" x14ac:dyDescent="0.2">
      <c r="C40" s="44" t="s">
        <v>63</v>
      </c>
      <c r="D40" s="44"/>
      <c r="E40" s="37"/>
      <c r="F40" s="40" t="s">
        <v>62</v>
      </c>
      <c r="G40" s="41"/>
      <c r="H40" s="41"/>
      <c r="I40" s="42"/>
    </row>
    <row r="41" spans="3:9" ht="14" x14ac:dyDescent="0.2">
      <c r="C41" s="44" t="s">
        <v>64</v>
      </c>
      <c r="D41" s="44"/>
      <c r="E41" s="37"/>
      <c r="F41" s="40" t="s">
        <v>65</v>
      </c>
      <c r="G41" s="41"/>
      <c r="H41" s="41"/>
      <c r="I41" s="42"/>
    </row>
    <row r="42" spans="3:9" ht="14" x14ac:dyDescent="0.2">
      <c r="C42" s="44" t="s">
        <v>66</v>
      </c>
      <c r="D42" s="44"/>
      <c r="E42" s="37"/>
      <c r="F42" s="40">
        <v>0.01</v>
      </c>
      <c r="G42" s="41"/>
      <c r="H42" s="41"/>
      <c r="I42" s="42"/>
    </row>
    <row r="43" spans="3:9" ht="14" x14ac:dyDescent="0.2">
      <c r="C43" s="44" t="s">
        <v>67</v>
      </c>
      <c r="D43" s="44"/>
      <c r="E43" s="37"/>
      <c r="F43" s="40" t="s">
        <v>68</v>
      </c>
      <c r="G43" s="41"/>
      <c r="H43" s="41"/>
      <c r="I43" s="42"/>
    </row>
    <row r="44" spans="3:9" ht="14" x14ac:dyDescent="0.2">
      <c r="C44" s="44" t="s">
        <v>69</v>
      </c>
      <c r="D44" s="44"/>
      <c r="E44" s="37"/>
      <c r="F44" s="40">
        <v>3000</v>
      </c>
      <c r="G44" s="41"/>
      <c r="H44" s="41"/>
      <c r="I44" s="42"/>
    </row>
    <row r="45" spans="3:9" ht="14" x14ac:dyDescent="0.2">
      <c r="C45" s="44" t="s">
        <v>70</v>
      </c>
      <c r="D45" s="44"/>
      <c r="E45" s="37"/>
      <c r="F45" s="40">
        <v>5</v>
      </c>
      <c r="G45" s="41"/>
      <c r="H45" s="41"/>
      <c r="I45" s="42"/>
    </row>
    <row r="46" spans="3:9" ht="14" x14ac:dyDescent="0.2">
      <c r="C46" s="44" t="s">
        <v>71</v>
      </c>
      <c r="D46" s="44"/>
      <c r="E46" s="37"/>
      <c r="F46" s="40">
        <v>3600</v>
      </c>
      <c r="G46" s="41"/>
      <c r="H46" s="41"/>
      <c r="I46" s="42"/>
    </row>
    <row r="47" spans="3:9" ht="14" x14ac:dyDescent="0.2">
      <c r="C47" s="44" t="s">
        <v>72</v>
      </c>
      <c r="D47" s="44"/>
      <c r="E47" s="37"/>
      <c r="F47" s="40">
        <v>1E-4</v>
      </c>
      <c r="G47" s="41"/>
      <c r="H47" s="41"/>
      <c r="I47" s="42"/>
    </row>
    <row r="48" spans="3:9" ht="14" x14ac:dyDescent="0.2">
      <c r="C48" s="44" t="s">
        <v>73</v>
      </c>
      <c r="D48" s="44"/>
      <c r="E48" s="37"/>
      <c r="F48" s="40">
        <v>1E-3</v>
      </c>
      <c r="G48" s="41"/>
      <c r="H48" s="41"/>
      <c r="I48" s="42"/>
    </row>
    <row r="50" spans="3:9" ht="16" x14ac:dyDescent="0.2">
      <c r="C50" s="27" t="s">
        <v>74</v>
      </c>
      <c r="D50" s="28"/>
      <c r="E50" s="28"/>
      <c r="F50" s="28"/>
      <c r="G50" s="28"/>
      <c r="H50" s="28"/>
      <c r="I50" s="29"/>
    </row>
    <row r="51" spans="3:9" ht="14" x14ac:dyDescent="0.2">
      <c r="C51" s="37" t="s">
        <v>75</v>
      </c>
      <c r="D51" s="38"/>
      <c r="E51" s="39"/>
      <c r="F51" s="40" t="b">
        <v>0</v>
      </c>
      <c r="G51" s="41"/>
      <c r="H51" s="41"/>
      <c r="I51" s="42"/>
    </row>
    <row r="52" spans="3:9" ht="14" x14ac:dyDescent="0.2">
      <c r="C52" s="37" t="s">
        <v>76</v>
      </c>
      <c r="D52" s="38"/>
      <c r="E52" s="39"/>
      <c r="F52" s="40" t="b">
        <v>0</v>
      </c>
      <c r="G52" s="41"/>
      <c r="H52" s="41"/>
      <c r="I52" s="42"/>
    </row>
    <row r="54" spans="3:9" ht="16" x14ac:dyDescent="0.2">
      <c r="C54" s="27" t="s">
        <v>77</v>
      </c>
      <c r="D54" s="28"/>
      <c r="E54" s="28"/>
      <c r="F54" s="28"/>
      <c r="G54" s="29"/>
    </row>
    <row r="55" spans="3:9" ht="14" x14ac:dyDescent="0.2">
      <c r="C55" s="34" t="s">
        <v>78</v>
      </c>
      <c r="D55" s="35"/>
      <c r="E55" s="35"/>
      <c r="F55" s="35"/>
      <c r="G55" s="36"/>
    </row>
    <row r="56" spans="3:9" ht="14" x14ac:dyDescent="0.2">
      <c r="C56" s="34" t="s">
        <v>79</v>
      </c>
      <c r="D56" s="35"/>
      <c r="E56" s="35"/>
      <c r="F56" s="35"/>
      <c r="G56" s="36"/>
    </row>
    <row r="57" spans="3:9" ht="14" x14ac:dyDescent="0.2">
      <c r="C57" s="34" t="s">
        <v>80</v>
      </c>
      <c r="D57" s="35"/>
      <c r="E57" s="35"/>
      <c r="F57" s="35"/>
      <c r="G57" s="36"/>
    </row>
    <row r="58" spans="3:9" ht="14" x14ac:dyDescent="0.2">
      <c r="C58" s="34" t="s">
        <v>81</v>
      </c>
      <c r="D58" s="35"/>
      <c r="E58" s="35"/>
      <c r="F58" s="35"/>
      <c r="G58" s="36"/>
    </row>
    <row r="59" spans="3:9" ht="14" x14ac:dyDescent="0.2">
      <c r="C59" s="34" t="s">
        <v>82</v>
      </c>
      <c r="D59" s="35"/>
      <c r="E59" s="35"/>
      <c r="F59" s="35"/>
      <c r="G59" s="36"/>
    </row>
    <row r="60" spans="3:9" ht="14" x14ac:dyDescent="0.2">
      <c r="C60" s="34" t="s">
        <v>83</v>
      </c>
      <c r="D60" s="35"/>
      <c r="E60" s="35"/>
      <c r="F60" s="35"/>
      <c r="G60" s="36"/>
    </row>
  </sheetData>
  <mergeCells count="86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30:I30"/>
    <mergeCell ref="C20:Q20"/>
    <mergeCell ref="C21:D21"/>
    <mergeCell ref="C22:D22"/>
    <mergeCell ref="C23:D23"/>
    <mergeCell ref="C24:D24"/>
    <mergeCell ref="E21:Q21"/>
    <mergeCell ref="E24:Q24"/>
    <mergeCell ref="C26:I26"/>
    <mergeCell ref="C27:E27"/>
    <mergeCell ref="C28:E28"/>
    <mergeCell ref="F27:I27"/>
    <mergeCell ref="F28:I28"/>
    <mergeCell ref="C31:E31"/>
    <mergeCell ref="C32:E32"/>
    <mergeCell ref="C33:E33"/>
    <mergeCell ref="C34:E34"/>
    <mergeCell ref="C35:E35"/>
    <mergeCell ref="C47:E47"/>
    <mergeCell ref="C48:E48"/>
    <mergeCell ref="C37:E37"/>
    <mergeCell ref="C38:E38"/>
    <mergeCell ref="C39:E39"/>
    <mergeCell ref="C40:E40"/>
    <mergeCell ref="C41:E41"/>
    <mergeCell ref="C42:E42"/>
    <mergeCell ref="F36:I36"/>
    <mergeCell ref="C43:E43"/>
    <mergeCell ref="C44:E44"/>
    <mergeCell ref="C45:E45"/>
    <mergeCell ref="C46:E46"/>
    <mergeCell ref="C36:E36"/>
    <mergeCell ref="F31:I31"/>
    <mergeCell ref="F32:I32"/>
    <mergeCell ref="F33:I33"/>
    <mergeCell ref="F34:I34"/>
    <mergeCell ref="F35:I35"/>
    <mergeCell ref="F48:I48"/>
    <mergeCell ref="F37:I37"/>
    <mergeCell ref="F38:I38"/>
    <mergeCell ref="F39:I39"/>
    <mergeCell ref="F40:I40"/>
    <mergeCell ref="F41:I41"/>
    <mergeCell ref="F42:I42"/>
    <mergeCell ref="F43:I43"/>
    <mergeCell ref="F44:I44"/>
    <mergeCell ref="F45:I45"/>
    <mergeCell ref="F46:I46"/>
    <mergeCell ref="F47:I47"/>
    <mergeCell ref="C60:G60"/>
    <mergeCell ref="C50:I50"/>
    <mergeCell ref="C51:E51"/>
    <mergeCell ref="C52:E52"/>
    <mergeCell ref="F51:I51"/>
    <mergeCell ref="F52:I52"/>
    <mergeCell ref="C54:G54"/>
    <mergeCell ref="C55:G55"/>
    <mergeCell ref="C56:G56"/>
    <mergeCell ref="C57:G57"/>
    <mergeCell ref="C58:G58"/>
    <mergeCell ref="C59:G59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1'!$B$10:$B$10" display="Inputs" xr:uid="{486F8FB9-E9C9-447B-9840-16D44876340D}"/>
    <hyperlink ref="D4" location="'NNP_Stored1'!$B$10:$B$10" display="PMML Model" xr:uid="{B8B92529-3479-4830-AA7A-E1A33C8B40AE}"/>
    <hyperlink ref="F4" location="'NNP_TrainLog1'!$B$10:$B$10" display="Training Log" xr:uid="{A1FB1262-9C10-440D-8B8E-27ED4020F639}"/>
    <hyperlink ref="H4" location="'NNP_TrainingLiftChart1'!$B$10:$B$10" display="Training: Charts" xr:uid="{60CC7F5A-4F02-4882-A52B-44694D687031}"/>
    <hyperlink ref="J4" location="'NNP_TrainingScore1'!$B$10:$B$10" display="Training: Prediction Summary" xr:uid="{F567DB0E-D33A-4870-A812-9FFED2149174}"/>
    <hyperlink ref="B5" location="'NNP_TrainingScore1'!$B$19:$B$19" display="Training: Prediction Details" xr:uid="{924CD56D-CA8D-40F1-A511-743C61A90386}"/>
    <hyperlink ref="D5" location="'NNP_ValidationLiftChart1'!$B$10:$B$10" display="Validation: Charts" xr:uid="{2195F40B-D744-4086-82B2-2D873CCABE19}"/>
    <hyperlink ref="F5" location="'NNP_ValidationScore1'!$B$10:$B$10" display="Validation: Prediction Summary" xr:uid="{F3793070-40DC-41DC-BD10-FA019DB08DDF}"/>
    <hyperlink ref="H5" location="'NNP_ValidationScore1'!$B$19:$B$19" display="Validation: Prediction Details" xr:uid="{59E86079-8E8B-4B65-BCF5-3615AD15B8E8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D667-18E5-4C77-81AD-3D7BD4D8BC6C}">
  <dimension ref="B1:Q3012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84</v>
      </c>
      <c r="N1" t="s">
        <v>4258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456</v>
      </c>
      <c r="O5" s="21">
        <v>2898</v>
      </c>
      <c r="P5" s="21">
        <v>49</v>
      </c>
      <c r="Q5" s="21">
        <v>3403</v>
      </c>
    </row>
    <row r="10" spans="2:17" ht="19" x14ac:dyDescent="0.25">
      <c r="B10" s="20" t="s">
        <v>22</v>
      </c>
    </row>
    <row r="12" spans="2:17" x14ac:dyDescent="0.15">
      <c r="C12" s="25" t="s">
        <v>85</v>
      </c>
      <c r="D12" t="s">
        <v>86</v>
      </c>
      <c r="E12" t="s">
        <v>87</v>
      </c>
    </row>
    <row r="13" spans="2:17" x14ac:dyDescent="0.15">
      <c r="C13" s="25" t="s">
        <v>88</v>
      </c>
      <c r="D13" s="24">
        <v>69.02522428079412</v>
      </c>
      <c r="E13">
        <v>69.02522428079412</v>
      </c>
    </row>
    <row r="14" spans="2:17" x14ac:dyDescent="0.15">
      <c r="C14" s="25" t="s">
        <v>89</v>
      </c>
      <c r="D14" s="24">
        <v>68.074475940548652</v>
      </c>
      <c r="E14">
        <v>68.074475940548652</v>
      </c>
    </row>
    <row r="15" spans="2:17" x14ac:dyDescent="0.15">
      <c r="C15" s="25" t="s">
        <v>90</v>
      </c>
      <c r="D15" s="24">
        <v>66.939930927951522</v>
      </c>
      <c r="E15">
        <v>66.939930927951522</v>
      </c>
    </row>
    <row r="16" spans="2:17" x14ac:dyDescent="0.15">
      <c r="C16" s="25" t="s">
        <v>91</v>
      </c>
      <c r="D16" s="24">
        <v>65.720605413069549</v>
      </c>
      <c r="E16">
        <v>65.720605413069549</v>
      </c>
    </row>
    <row r="17" spans="3:5" x14ac:dyDescent="0.15">
      <c r="C17" s="25" t="s">
        <v>92</v>
      </c>
      <c r="D17" s="24">
        <v>64.475942744951695</v>
      </c>
      <c r="E17">
        <v>64.475942744951695</v>
      </c>
    </row>
    <row r="18" spans="3:5" x14ac:dyDescent="0.15">
      <c r="C18" s="25" t="s">
        <v>93</v>
      </c>
      <c r="D18" s="24">
        <v>63.240965451953663</v>
      </c>
      <c r="E18">
        <v>63.240965451953663</v>
      </c>
    </row>
    <row r="19" spans="3:5" x14ac:dyDescent="0.15">
      <c r="C19" s="25" t="s">
        <v>94</v>
      </c>
      <c r="D19" s="24">
        <v>62.035790937725842</v>
      </c>
      <c r="E19">
        <v>62.035790937725842</v>
      </c>
    </row>
    <row r="20" spans="3:5" x14ac:dyDescent="0.15">
      <c r="C20" s="25" t="s">
        <v>95</v>
      </c>
      <c r="D20" s="24">
        <v>60.871506934235477</v>
      </c>
      <c r="E20">
        <v>60.871506934235477</v>
      </c>
    </row>
    <row r="21" spans="3:5" x14ac:dyDescent="0.15">
      <c r="C21" s="25" t="s">
        <v>96</v>
      </c>
      <c r="D21" s="24">
        <v>59.753763334299407</v>
      </c>
      <c r="E21">
        <v>59.753763334299407</v>
      </c>
    </row>
    <row r="22" spans="3:5" x14ac:dyDescent="0.15">
      <c r="C22" s="25" t="s">
        <v>97</v>
      </c>
      <c r="D22" s="24">
        <v>58.684955054775315</v>
      </c>
      <c r="E22">
        <v>58.684955054775315</v>
      </c>
    </row>
    <row r="23" spans="3:5" x14ac:dyDescent="0.15">
      <c r="C23" s="25" t="s">
        <v>98</v>
      </c>
      <c r="D23" s="24">
        <v>57.66554408320652</v>
      </c>
      <c r="E23">
        <v>57.66554408320652</v>
      </c>
    </row>
    <row r="24" spans="3:5" x14ac:dyDescent="0.15">
      <c r="C24" s="25" t="s">
        <v>99</v>
      </c>
      <c r="D24" s="24">
        <v>56.694858676393466</v>
      </c>
      <c r="E24">
        <v>56.694858676393466</v>
      </c>
    </row>
    <row r="25" spans="3:5" x14ac:dyDescent="0.15">
      <c r="C25" s="25" t="s">
        <v>100</v>
      </c>
      <c r="D25" s="24">
        <v>55.771576062758022</v>
      </c>
      <c r="E25">
        <v>55.771576062758022</v>
      </c>
    </row>
    <row r="26" spans="3:5" x14ac:dyDescent="0.15">
      <c r="C26" s="25" t="s">
        <v>101</v>
      </c>
      <c r="D26" s="24">
        <v>54.894013893981679</v>
      </c>
      <c r="E26">
        <v>54.894013893981679</v>
      </c>
    </row>
    <row r="27" spans="3:5" x14ac:dyDescent="0.15">
      <c r="C27" s="25" t="s">
        <v>102</v>
      </c>
      <c r="D27" s="24">
        <v>54.060306191720557</v>
      </c>
      <c r="E27">
        <v>54.060306191720557</v>
      </c>
    </row>
    <row r="28" spans="3:5" x14ac:dyDescent="0.15">
      <c r="C28" s="25" t="s">
        <v>103</v>
      </c>
      <c r="D28" s="24">
        <v>53.268509504353965</v>
      </c>
      <c r="E28">
        <v>53.268509504353965</v>
      </c>
    </row>
    <row r="29" spans="3:5" x14ac:dyDescent="0.15">
      <c r="C29" s="25" t="s">
        <v>104</v>
      </c>
      <c r="D29" s="24">
        <v>52.516666836411638</v>
      </c>
      <c r="E29">
        <v>52.516666836411638</v>
      </c>
    </row>
    <row r="30" spans="3:5" x14ac:dyDescent="0.15">
      <c r="C30" s="25" t="s">
        <v>105</v>
      </c>
      <c r="D30" s="24">
        <v>51.802845965877815</v>
      </c>
      <c r="E30">
        <v>51.802845965877815</v>
      </c>
    </row>
    <row r="31" spans="3:5" x14ac:dyDescent="0.15">
      <c r="C31" s="25" t="s">
        <v>106</v>
      </c>
      <c r="D31" s="24">
        <v>51.125162171067885</v>
      </c>
      <c r="E31">
        <v>51.125162171067885</v>
      </c>
    </row>
    <row r="32" spans="3:5" x14ac:dyDescent="0.15">
      <c r="C32" s="25" t="s">
        <v>107</v>
      </c>
      <c r="D32" s="24">
        <v>50.481791420234785</v>
      </c>
      <c r="E32">
        <v>50.481791420234785</v>
      </c>
    </row>
    <row r="33" spans="3:5" x14ac:dyDescent="0.15">
      <c r="C33" s="25" t="s">
        <v>108</v>
      </c>
      <c r="D33" s="24">
        <v>49.870977688787576</v>
      </c>
      <c r="E33">
        <v>49.870977688787576</v>
      </c>
    </row>
    <row r="34" spans="3:5" x14ac:dyDescent="0.15">
      <c r="C34" s="25" t="s">
        <v>109</v>
      </c>
      <c r="D34" s="24">
        <v>49.291036631194991</v>
      </c>
      <c r="E34">
        <v>49.291036631194991</v>
      </c>
    </row>
    <row r="35" spans="3:5" x14ac:dyDescent="0.15">
      <c r="C35" s="25" t="s">
        <v>110</v>
      </c>
      <c r="D35" s="24">
        <v>48.740356968236512</v>
      </c>
      <c r="E35">
        <v>48.740356968236512</v>
      </c>
    </row>
    <row r="36" spans="3:5" x14ac:dyDescent="0.15">
      <c r="C36" s="25" t="s">
        <v>111</v>
      </c>
      <c r="D36" s="24">
        <v>48.217400427280779</v>
      </c>
      <c r="E36">
        <v>48.217400427280779</v>
      </c>
    </row>
    <row r="37" spans="3:5" x14ac:dyDescent="0.15">
      <c r="C37" s="25" t="s">
        <v>112</v>
      </c>
      <c r="D37" s="24">
        <v>47.720700756751071</v>
      </c>
      <c r="E37">
        <v>47.720700756751071</v>
      </c>
    </row>
    <row r="38" spans="3:5" x14ac:dyDescent="0.15">
      <c r="C38" s="25" t="s">
        <v>113</v>
      </c>
      <c r="D38" s="24">
        <v>47.248862143569731</v>
      </c>
      <c r="E38">
        <v>47.248862143569731</v>
      </c>
    </row>
    <row r="39" spans="3:5" x14ac:dyDescent="0.15">
      <c r="C39" s="25" t="s">
        <v>114</v>
      </c>
      <c r="D39" s="24">
        <v>46.800557244756746</v>
      </c>
      <c r="E39">
        <v>46.800557244756746</v>
      </c>
    </row>
    <row r="40" spans="3:5" x14ac:dyDescent="0.15">
      <c r="C40" s="25" t="s">
        <v>115</v>
      </c>
      <c r="D40" s="24">
        <v>46.374524971803957</v>
      </c>
      <c r="E40">
        <v>46.374524971803957</v>
      </c>
    </row>
    <row r="41" spans="3:5" x14ac:dyDescent="0.15">
      <c r="C41" s="25" t="s">
        <v>116</v>
      </c>
      <c r="D41" s="24">
        <v>45.969568121139702</v>
      </c>
      <c r="E41">
        <v>45.969568121139702</v>
      </c>
    </row>
    <row r="42" spans="3:5" x14ac:dyDescent="0.15">
      <c r="C42" s="25" t="s">
        <v>117</v>
      </c>
      <c r="D42" s="24">
        <v>45.584550915225172</v>
      </c>
      <c r="E42">
        <v>45.584550915225172</v>
      </c>
    </row>
    <row r="43" spans="3:5" x14ac:dyDescent="0.15">
      <c r="C43" s="25" t="s">
        <v>118</v>
      </c>
      <c r="D43" s="24">
        <v>45.218396500152679</v>
      </c>
      <c r="E43">
        <v>45.218396500152679</v>
      </c>
    </row>
    <row r="44" spans="3:5" x14ac:dyDescent="0.15">
      <c r="C44" s="25" t="s">
        <v>119</v>
      </c>
      <c r="D44" s="24">
        <v>44.870084433160891</v>
      </c>
      <c r="E44">
        <v>44.870084433160891</v>
      </c>
    </row>
    <row r="45" spans="3:5" x14ac:dyDescent="0.15">
      <c r="C45" s="25" t="s">
        <v>120</v>
      </c>
      <c r="D45" s="24">
        <v>44.538648184917697</v>
      </c>
      <c r="E45">
        <v>44.538648184917697</v>
      </c>
    </row>
    <row r="46" spans="3:5" x14ac:dyDescent="0.15">
      <c r="C46" s="25" t="s">
        <v>121</v>
      </c>
      <c r="D46" s="24">
        <v>44.223172675318288</v>
      </c>
      <c r="E46">
        <v>44.223172675318288</v>
      </c>
    </row>
    <row r="47" spans="3:5" x14ac:dyDescent="0.15">
      <c r="C47" s="25" t="s">
        <v>122</v>
      </c>
      <c r="D47" s="24">
        <v>43.922791857051855</v>
      </c>
      <c r="E47">
        <v>43.922791857051855</v>
      </c>
    </row>
    <row r="48" spans="3:5" x14ac:dyDescent="0.15">
      <c r="C48" s="25" t="s">
        <v>123</v>
      </c>
      <c r="D48" s="24">
        <v>43.636686357772128</v>
      </c>
      <c r="E48">
        <v>43.636686357772128</v>
      </c>
    </row>
    <row r="49" spans="3:5" x14ac:dyDescent="0.15">
      <c r="C49" s="25" t="s">
        <v>124</v>
      </c>
      <c r="D49" s="24">
        <v>43.364081189034252</v>
      </c>
      <c r="E49">
        <v>43.364081189034252</v>
      </c>
    </row>
    <row r="50" spans="3:5" x14ac:dyDescent="0.15">
      <c r="C50" s="25" t="s">
        <v>125</v>
      </c>
      <c r="D50" s="24">
        <v>43.10424352802648</v>
      </c>
      <c r="E50">
        <v>43.10424352802648</v>
      </c>
    </row>
    <row r="51" spans="3:5" x14ac:dyDescent="0.15">
      <c r="C51" s="25" t="s">
        <v>126</v>
      </c>
      <c r="D51" s="24">
        <v>42.856480576396557</v>
      </c>
      <c r="E51">
        <v>42.856480576396557</v>
      </c>
    </row>
    <row r="52" spans="3:5" x14ac:dyDescent="0.15">
      <c r="C52" s="25" t="s">
        <v>127</v>
      </c>
      <c r="D52" s="24">
        <v>42.620137499054096</v>
      </c>
      <c r="E52">
        <v>42.620137499054096</v>
      </c>
    </row>
    <row r="53" spans="3:5" x14ac:dyDescent="0.15">
      <c r="C53" s="25" t="s">
        <v>128</v>
      </c>
      <c r="D53" s="24">
        <v>42.394595444664148</v>
      </c>
      <c r="E53">
        <v>42.394595444664148</v>
      </c>
    </row>
    <row r="54" spans="3:5" x14ac:dyDescent="0.15">
      <c r="C54" s="25" t="s">
        <v>129</v>
      </c>
      <c r="D54" s="24">
        <v>42.179269648585986</v>
      </c>
      <c r="E54">
        <v>42.179269648585986</v>
      </c>
    </row>
    <row r="55" spans="3:5" x14ac:dyDescent="0.15">
      <c r="C55" s="25" t="s">
        <v>130</v>
      </c>
      <c r="D55" s="24">
        <v>41.973607618217073</v>
      </c>
      <c r="E55">
        <v>41.973607618217073</v>
      </c>
    </row>
    <row r="56" spans="3:5" x14ac:dyDescent="0.15">
      <c r="C56" s="25" t="s">
        <v>131</v>
      </c>
      <c r="D56" s="24">
        <v>41.777087400057205</v>
      </c>
      <c r="E56">
        <v>41.777087400057205</v>
      </c>
    </row>
    <row r="57" spans="3:5" x14ac:dyDescent="0.15">
      <c r="C57" s="25" t="s">
        <v>132</v>
      </c>
      <c r="D57" s="24">
        <v>41.58921592728062</v>
      </c>
      <c r="E57">
        <v>41.58921592728062</v>
      </c>
    </row>
    <row r="58" spans="3:5" x14ac:dyDescent="0.15">
      <c r="C58" s="25" t="s">
        <v>133</v>
      </c>
      <c r="D58" s="24">
        <v>41.409527446181038</v>
      </c>
      <c r="E58">
        <v>41.409527446181038</v>
      </c>
    </row>
    <row r="59" spans="3:5" x14ac:dyDescent="0.15">
      <c r="C59" s="25" t="s">
        <v>134</v>
      </c>
      <c r="D59" s="24">
        <v>41.237582019522193</v>
      </c>
      <c r="E59">
        <v>41.237582019522193</v>
      </c>
    </row>
    <row r="60" spans="3:5" x14ac:dyDescent="0.15">
      <c r="C60" s="25" t="s">
        <v>135</v>
      </c>
      <c r="D60" s="24">
        <v>41.072964104567397</v>
      </c>
      <c r="E60">
        <v>41.072964104567397</v>
      </c>
    </row>
    <row r="61" spans="3:5" x14ac:dyDescent="0.15">
      <c r="C61" s="25" t="s">
        <v>136</v>
      </c>
      <c r="D61" s="24">
        <v>40.915281203368984</v>
      </c>
      <c r="E61">
        <v>40.915281203368984</v>
      </c>
    </row>
    <row r="62" spans="3:5" x14ac:dyDescent="0.15">
      <c r="C62" s="25" t="s">
        <v>137</v>
      </c>
      <c r="D62" s="24">
        <v>40.76416258275566</v>
      </c>
      <c r="E62">
        <v>40.76416258275566</v>
      </c>
    </row>
    <row r="63" spans="3:5" x14ac:dyDescent="0.15">
      <c r="C63" s="25" t="s">
        <v>138</v>
      </c>
      <c r="D63" s="24">
        <v>40.619258061366466</v>
      </c>
      <c r="E63">
        <v>40.619258061366466</v>
      </c>
    </row>
    <row r="64" spans="3:5" x14ac:dyDescent="0.15">
      <c r="C64" s="25" t="s">
        <v>139</v>
      </c>
      <c r="D64" s="24">
        <v>40.480236861020977</v>
      </c>
      <c r="E64">
        <v>40.480236861020977</v>
      </c>
    </row>
    <row r="65" spans="3:5" x14ac:dyDescent="0.15">
      <c r="C65" s="25" t="s">
        <v>140</v>
      </c>
      <c r="D65" s="24">
        <v>40.346786519693254</v>
      </c>
      <c r="E65">
        <v>40.346786519693254</v>
      </c>
    </row>
    <row r="66" spans="3:5" x14ac:dyDescent="0.15">
      <c r="C66" s="25" t="s">
        <v>141</v>
      </c>
      <c r="D66" s="24">
        <v>40.21861186336178</v>
      </c>
      <c r="E66">
        <v>40.21861186336178</v>
      </c>
    </row>
    <row r="67" spans="3:5" x14ac:dyDescent="0.15">
      <c r="C67" s="25" t="s">
        <v>142</v>
      </c>
      <c r="D67" s="24">
        <v>40.095434034030035</v>
      </c>
      <c r="E67">
        <v>40.095434034030035</v>
      </c>
    </row>
    <row r="68" spans="3:5" x14ac:dyDescent="0.15">
      <c r="C68" s="25" t="s">
        <v>143</v>
      </c>
      <c r="D68" s="24">
        <v>39.976989571256802</v>
      </c>
      <c r="E68">
        <v>39.976989571256802</v>
      </c>
    </row>
    <row r="69" spans="3:5" x14ac:dyDescent="0.15">
      <c r="C69" s="25" t="s">
        <v>144</v>
      </c>
      <c r="D69" s="24">
        <v>39.863029544591988</v>
      </c>
      <c r="E69">
        <v>39.863029544591988</v>
      </c>
    </row>
    <row r="70" spans="3:5" x14ac:dyDescent="0.15">
      <c r="C70" s="25" t="s">
        <v>145</v>
      </c>
      <c r="D70" s="24">
        <v>39.75331873438018</v>
      </c>
      <c r="E70">
        <v>39.75331873438018</v>
      </c>
    </row>
    <row r="71" spans="3:5" x14ac:dyDescent="0.15">
      <c r="C71" s="25" t="s">
        <v>146</v>
      </c>
      <c r="D71" s="24">
        <v>39.647634858472422</v>
      </c>
      <c r="E71">
        <v>39.647634858472422</v>
      </c>
    </row>
    <row r="72" spans="3:5" x14ac:dyDescent="0.15">
      <c r="C72" s="25" t="s">
        <v>147</v>
      </c>
      <c r="D72" s="24">
        <v>39.545767842466717</v>
      </c>
      <c r="E72">
        <v>39.545767842466717</v>
      </c>
    </row>
    <row r="73" spans="3:5" x14ac:dyDescent="0.15">
      <c r="C73" s="25" t="s">
        <v>148</v>
      </c>
      <c r="D73" s="24">
        <v>39.4475191311871</v>
      </c>
      <c r="E73">
        <v>39.4475191311871</v>
      </c>
    </row>
    <row r="74" spans="3:5" x14ac:dyDescent="0.15">
      <c r="C74" s="25" t="s">
        <v>149</v>
      </c>
      <c r="D74" s="24">
        <v>39.352701039200589</v>
      </c>
      <c r="E74">
        <v>39.352701039200589</v>
      </c>
    </row>
    <row r="75" spans="3:5" x14ac:dyDescent="0.15">
      <c r="C75" s="25" t="s">
        <v>150</v>
      </c>
      <c r="D75" s="24">
        <v>39.261136138260774</v>
      </c>
      <c r="E75">
        <v>39.261136138260774</v>
      </c>
    </row>
    <row r="76" spans="3:5" x14ac:dyDescent="0.15">
      <c r="C76" s="25" t="s">
        <v>151</v>
      </c>
      <c r="D76" s="24">
        <v>39.172656679661941</v>
      </c>
      <c r="E76">
        <v>39.172656679661941</v>
      </c>
    </row>
    <row r="77" spans="3:5" x14ac:dyDescent="0.15">
      <c r="C77" s="25" t="s">
        <v>152</v>
      </c>
      <c r="D77" s="24">
        <v>39.087104049576901</v>
      </c>
      <c r="E77">
        <v>39.087104049576901</v>
      </c>
    </row>
    <row r="78" spans="3:5" x14ac:dyDescent="0.15">
      <c r="C78" s="25" t="s">
        <v>153</v>
      </c>
      <c r="D78" s="24">
        <v>39.004328255544031</v>
      </c>
      <c r="E78">
        <v>39.004328255544031</v>
      </c>
    </row>
    <row r="79" spans="3:5" x14ac:dyDescent="0.15">
      <c r="C79" s="25" t="s">
        <v>154</v>
      </c>
      <c r="D79" s="24">
        <v>38.924187442356931</v>
      </c>
      <c r="E79">
        <v>38.924187442356931</v>
      </c>
    </row>
    <row r="80" spans="3:5" x14ac:dyDescent="0.15">
      <c r="C80" s="25" t="s">
        <v>155</v>
      </c>
      <c r="D80" s="24">
        <v>38.846547435697254</v>
      </c>
      <c r="E80">
        <v>38.846547435697254</v>
      </c>
    </row>
    <row r="81" spans="3:5" x14ac:dyDescent="0.15">
      <c r="C81" s="25" t="s">
        <v>156</v>
      </c>
      <c r="D81" s="24">
        <v>38.771281311937251</v>
      </c>
      <c r="E81">
        <v>38.771281311937251</v>
      </c>
    </row>
    <row r="82" spans="3:5" x14ac:dyDescent="0.15">
      <c r="C82" s="25" t="s">
        <v>157</v>
      </c>
      <c r="D82" s="24">
        <v>38.698268992617791</v>
      </c>
      <c r="E82">
        <v>38.698268992617791</v>
      </c>
    </row>
    <row r="83" spans="3:5" x14ac:dyDescent="0.15">
      <c r="C83" s="25" t="s">
        <v>158</v>
      </c>
      <c r="D83" s="24">
        <v>38.62739686218918</v>
      </c>
      <c r="E83">
        <v>38.62739686218918</v>
      </c>
    </row>
    <row r="84" spans="3:5" x14ac:dyDescent="0.15">
      <c r="C84" s="25" t="s">
        <v>159</v>
      </c>
      <c r="D84" s="24">
        <v>38.55855740767641</v>
      </c>
      <c r="E84">
        <v>38.55855740767641</v>
      </c>
    </row>
    <row r="85" spans="3:5" x14ac:dyDescent="0.15">
      <c r="C85" s="25" t="s">
        <v>160</v>
      </c>
      <c r="D85" s="24">
        <v>38.491648879004131</v>
      </c>
      <c r="E85">
        <v>38.491648879004131</v>
      </c>
    </row>
    <row r="86" spans="3:5" x14ac:dyDescent="0.15">
      <c r="C86" s="25" t="s">
        <v>161</v>
      </c>
      <c r="D86" s="24">
        <v>38.426574968785808</v>
      </c>
      <c r="E86">
        <v>38.426574968785808</v>
      </c>
    </row>
    <row r="87" spans="3:5" x14ac:dyDescent="0.15">
      <c r="C87" s="25" t="s">
        <v>162</v>
      </c>
      <c r="D87" s="24">
        <v>38.363244510448787</v>
      </c>
      <c r="E87">
        <v>38.363244510448787</v>
      </c>
    </row>
    <row r="88" spans="3:5" x14ac:dyDescent="0.15">
      <c r="C88" s="25" t="s">
        <v>163</v>
      </c>
      <c r="D88" s="24">
        <v>38.301571193629606</v>
      </c>
      <c r="E88">
        <v>38.301571193629606</v>
      </c>
    </row>
    <row r="89" spans="3:5" x14ac:dyDescent="0.15">
      <c r="C89" s="25" t="s">
        <v>164</v>
      </c>
      <c r="D89" s="24">
        <v>38.24147329583532</v>
      </c>
      <c r="E89">
        <v>38.24147329583532</v>
      </c>
    </row>
    <row r="90" spans="3:5" x14ac:dyDescent="0.15">
      <c r="C90" s="25" t="s">
        <v>165</v>
      </c>
      <c r="D90" s="24">
        <v>38.182873429422415</v>
      </c>
      <c r="E90">
        <v>38.182873429422415</v>
      </c>
    </row>
    <row r="91" spans="3:5" x14ac:dyDescent="0.15">
      <c r="C91" s="25" t="s">
        <v>166</v>
      </c>
      <c r="D91" s="24">
        <v>38.125698303001528</v>
      </c>
      <c r="E91">
        <v>38.125698303001528</v>
      </c>
    </row>
    <row r="92" spans="3:5" x14ac:dyDescent="0.15">
      <c r="C92" s="25" t="s">
        <v>167</v>
      </c>
      <c r="D92" s="24">
        <v>38.069878496425751</v>
      </c>
      <c r="E92">
        <v>38.069878496425751</v>
      </c>
    </row>
    <row r="93" spans="3:5" x14ac:dyDescent="0.15">
      <c r="C93" s="25" t="s">
        <v>168</v>
      </c>
      <c r="D93" s="24">
        <v>38.015348248569978</v>
      </c>
      <c r="E93">
        <v>38.015348248569978</v>
      </c>
    </row>
    <row r="94" spans="3:5" x14ac:dyDescent="0.15">
      <c r="C94" s="25" t="s">
        <v>169</v>
      </c>
      <c r="D94" s="24">
        <v>37.962045257155303</v>
      </c>
      <c r="E94">
        <v>37.962045257155303</v>
      </c>
    </row>
    <row r="95" spans="3:5" x14ac:dyDescent="0.15">
      <c r="C95" s="25" t="s">
        <v>170</v>
      </c>
      <c r="D95" s="24">
        <v>37.909910489916314</v>
      </c>
      <c r="E95">
        <v>37.909910489916314</v>
      </c>
    </row>
    <row r="96" spans="3:5" x14ac:dyDescent="0.15">
      <c r="C96" s="25" t="s">
        <v>171</v>
      </c>
      <c r="D96" s="24">
        <v>37.858888006447998</v>
      </c>
      <c r="E96">
        <v>37.858888006447998</v>
      </c>
    </row>
    <row r="97" spans="3:5" x14ac:dyDescent="0.15">
      <c r="C97" s="25" t="s">
        <v>172</v>
      </c>
      <c r="D97" s="24">
        <v>37.808924790112385</v>
      </c>
      <c r="E97">
        <v>37.808924790112385</v>
      </c>
    </row>
    <row r="98" spans="3:5" x14ac:dyDescent="0.15">
      <c r="C98" s="25" t="s">
        <v>173</v>
      </c>
      <c r="D98" s="24">
        <v>37.759970589417335</v>
      </c>
      <c r="E98">
        <v>37.759970589417335</v>
      </c>
    </row>
    <row r="99" spans="3:5" x14ac:dyDescent="0.15">
      <c r="C99" s="25" t="s">
        <v>174</v>
      </c>
      <c r="D99" s="24">
        <v>37.711977768316935</v>
      </c>
      <c r="E99">
        <v>37.711977768316935</v>
      </c>
    </row>
    <row r="100" spans="3:5" x14ac:dyDescent="0.15">
      <c r="C100" s="25" t="s">
        <v>175</v>
      </c>
      <c r="D100" s="24">
        <v>37.6649011649153</v>
      </c>
      <c r="E100">
        <v>37.6649011649153</v>
      </c>
    </row>
    <row r="101" spans="3:5" x14ac:dyDescent="0.15">
      <c r="C101" s="25" t="s">
        <v>176</v>
      </c>
      <c r="D101" s="24">
        <v>37.618697958085427</v>
      </c>
      <c r="E101">
        <v>37.618697958085427</v>
      </c>
    </row>
    <row r="102" spans="3:5" x14ac:dyDescent="0.15">
      <c r="C102" s="25" t="s">
        <v>177</v>
      </c>
      <c r="D102" s="24">
        <v>37.573327541544657</v>
      </c>
      <c r="E102">
        <v>37.573327541544657</v>
      </c>
    </row>
    <row r="103" spans="3:5" x14ac:dyDescent="0.15">
      <c r="C103" s="25" t="s">
        <v>178</v>
      </c>
      <c r="D103" s="24">
        <v>37.528751404955536</v>
      </c>
      <c r="E103">
        <v>37.528751404955536</v>
      </c>
    </row>
    <row r="104" spans="3:5" x14ac:dyDescent="0.15">
      <c r="C104" s="25" t="s">
        <v>179</v>
      </c>
      <c r="D104" s="24">
        <v>37.484933021644579</v>
      </c>
      <c r="E104">
        <v>37.484933021644579</v>
      </c>
    </row>
    <row r="105" spans="3:5" x14ac:dyDescent="0.15">
      <c r="C105" s="25" t="s">
        <v>180</v>
      </c>
      <c r="D105" s="24">
        <v>37.441837742559009</v>
      </c>
      <c r="E105">
        <v>37.441837742559009</v>
      </c>
    </row>
    <row r="106" spans="3:5" x14ac:dyDescent="0.15">
      <c r="C106" s="25" t="s">
        <v>181</v>
      </c>
      <c r="D106" s="24">
        <v>37.39943269610054</v>
      </c>
      <c r="E106">
        <v>37.39943269610054</v>
      </c>
    </row>
    <row r="107" spans="3:5" x14ac:dyDescent="0.15">
      <c r="C107" s="25" t="s">
        <v>182</v>
      </c>
      <c r="D107" s="24">
        <v>37.357686693499318</v>
      </c>
      <c r="E107">
        <v>37.357686693499318</v>
      </c>
    </row>
    <row r="108" spans="3:5" x14ac:dyDescent="0.15">
      <c r="C108" s="25" t="s">
        <v>183</v>
      </c>
      <c r="D108" s="24">
        <v>37.316570139409471</v>
      </c>
      <c r="E108">
        <v>37.316570139409471</v>
      </c>
    </row>
    <row r="109" spans="3:5" x14ac:dyDescent="0.15">
      <c r="C109" s="25" t="s">
        <v>184</v>
      </c>
      <c r="D109" s="24">
        <v>37.276054947427674</v>
      </c>
      <c r="E109">
        <v>37.276054947427674</v>
      </c>
    </row>
    <row r="110" spans="3:5" x14ac:dyDescent="0.15">
      <c r="C110" s="25" t="s">
        <v>185</v>
      </c>
      <c r="D110" s="24">
        <v>37.236114460252637</v>
      </c>
      <c r="E110">
        <v>37.236114460252637</v>
      </c>
    </row>
    <row r="111" spans="3:5" x14ac:dyDescent="0.15">
      <c r="C111" s="25" t="s">
        <v>186</v>
      </c>
      <c r="D111" s="24">
        <v>37.196723374221726</v>
      </c>
      <c r="E111">
        <v>37.196723374221726</v>
      </c>
    </row>
    <row r="112" spans="3:5" x14ac:dyDescent="0.15">
      <c r="C112" s="25" t="s">
        <v>187</v>
      </c>
      <c r="D112" s="24">
        <v>37.157857667974575</v>
      </c>
      <c r="E112">
        <v>37.157857667974575</v>
      </c>
    </row>
    <row r="113" spans="3:5" x14ac:dyDescent="0.15">
      <c r="C113" s="25" t="s">
        <v>188</v>
      </c>
      <c r="D113" s="24">
        <v>37.119494535010062</v>
      </c>
      <c r="E113">
        <v>37.119494535010062</v>
      </c>
    </row>
    <row r="114" spans="3:5" x14ac:dyDescent="0.15">
      <c r="C114" s="25" t="s">
        <v>189</v>
      </c>
      <c r="D114" s="24">
        <v>37.081612319915223</v>
      </c>
      <c r="E114">
        <v>37.081612319915223</v>
      </c>
    </row>
    <row r="115" spans="3:5" x14ac:dyDescent="0.15">
      <c r="C115" s="25" t="s">
        <v>190</v>
      </c>
      <c r="D115" s="24">
        <v>37.04419045805934</v>
      </c>
      <c r="E115">
        <v>37.04419045805934</v>
      </c>
    </row>
    <row r="116" spans="3:5" x14ac:dyDescent="0.15">
      <c r="C116" s="25" t="s">
        <v>191</v>
      </c>
      <c r="D116" s="24">
        <v>37.007209418556627</v>
      </c>
      <c r="E116">
        <v>37.007209418556627</v>
      </c>
    </row>
    <row r="117" spans="3:5" x14ac:dyDescent="0.15">
      <c r="C117" s="25" t="s">
        <v>192</v>
      </c>
      <c r="D117" s="24">
        <v>36.97065065031456</v>
      </c>
      <c r="E117">
        <v>36.97065065031456</v>
      </c>
    </row>
    <row r="118" spans="3:5" x14ac:dyDescent="0.15">
      <c r="C118" s="25" t="s">
        <v>193</v>
      </c>
      <c r="D118" s="24">
        <v>36.934496530993577</v>
      </c>
      <c r="E118">
        <v>36.934496530993577</v>
      </c>
    </row>
    <row r="119" spans="3:5" x14ac:dyDescent="0.15">
      <c r="C119" s="25" t="s">
        <v>194</v>
      </c>
      <c r="D119" s="24">
        <v>36.898730318715714</v>
      </c>
      <c r="E119">
        <v>36.898730318715714</v>
      </c>
    </row>
    <row r="120" spans="3:5" x14ac:dyDescent="0.15">
      <c r="C120" s="25" t="s">
        <v>195</v>
      </c>
      <c r="D120" s="24">
        <v>36.863336106368159</v>
      </c>
      <c r="E120">
        <v>36.863336106368159</v>
      </c>
    </row>
    <row r="121" spans="3:5" x14ac:dyDescent="0.15">
      <c r="C121" s="25" t="s">
        <v>196</v>
      </c>
      <c r="D121" s="24">
        <v>36.828298778356825</v>
      </c>
      <c r="E121">
        <v>36.828298778356825</v>
      </c>
    </row>
    <row r="122" spans="3:5" x14ac:dyDescent="0.15">
      <c r="C122" s="25" t="s">
        <v>197</v>
      </c>
      <c r="D122" s="24">
        <v>36.793603969674038</v>
      </c>
      <c r="E122">
        <v>36.793603969674038</v>
      </c>
    </row>
    <row r="123" spans="3:5" x14ac:dyDescent="0.15">
      <c r="C123" s="25" t="s">
        <v>198</v>
      </c>
      <c r="D123" s="24">
        <v>36.759238027151689</v>
      </c>
      <c r="E123">
        <v>36.759238027151689</v>
      </c>
    </row>
    <row r="124" spans="3:5" x14ac:dyDescent="0.15">
      <c r="C124" s="25" t="s">
        <v>199</v>
      </c>
      <c r="D124" s="24">
        <v>36.725187972778258</v>
      </c>
      <c r="E124">
        <v>36.725187972778258</v>
      </c>
    </row>
    <row r="125" spans="3:5" x14ac:dyDescent="0.15">
      <c r="C125" s="25" t="s">
        <v>200</v>
      </c>
      <c r="D125" s="24">
        <v>36.691441468966765</v>
      </c>
      <c r="E125">
        <v>36.691441468966765</v>
      </c>
    </row>
    <row r="126" spans="3:5" x14ac:dyDescent="0.15">
      <c r="C126" s="25" t="s">
        <v>201</v>
      </c>
      <c r="D126" s="24">
        <v>36.657986785665031</v>
      </c>
      <c r="E126">
        <v>36.657986785665031</v>
      </c>
    </row>
    <row r="127" spans="3:5" x14ac:dyDescent="0.15">
      <c r="C127" s="25" t="s">
        <v>202</v>
      </c>
      <c r="D127" s="24">
        <v>36.624812769207473</v>
      </c>
      <c r="E127">
        <v>36.624812769207473</v>
      </c>
    </row>
    <row r="128" spans="3:5" x14ac:dyDescent="0.15">
      <c r="C128" s="25" t="s">
        <v>203</v>
      </c>
      <c r="D128" s="24">
        <v>36.591908812813067</v>
      </c>
      <c r="E128">
        <v>36.591908812813067</v>
      </c>
    </row>
    <row r="129" spans="3:5" x14ac:dyDescent="0.15">
      <c r="C129" s="25" t="s">
        <v>204</v>
      </c>
      <c r="D129" s="24">
        <v>36.559264828638632</v>
      </c>
      <c r="E129">
        <v>36.559264828638632</v>
      </c>
    </row>
    <row r="130" spans="3:5" x14ac:dyDescent="0.15">
      <c r="C130" s="25" t="s">
        <v>205</v>
      </c>
      <c r="D130" s="24">
        <v>36.526871221303225</v>
      </c>
      <c r="E130">
        <v>36.526871221303225</v>
      </c>
    </row>
    <row r="131" spans="3:5" x14ac:dyDescent="0.15">
      <c r="C131" s="25" t="s">
        <v>206</v>
      </c>
      <c r="D131" s="24">
        <v>36.494718862803211</v>
      </c>
      <c r="E131">
        <v>36.494718862803211</v>
      </c>
    </row>
    <row r="132" spans="3:5" x14ac:dyDescent="0.15">
      <c r="C132" s="25" t="s">
        <v>207</v>
      </c>
      <c r="D132" s="24">
        <v>36.4627990687421</v>
      </c>
      <c r="E132">
        <v>36.4627990687421</v>
      </c>
    </row>
    <row r="133" spans="3:5" x14ac:dyDescent="0.15">
      <c r="C133" s="25" t="s">
        <v>208</v>
      </c>
      <c r="D133" s="24">
        <v>36.431103575804528</v>
      </c>
      <c r="E133">
        <v>36.431103575804528</v>
      </c>
    </row>
    <row r="134" spans="3:5" x14ac:dyDescent="0.15">
      <c r="C134" s="25" t="s">
        <v>209</v>
      </c>
      <c r="D134" s="24">
        <v>36.399624520406434</v>
      </c>
      <c r="E134">
        <v>36.399624520406434</v>
      </c>
    </row>
    <row r="135" spans="3:5" x14ac:dyDescent="0.15">
      <c r="C135" s="25" t="s">
        <v>210</v>
      </c>
      <c r="D135" s="24">
        <v>36.368354418458459</v>
      </c>
      <c r="E135">
        <v>36.368354418458459</v>
      </c>
    </row>
    <row r="136" spans="3:5" x14ac:dyDescent="0.15">
      <c r="C136" s="25" t="s">
        <v>211</v>
      </c>
      <c r="D136" s="24">
        <v>36.337286146181548</v>
      </c>
      <c r="E136">
        <v>36.337286146181548</v>
      </c>
    </row>
    <row r="137" spans="3:5" x14ac:dyDescent="0.15">
      <c r="C137" s="25" t="s">
        <v>212</v>
      </c>
      <c r="D137" s="24">
        <v>36.306412921920078</v>
      </c>
      <c r="E137">
        <v>36.306412921920078</v>
      </c>
    </row>
    <row r="138" spans="3:5" x14ac:dyDescent="0.15">
      <c r="C138" s="25" t="s">
        <v>213</v>
      </c>
      <c r="D138" s="24">
        <v>36.275728288897028</v>
      </c>
      <c r="E138">
        <v>36.275728288897028</v>
      </c>
    </row>
    <row r="139" spans="3:5" x14ac:dyDescent="0.15">
      <c r="C139" s="25" t="s">
        <v>214</v>
      </c>
      <c r="D139" s="24">
        <v>36.245226098861849</v>
      </c>
      <c r="E139">
        <v>36.245226098861849</v>
      </c>
    </row>
    <row r="140" spans="3:5" x14ac:dyDescent="0.15">
      <c r="C140" s="25" t="s">
        <v>215</v>
      </c>
      <c r="D140" s="24">
        <v>36.214900496583333</v>
      </c>
      <c r="E140">
        <v>36.214900496583333</v>
      </c>
    </row>
    <row r="141" spans="3:5" x14ac:dyDescent="0.15">
      <c r="C141" s="25" t="s">
        <v>216</v>
      </c>
      <c r="D141" s="24">
        <v>36.184745905142108</v>
      </c>
      <c r="E141">
        <v>36.184745905142108</v>
      </c>
    </row>
    <row r="142" spans="3:5" x14ac:dyDescent="0.15">
      <c r="C142" s="25" t="s">
        <v>217</v>
      </c>
      <c r="D142" s="24">
        <v>36.154757011980728</v>
      </c>
      <c r="E142">
        <v>36.154757011980728</v>
      </c>
    </row>
    <row r="143" spans="3:5" x14ac:dyDescent="0.15">
      <c r="C143" s="25" t="s">
        <v>218</v>
      </c>
      <c r="D143" s="24">
        <v>36.124928755670176</v>
      </c>
      <c r="E143">
        <v>36.124928755670176</v>
      </c>
    </row>
    <row r="144" spans="3:5" x14ac:dyDescent="0.15">
      <c r="C144" s="25" t="s">
        <v>219</v>
      </c>
      <c r="D144" s="24">
        <v>36.095256313356266</v>
      </c>
      <c r="E144">
        <v>36.095256313356266</v>
      </c>
    </row>
    <row r="145" spans="3:5" x14ac:dyDescent="0.15">
      <c r="C145" s="25" t="s">
        <v>220</v>
      </c>
      <c r="D145" s="24">
        <v>36.065735088848669</v>
      </c>
      <c r="E145">
        <v>36.065735088848669</v>
      </c>
    </row>
    <row r="146" spans="3:5" x14ac:dyDescent="0.15">
      <c r="C146" s="25" t="s">
        <v>221</v>
      </c>
      <c r="D146" s="24">
        <v>36.036360701320064</v>
      </c>
      <c r="E146">
        <v>36.036360701320064</v>
      </c>
    </row>
    <row r="147" spans="3:5" x14ac:dyDescent="0.15">
      <c r="C147" s="25" t="s">
        <v>222</v>
      </c>
      <c r="D147" s="24">
        <v>36.007128974581377</v>
      </c>
      <c r="E147">
        <v>36.007128974581377</v>
      </c>
    </row>
    <row r="148" spans="3:5" x14ac:dyDescent="0.15">
      <c r="C148" s="25" t="s">
        <v>223</v>
      </c>
      <c r="D148" s="24">
        <v>35.978035926905079</v>
      </c>
      <c r="E148">
        <v>35.978035926905079</v>
      </c>
    </row>
    <row r="149" spans="3:5" x14ac:dyDescent="0.15">
      <c r="C149" s="25" t="s">
        <v>224</v>
      </c>
      <c r="D149" s="24">
        <v>35.949077761365963</v>
      </c>
      <c r="E149">
        <v>35.949077761365963</v>
      </c>
    </row>
    <row r="150" spans="3:5" x14ac:dyDescent="0.15">
      <c r="C150" s="25" t="s">
        <v>225</v>
      </c>
      <c r="D150" s="24">
        <v>35.920250856673754</v>
      </c>
      <c r="E150">
        <v>35.920250856673754</v>
      </c>
    </row>
    <row r="151" spans="3:5" x14ac:dyDescent="0.15">
      <c r="C151" s="25" t="s">
        <v>226</v>
      </c>
      <c r="D151" s="24">
        <v>35.891551758470314</v>
      </c>
      <c r="E151">
        <v>35.891551758470314</v>
      </c>
    </row>
    <row r="152" spans="3:5" x14ac:dyDescent="0.15">
      <c r="C152" s="25" t="s">
        <v>227</v>
      </c>
      <c r="D152" s="24">
        <v>35.862977171069289</v>
      </c>
      <c r="E152">
        <v>35.862977171069289</v>
      </c>
    </row>
    <row r="153" spans="3:5" x14ac:dyDescent="0.15">
      <c r="C153" s="25" t="s">
        <v>228</v>
      </c>
      <c r="D153" s="24">
        <v>35.834523949612738</v>
      </c>
      <c r="E153">
        <v>35.834523949612738</v>
      </c>
    </row>
    <row r="154" spans="3:5" x14ac:dyDescent="0.15">
      <c r="C154" s="25" t="s">
        <v>229</v>
      </c>
      <c r="D154" s="24">
        <v>35.806189092625424</v>
      </c>
      <c r="E154">
        <v>35.806189092625424</v>
      </c>
    </row>
    <row r="155" spans="3:5" x14ac:dyDescent="0.15">
      <c r="C155" s="25" t="s">
        <v>230</v>
      </c>
      <c r="D155" s="24">
        <v>35.777969734944385</v>
      </c>
      <c r="E155">
        <v>35.777969734944385</v>
      </c>
    </row>
    <row r="156" spans="3:5" x14ac:dyDescent="0.15">
      <c r="C156" s="25" t="s">
        <v>231</v>
      </c>
      <c r="D156" s="24">
        <v>35.749863141005392</v>
      </c>
      <c r="E156">
        <v>35.749863141005392</v>
      </c>
    </row>
    <row r="157" spans="3:5" x14ac:dyDescent="0.15">
      <c r="C157" s="25" t="s">
        <v>232</v>
      </c>
      <c r="D157" s="24">
        <v>35.721866698467423</v>
      </c>
      <c r="E157">
        <v>35.721866698467423</v>
      </c>
    </row>
    <row r="158" spans="3:5" x14ac:dyDescent="0.15">
      <c r="C158" s="25" t="s">
        <v>233</v>
      </c>
      <c r="D158" s="24">
        <v>35.693977912157862</v>
      </c>
      <c r="E158">
        <v>35.693977912157862</v>
      </c>
    </row>
    <row r="159" spans="3:5" x14ac:dyDescent="0.15">
      <c r="C159" s="25" t="s">
        <v>234</v>
      </c>
      <c r="D159" s="24">
        <v>35.666194398321828</v>
      </c>
      <c r="E159">
        <v>35.666194398321828</v>
      </c>
    </row>
    <row r="160" spans="3:5" x14ac:dyDescent="0.15">
      <c r="C160" s="25" t="s">
        <v>235</v>
      </c>
      <c r="D160" s="24">
        <v>35.638513879160293</v>
      </c>
      <c r="E160">
        <v>35.638513879160293</v>
      </c>
    </row>
    <row r="161" spans="3:5" x14ac:dyDescent="0.15">
      <c r="C161" s="25" t="s">
        <v>236</v>
      </c>
      <c r="D161" s="24">
        <v>35.61093417764144</v>
      </c>
      <c r="E161">
        <v>35.61093417764144</v>
      </c>
    </row>
    <row r="162" spans="3:5" x14ac:dyDescent="0.15">
      <c r="C162" s="25" t="s">
        <v>237</v>
      </c>
      <c r="D162" s="24">
        <v>35.583453212572188</v>
      </c>
      <c r="E162">
        <v>35.583453212572188</v>
      </c>
    </row>
    <row r="163" spans="3:5" x14ac:dyDescent="0.15">
      <c r="C163" s="25" t="s">
        <v>238</v>
      </c>
      <c r="D163" s="24">
        <v>35.556068993916064</v>
      </c>
      <c r="E163">
        <v>35.556068993916064</v>
      </c>
    </row>
    <row r="164" spans="3:5" x14ac:dyDescent="0.15">
      <c r="C164" s="25" t="s">
        <v>239</v>
      </c>
      <c r="D164" s="24">
        <v>35.528779618344757</v>
      </c>
      <c r="E164">
        <v>35.528779618344757</v>
      </c>
    </row>
    <row r="165" spans="3:5" x14ac:dyDescent="0.15">
      <c r="C165" s="25" t="s">
        <v>240</v>
      </c>
      <c r="D165" s="24">
        <v>35.501583265011547</v>
      </c>
      <c r="E165">
        <v>35.501583265011547</v>
      </c>
    </row>
    <row r="166" spans="3:5" x14ac:dyDescent="0.15">
      <c r="C166" s="25" t="s">
        <v>241</v>
      </c>
      <c r="D166" s="24">
        <v>35.474478191536079</v>
      </c>
      <c r="E166">
        <v>35.474478191536079</v>
      </c>
    </row>
    <row r="167" spans="3:5" x14ac:dyDescent="0.15">
      <c r="C167" s="25" t="s">
        <v>242</v>
      </c>
      <c r="D167" s="24">
        <v>35.447462730187496</v>
      </c>
      <c r="E167">
        <v>35.447462730187496</v>
      </c>
    </row>
    <row r="168" spans="3:5" x14ac:dyDescent="0.15">
      <c r="C168" s="25" t="s">
        <v>243</v>
      </c>
      <c r="D168" s="24">
        <v>35.420535284259351</v>
      </c>
      <c r="E168">
        <v>35.420535284259351</v>
      </c>
    </row>
    <row r="169" spans="3:5" x14ac:dyDescent="0.15">
      <c r="C169" s="25" t="s">
        <v>244</v>
      </c>
      <c r="D169" s="24">
        <v>35.393694324622949</v>
      </c>
      <c r="E169">
        <v>35.393694324622949</v>
      </c>
    </row>
    <row r="170" spans="3:5" x14ac:dyDescent="0.15">
      <c r="C170" s="25" t="s">
        <v>245</v>
      </c>
      <c r="D170" s="24">
        <v>35.366938386452389</v>
      </c>
      <c r="E170">
        <v>35.366938386452389</v>
      </c>
    </row>
    <row r="171" spans="3:5" x14ac:dyDescent="0.15">
      <c r="C171" s="25" t="s">
        <v>246</v>
      </c>
      <c r="D171" s="24">
        <v>35.340266066112406</v>
      </c>
      <c r="E171">
        <v>35.340266066112406</v>
      </c>
    </row>
    <row r="172" spans="3:5" x14ac:dyDescent="0.15">
      <c r="C172" s="25" t="s">
        <v>247</v>
      </c>
      <c r="D172" s="24">
        <v>35.313676018199736</v>
      </c>
      <c r="E172">
        <v>35.313676018199736</v>
      </c>
    </row>
    <row r="173" spans="3:5" x14ac:dyDescent="0.15">
      <c r="C173" s="25" t="s">
        <v>248</v>
      </c>
      <c r="D173" s="24">
        <v>35.287166952730907</v>
      </c>
      <c r="E173">
        <v>35.287166952730907</v>
      </c>
    </row>
    <row r="174" spans="3:5" x14ac:dyDescent="0.15">
      <c r="C174" s="25" t="s">
        <v>249</v>
      </c>
      <c r="D174" s="24">
        <v>35.260737632469464</v>
      </c>
      <c r="E174">
        <v>35.260737632469464</v>
      </c>
    </row>
    <row r="175" spans="3:5" x14ac:dyDescent="0.15">
      <c r="C175" s="25" t="s">
        <v>250</v>
      </c>
      <c r="D175" s="24">
        <v>35.234386870385073</v>
      </c>
      <c r="E175">
        <v>35.234386870385073</v>
      </c>
    </row>
    <row r="176" spans="3:5" x14ac:dyDescent="0.15">
      <c r="C176" s="25" t="s">
        <v>251</v>
      </c>
      <c r="D176" s="24">
        <v>35.20811352723787</v>
      </c>
      <c r="E176">
        <v>35.20811352723787</v>
      </c>
    </row>
    <row r="177" spans="3:5" x14ac:dyDescent="0.15">
      <c r="C177" s="25" t="s">
        <v>252</v>
      </c>
      <c r="D177" s="24">
        <v>35.181916509282033</v>
      </c>
      <c r="E177">
        <v>35.181916509282033</v>
      </c>
    </row>
    <row r="178" spans="3:5" x14ac:dyDescent="0.15">
      <c r="C178" s="25" t="s">
        <v>253</v>
      </c>
      <c r="D178" s="24">
        <v>35.155794766082614</v>
      </c>
      <c r="E178">
        <v>35.155794766082614</v>
      </c>
    </row>
    <row r="179" spans="3:5" x14ac:dyDescent="0.15">
      <c r="C179" s="25" t="s">
        <v>254</v>
      </c>
      <c r="D179" s="24">
        <v>35.129747288439653</v>
      </c>
      <c r="E179">
        <v>35.129747288439653</v>
      </c>
    </row>
    <row r="180" spans="3:5" x14ac:dyDescent="0.15">
      <c r="C180" s="25" t="s">
        <v>255</v>
      </c>
      <c r="D180" s="24">
        <v>35.10377310641433</v>
      </c>
      <c r="E180">
        <v>35.10377310641433</v>
      </c>
    </row>
    <row r="181" spans="3:5" x14ac:dyDescent="0.15">
      <c r="C181" s="25" t="s">
        <v>256</v>
      </c>
      <c r="D181" s="24">
        <v>35.077871287452595</v>
      </c>
      <c r="E181">
        <v>35.077871287452595</v>
      </c>
    </row>
    <row r="182" spans="3:5" x14ac:dyDescent="0.15">
      <c r="C182" s="25" t="s">
        <v>257</v>
      </c>
      <c r="D182" s="24">
        <v>35.052040934600477</v>
      </c>
      <c r="E182">
        <v>35.052040934600477</v>
      </c>
    </row>
    <row r="183" spans="3:5" x14ac:dyDescent="0.15">
      <c r="C183" s="25" t="s">
        <v>258</v>
      </c>
      <c r="D183" s="24">
        <v>35.02628118480699</v>
      </c>
      <c r="E183">
        <v>35.02628118480699</v>
      </c>
    </row>
    <row r="184" spans="3:5" x14ac:dyDescent="0.15">
      <c r="C184" s="25" t="s">
        <v>259</v>
      </c>
      <c r="D184" s="24">
        <v>35.000591207310642</v>
      </c>
      <c r="E184">
        <v>35.000591207310642</v>
      </c>
    </row>
    <row r="185" spans="3:5" x14ac:dyDescent="0.15">
      <c r="C185" s="25" t="s">
        <v>260</v>
      </c>
      <c r="D185" s="24">
        <v>34.97497020210465</v>
      </c>
      <c r="E185">
        <v>34.97497020210465</v>
      </c>
    </row>
    <row r="186" spans="3:5" x14ac:dyDescent="0.15">
      <c r="C186" s="25" t="s">
        <v>261</v>
      </c>
      <c r="D186" s="24">
        <v>34.949417398477273</v>
      </c>
      <c r="E186">
        <v>34.949417398477273</v>
      </c>
    </row>
    <row r="187" spans="3:5" x14ac:dyDescent="0.15">
      <c r="C187" s="25" t="s">
        <v>262</v>
      </c>
      <c r="D187" s="24">
        <v>34.923932053624121</v>
      </c>
      <c r="E187">
        <v>34.923932053624121</v>
      </c>
    </row>
    <row r="188" spans="3:5" x14ac:dyDescent="0.15">
      <c r="C188" s="25" t="s">
        <v>263</v>
      </c>
      <c r="D188" s="24">
        <v>34.898513451327382</v>
      </c>
      <c r="E188">
        <v>34.898513451327382</v>
      </c>
    </row>
    <row r="189" spans="3:5" x14ac:dyDescent="0.15">
      <c r="C189" s="25" t="s">
        <v>264</v>
      </c>
      <c r="D189" s="24">
        <v>34.873160900700597</v>
      </c>
      <c r="E189">
        <v>34.873160900700597</v>
      </c>
    </row>
    <row r="190" spans="3:5" x14ac:dyDescent="0.15">
      <c r="C190" s="25" t="s">
        <v>265</v>
      </c>
      <c r="D190" s="24">
        <v>34.847873734993932</v>
      </c>
      <c r="E190">
        <v>34.847873734993932</v>
      </c>
    </row>
    <row r="191" spans="3:5" x14ac:dyDescent="0.15">
      <c r="C191" s="25" t="s">
        <v>266</v>
      </c>
      <c r="D191" s="24">
        <v>34.822651310458149</v>
      </c>
      <c r="E191">
        <v>34.822651310458149</v>
      </c>
    </row>
    <row r="192" spans="3:5" x14ac:dyDescent="0.15">
      <c r="C192" s="25" t="s">
        <v>267</v>
      </c>
      <c r="D192" s="24">
        <v>34.797493005264116</v>
      </c>
      <c r="E192">
        <v>34.797493005264116</v>
      </c>
    </row>
    <row r="193" spans="3:5" x14ac:dyDescent="0.15">
      <c r="C193" s="25" t="s">
        <v>268</v>
      </c>
      <c r="D193" s="24">
        <v>34.772398218474237</v>
      </c>
      <c r="E193">
        <v>34.772398218474237</v>
      </c>
    </row>
    <row r="194" spans="3:5" x14ac:dyDescent="0.15">
      <c r="C194" s="25" t="s">
        <v>269</v>
      </c>
      <c r="D194" s="24">
        <v>34.747366369065219</v>
      </c>
      <c r="E194">
        <v>34.747366369065219</v>
      </c>
    </row>
    <row r="195" spans="3:5" x14ac:dyDescent="0.15">
      <c r="C195" s="25" t="s">
        <v>270</v>
      </c>
      <c r="D195" s="24">
        <v>34.722396894997026</v>
      </c>
      <c r="E195">
        <v>34.722396894997026</v>
      </c>
    </row>
    <row r="196" spans="3:5" x14ac:dyDescent="0.15">
      <c r="C196" s="25" t="s">
        <v>271</v>
      </c>
      <c r="D196" s="24">
        <v>34.697489252328253</v>
      </c>
      <c r="E196">
        <v>34.697489252328253</v>
      </c>
    </row>
    <row r="197" spans="3:5" x14ac:dyDescent="0.15">
      <c r="C197" s="25" t="s">
        <v>272</v>
      </c>
      <c r="D197" s="24">
        <v>34.672642914373789</v>
      </c>
      <c r="E197">
        <v>34.672642914373789</v>
      </c>
    </row>
    <row r="198" spans="3:5" x14ac:dyDescent="0.15">
      <c r="C198" s="25" t="s">
        <v>273</v>
      </c>
      <c r="D198" s="24">
        <v>34.647857370903786</v>
      </c>
      <c r="E198">
        <v>34.647857370903786</v>
      </c>
    </row>
    <row r="199" spans="3:5" x14ac:dyDescent="0.15">
      <c r="C199" s="25" t="s">
        <v>274</v>
      </c>
      <c r="D199" s="24">
        <v>34.623132127381432</v>
      </c>
      <c r="E199">
        <v>34.623132127381432</v>
      </c>
    </row>
    <row r="200" spans="3:5" x14ac:dyDescent="0.15">
      <c r="C200" s="25" t="s">
        <v>275</v>
      </c>
      <c r="D200" s="24">
        <v>34.598466704237602</v>
      </c>
      <c r="E200">
        <v>34.598466704237602</v>
      </c>
    </row>
    <row r="201" spans="3:5" x14ac:dyDescent="0.15">
      <c r="C201" s="25" t="s">
        <v>276</v>
      </c>
      <c r="D201" s="24">
        <v>34.57386063618101</v>
      </c>
      <c r="E201">
        <v>34.57386063618101</v>
      </c>
    </row>
    <row r="202" spans="3:5" x14ac:dyDescent="0.15">
      <c r="C202" s="25" t="s">
        <v>277</v>
      </c>
      <c r="D202" s="24">
        <v>34.549313471541254</v>
      </c>
      <c r="E202">
        <v>34.549313471541254</v>
      </c>
    </row>
    <row r="203" spans="3:5" x14ac:dyDescent="0.15">
      <c r="C203" s="25" t="s">
        <v>278</v>
      </c>
      <c r="D203" s="24">
        <v>34.524824771644383</v>
      </c>
      <c r="E203">
        <v>34.524824771644383</v>
      </c>
    </row>
    <row r="204" spans="3:5" x14ac:dyDescent="0.15">
      <c r="C204" s="25" t="s">
        <v>279</v>
      </c>
      <c r="D204" s="24">
        <v>34.500394110217982</v>
      </c>
      <c r="E204">
        <v>34.500394110217982</v>
      </c>
    </row>
    <row r="205" spans="3:5" x14ac:dyDescent="0.15">
      <c r="C205" s="25" t="s">
        <v>280</v>
      </c>
      <c r="D205" s="24">
        <v>34.476021072825979</v>
      </c>
      <c r="E205">
        <v>34.476021072825979</v>
      </c>
    </row>
    <row r="206" spans="3:5" x14ac:dyDescent="0.15">
      <c r="C206" s="25" t="s">
        <v>281</v>
      </c>
      <c r="D206" s="24">
        <v>34.451705256329532</v>
      </c>
      <c r="E206">
        <v>34.451705256329532</v>
      </c>
    </row>
    <row r="207" spans="3:5" x14ac:dyDescent="0.15">
      <c r="C207" s="25" t="s">
        <v>282</v>
      </c>
      <c r="D207" s="24">
        <v>34.427446268375235</v>
      </c>
      <c r="E207">
        <v>34.427446268375235</v>
      </c>
    </row>
    <row r="208" spans="3:5" x14ac:dyDescent="0.15">
      <c r="C208" s="25" t="s">
        <v>283</v>
      </c>
      <c r="D208" s="24">
        <v>34.403243726907405</v>
      </c>
      <c r="E208">
        <v>34.403243726907405</v>
      </c>
    </row>
    <row r="209" spans="3:5" x14ac:dyDescent="0.15">
      <c r="C209" s="25" t="s">
        <v>284</v>
      </c>
      <c r="D209" s="24">
        <v>34.379097259703862</v>
      </c>
      <c r="E209">
        <v>34.379097259703862</v>
      </c>
    </row>
    <row r="210" spans="3:5" x14ac:dyDescent="0.15">
      <c r="C210" s="25" t="s">
        <v>285</v>
      </c>
      <c r="D210" s="24">
        <v>34.355006503934376</v>
      </c>
      <c r="E210">
        <v>34.355006503934376</v>
      </c>
    </row>
    <row r="211" spans="3:5" x14ac:dyDescent="0.15">
      <c r="C211" s="25" t="s">
        <v>286</v>
      </c>
      <c r="D211" s="24">
        <v>34.33097110574046</v>
      </c>
      <c r="E211">
        <v>34.33097110574046</v>
      </c>
    </row>
    <row r="212" spans="3:5" x14ac:dyDescent="0.15">
      <c r="C212" s="25" t="s">
        <v>287</v>
      </c>
      <c r="D212" s="24">
        <v>34.306990719835134</v>
      </c>
      <c r="E212">
        <v>34.306990719835134</v>
      </c>
    </row>
    <row r="213" spans="3:5" x14ac:dyDescent="0.15">
      <c r="C213" s="25" t="s">
        <v>288</v>
      </c>
      <c r="D213" s="24">
        <v>34.283065009122247</v>
      </c>
      <c r="E213">
        <v>34.283065009122247</v>
      </c>
    </row>
    <row r="214" spans="3:5" x14ac:dyDescent="0.15">
      <c r="C214" s="25" t="s">
        <v>289</v>
      </c>
      <c r="D214" s="24">
        <v>34.259193644333976</v>
      </c>
      <c r="E214">
        <v>34.259193644333976</v>
      </c>
    </row>
    <row r="215" spans="3:5" x14ac:dyDescent="0.15">
      <c r="C215" s="25" t="s">
        <v>290</v>
      </c>
      <c r="D215" s="24">
        <v>34.235376303685946</v>
      </c>
      <c r="E215">
        <v>34.235376303685946</v>
      </c>
    </row>
    <row r="216" spans="3:5" x14ac:dyDescent="0.15">
      <c r="C216" s="25" t="s">
        <v>291</v>
      </c>
      <c r="D216" s="24">
        <v>34.211612672548625</v>
      </c>
      <c r="E216">
        <v>34.211612672548625</v>
      </c>
    </row>
    <row r="217" spans="3:5" x14ac:dyDescent="0.15">
      <c r="C217" s="25" t="s">
        <v>292</v>
      </c>
      <c r="D217" s="24">
        <v>34.187902443135108</v>
      </c>
      <c r="E217">
        <v>34.187902443135108</v>
      </c>
    </row>
    <row r="218" spans="3:5" x14ac:dyDescent="0.15">
      <c r="C218" s="25" t="s">
        <v>293</v>
      </c>
      <c r="D218" s="24">
        <v>34.164245314203299</v>
      </c>
      <c r="E218">
        <v>34.164245314203299</v>
      </c>
    </row>
    <row r="219" spans="3:5" x14ac:dyDescent="0.15">
      <c r="C219" s="25" t="s">
        <v>294</v>
      </c>
      <c r="D219" s="24">
        <v>34.140640990772482</v>
      </c>
      <c r="E219">
        <v>34.140640990772482</v>
      </c>
    </row>
    <row r="220" spans="3:5" x14ac:dyDescent="0.15">
      <c r="C220" s="25" t="s">
        <v>295</v>
      </c>
      <c r="D220" s="24">
        <v>34.117089183854119</v>
      </c>
      <c r="E220">
        <v>34.117089183854119</v>
      </c>
    </row>
    <row r="221" spans="3:5" x14ac:dyDescent="0.15">
      <c r="C221" s="25" t="s">
        <v>296</v>
      </c>
      <c r="D221" s="24">
        <v>34.093589610194812</v>
      </c>
      <c r="E221">
        <v>34.093589610194812</v>
      </c>
    </row>
    <row r="222" spans="3:5" x14ac:dyDescent="0.15">
      <c r="C222" s="25" t="s">
        <v>297</v>
      </c>
      <c r="D222" s="24">
        <v>34.070141992031949</v>
      </c>
      <c r="E222">
        <v>34.070141992031949</v>
      </c>
    </row>
    <row r="223" spans="3:5" x14ac:dyDescent="0.15">
      <c r="C223" s="25" t="s">
        <v>298</v>
      </c>
      <c r="D223" s="24">
        <v>34.046746056860933</v>
      </c>
      <c r="E223">
        <v>34.046746056860933</v>
      </c>
    </row>
    <row r="224" spans="3:5" x14ac:dyDescent="0.15">
      <c r="C224" s="25" t="s">
        <v>299</v>
      </c>
      <c r="D224" s="24">
        <v>34.023401537213964</v>
      </c>
      <c r="E224">
        <v>34.023401537213964</v>
      </c>
    </row>
    <row r="225" spans="3:5" x14ac:dyDescent="0.15">
      <c r="C225" s="25" t="s">
        <v>300</v>
      </c>
      <c r="D225" s="24">
        <v>34.000108170448684</v>
      </c>
      <c r="E225">
        <v>34.000108170448684</v>
      </c>
    </row>
    <row r="226" spans="3:5" x14ac:dyDescent="0.15">
      <c r="C226" s="25" t="s">
        <v>301</v>
      </c>
      <c r="D226" s="24">
        <v>33.976865698547677</v>
      </c>
      <c r="E226">
        <v>33.976865698547677</v>
      </c>
    </row>
    <row r="227" spans="3:5" x14ac:dyDescent="0.15">
      <c r="C227" s="25" t="s">
        <v>302</v>
      </c>
      <c r="D227" s="24">
        <v>33.953673867927023</v>
      </c>
      <c r="E227">
        <v>33.953673867927023</v>
      </c>
    </row>
    <row r="228" spans="3:5" x14ac:dyDescent="0.15">
      <c r="C228" s="25" t="s">
        <v>303</v>
      </c>
      <c r="D228" s="24">
        <v>33.930532429254271</v>
      </c>
      <c r="E228">
        <v>33.930532429254271</v>
      </c>
    </row>
    <row r="229" spans="3:5" x14ac:dyDescent="0.15">
      <c r="C229" s="25" t="s">
        <v>304</v>
      </c>
      <c r="D229" s="24">
        <v>33.907441137275072</v>
      </c>
      <c r="E229">
        <v>33.907441137275072</v>
      </c>
    </row>
    <row r="230" spans="3:5" x14ac:dyDescent="0.15">
      <c r="C230" s="25" t="s">
        <v>305</v>
      </c>
      <c r="D230" s="24">
        <v>33.884399750648114</v>
      </c>
      <c r="E230">
        <v>33.884399750648114</v>
      </c>
    </row>
    <row r="231" spans="3:5" x14ac:dyDescent="0.15">
      <c r="C231" s="25" t="s">
        <v>306</v>
      </c>
      <c r="D231" s="24">
        <v>33.861408031787583</v>
      </c>
      <c r="E231">
        <v>33.861408031787583</v>
      </c>
    </row>
    <row r="232" spans="3:5" x14ac:dyDescent="0.15">
      <c r="C232" s="25" t="s">
        <v>307</v>
      </c>
      <c r="D232" s="24">
        <v>33.838465746713794</v>
      </c>
      <c r="E232">
        <v>33.838465746713794</v>
      </c>
    </row>
    <row r="233" spans="3:5" x14ac:dyDescent="0.15">
      <c r="C233" s="25" t="s">
        <v>308</v>
      </c>
      <c r="D233" s="24">
        <v>33.815572664910242</v>
      </c>
      <c r="E233">
        <v>33.815572664910242</v>
      </c>
    </row>
    <row r="234" spans="3:5" x14ac:dyDescent="0.15">
      <c r="C234" s="25" t="s">
        <v>309</v>
      </c>
      <c r="D234" s="24">
        <v>33.792728559188049</v>
      </c>
      <c r="E234">
        <v>33.792728559188049</v>
      </c>
    </row>
    <row r="235" spans="3:5" x14ac:dyDescent="0.15">
      <c r="C235" s="25" t="s">
        <v>310</v>
      </c>
      <c r="D235" s="24">
        <v>33.769933205556484</v>
      </c>
      <c r="E235">
        <v>33.769933205556484</v>
      </c>
    </row>
    <row r="236" spans="3:5" x14ac:dyDescent="0.15">
      <c r="C236" s="25" t="s">
        <v>311</v>
      </c>
      <c r="D236" s="24">
        <v>33.747186383099404</v>
      </c>
      <c r="E236">
        <v>33.747186383099404</v>
      </c>
    </row>
    <row r="237" spans="3:5" x14ac:dyDescent="0.15">
      <c r="C237" s="25" t="s">
        <v>312</v>
      </c>
      <c r="D237" s="24">
        <v>33.724487873858493</v>
      </c>
      <c r="E237">
        <v>33.724487873858493</v>
      </c>
    </row>
    <row r="238" spans="3:5" x14ac:dyDescent="0.15">
      <c r="C238" s="25" t="s">
        <v>313</v>
      </c>
      <c r="D238" s="24">
        <v>33.70183746272108</v>
      </c>
      <c r="E238">
        <v>33.70183746272108</v>
      </c>
    </row>
    <row r="239" spans="3:5" x14ac:dyDescent="0.15">
      <c r="C239" s="25" t="s">
        <v>314</v>
      </c>
      <c r="D239" s="24">
        <v>33.679234937313531</v>
      </c>
      <c r="E239">
        <v>33.679234937313531</v>
      </c>
    </row>
    <row r="240" spans="3:5" x14ac:dyDescent="0.15">
      <c r="C240" s="25" t="s">
        <v>315</v>
      </c>
      <c r="D240" s="24">
        <v>33.65668008789995</v>
      </c>
      <c r="E240">
        <v>33.65668008789995</v>
      </c>
    </row>
    <row r="241" spans="3:5" x14ac:dyDescent="0.15">
      <c r="C241" s="25" t="s">
        <v>316</v>
      </c>
      <c r="D241" s="24">
        <v>33.634172707285607</v>
      </c>
      <c r="E241">
        <v>33.634172707285607</v>
      </c>
    </row>
    <row r="242" spans="3:5" x14ac:dyDescent="0.15">
      <c r="C242" s="25" t="s">
        <v>317</v>
      </c>
      <c r="D242" s="24">
        <v>33.611712590724487</v>
      </c>
      <c r="E242">
        <v>33.611712590724487</v>
      </c>
    </row>
    <row r="243" spans="3:5" x14ac:dyDescent="0.15">
      <c r="C243" s="25" t="s">
        <v>318</v>
      </c>
      <c r="D243" s="24">
        <v>33.589299535831877</v>
      </c>
      <c r="E243">
        <v>33.589299535831877</v>
      </c>
    </row>
    <row r="244" spans="3:5" x14ac:dyDescent="0.15">
      <c r="C244" s="25" t="s">
        <v>319</v>
      </c>
      <c r="D244" s="24">
        <v>33.566933342500711</v>
      </c>
      <c r="E244">
        <v>33.566933342500711</v>
      </c>
    </row>
    <row r="245" spans="3:5" x14ac:dyDescent="0.15">
      <c r="C245" s="25" t="s">
        <v>320</v>
      </c>
      <c r="D245" s="24">
        <v>33.544613812821417</v>
      </c>
      <c r="E245">
        <v>33.544613812821417</v>
      </c>
    </row>
    <row r="246" spans="3:5" x14ac:dyDescent="0.15">
      <c r="C246" s="25" t="s">
        <v>321</v>
      </c>
      <c r="D246" s="24">
        <v>33.522340751006631</v>
      </c>
      <c r="E246">
        <v>33.522340751006631</v>
      </c>
    </row>
    <row r="247" spans="3:5" x14ac:dyDescent="0.15">
      <c r="C247" s="25" t="s">
        <v>322</v>
      </c>
      <c r="D247" s="24">
        <v>33.500113963318398</v>
      </c>
      <c r="E247">
        <v>33.500113963318398</v>
      </c>
    </row>
    <row r="248" spans="3:5" x14ac:dyDescent="0.15">
      <c r="C248" s="25" t="s">
        <v>323</v>
      </c>
      <c r="D248" s="24">
        <v>33.477933257999432</v>
      </c>
      <c r="E248">
        <v>33.477933257999432</v>
      </c>
    </row>
    <row r="249" spans="3:5" x14ac:dyDescent="0.15">
      <c r="C249" s="25" t="s">
        <v>324</v>
      </c>
      <c r="D249" s="24">
        <v>33.455798445207229</v>
      </c>
      <c r="E249">
        <v>33.455798445207229</v>
      </c>
    </row>
    <row r="250" spans="3:5" x14ac:dyDescent="0.15">
      <c r="C250" s="25" t="s">
        <v>325</v>
      </c>
      <c r="D250" s="24">
        <v>33.433709336951161</v>
      </c>
      <c r="E250">
        <v>33.433709336951161</v>
      </c>
    </row>
    <row r="251" spans="3:5" x14ac:dyDescent="0.15">
      <c r="C251" s="25" t="s">
        <v>326</v>
      </c>
      <c r="D251" s="24">
        <v>33.411665747033446</v>
      </c>
      <c r="E251">
        <v>33.411665747033446</v>
      </c>
    </row>
    <row r="252" spans="3:5" x14ac:dyDescent="0.15">
      <c r="C252" s="25" t="s">
        <v>327</v>
      </c>
      <c r="D252" s="24">
        <v>33.389667490991322</v>
      </c>
      <c r="E252">
        <v>33.389667490991322</v>
      </c>
    </row>
    <row r="253" spans="3:5" x14ac:dyDescent="0.15">
      <c r="C253" s="25" t="s">
        <v>328</v>
      </c>
      <c r="D253" s="24">
        <v>33.367714386043367</v>
      </c>
      <c r="E253">
        <v>33.367714386043367</v>
      </c>
    </row>
    <row r="254" spans="3:5" x14ac:dyDescent="0.15">
      <c r="C254" s="25" t="s">
        <v>329</v>
      </c>
      <c r="D254" s="24">
        <v>33.345806251037466</v>
      </c>
      <c r="E254">
        <v>33.345806251037466</v>
      </c>
    </row>
    <row r="255" spans="3:5" x14ac:dyDescent="0.15">
      <c r="C255" s="25" t="s">
        <v>330</v>
      </c>
      <c r="D255" s="24">
        <v>33.323942906401349</v>
      </c>
      <c r="E255">
        <v>33.323942906401349</v>
      </c>
    </row>
    <row r="256" spans="3:5" x14ac:dyDescent="0.15">
      <c r="C256" s="25" t="s">
        <v>331</v>
      </c>
      <c r="D256" s="24">
        <v>33.302124174095745</v>
      </c>
      <c r="E256">
        <v>33.302124174095745</v>
      </c>
    </row>
    <row r="257" spans="3:5" x14ac:dyDescent="0.15">
      <c r="C257" s="25" t="s">
        <v>332</v>
      </c>
      <c r="D257" s="24">
        <v>33.280349877569158</v>
      </c>
      <c r="E257">
        <v>33.280349877569158</v>
      </c>
    </row>
    <row r="258" spans="3:5" x14ac:dyDescent="0.15">
      <c r="C258" s="25" t="s">
        <v>333</v>
      </c>
      <c r="D258" s="24">
        <v>33.25861984171523</v>
      </c>
      <c r="E258">
        <v>33.25861984171523</v>
      </c>
    </row>
    <row r="259" spans="3:5" x14ac:dyDescent="0.15">
      <c r="C259" s="25" t="s">
        <v>334</v>
      </c>
      <c r="D259" s="24">
        <v>33.236933892831786</v>
      </c>
      <c r="E259">
        <v>33.236933892831786</v>
      </c>
    </row>
    <row r="260" spans="3:5" x14ac:dyDescent="0.15">
      <c r="C260" s="25" t="s">
        <v>335</v>
      </c>
      <c r="D260" s="24">
        <v>33.215291858581864</v>
      </c>
      <c r="E260">
        <v>33.215291858581864</v>
      </c>
    </row>
    <row r="261" spans="3:5" x14ac:dyDescent="0.15">
      <c r="C261" s="25" t="s">
        <v>336</v>
      </c>
      <c r="D261" s="24">
        <v>33.193693567956402</v>
      </c>
      <c r="E261">
        <v>33.193693567956402</v>
      </c>
    </row>
    <row r="262" spans="3:5" x14ac:dyDescent="0.15">
      <c r="C262" s="25" t="s">
        <v>337</v>
      </c>
      <c r="D262" s="24">
        <v>33.172138851238984</v>
      </c>
      <c r="E262">
        <v>33.172138851238984</v>
      </c>
    </row>
    <row r="263" spans="3:5" x14ac:dyDescent="0.15">
      <c r="C263" s="25" t="s">
        <v>338</v>
      </c>
      <c r="D263" s="24">
        <v>33.150627539971424</v>
      </c>
      <c r="E263">
        <v>33.150627539971424</v>
      </c>
    </row>
    <row r="264" spans="3:5" x14ac:dyDescent="0.15">
      <c r="C264" s="25" t="s">
        <v>339</v>
      </c>
      <c r="D264" s="24">
        <v>33.129159466921891</v>
      </c>
      <c r="E264">
        <v>33.129159466921891</v>
      </c>
    </row>
    <row r="265" spans="3:5" x14ac:dyDescent="0.15">
      <c r="C265" s="25" t="s">
        <v>340</v>
      </c>
      <c r="D265" s="24">
        <v>33.107734466053934</v>
      </c>
      <c r="E265">
        <v>33.107734466053934</v>
      </c>
    </row>
    <row r="266" spans="3:5" x14ac:dyDescent="0.15">
      <c r="C266" s="25" t="s">
        <v>341</v>
      </c>
      <c r="D266" s="24">
        <v>33.086352372496677</v>
      </c>
      <c r="E266">
        <v>33.086352372496677</v>
      </c>
    </row>
    <row r="267" spans="3:5" x14ac:dyDescent="0.15">
      <c r="C267" s="25" t="s">
        <v>342</v>
      </c>
      <c r="D267" s="24">
        <v>33.065013022517093</v>
      </c>
      <c r="E267">
        <v>33.065013022517093</v>
      </c>
    </row>
    <row r="268" spans="3:5" x14ac:dyDescent="0.15">
      <c r="C268" s="25" t="s">
        <v>343</v>
      </c>
      <c r="D268" s="24">
        <v>33.043716253492633</v>
      </c>
      <c r="E268">
        <v>33.043716253492633</v>
      </c>
    </row>
    <row r="269" spans="3:5" x14ac:dyDescent="0.15">
      <c r="C269" s="25" t="s">
        <v>344</v>
      </c>
      <c r="D269" s="24">
        <v>33.022461903885947</v>
      </c>
      <c r="E269">
        <v>33.022461903885947</v>
      </c>
    </row>
    <row r="270" spans="3:5" x14ac:dyDescent="0.15">
      <c r="C270" s="25" t="s">
        <v>345</v>
      </c>
      <c r="D270" s="24">
        <v>33.001249813219985</v>
      </c>
      <c r="E270">
        <v>33.001249813219985</v>
      </c>
    </row>
    <row r="271" spans="3:5" x14ac:dyDescent="0.15">
      <c r="C271" s="25" t="s">
        <v>346</v>
      </c>
      <c r="D271" s="24">
        <v>32.980079822054769</v>
      </c>
      <c r="E271">
        <v>32.980079822054769</v>
      </c>
    </row>
    <row r="272" spans="3:5" x14ac:dyDescent="0.15">
      <c r="C272" s="25" t="s">
        <v>347</v>
      </c>
      <c r="D272" s="24">
        <v>32.958951771964756</v>
      </c>
      <c r="E272">
        <v>32.958951771964756</v>
      </c>
    </row>
    <row r="273" spans="3:5" x14ac:dyDescent="0.15">
      <c r="C273" s="25" t="s">
        <v>348</v>
      </c>
      <c r="D273" s="24">
        <v>32.937865505517642</v>
      </c>
      <c r="E273">
        <v>32.937865505517642</v>
      </c>
    </row>
    <row r="274" spans="3:5" x14ac:dyDescent="0.15">
      <c r="C274" s="25" t="s">
        <v>349</v>
      </c>
      <c r="D274" s="24">
        <v>32.916820866253516</v>
      </c>
      <c r="E274">
        <v>32.916820866253516</v>
      </c>
    </row>
    <row r="275" spans="3:5" x14ac:dyDescent="0.15">
      <c r="C275" s="25" t="s">
        <v>350</v>
      </c>
      <c r="D275" s="24">
        <v>32.895817698665702</v>
      </c>
      <c r="E275">
        <v>32.895817698665702</v>
      </c>
    </row>
    <row r="276" spans="3:5" x14ac:dyDescent="0.15">
      <c r="C276" s="25" t="s">
        <v>351</v>
      </c>
      <c r="D276" s="24">
        <v>32.874855848181404</v>
      </c>
      <c r="E276">
        <v>32.874855848181404</v>
      </c>
    </row>
    <row r="277" spans="3:5" x14ac:dyDescent="0.15">
      <c r="C277" s="25" t="s">
        <v>352</v>
      </c>
      <c r="D277" s="24">
        <v>32.853935161144406</v>
      </c>
      <c r="E277">
        <v>32.853935161144406</v>
      </c>
    </row>
    <row r="278" spans="3:5" x14ac:dyDescent="0.15">
      <c r="C278" s="25" t="s">
        <v>353</v>
      </c>
      <c r="D278" s="24">
        <v>32.833055484797441</v>
      </c>
      <c r="E278">
        <v>32.833055484797441</v>
      </c>
    </row>
    <row r="279" spans="3:5" x14ac:dyDescent="0.15">
      <c r="C279" s="25" t="s">
        <v>354</v>
      </c>
      <c r="D279" s="24">
        <v>32.812216667265936</v>
      </c>
      <c r="E279">
        <v>32.812216667265936</v>
      </c>
    </row>
    <row r="280" spans="3:5" x14ac:dyDescent="0.15">
      <c r="C280" s="25" t="s">
        <v>355</v>
      </c>
      <c r="D280" s="24">
        <v>32.791418557542173</v>
      </c>
      <c r="E280">
        <v>32.791418557542173</v>
      </c>
    </row>
    <row r="281" spans="3:5" x14ac:dyDescent="0.15">
      <c r="C281" s="25" t="s">
        <v>356</v>
      </c>
      <c r="D281" s="24">
        <v>32.770661005470323</v>
      </c>
      <c r="E281">
        <v>32.770661005470323</v>
      </c>
    </row>
    <row r="282" spans="3:5" x14ac:dyDescent="0.15">
      <c r="C282" s="25" t="s">
        <v>357</v>
      </c>
      <c r="D282" s="24">
        <v>32.749943861731957</v>
      </c>
      <c r="E282">
        <v>32.749943861731957</v>
      </c>
    </row>
    <row r="283" spans="3:5" x14ac:dyDescent="0.15">
      <c r="C283" s="25" t="s">
        <v>358</v>
      </c>
      <c r="D283" s="24">
        <v>32.72926697783209</v>
      </c>
      <c r="E283">
        <v>32.72926697783209</v>
      </c>
    </row>
    <row r="284" spans="3:5" x14ac:dyDescent="0.15">
      <c r="C284" s="25" t="s">
        <v>359</v>
      </c>
      <c r="D284" s="24">
        <v>32.708630206086205</v>
      </c>
      <c r="E284">
        <v>32.708630206086205</v>
      </c>
    </row>
    <row r="285" spans="3:5" x14ac:dyDescent="0.15">
      <c r="C285" s="25" t="s">
        <v>360</v>
      </c>
      <c r="D285" s="24">
        <v>32.688033399607093</v>
      </c>
      <c r="E285">
        <v>32.688033399607093</v>
      </c>
    </row>
    <row r="286" spans="3:5" x14ac:dyDescent="0.15">
      <c r="C286" s="25" t="s">
        <v>361</v>
      </c>
      <c r="D286" s="24">
        <v>32.667476412293162</v>
      </c>
      <c r="E286">
        <v>32.667476412293162</v>
      </c>
    </row>
    <row r="287" spans="3:5" x14ac:dyDescent="0.15">
      <c r="C287" s="25" t="s">
        <v>362</v>
      </c>
      <c r="D287" s="24">
        <v>32.646959098816254</v>
      </c>
      <c r="E287">
        <v>32.646959098816254</v>
      </c>
    </row>
    <row r="288" spans="3:5" x14ac:dyDescent="0.15">
      <c r="C288" s="25" t="s">
        <v>363</v>
      </c>
      <c r="D288" s="24">
        <v>32.626481314610814</v>
      </c>
      <c r="E288">
        <v>32.626481314610814</v>
      </c>
    </row>
    <row r="289" spans="3:5" x14ac:dyDescent="0.15">
      <c r="C289" s="25" t="s">
        <v>364</v>
      </c>
      <c r="D289" s="24">
        <v>32.606042915862758</v>
      </c>
      <c r="E289">
        <v>32.606042915862758</v>
      </c>
    </row>
    <row r="290" spans="3:5" x14ac:dyDescent="0.15">
      <c r="C290" s="25" t="s">
        <v>365</v>
      </c>
      <c r="D290" s="24">
        <v>32.585643759499455</v>
      </c>
      <c r="E290">
        <v>32.585643759499455</v>
      </c>
    </row>
    <row r="291" spans="3:5" x14ac:dyDescent="0.15">
      <c r="C291" s="25" t="s">
        <v>366</v>
      </c>
      <c r="D291" s="24">
        <v>32.565283703179453</v>
      </c>
      <c r="E291">
        <v>32.565283703179453</v>
      </c>
    </row>
    <row r="292" spans="3:5" x14ac:dyDescent="0.15">
      <c r="C292" s="25" t="s">
        <v>367</v>
      </c>
      <c r="D292" s="24">
        <v>32.544962605283146</v>
      </c>
      <c r="E292">
        <v>32.544962605283146</v>
      </c>
    </row>
    <row r="293" spans="3:5" x14ac:dyDescent="0.15">
      <c r="C293" s="25" t="s">
        <v>368</v>
      </c>
      <c r="D293" s="24">
        <v>32.524680324903478</v>
      </c>
      <c r="E293">
        <v>32.524680324903478</v>
      </c>
    </row>
    <row r="294" spans="3:5" x14ac:dyDescent="0.15">
      <c r="C294" s="25" t="s">
        <v>369</v>
      </c>
      <c r="D294" s="24">
        <v>32.504436721837052</v>
      </c>
      <c r="E294">
        <v>32.504436721837052</v>
      </c>
    </row>
    <row r="295" spans="3:5" x14ac:dyDescent="0.15">
      <c r="C295" s="25" t="s">
        <v>370</v>
      </c>
      <c r="D295" s="24">
        <v>32.484231656575737</v>
      </c>
      <c r="E295">
        <v>32.484231656575737</v>
      </c>
    </row>
    <row r="296" spans="3:5" x14ac:dyDescent="0.15">
      <c r="C296" s="25" t="s">
        <v>371</v>
      </c>
      <c r="D296" s="24">
        <v>32.464064990298432</v>
      </c>
      <c r="E296">
        <v>32.464064990298432</v>
      </c>
    </row>
    <row r="297" spans="3:5" x14ac:dyDescent="0.15">
      <c r="C297" s="25" t="s">
        <v>372</v>
      </c>
      <c r="D297" s="24">
        <v>32.443936584863096</v>
      </c>
      <c r="E297">
        <v>32.443936584863096</v>
      </c>
    </row>
    <row r="298" spans="3:5" x14ac:dyDescent="0.15">
      <c r="C298" s="25" t="s">
        <v>373</v>
      </c>
      <c r="D298" s="24">
        <v>32.423846302799262</v>
      </c>
      <c r="E298">
        <v>32.423846302799262</v>
      </c>
    </row>
    <row r="299" spans="3:5" x14ac:dyDescent="0.15">
      <c r="C299" s="25" t="s">
        <v>374</v>
      </c>
      <c r="D299" s="24">
        <v>32.403794007300668</v>
      </c>
      <c r="E299">
        <v>32.403794007300668</v>
      </c>
    </row>
    <row r="300" spans="3:5" x14ac:dyDescent="0.15">
      <c r="C300" s="25" t="s">
        <v>375</v>
      </c>
      <c r="D300" s="24">
        <v>32.383779562218116</v>
      </c>
      <c r="E300">
        <v>32.383779562218116</v>
      </c>
    </row>
    <row r="301" spans="3:5" x14ac:dyDescent="0.15">
      <c r="C301" s="25" t="s">
        <v>376</v>
      </c>
      <c r="D301" s="24">
        <v>32.363802832052748</v>
      </c>
      <c r="E301">
        <v>32.363802832052748</v>
      </c>
    </row>
    <row r="302" spans="3:5" x14ac:dyDescent="0.15">
      <c r="C302" s="25" t="s">
        <v>377</v>
      </c>
      <c r="D302" s="24">
        <v>32.343863681949408</v>
      </c>
      <c r="E302">
        <v>32.343863681949408</v>
      </c>
    </row>
    <row r="303" spans="3:5" x14ac:dyDescent="0.15">
      <c r="C303" s="25" t="s">
        <v>378</v>
      </c>
      <c r="D303" s="24">
        <v>32.323961977690345</v>
      </c>
      <c r="E303">
        <v>32.323961977690345</v>
      </c>
    </row>
    <row r="304" spans="3:5" x14ac:dyDescent="0.15">
      <c r="C304" s="25" t="s">
        <v>379</v>
      </c>
      <c r="D304" s="24">
        <v>32.30409758568905</v>
      </c>
      <c r="E304">
        <v>32.30409758568905</v>
      </c>
    </row>
    <row r="305" spans="3:5" x14ac:dyDescent="0.15">
      <c r="C305" s="25" t="s">
        <v>380</v>
      </c>
      <c r="D305" s="24">
        <v>32.28427037298426</v>
      </c>
      <c r="E305">
        <v>32.28427037298426</v>
      </c>
    </row>
    <row r="306" spans="3:5" x14ac:dyDescent="0.15">
      <c r="C306" s="25" t="s">
        <v>381</v>
      </c>
      <c r="D306" s="24">
        <v>32.264480207234193</v>
      </c>
      <c r="E306">
        <v>32.264480207234193</v>
      </c>
    </row>
    <row r="307" spans="3:5" x14ac:dyDescent="0.15">
      <c r="C307" s="25" t="s">
        <v>382</v>
      </c>
      <c r="D307" s="24">
        <v>32.244726956711212</v>
      </c>
      <c r="E307">
        <v>32.244726956711212</v>
      </c>
    </row>
    <row r="308" spans="3:5" x14ac:dyDescent="0.15">
      <c r="C308" s="25" t="s">
        <v>383</v>
      </c>
      <c r="D308" s="24">
        <v>32.225010490296171</v>
      </c>
      <c r="E308">
        <v>32.225010490296171</v>
      </c>
    </row>
    <row r="309" spans="3:5" x14ac:dyDescent="0.15">
      <c r="C309" s="25" t="s">
        <v>384</v>
      </c>
      <c r="D309" s="24">
        <v>32.205330677473384</v>
      </c>
      <c r="E309">
        <v>32.205330677473384</v>
      </c>
    </row>
    <row r="310" spans="3:5" x14ac:dyDescent="0.15">
      <c r="C310" s="25" t="s">
        <v>385</v>
      </c>
      <c r="D310" s="24">
        <v>32.185687388325455</v>
      </c>
      <c r="E310">
        <v>32.185687388325455</v>
      </c>
    </row>
    <row r="311" spans="3:5" x14ac:dyDescent="0.15">
      <c r="C311" s="25" t="s">
        <v>386</v>
      </c>
      <c r="D311" s="24">
        <v>32.166080493528476</v>
      </c>
      <c r="E311">
        <v>32.166080493528476</v>
      </c>
    </row>
    <row r="312" spans="3:5" x14ac:dyDescent="0.15">
      <c r="C312" s="25" t="s">
        <v>387</v>
      </c>
      <c r="D312" s="24">
        <v>32.146509864347223</v>
      </c>
      <c r="E312">
        <v>32.146509864347223</v>
      </c>
    </row>
    <row r="313" spans="3:5" x14ac:dyDescent="0.15">
      <c r="C313" s="25" t="s">
        <v>388</v>
      </c>
      <c r="D313" s="24">
        <v>32.12697537263049</v>
      </c>
      <c r="E313">
        <v>32.12697537263049</v>
      </c>
    </row>
    <row r="314" spans="3:5" x14ac:dyDescent="0.15">
      <c r="C314" s="25" t="s">
        <v>389</v>
      </c>
      <c r="D314" s="24">
        <v>32.107476890806758</v>
      </c>
      <c r="E314">
        <v>32.107476890806758</v>
      </c>
    </row>
    <row r="315" spans="3:5" x14ac:dyDescent="0.15">
      <c r="C315" s="25" t="s">
        <v>390</v>
      </c>
      <c r="D315" s="24">
        <v>32.088014291879645</v>
      </c>
      <c r="E315">
        <v>32.088014291879645</v>
      </c>
    </row>
    <row r="316" spans="3:5" x14ac:dyDescent="0.15">
      <c r="C316" s="25" t="s">
        <v>391</v>
      </c>
      <c r="D316" s="24">
        <v>32.068587449423859</v>
      </c>
      <c r="E316">
        <v>32.068587449423859</v>
      </c>
    </row>
    <row r="317" spans="3:5" x14ac:dyDescent="0.15">
      <c r="C317" s="25" t="s">
        <v>392</v>
      </c>
      <c r="D317" s="24">
        <v>32.04919623758083</v>
      </c>
      <c r="E317">
        <v>32.04919623758083</v>
      </c>
    </row>
    <row r="318" spans="3:5" x14ac:dyDescent="0.15">
      <c r="C318" s="25" t="s">
        <v>393</v>
      </c>
      <c r="D318" s="24">
        <v>32.029840531055029</v>
      </c>
      <c r="E318">
        <v>32.029840531055029</v>
      </c>
    </row>
    <row r="319" spans="3:5" x14ac:dyDescent="0.15">
      <c r="C319" s="25" t="s">
        <v>394</v>
      </c>
      <c r="D319" s="24">
        <v>32.010520205109763</v>
      </c>
      <c r="E319">
        <v>32.010520205109763</v>
      </c>
    </row>
    <row r="320" spans="3:5" x14ac:dyDescent="0.15">
      <c r="C320" s="25" t="s">
        <v>395</v>
      </c>
      <c r="D320" s="24">
        <v>31.991235135563389</v>
      </c>
      <c r="E320">
        <v>31.991235135563389</v>
      </c>
    </row>
    <row r="321" spans="3:5" x14ac:dyDescent="0.15">
      <c r="C321" s="25" t="s">
        <v>396</v>
      </c>
      <c r="D321" s="24">
        <v>31.971985198785809</v>
      </c>
      <c r="E321">
        <v>31.971985198785809</v>
      </c>
    </row>
    <row r="322" spans="3:5" x14ac:dyDescent="0.15">
      <c r="C322" s="25" t="s">
        <v>397</v>
      </c>
      <c r="D322" s="24">
        <v>31.952770271694703</v>
      </c>
      <c r="E322">
        <v>31.952770271694703</v>
      </c>
    </row>
    <row r="323" spans="3:5" x14ac:dyDescent="0.15">
      <c r="C323" s="25" t="s">
        <v>398</v>
      </c>
      <c r="D323" s="24">
        <v>31.933590231751889</v>
      </c>
      <c r="E323">
        <v>31.933590231751889</v>
      </c>
    </row>
    <row r="324" spans="3:5" x14ac:dyDescent="0.15">
      <c r="C324" s="25" t="s">
        <v>399</v>
      </c>
      <c r="D324" s="24">
        <v>31.914444956959969</v>
      </c>
      <c r="E324">
        <v>31.914444956959969</v>
      </c>
    </row>
    <row r="325" spans="3:5" x14ac:dyDescent="0.15">
      <c r="C325" s="25" t="s">
        <v>400</v>
      </c>
      <c r="D325" s="24">
        <v>31.895334325858983</v>
      </c>
      <c r="E325">
        <v>31.895334325858983</v>
      </c>
    </row>
    <row r="326" spans="3:5" x14ac:dyDescent="0.15">
      <c r="C326" s="25" t="s">
        <v>401</v>
      </c>
      <c r="D326" s="24">
        <v>31.876258217523009</v>
      </c>
      <c r="E326">
        <v>31.876258217523009</v>
      </c>
    </row>
    <row r="327" spans="3:5" x14ac:dyDescent="0.15">
      <c r="C327" s="25" t="s">
        <v>402</v>
      </c>
      <c r="D327" s="24">
        <v>31.857216511557027</v>
      </c>
      <c r="E327">
        <v>31.857216511557027</v>
      </c>
    </row>
    <row r="328" spans="3:5" x14ac:dyDescent="0.15">
      <c r="C328" s="25" t="s">
        <v>403</v>
      </c>
      <c r="D328" s="24">
        <v>31.838209088093578</v>
      </c>
      <c r="E328">
        <v>31.838209088093578</v>
      </c>
    </row>
    <row r="329" spans="3:5" x14ac:dyDescent="0.15">
      <c r="C329" s="25" t="s">
        <v>404</v>
      </c>
      <c r="D329" s="24">
        <v>31.819235827789878</v>
      </c>
      <c r="E329">
        <v>31.819235827789878</v>
      </c>
    </row>
    <row r="330" spans="3:5" x14ac:dyDescent="0.15">
      <c r="C330" s="25" t="s">
        <v>405</v>
      </c>
      <c r="D330" s="24">
        <v>31.800296611824557</v>
      </c>
      <c r="E330">
        <v>31.800296611824557</v>
      </c>
    </row>
    <row r="331" spans="3:5" x14ac:dyDescent="0.15">
      <c r="C331" s="25" t="s">
        <v>406</v>
      </c>
      <c r="D331" s="24">
        <v>31.781391321894777</v>
      </c>
      <c r="E331">
        <v>31.781391321894777</v>
      </c>
    </row>
    <row r="332" spans="3:5" x14ac:dyDescent="0.15">
      <c r="C332" s="25" t="s">
        <v>407</v>
      </c>
      <c r="D332" s="24">
        <v>31.762519840213404</v>
      </c>
      <c r="E332">
        <v>31.762519840213404</v>
      </c>
    </row>
    <row r="333" spans="3:5" x14ac:dyDescent="0.15">
      <c r="C333" s="25" t="s">
        <v>408</v>
      </c>
      <c r="D333" s="24">
        <v>31.743682049505772</v>
      </c>
      <c r="E333">
        <v>31.743682049505772</v>
      </c>
    </row>
    <row r="334" spans="3:5" x14ac:dyDescent="0.15">
      <c r="C334" s="25" t="s">
        <v>409</v>
      </c>
      <c r="D334" s="24">
        <v>31.724877833007433</v>
      </c>
      <c r="E334">
        <v>31.724877833007433</v>
      </c>
    </row>
    <row r="335" spans="3:5" x14ac:dyDescent="0.15">
      <c r="C335" s="25" t="s">
        <v>410</v>
      </c>
      <c r="D335" s="24">
        <v>31.706107074460771</v>
      </c>
      <c r="E335">
        <v>31.706107074460771</v>
      </c>
    </row>
    <row r="336" spans="3:5" x14ac:dyDescent="0.15">
      <c r="C336" s="25" t="s">
        <v>411</v>
      </c>
      <c r="D336" s="24">
        <v>31.687369658112733</v>
      </c>
      <c r="E336">
        <v>31.687369658112733</v>
      </c>
    </row>
    <row r="337" spans="3:5" x14ac:dyDescent="0.15">
      <c r="C337" s="25" t="s">
        <v>412</v>
      </c>
      <c r="D337" s="24">
        <v>31.668665468711826</v>
      </c>
      <c r="E337">
        <v>31.668665468711826</v>
      </c>
    </row>
    <row r="338" spans="3:5" x14ac:dyDescent="0.15">
      <c r="C338" s="25" t="s">
        <v>413</v>
      </c>
      <c r="D338" s="24">
        <v>31.649994391505647</v>
      </c>
      <c r="E338">
        <v>31.649994391505647</v>
      </c>
    </row>
    <row r="339" spans="3:5" x14ac:dyDescent="0.15">
      <c r="C339" s="25" t="s">
        <v>414</v>
      </c>
      <c r="D339" s="24">
        <v>31.631356312238303</v>
      </c>
      <c r="E339">
        <v>31.631356312238303</v>
      </c>
    </row>
    <row r="340" spans="3:5" x14ac:dyDescent="0.15">
      <c r="C340" s="25" t="s">
        <v>415</v>
      </c>
      <c r="D340" s="24">
        <v>31.612751117147699</v>
      </c>
      <c r="E340">
        <v>31.612751117147699</v>
      </c>
    </row>
    <row r="341" spans="3:5" x14ac:dyDescent="0.15">
      <c r="C341" s="25" t="s">
        <v>416</v>
      </c>
      <c r="D341" s="24">
        <v>31.594178692963101</v>
      </c>
      <c r="E341">
        <v>31.594178692963101</v>
      </c>
    </row>
    <row r="342" spans="3:5" x14ac:dyDescent="0.15">
      <c r="C342" s="25" t="s">
        <v>417</v>
      </c>
      <c r="D342" s="24">
        <v>31.575638926902688</v>
      </c>
      <c r="E342">
        <v>31.575638926902688</v>
      </c>
    </row>
    <row r="343" spans="3:5" x14ac:dyDescent="0.15">
      <c r="C343" s="25" t="s">
        <v>418</v>
      </c>
      <c r="D343" s="24">
        <v>31.55713170667104</v>
      </c>
      <c r="E343">
        <v>31.55713170667104</v>
      </c>
    </row>
    <row r="344" spans="3:5" x14ac:dyDescent="0.15">
      <c r="C344" s="25" t="s">
        <v>419</v>
      </c>
      <c r="D344" s="24">
        <v>31.53865692045667</v>
      </c>
      <c r="E344">
        <v>31.53865692045667</v>
      </c>
    </row>
    <row r="345" spans="3:5" x14ac:dyDescent="0.15">
      <c r="C345" s="25" t="s">
        <v>420</v>
      </c>
      <c r="D345" s="24">
        <v>31.520214456929669</v>
      </c>
      <c r="E345">
        <v>31.520214456929669</v>
      </c>
    </row>
    <row r="346" spans="3:5" x14ac:dyDescent="0.15">
      <c r="C346" s="25" t="s">
        <v>421</v>
      </c>
      <c r="D346" s="24">
        <v>31.501804205239395</v>
      </c>
      <c r="E346">
        <v>31.501804205239395</v>
      </c>
    </row>
    <row r="347" spans="3:5" x14ac:dyDescent="0.15">
      <c r="C347" s="25" t="s">
        <v>422</v>
      </c>
      <c r="D347" s="24">
        <v>31.483426055012149</v>
      </c>
      <c r="E347">
        <v>31.483426055012149</v>
      </c>
    </row>
    <row r="348" spans="3:5" x14ac:dyDescent="0.15">
      <c r="C348" s="25" t="s">
        <v>423</v>
      </c>
      <c r="D348" s="24">
        <v>31.465079896348637</v>
      </c>
      <c r="E348">
        <v>31.465079896348637</v>
      </c>
    </row>
    <row r="349" spans="3:5" x14ac:dyDescent="0.15">
      <c r="C349" s="25" t="s">
        <v>424</v>
      </c>
      <c r="D349" s="24">
        <v>31.446765619822113</v>
      </c>
      <c r="E349">
        <v>31.446765619822113</v>
      </c>
    </row>
    <row r="350" spans="3:5" x14ac:dyDescent="0.15">
      <c r="C350" s="25" t="s">
        <v>425</v>
      </c>
      <c r="D350" s="24">
        <v>31.428483116475707</v>
      </c>
      <c r="E350">
        <v>31.428483116475707</v>
      </c>
    </row>
    <row r="351" spans="3:5" x14ac:dyDescent="0.15">
      <c r="C351" s="25" t="s">
        <v>426</v>
      </c>
      <c r="D351" s="24">
        <v>31.410232277820405</v>
      </c>
      <c r="E351">
        <v>31.410232277820405</v>
      </c>
    </row>
    <row r="352" spans="3:5" x14ac:dyDescent="0.15">
      <c r="C352" s="25" t="s">
        <v>427</v>
      </c>
      <c r="D352" s="24">
        <v>31.392012995832761</v>
      </c>
      <c r="E352">
        <v>31.392012995832761</v>
      </c>
    </row>
    <row r="353" spans="3:5" x14ac:dyDescent="0.15">
      <c r="C353" s="25" t="s">
        <v>428</v>
      </c>
      <c r="D353" s="24">
        <v>31.373825162952876</v>
      </c>
      <c r="E353">
        <v>31.373825162952876</v>
      </c>
    </row>
    <row r="354" spans="3:5" x14ac:dyDescent="0.15">
      <c r="C354" s="25" t="s">
        <v>429</v>
      </c>
      <c r="D354" s="24">
        <v>31.355668672082089</v>
      </c>
      <c r="E354">
        <v>31.355668672082089</v>
      </c>
    </row>
    <row r="355" spans="3:5" x14ac:dyDescent="0.15">
      <c r="C355" s="25" t="s">
        <v>430</v>
      </c>
      <c r="D355" s="24">
        <v>31.337543416580743</v>
      </c>
      <c r="E355">
        <v>31.337543416580743</v>
      </c>
    </row>
    <row r="356" spans="3:5" x14ac:dyDescent="0.15">
      <c r="C356" s="25" t="s">
        <v>431</v>
      </c>
      <c r="D356" s="24">
        <v>31.319449290266355</v>
      </c>
      <c r="E356">
        <v>31.319449290266355</v>
      </c>
    </row>
    <row r="357" spans="3:5" x14ac:dyDescent="0.15">
      <c r="C357" s="25" t="s">
        <v>432</v>
      </c>
      <c r="D357" s="24">
        <v>31.301386187411129</v>
      </c>
      <c r="E357">
        <v>31.301386187411129</v>
      </c>
    </row>
    <row r="358" spans="3:5" x14ac:dyDescent="0.15">
      <c r="C358" s="25" t="s">
        <v>433</v>
      </c>
      <c r="D358" s="24">
        <v>31.283354002740328</v>
      </c>
      <c r="E358">
        <v>31.283354002740328</v>
      </c>
    </row>
    <row r="359" spans="3:5" x14ac:dyDescent="0.15">
      <c r="C359" s="25" t="s">
        <v>434</v>
      </c>
      <c r="D359" s="24">
        <v>31.265352631429764</v>
      </c>
      <c r="E359">
        <v>31.265352631429764</v>
      </c>
    </row>
    <row r="360" spans="3:5" x14ac:dyDescent="0.15">
      <c r="C360" s="25" t="s">
        <v>435</v>
      </c>
      <c r="D360" s="24">
        <v>31.247381969104115</v>
      </c>
      <c r="E360">
        <v>31.247381969104115</v>
      </c>
    </row>
    <row r="361" spans="3:5" x14ac:dyDescent="0.15">
      <c r="C361" s="25" t="s">
        <v>436</v>
      </c>
      <c r="D361" s="24">
        <v>31.229441911834567</v>
      </c>
      <c r="E361">
        <v>31.229441911834567</v>
      </c>
    </row>
    <row r="362" spans="3:5" x14ac:dyDescent="0.15">
      <c r="C362" s="25" t="s">
        <v>437</v>
      </c>
      <c r="D362" s="24">
        <v>31.211532356137106</v>
      </c>
      <c r="E362">
        <v>31.211532356137106</v>
      </c>
    </row>
    <row r="363" spans="3:5" x14ac:dyDescent="0.15">
      <c r="C363" s="25" t="s">
        <v>438</v>
      </c>
      <c r="D363" s="24">
        <v>31.193653198970249</v>
      </c>
      <c r="E363">
        <v>31.193653198970249</v>
      </c>
    </row>
    <row r="364" spans="3:5" x14ac:dyDescent="0.15">
      <c r="C364" s="25" t="s">
        <v>439</v>
      </c>
      <c r="D364" s="24">
        <v>31.175804337733336</v>
      </c>
      <c r="E364">
        <v>31.175804337733336</v>
      </c>
    </row>
    <row r="365" spans="3:5" x14ac:dyDescent="0.15">
      <c r="C365" s="25" t="s">
        <v>440</v>
      </c>
      <c r="D365" s="24">
        <v>31.157985670264175</v>
      </c>
      <c r="E365">
        <v>31.157985670264175</v>
      </c>
    </row>
    <row r="366" spans="3:5" x14ac:dyDescent="0.15">
      <c r="C366" s="25" t="s">
        <v>441</v>
      </c>
      <c r="D366" s="24">
        <v>31.140197094837561</v>
      </c>
      <c r="E366">
        <v>31.140197094837561</v>
      </c>
    </row>
    <row r="367" spans="3:5" x14ac:dyDescent="0.15">
      <c r="C367" s="25" t="s">
        <v>442</v>
      </c>
      <c r="D367" s="24">
        <v>31.122438510162961</v>
      </c>
      <c r="E367">
        <v>31.122438510162961</v>
      </c>
    </row>
    <row r="368" spans="3:5" x14ac:dyDescent="0.15">
      <c r="C368" s="25" t="s">
        <v>443</v>
      </c>
      <c r="D368" s="24">
        <v>31.104709815382673</v>
      </c>
      <c r="E368">
        <v>31.104709815382673</v>
      </c>
    </row>
    <row r="369" spans="3:5" x14ac:dyDescent="0.15">
      <c r="C369" s="25" t="s">
        <v>444</v>
      </c>
      <c r="D369" s="24">
        <v>31.087010910070063</v>
      </c>
      <c r="E369">
        <v>31.087010910070063</v>
      </c>
    </row>
    <row r="370" spans="3:5" x14ac:dyDescent="0.15">
      <c r="C370" s="25" t="s">
        <v>445</v>
      </c>
      <c r="D370" s="24">
        <v>31.069341694227489</v>
      </c>
      <c r="E370">
        <v>31.069341694227489</v>
      </c>
    </row>
    <row r="371" spans="3:5" x14ac:dyDescent="0.15">
      <c r="C371" s="25" t="s">
        <v>446</v>
      </c>
      <c r="D371" s="24">
        <v>31.051702068284424</v>
      </c>
      <c r="E371">
        <v>31.051702068284424</v>
      </c>
    </row>
    <row r="372" spans="3:5" x14ac:dyDescent="0.15">
      <c r="C372" s="25" t="s">
        <v>447</v>
      </c>
      <c r="D372" s="24">
        <v>31.034091933095684</v>
      </c>
      <c r="E372">
        <v>31.034091933095684</v>
      </c>
    </row>
    <row r="373" spans="3:5" x14ac:dyDescent="0.15">
      <c r="C373" s="25" t="s">
        <v>448</v>
      </c>
      <c r="D373" s="24">
        <v>31.016511189939479</v>
      </c>
      <c r="E373">
        <v>31.016511189939479</v>
      </c>
    </row>
    <row r="374" spans="3:5" x14ac:dyDescent="0.15">
      <c r="C374" s="25" t="s">
        <v>449</v>
      </c>
      <c r="D374" s="24">
        <v>30.998959740515534</v>
      </c>
      <c r="E374">
        <v>30.998959740515534</v>
      </c>
    </row>
    <row r="375" spans="3:5" x14ac:dyDescent="0.15">
      <c r="C375" s="25" t="s">
        <v>450</v>
      </c>
      <c r="D375" s="24">
        <v>30.981437486943339</v>
      </c>
      <c r="E375">
        <v>30.981437486943339</v>
      </c>
    </row>
    <row r="376" spans="3:5" x14ac:dyDescent="0.15">
      <c r="C376" s="25" t="s">
        <v>451</v>
      </c>
      <c r="D376" s="24">
        <v>30.96394433176016</v>
      </c>
      <c r="E376">
        <v>30.96394433176016</v>
      </c>
    </row>
    <row r="377" spans="3:5" x14ac:dyDescent="0.15">
      <c r="C377" s="25" t="s">
        <v>452</v>
      </c>
      <c r="D377" s="24">
        <v>30.946480177919373</v>
      </c>
      <c r="E377">
        <v>30.946480177919373</v>
      </c>
    </row>
    <row r="378" spans="3:5" x14ac:dyDescent="0.15">
      <c r="C378" s="25" t="s">
        <v>453</v>
      </c>
      <c r="D378" s="24">
        <v>30.929044928788571</v>
      </c>
      <c r="E378">
        <v>30.929044928788571</v>
      </c>
    </row>
    <row r="379" spans="3:5" x14ac:dyDescent="0.15">
      <c r="C379" s="25" t="s">
        <v>454</v>
      </c>
      <c r="D379" s="24">
        <v>30.91163848814772</v>
      </c>
      <c r="E379">
        <v>30.91163848814772</v>
      </c>
    </row>
    <row r="380" spans="3:5" x14ac:dyDescent="0.15">
      <c r="C380" s="25" t="s">
        <v>455</v>
      </c>
      <c r="D380" s="24">
        <v>30.894260760187489</v>
      </c>
      <c r="E380">
        <v>30.894260760187489</v>
      </c>
    </row>
    <row r="381" spans="3:5" x14ac:dyDescent="0.15">
      <c r="C381" s="25" t="s">
        <v>456</v>
      </c>
      <c r="D381" s="24">
        <v>30.876911649507257</v>
      </c>
      <c r="E381">
        <v>30.876911649507257</v>
      </c>
    </row>
    <row r="382" spans="3:5" x14ac:dyDescent="0.15">
      <c r="C382" s="25" t="s">
        <v>457</v>
      </c>
      <c r="D382" s="24">
        <v>30.859591061113605</v>
      </c>
      <c r="E382">
        <v>30.859591061113605</v>
      </c>
    </row>
    <row r="383" spans="3:5" x14ac:dyDescent="0.15">
      <c r="C383" s="25" t="s">
        <v>458</v>
      </c>
      <c r="D383" s="24">
        <v>30.842298900418285</v>
      </c>
      <c r="E383">
        <v>30.842298900418285</v>
      </c>
    </row>
    <row r="384" spans="3:5" x14ac:dyDescent="0.15">
      <c r="C384" s="25" t="s">
        <v>459</v>
      </c>
      <c r="D384" s="24">
        <v>30.82503507323656</v>
      </c>
      <c r="E384">
        <v>30.82503507323656</v>
      </c>
    </row>
    <row r="385" spans="3:5" x14ac:dyDescent="0.15">
      <c r="C385" s="25" t="s">
        <v>460</v>
      </c>
      <c r="D385" s="24">
        <v>30.807799485785637</v>
      </c>
      <c r="E385">
        <v>30.807799485785637</v>
      </c>
    </row>
    <row r="386" spans="3:5" x14ac:dyDescent="0.15">
      <c r="C386" s="25" t="s">
        <v>461</v>
      </c>
      <c r="D386" s="24">
        <v>30.790592044682558</v>
      </c>
      <c r="E386">
        <v>30.790592044682558</v>
      </c>
    </row>
    <row r="387" spans="3:5" x14ac:dyDescent="0.15">
      <c r="C387" s="25" t="s">
        <v>462</v>
      </c>
      <c r="D387" s="24">
        <v>30.773412656942774</v>
      </c>
      <c r="E387">
        <v>30.773412656942774</v>
      </c>
    </row>
    <row r="388" spans="3:5" x14ac:dyDescent="0.15">
      <c r="C388" s="25" t="s">
        <v>463</v>
      </c>
      <c r="D388" s="24">
        <v>30.756261229978232</v>
      </c>
      <c r="E388">
        <v>30.756261229978232</v>
      </c>
    </row>
    <row r="389" spans="3:5" x14ac:dyDescent="0.15">
      <c r="C389" s="25" t="s">
        <v>464</v>
      </c>
      <c r="D389" s="24">
        <v>30.739137671595731</v>
      </c>
      <c r="E389">
        <v>30.739137671595731</v>
      </c>
    </row>
    <row r="390" spans="3:5" x14ac:dyDescent="0.15">
      <c r="C390" s="25" t="s">
        <v>465</v>
      </c>
      <c r="D390" s="24">
        <v>30.722041889995342</v>
      </c>
      <c r="E390">
        <v>30.722041889995342</v>
      </c>
    </row>
    <row r="391" spans="3:5" x14ac:dyDescent="0.15">
      <c r="C391" s="25" t="s">
        <v>466</v>
      </c>
      <c r="D391" s="24">
        <v>30.704973793768357</v>
      </c>
      <c r="E391">
        <v>30.704973793768357</v>
      </c>
    </row>
    <row r="392" spans="3:5" x14ac:dyDescent="0.15">
      <c r="C392" s="25" t="s">
        <v>467</v>
      </c>
      <c r="D392" s="24">
        <v>30.687933291896027</v>
      </c>
      <c r="E392">
        <v>30.687933291896027</v>
      </c>
    </row>
    <row r="393" spans="3:5" x14ac:dyDescent="0.15">
      <c r="C393" s="25" t="s">
        <v>468</v>
      </c>
      <c r="D393" s="24">
        <v>30.670920293747457</v>
      </c>
      <c r="E393">
        <v>30.670920293747457</v>
      </c>
    </row>
    <row r="394" spans="3:5" x14ac:dyDescent="0.15">
      <c r="C394" s="25" t="s">
        <v>469</v>
      </c>
      <c r="D394" s="24">
        <v>30.653934709078225</v>
      </c>
      <c r="E394">
        <v>30.653934709078225</v>
      </c>
    </row>
    <row r="395" spans="3:5" x14ac:dyDescent="0.15">
      <c r="C395" s="25" t="s">
        <v>470</v>
      </c>
      <c r="D395" s="24">
        <v>30.636976448028602</v>
      </c>
      <c r="E395">
        <v>30.636976448028602</v>
      </c>
    </row>
    <row r="396" spans="3:5" x14ac:dyDescent="0.15">
      <c r="C396" s="25" t="s">
        <v>471</v>
      </c>
      <c r="D396" s="24">
        <v>30.620045421121898</v>
      </c>
      <c r="E396">
        <v>30.620045421121898</v>
      </c>
    </row>
    <row r="397" spans="3:5" x14ac:dyDescent="0.15">
      <c r="C397" s="25" t="s">
        <v>472</v>
      </c>
      <c r="D397" s="24">
        <v>30.603141539262708</v>
      </c>
      <c r="E397">
        <v>30.603141539262708</v>
      </c>
    </row>
    <row r="398" spans="3:5" x14ac:dyDescent="0.15">
      <c r="C398" s="25" t="s">
        <v>473</v>
      </c>
      <c r="D398" s="24">
        <v>30.586264713735503</v>
      </c>
      <c r="E398">
        <v>30.586264713735503</v>
      </c>
    </row>
    <row r="399" spans="3:5" x14ac:dyDescent="0.15">
      <c r="C399" s="25" t="s">
        <v>474</v>
      </c>
      <c r="D399" s="24">
        <v>30.569414856202684</v>
      </c>
      <c r="E399">
        <v>30.569414856202684</v>
      </c>
    </row>
    <row r="400" spans="3:5" x14ac:dyDescent="0.15">
      <c r="C400" s="25" t="s">
        <v>475</v>
      </c>
      <c r="D400" s="24">
        <v>30.552591878703083</v>
      </c>
      <c r="E400">
        <v>30.552591878703083</v>
      </c>
    </row>
    <row r="401" spans="3:5" x14ac:dyDescent="0.15">
      <c r="C401" s="25" t="s">
        <v>476</v>
      </c>
      <c r="D401" s="24">
        <v>30.535795693650503</v>
      </c>
      <c r="E401">
        <v>30.535795693650503</v>
      </c>
    </row>
    <row r="402" spans="3:5" x14ac:dyDescent="0.15">
      <c r="C402" s="25" t="s">
        <v>477</v>
      </c>
      <c r="D402" s="24">
        <v>30.519026213831765</v>
      </c>
      <c r="E402">
        <v>30.519026213831765</v>
      </c>
    </row>
    <row r="403" spans="3:5" x14ac:dyDescent="0.15">
      <c r="C403" s="25" t="s">
        <v>478</v>
      </c>
      <c r="D403" s="24">
        <v>30.502283352405261</v>
      </c>
      <c r="E403">
        <v>30.502283352405261</v>
      </c>
    </row>
    <row r="404" spans="3:5" x14ac:dyDescent="0.15">
      <c r="C404" s="25" t="s">
        <v>479</v>
      </c>
      <c r="D404" s="24">
        <v>30.485567022899467</v>
      </c>
      <c r="E404">
        <v>30.485567022899467</v>
      </c>
    </row>
    <row r="405" spans="3:5" x14ac:dyDescent="0.15">
      <c r="C405" s="25" t="s">
        <v>480</v>
      </c>
      <c r="D405" s="24">
        <v>30.468877139211074</v>
      </c>
      <c r="E405">
        <v>30.468877139211074</v>
      </c>
    </row>
    <row r="406" spans="3:5" x14ac:dyDescent="0.15">
      <c r="C406" s="25" t="s">
        <v>481</v>
      </c>
      <c r="D406" s="24">
        <v>30.452213615603583</v>
      </c>
      <c r="E406">
        <v>30.452213615603583</v>
      </c>
    </row>
    <row r="407" spans="3:5" x14ac:dyDescent="0.15">
      <c r="C407" s="25" t="s">
        <v>482</v>
      </c>
      <c r="D407" s="24">
        <v>30.435576366705597</v>
      </c>
      <c r="E407">
        <v>30.435576366705597</v>
      </c>
    </row>
    <row r="408" spans="3:5" x14ac:dyDescent="0.15">
      <c r="C408" s="25" t="s">
        <v>483</v>
      </c>
      <c r="D408" s="24">
        <v>30.41896530750936</v>
      </c>
      <c r="E408">
        <v>30.41896530750936</v>
      </c>
    </row>
    <row r="409" spans="3:5" x14ac:dyDescent="0.15">
      <c r="C409" s="25" t="s">
        <v>484</v>
      </c>
      <c r="D409" s="24">
        <v>30.402380353369075</v>
      </c>
      <c r="E409">
        <v>30.402380353369075</v>
      </c>
    </row>
    <row r="410" spans="3:5" x14ac:dyDescent="0.15">
      <c r="C410" s="25" t="s">
        <v>485</v>
      </c>
      <c r="D410" s="24">
        <v>30.38582141999926</v>
      </c>
      <c r="E410">
        <v>30.38582141999926</v>
      </c>
    </row>
    <row r="411" spans="3:5" x14ac:dyDescent="0.15">
      <c r="C411" s="25" t="s">
        <v>486</v>
      </c>
      <c r="D411" s="24">
        <v>30.369288423473559</v>
      </c>
      <c r="E411">
        <v>30.369288423473559</v>
      </c>
    </row>
    <row r="412" spans="3:5" x14ac:dyDescent="0.15">
      <c r="C412" s="25" t="s">
        <v>487</v>
      </c>
      <c r="D412" s="24">
        <v>30.352781280222597</v>
      </c>
      <c r="E412">
        <v>30.352781280222597</v>
      </c>
    </row>
    <row r="413" spans="3:5" x14ac:dyDescent="0.15">
      <c r="C413" s="25" t="s">
        <v>488</v>
      </c>
      <c r="D413" s="24">
        <v>30.33629990703292</v>
      </c>
      <c r="E413">
        <v>30.33629990703292</v>
      </c>
    </row>
    <row r="414" spans="3:5" x14ac:dyDescent="0.15">
      <c r="C414" s="25" t="s">
        <v>489</v>
      </c>
      <c r="D414" s="24">
        <v>30.319844221045251</v>
      </c>
      <c r="E414">
        <v>30.319844221045251</v>
      </c>
    </row>
    <row r="415" spans="3:5" x14ac:dyDescent="0.15">
      <c r="C415" s="25" t="s">
        <v>490</v>
      </c>
      <c r="D415" s="24">
        <v>30.303414139752871</v>
      </c>
      <c r="E415">
        <v>30.303414139752871</v>
      </c>
    </row>
    <row r="416" spans="3:5" x14ac:dyDescent="0.15">
      <c r="C416" s="25" t="s">
        <v>491</v>
      </c>
      <c r="D416" s="24">
        <v>30.28700958100027</v>
      </c>
      <c r="E416">
        <v>30.28700958100027</v>
      </c>
    </row>
    <row r="417" spans="3:5" x14ac:dyDescent="0.15">
      <c r="C417" s="25" t="s">
        <v>492</v>
      </c>
      <c r="D417" s="24">
        <v>30.27063046298148</v>
      </c>
      <c r="E417">
        <v>30.27063046298148</v>
      </c>
    </row>
    <row r="418" spans="3:5" x14ac:dyDescent="0.15">
      <c r="C418" s="25" t="s">
        <v>493</v>
      </c>
      <c r="D418" s="24">
        <v>30.254276704238546</v>
      </c>
      <c r="E418">
        <v>30.254276704238546</v>
      </c>
    </row>
    <row r="419" spans="3:5" x14ac:dyDescent="0.15">
      <c r="C419" s="25" t="s">
        <v>494</v>
      </c>
      <c r="D419" s="24">
        <v>30.237948223660162</v>
      </c>
      <c r="E419">
        <v>30.237948223660162</v>
      </c>
    </row>
    <row r="420" spans="3:5" x14ac:dyDescent="0.15">
      <c r="C420" s="25" t="s">
        <v>495</v>
      </c>
      <c r="D420" s="24">
        <v>30.221644940479894</v>
      </c>
      <c r="E420">
        <v>30.221644940479894</v>
      </c>
    </row>
    <row r="421" spans="3:5" x14ac:dyDescent="0.15">
      <c r="C421" s="25" t="s">
        <v>496</v>
      </c>
      <c r="D421" s="24">
        <v>30.20536677427501</v>
      </c>
      <c r="E421">
        <v>30.20536677427501</v>
      </c>
    </row>
    <row r="422" spans="3:5" x14ac:dyDescent="0.15">
      <c r="C422" s="25" t="s">
        <v>497</v>
      </c>
      <c r="D422" s="24">
        <v>30.18911364496465</v>
      </c>
      <c r="E422">
        <v>30.18911364496465</v>
      </c>
    </row>
    <row r="423" spans="3:5" x14ac:dyDescent="0.15">
      <c r="C423" s="25" t="s">
        <v>498</v>
      </c>
      <c r="D423" s="24">
        <v>30.172885472808535</v>
      </c>
      <c r="E423">
        <v>30.172885472808535</v>
      </c>
    </row>
    <row r="424" spans="3:5" x14ac:dyDescent="0.15">
      <c r="C424" s="25" t="s">
        <v>499</v>
      </c>
      <c r="D424" s="24">
        <v>30.156682178405479</v>
      </c>
      <c r="E424">
        <v>30.156682178405479</v>
      </c>
    </row>
    <row r="425" spans="3:5" x14ac:dyDescent="0.15">
      <c r="C425" s="25" t="s">
        <v>500</v>
      </c>
      <c r="D425" s="24">
        <v>30.140503682691797</v>
      </c>
      <c r="E425">
        <v>30.140503682691797</v>
      </c>
    </row>
    <row r="426" spans="3:5" x14ac:dyDescent="0.15">
      <c r="C426" s="25" t="s">
        <v>501</v>
      </c>
      <c r="D426" s="24">
        <v>30.124349906939781</v>
      </c>
      <c r="E426">
        <v>30.124349906939781</v>
      </c>
    </row>
    <row r="427" spans="3:5" x14ac:dyDescent="0.15">
      <c r="C427" s="25" t="s">
        <v>502</v>
      </c>
      <c r="D427" s="24">
        <v>30.108220772756574</v>
      </c>
      <c r="E427">
        <v>30.108220772756574</v>
      </c>
    </row>
    <row r="428" spans="3:5" x14ac:dyDescent="0.15">
      <c r="C428" s="25" t="s">
        <v>503</v>
      </c>
      <c r="D428" s="24">
        <v>30.092116202082195</v>
      </c>
      <c r="E428">
        <v>30.092116202082195</v>
      </c>
    </row>
    <row r="429" spans="3:5" x14ac:dyDescent="0.15">
      <c r="C429" s="25" t="s">
        <v>504</v>
      </c>
      <c r="D429" s="24">
        <v>30.076036117188544</v>
      </c>
      <c r="E429">
        <v>30.076036117188544</v>
      </c>
    </row>
    <row r="430" spans="3:5" x14ac:dyDescent="0.15">
      <c r="C430" s="25" t="s">
        <v>505</v>
      </c>
      <c r="D430" s="24">
        <v>30.059980440677677</v>
      </c>
      <c r="E430">
        <v>30.059980440677677</v>
      </c>
    </row>
    <row r="431" spans="3:5" x14ac:dyDescent="0.15">
      <c r="C431" s="25" t="s">
        <v>506</v>
      </c>
      <c r="D431" s="24">
        <v>30.04394909548035</v>
      </c>
      <c r="E431">
        <v>30.04394909548035</v>
      </c>
    </row>
    <row r="432" spans="3:5" x14ac:dyDescent="0.15">
      <c r="C432" s="25" t="s">
        <v>507</v>
      </c>
      <c r="D432" s="24">
        <v>30.027942004854825</v>
      </c>
      <c r="E432">
        <v>30.027942004854825</v>
      </c>
    </row>
    <row r="433" spans="3:5" x14ac:dyDescent="0.15">
      <c r="C433" s="25" t="s">
        <v>508</v>
      </c>
      <c r="D433" s="24">
        <v>30.011959092385069</v>
      </c>
      <c r="E433">
        <v>30.011959092385069</v>
      </c>
    </row>
    <row r="434" spans="3:5" x14ac:dyDescent="0.15">
      <c r="C434" s="25" t="s">
        <v>509</v>
      </c>
      <c r="D434" s="24">
        <v>29.996000281979683</v>
      </c>
      <c r="E434">
        <v>29.996000281979683</v>
      </c>
    </row>
    <row r="435" spans="3:5" x14ac:dyDescent="0.15">
      <c r="C435" s="25" t="s">
        <v>510</v>
      </c>
      <c r="D435" s="24">
        <v>29.980065497870207</v>
      </c>
      <c r="E435">
        <v>29.980065497870207</v>
      </c>
    </row>
    <row r="436" spans="3:5" x14ac:dyDescent="0.15">
      <c r="C436" s="25" t="s">
        <v>511</v>
      </c>
      <c r="D436" s="24">
        <v>29.964154664609829</v>
      </c>
      <c r="E436">
        <v>29.964154664609829</v>
      </c>
    </row>
    <row r="437" spans="3:5" x14ac:dyDescent="0.15">
      <c r="C437" s="25" t="s">
        <v>512</v>
      </c>
      <c r="D437" s="24">
        <v>29.948267707071921</v>
      </c>
      <c r="E437">
        <v>29.948267707071921</v>
      </c>
    </row>
    <row r="438" spans="3:5" x14ac:dyDescent="0.15">
      <c r="C438" s="25" t="s">
        <v>513</v>
      </c>
      <c r="D438" s="24">
        <v>29.93240455044872</v>
      </c>
      <c r="E438">
        <v>29.93240455044872</v>
      </c>
    </row>
    <row r="439" spans="3:5" x14ac:dyDescent="0.15">
      <c r="C439" s="25" t="s">
        <v>514</v>
      </c>
      <c r="D439" s="24">
        <v>29.916565120249754</v>
      </c>
      <c r="E439">
        <v>29.916565120249754</v>
      </c>
    </row>
    <row r="440" spans="3:5" x14ac:dyDescent="0.15">
      <c r="C440" s="25" t="s">
        <v>515</v>
      </c>
      <c r="D440" s="24">
        <v>29.900749342300657</v>
      </c>
      <c r="E440">
        <v>29.900749342300657</v>
      </c>
    </row>
    <row r="441" spans="3:5" x14ac:dyDescent="0.15">
      <c r="C441" s="25" t="s">
        <v>516</v>
      </c>
      <c r="D441" s="24">
        <v>29.884957142741545</v>
      </c>
      <c r="E441">
        <v>29.884957142741545</v>
      </c>
    </row>
    <row r="442" spans="3:5" x14ac:dyDescent="0.15">
      <c r="C442" s="25" t="s">
        <v>517</v>
      </c>
      <c r="D442" s="24">
        <v>29.869188448025824</v>
      </c>
      <c r="E442">
        <v>29.869188448025824</v>
      </c>
    </row>
    <row r="443" spans="3:5" x14ac:dyDescent="0.15">
      <c r="C443" s="25" t="s">
        <v>518</v>
      </c>
      <c r="D443" s="24">
        <v>29.853443184918756</v>
      </c>
      <c r="E443">
        <v>29.853443184918756</v>
      </c>
    </row>
    <row r="444" spans="3:5" x14ac:dyDescent="0.15">
      <c r="C444" s="25" t="s">
        <v>519</v>
      </c>
      <c r="D444" s="24">
        <v>29.837721280495952</v>
      </c>
      <c r="E444">
        <v>29.837721280495952</v>
      </c>
    </row>
    <row r="445" spans="3:5" x14ac:dyDescent="0.15">
      <c r="C445" s="25" t="s">
        <v>520</v>
      </c>
      <c r="D445" s="24">
        <v>29.822022662142196</v>
      </c>
      <c r="E445">
        <v>29.822022662142196</v>
      </c>
    </row>
    <row r="446" spans="3:5" x14ac:dyDescent="0.15">
      <c r="C446" s="25" t="s">
        <v>521</v>
      </c>
      <c r="D446" s="24">
        <v>29.80634725754993</v>
      </c>
      <c r="E446">
        <v>29.80634725754993</v>
      </c>
    </row>
    <row r="447" spans="3:5" x14ac:dyDescent="0.15">
      <c r="C447" s="25" t="s">
        <v>522</v>
      </c>
      <c r="D447" s="24">
        <v>29.790694994718063</v>
      </c>
      <c r="E447">
        <v>29.790694994718063</v>
      </c>
    </row>
    <row r="448" spans="3:5" x14ac:dyDescent="0.15">
      <c r="C448" s="25" t="s">
        <v>523</v>
      </c>
      <c r="D448" s="24">
        <v>29.775065801950369</v>
      </c>
      <c r="E448">
        <v>29.775065801950369</v>
      </c>
    </row>
    <row r="449" spans="3:5" x14ac:dyDescent="0.15">
      <c r="C449" s="25" t="s">
        <v>524</v>
      </c>
      <c r="D449" s="24">
        <v>29.759459607854325</v>
      </c>
      <c r="E449">
        <v>29.759459607854325</v>
      </c>
    </row>
    <row r="450" spans="3:5" x14ac:dyDescent="0.15">
      <c r="C450" s="25" t="s">
        <v>525</v>
      </c>
      <c r="D450" s="24">
        <v>29.743876341339771</v>
      </c>
      <c r="E450">
        <v>29.743876341339771</v>
      </c>
    </row>
    <row r="451" spans="3:5" x14ac:dyDescent="0.15">
      <c r="C451" s="25" t="s">
        <v>526</v>
      </c>
      <c r="D451" s="24">
        <v>29.72831593161748</v>
      </c>
      <c r="E451">
        <v>29.72831593161748</v>
      </c>
    </row>
    <row r="452" spans="3:5" x14ac:dyDescent="0.15">
      <c r="C452" s="25" t="s">
        <v>527</v>
      </c>
      <c r="D452" s="24">
        <v>29.712778308197841</v>
      </c>
      <c r="E452">
        <v>29.712778308197841</v>
      </c>
    </row>
    <row r="453" spans="3:5" x14ac:dyDescent="0.15">
      <c r="C453" s="25" t="s">
        <v>528</v>
      </c>
      <c r="D453" s="24">
        <v>29.697263400889572</v>
      </c>
      <c r="E453">
        <v>29.697263400889572</v>
      </c>
    </row>
    <row r="454" spans="3:5" x14ac:dyDescent="0.15">
      <c r="C454" s="25" t="s">
        <v>529</v>
      </c>
      <c r="D454" s="24">
        <v>29.681771139798354</v>
      </c>
      <c r="E454">
        <v>29.681771139798354</v>
      </c>
    </row>
    <row r="455" spans="3:5" x14ac:dyDescent="0.15">
      <c r="C455" s="25" t="s">
        <v>530</v>
      </c>
      <c r="D455" s="24">
        <v>29.666301455325637</v>
      </c>
      <c r="E455">
        <v>29.666301455325637</v>
      </c>
    </row>
    <row r="456" spans="3:5" x14ac:dyDescent="0.15">
      <c r="C456" s="25" t="s">
        <v>531</v>
      </c>
      <c r="D456" s="24">
        <v>29.650854278167081</v>
      </c>
      <c r="E456">
        <v>29.650854278167081</v>
      </c>
    </row>
    <row r="457" spans="3:5" x14ac:dyDescent="0.15">
      <c r="C457" s="25" t="s">
        <v>532</v>
      </c>
      <c r="D457" s="24">
        <v>29.635429539311495</v>
      </c>
      <c r="E457">
        <v>29.635429539311495</v>
      </c>
    </row>
    <row r="458" spans="3:5" x14ac:dyDescent="0.15">
      <c r="C458" s="25" t="s">
        <v>533</v>
      </c>
      <c r="D458" s="24">
        <v>29.620027170039432</v>
      </c>
      <c r="E458">
        <v>29.620027170039432</v>
      </c>
    </row>
    <row r="459" spans="3:5" x14ac:dyDescent="0.15">
      <c r="C459" s="25" t="s">
        <v>534</v>
      </c>
      <c r="D459" s="24">
        <v>29.604647101921863</v>
      </c>
      <c r="E459">
        <v>29.604647101921863</v>
      </c>
    </row>
    <row r="460" spans="3:5" x14ac:dyDescent="0.15">
      <c r="C460" s="25" t="s">
        <v>535</v>
      </c>
      <c r="D460" s="24">
        <v>29.589289266818938</v>
      </c>
      <c r="E460">
        <v>29.589289266818938</v>
      </c>
    </row>
    <row r="461" spans="3:5" x14ac:dyDescent="0.15">
      <c r="C461" s="25" t="s">
        <v>536</v>
      </c>
      <c r="D461" s="24">
        <v>29.573953596878681</v>
      </c>
      <c r="E461">
        <v>29.573953596878681</v>
      </c>
    </row>
    <row r="462" spans="3:5" x14ac:dyDescent="0.15">
      <c r="C462" s="25" t="s">
        <v>537</v>
      </c>
      <c r="D462" s="24">
        <v>29.558640024535737</v>
      </c>
      <c r="E462">
        <v>29.558640024535737</v>
      </c>
    </row>
    <row r="463" spans="3:5" x14ac:dyDescent="0.15">
      <c r="C463" s="25" t="s">
        <v>538</v>
      </c>
      <c r="D463" s="24">
        <v>29.543348482510009</v>
      </c>
      <c r="E463">
        <v>29.543348482510009</v>
      </c>
    </row>
    <row r="464" spans="3:5" x14ac:dyDescent="0.15">
      <c r="C464" s="25" t="s">
        <v>539</v>
      </c>
      <c r="D464" s="24">
        <v>29.528078903805504</v>
      </c>
      <c r="E464">
        <v>29.528078903805504</v>
      </c>
    </row>
    <row r="465" spans="3:5" x14ac:dyDescent="0.15">
      <c r="C465" s="25" t="s">
        <v>540</v>
      </c>
      <c r="D465" s="24">
        <v>29.512831221709032</v>
      </c>
      <c r="E465">
        <v>29.512831221709032</v>
      </c>
    </row>
    <row r="466" spans="3:5" x14ac:dyDescent="0.15">
      <c r="C466" s="25" t="s">
        <v>541</v>
      </c>
      <c r="D466" s="24">
        <v>29.497605369788879</v>
      </c>
      <c r="E466">
        <v>29.497605369788879</v>
      </c>
    </row>
    <row r="467" spans="3:5" x14ac:dyDescent="0.15">
      <c r="C467" s="25" t="s">
        <v>542</v>
      </c>
      <c r="D467" s="24">
        <v>29.482401281893587</v>
      </c>
      <c r="E467">
        <v>29.482401281893587</v>
      </c>
    </row>
    <row r="468" spans="3:5" x14ac:dyDescent="0.15">
      <c r="C468" s="25" t="s">
        <v>543</v>
      </c>
      <c r="D468" s="24">
        <v>29.467218892150839</v>
      </c>
      <c r="E468">
        <v>29.467218892150839</v>
      </c>
    </row>
    <row r="469" spans="3:5" x14ac:dyDescent="0.15">
      <c r="C469" s="25" t="s">
        <v>544</v>
      </c>
      <c r="D469" s="24">
        <v>29.452058134965934</v>
      </c>
      <c r="E469">
        <v>29.452058134965934</v>
      </c>
    </row>
    <row r="470" spans="3:5" x14ac:dyDescent="0.15">
      <c r="C470" s="25" t="s">
        <v>545</v>
      </c>
      <c r="D470" s="24">
        <v>29.436918945020839</v>
      </c>
      <c r="E470">
        <v>29.436918945020839</v>
      </c>
    </row>
    <row r="471" spans="3:5" x14ac:dyDescent="0.15">
      <c r="C471" s="25" t="s">
        <v>546</v>
      </c>
      <c r="D471" s="24">
        <v>29.421801257272751</v>
      </c>
      <c r="E471">
        <v>29.421801257272751</v>
      </c>
    </row>
    <row r="472" spans="3:5" x14ac:dyDescent="0.15">
      <c r="C472" s="25" t="s">
        <v>547</v>
      </c>
      <c r="D472" s="24">
        <v>29.406705006952976</v>
      </c>
      <c r="E472">
        <v>29.406705006952976</v>
      </c>
    </row>
    <row r="473" spans="3:5" x14ac:dyDescent="0.15">
      <c r="C473" s="25" t="s">
        <v>548</v>
      </c>
      <c r="D473" s="24">
        <v>29.391630129565652</v>
      </c>
      <c r="E473">
        <v>29.391630129565652</v>
      </c>
    </row>
    <row r="474" spans="3:5" x14ac:dyDescent="0.15">
      <c r="C474" s="25" t="s">
        <v>549</v>
      </c>
      <c r="D474" s="24">
        <v>29.37657656088653</v>
      </c>
      <c r="E474">
        <v>29.37657656088653</v>
      </c>
    </row>
    <row r="475" spans="3:5" x14ac:dyDescent="0.15">
      <c r="C475" s="25" t="s">
        <v>550</v>
      </c>
      <c r="D475" s="24">
        <v>29.361544236961887</v>
      </c>
      <c r="E475">
        <v>29.361544236961887</v>
      </c>
    </row>
    <row r="476" spans="3:5" x14ac:dyDescent="0.15">
      <c r="C476" s="25" t="s">
        <v>551</v>
      </c>
      <c r="D476" s="24">
        <v>29.346533094107041</v>
      </c>
      <c r="E476">
        <v>29.346533094107041</v>
      </c>
    </row>
    <row r="477" spans="3:5" x14ac:dyDescent="0.15">
      <c r="C477" s="25" t="s">
        <v>552</v>
      </c>
      <c r="D477" s="24">
        <v>29.331543068905468</v>
      </c>
      <c r="E477">
        <v>29.331543068905468</v>
      </c>
    </row>
    <row r="478" spans="3:5" x14ac:dyDescent="0.15">
      <c r="C478" s="25" t="s">
        <v>553</v>
      </c>
      <c r="D478" s="24">
        <v>29.316574098207361</v>
      </c>
      <c r="E478">
        <v>29.316574098207361</v>
      </c>
    </row>
    <row r="479" spans="3:5" x14ac:dyDescent="0.15">
      <c r="C479" s="25" t="s">
        <v>554</v>
      </c>
      <c r="D479" s="24">
        <v>29.301626119128539</v>
      </c>
      <c r="E479">
        <v>29.301626119128539</v>
      </c>
    </row>
    <row r="480" spans="3:5" x14ac:dyDescent="0.15">
      <c r="C480" s="25" t="s">
        <v>555</v>
      </c>
      <c r="D480" s="24">
        <v>29.286699069049277</v>
      </c>
      <c r="E480">
        <v>29.286699069049277</v>
      </c>
    </row>
    <row r="481" spans="3:5" x14ac:dyDescent="0.15">
      <c r="C481" s="25" t="s">
        <v>556</v>
      </c>
      <c r="D481" s="24">
        <v>29.271792885613092</v>
      </c>
      <c r="E481">
        <v>29.271792885613092</v>
      </c>
    </row>
    <row r="482" spans="3:5" x14ac:dyDescent="0.15">
      <c r="C482" s="25" t="s">
        <v>557</v>
      </c>
      <c r="D482" s="24">
        <v>29.256907506725572</v>
      </c>
      <c r="E482">
        <v>29.256907506725572</v>
      </c>
    </row>
    <row r="483" spans="3:5" x14ac:dyDescent="0.15">
      <c r="C483" s="25" t="s">
        <v>558</v>
      </c>
      <c r="D483" s="24">
        <v>29.242042870553114</v>
      </c>
      <c r="E483">
        <v>29.242042870553114</v>
      </c>
    </row>
    <row r="484" spans="3:5" x14ac:dyDescent="0.15">
      <c r="C484" s="25" t="s">
        <v>559</v>
      </c>
      <c r="D484" s="24">
        <v>29.227198915521889</v>
      </c>
      <c r="E484">
        <v>29.227198915521889</v>
      </c>
    </row>
    <row r="485" spans="3:5" x14ac:dyDescent="0.15">
      <c r="C485" s="25" t="s">
        <v>560</v>
      </c>
      <c r="D485" s="24">
        <v>29.21237558031665</v>
      </c>
      <c r="E485">
        <v>29.21237558031665</v>
      </c>
    </row>
    <row r="486" spans="3:5" x14ac:dyDescent="0.15">
      <c r="C486" s="25" t="s">
        <v>561</v>
      </c>
      <c r="D486" s="24">
        <v>29.197572803879499</v>
      </c>
      <c r="E486">
        <v>29.197572803879499</v>
      </c>
    </row>
    <row r="487" spans="3:5" x14ac:dyDescent="0.15">
      <c r="C487" s="25" t="s">
        <v>562</v>
      </c>
      <c r="D487" s="24">
        <v>29.182790525408834</v>
      </c>
      <c r="E487">
        <v>29.182790525408834</v>
      </c>
    </row>
    <row r="488" spans="3:5" x14ac:dyDescent="0.15">
      <c r="C488" s="25" t="s">
        <v>563</v>
      </c>
      <c r="D488" s="24">
        <v>29.168028684358088</v>
      </c>
      <c r="E488">
        <v>29.168028684358088</v>
      </c>
    </row>
    <row r="489" spans="3:5" x14ac:dyDescent="0.15">
      <c r="C489" s="25" t="s">
        <v>564</v>
      </c>
      <c r="D489" s="24">
        <v>29.153287220434656</v>
      </c>
      <c r="E489">
        <v>29.153287220434656</v>
      </c>
    </row>
    <row r="490" spans="3:5" x14ac:dyDescent="0.15">
      <c r="C490" s="25" t="s">
        <v>565</v>
      </c>
      <c r="D490" s="24">
        <v>29.138566073598781</v>
      </c>
      <c r="E490">
        <v>29.138566073598781</v>
      </c>
    </row>
    <row r="491" spans="3:5" x14ac:dyDescent="0.15">
      <c r="C491" s="25" t="s">
        <v>566</v>
      </c>
      <c r="D491" s="24">
        <v>29.123865184062321</v>
      </c>
      <c r="E491">
        <v>29.123865184062321</v>
      </c>
    </row>
    <row r="492" spans="3:5" x14ac:dyDescent="0.15">
      <c r="C492" s="25" t="s">
        <v>567</v>
      </c>
      <c r="D492" s="24">
        <v>29.109184492287724</v>
      </c>
      <c r="E492">
        <v>29.109184492287724</v>
      </c>
    </row>
    <row r="493" spans="3:5" x14ac:dyDescent="0.15">
      <c r="C493" s="25" t="s">
        <v>568</v>
      </c>
      <c r="D493" s="24">
        <v>29.094523938986896</v>
      </c>
      <c r="E493">
        <v>29.094523938986896</v>
      </c>
    </row>
    <row r="494" spans="3:5" x14ac:dyDescent="0.15">
      <c r="C494" s="25" t="s">
        <v>569</v>
      </c>
      <c r="D494" s="24">
        <v>29.079883465119917</v>
      </c>
      <c r="E494">
        <v>29.079883465119917</v>
      </c>
    </row>
    <row r="495" spans="3:5" x14ac:dyDescent="0.15">
      <c r="C495" s="25" t="s">
        <v>570</v>
      </c>
      <c r="D495" s="24">
        <v>29.065263011894135</v>
      </c>
      <c r="E495">
        <v>29.065263011894135</v>
      </c>
    </row>
    <row r="496" spans="3:5" x14ac:dyDescent="0.15">
      <c r="C496" s="25" t="s">
        <v>571</v>
      </c>
      <c r="D496" s="24">
        <v>29.050662520762991</v>
      </c>
      <c r="E496">
        <v>29.050662520762991</v>
      </c>
    </row>
    <row r="497" spans="3:5" x14ac:dyDescent="0.15">
      <c r="C497" s="25" t="s">
        <v>572</v>
      </c>
      <c r="D497" s="24">
        <v>29.03608193342485</v>
      </c>
      <c r="E497">
        <v>29.03608193342485</v>
      </c>
    </row>
    <row r="498" spans="3:5" x14ac:dyDescent="0.15">
      <c r="C498" s="25" t="s">
        <v>573</v>
      </c>
      <c r="D498" s="24">
        <v>29.02152119182189</v>
      </c>
      <c r="E498">
        <v>29.02152119182189</v>
      </c>
    </row>
    <row r="499" spans="3:5" x14ac:dyDescent="0.15">
      <c r="C499" s="25" t="s">
        <v>574</v>
      </c>
      <c r="D499" s="24">
        <v>29.006980238139199</v>
      </c>
      <c r="E499">
        <v>29.006980238139199</v>
      </c>
    </row>
    <row r="500" spans="3:5" x14ac:dyDescent="0.15">
      <c r="C500" s="25" t="s">
        <v>575</v>
      </c>
      <c r="D500" s="24">
        <v>28.992459014803433</v>
      </c>
      <c r="E500">
        <v>28.992459014803433</v>
      </c>
    </row>
    <row r="501" spans="3:5" x14ac:dyDescent="0.15">
      <c r="C501" s="25" t="s">
        <v>576</v>
      </c>
      <c r="D501" s="24">
        <v>28.977957464481829</v>
      </c>
      <c r="E501">
        <v>28.977957464481829</v>
      </c>
    </row>
    <row r="502" spans="3:5" x14ac:dyDescent="0.15">
      <c r="C502" s="25" t="s">
        <v>577</v>
      </c>
      <c r="D502" s="24">
        <v>28.963475530081237</v>
      </c>
      <c r="E502">
        <v>28.963475530081237</v>
      </c>
    </row>
    <row r="503" spans="3:5" x14ac:dyDescent="0.15">
      <c r="C503" s="25" t="s">
        <v>578</v>
      </c>
      <c r="D503" s="24">
        <v>28.949013154746837</v>
      </c>
      <c r="E503">
        <v>28.949013154746837</v>
      </c>
    </row>
    <row r="504" spans="3:5" x14ac:dyDescent="0.15">
      <c r="C504" s="25" t="s">
        <v>579</v>
      </c>
      <c r="D504" s="24">
        <v>28.934570281861223</v>
      </c>
      <c r="E504">
        <v>28.934570281861223</v>
      </c>
    </row>
    <row r="505" spans="3:5" x14ac:dyDescent="0.15">
      <c r="C505" s="25" t="s">
        <v>580</v>
      </c>
      <c r="D505" s="24">
        <v>28.92014685504321</v>
      </c>
      <c r="E505">
        <v>28.92014685504321</v>
      </c>
    </row>
    <row r="506" spans="3:5" x14ac:dyDescent="0.15">
      <c r="C506" s="25" t="s">
        <v>581</v>
      </c>
      <c r="D506" s="24">
        <v>28.905742818146908</v>
      </c>
      <c r="E506">
        <v>28.905742818146908</v>
      </c>
    </row>
    <row r="507" spans="3:5" x14ac:dyDescent="0.15">
      <c r="C507" s="25" t="s">
        <v>582</v>
      </c>
      <c r="D507" s="24">
        <v>28.89135811526058</v>
      </c>
      <c r="E507">
        <v>28.89135811526058</v>
      </c>
    </row>
    <row r="508" spans="3:5" x14ac:dyDescent="0.15">
      <c r="C508" s="25" t="s">
        <v>583</v>
      </c>
      <c r="D508" s="24">
        <v>28.876992690705507</v>
      </c>
      <c r="E508">
        <v>28.876992690705507</v>
      </c>
    </row>
    <row r="509" spans="3:5" x14ac:dyDescent="0.15">
      <c r="C509" s="25" t="s">
        <v>584</v>
      </c>
      <c r="D509" s="24">
        <v>28.862646489035207</v>
      </c>
      <c r="E509">
        <v>28.862646489035207</v>
      </c>
    </row>
    <row r="510" spans="3:5" x14ac:dyDescent="0.15">
      <c r="C510" s="25" t="s">
        <v>585</v>
      </c>
      <c r="D510" s="24">
        <v>28.848319455034012</v>
      </c>
      <c r="E510">
        <v>28.848319455034012</v>
      </c>
    </row>
    <row r="511" spans="3:5" x14ac:dyDescent="0.15">
      <c r="C511" s="25" t="s">
        <v>586</v>
      </c>
      <c r="D511" s="24">
        <v>28.834011533716438</v>
      </c>
      <c r="E511">
        <v>28.834011533716438</v>
      </c>
    </row>
    <row r="512" spans="3:5" x14ac:dyDescent="0.15">
      <c r="C512" s="25" t="s">
        <v>587</v>
      </c>
      <c r="D512" s="24">
        <v>28.819722670325763</v>
      </c>
      <c r="E512">
        <v>28.819722670325763</v>
      </c>
    </row>
    <row r="513" spans="3:5" x14ac:dyDescent="0.15">
      <c r="C513" s="25" t="s">
        <v>588</v>
      </c>
      <c r="D513" s="24">
        <v>28.80545281033325</v>
      </c>
      <c r="E513">
        <v>28.80545281033325</v>
      </c>
    </row>
    <row r="514" spans="3:5" x14ac:dyDescent="0.15">
      <c r="C514" s="25" t="s">
        <v>589</v>
      </c>
      <c r="D514" s="24">
        <v>28.791201899437027</v>
      </c>
      <c r="E514">
        <v>28.791201899437027</v>
      </c>
    </row>
    <row r="515" spans="3:5" x14ac:dyDescent="0.15">
      <c r="C515" s="25" t="s">
        <v>590</v>
      </c>
      <c r="D515" s="24">
        <v>28.776969883561065</v>
      </c>
      <c r="E515">
        <v>28.776969883561065</v>
      </c>
    </row>
    <row r="516" spans="3:5" x14ac:dyDescent="0.15">
      <c r="C516" s="25" t="s">
        <v>591</v>
      </c>
      <c r="D516" s="24">
        <v>28.762756708854223</v>
      </c>
      <c r="E516">
        <v>28.762756708854223</v>
      </c>
    </row>
    <row r="517" spans="3:5" x14ac:dyDescent="0.15">
      <c r="C517" s="25" t="s">
        <v>592</v>
      </c>
      <c r="D517" s="24">
        <v>28.748562321689121</v>
      </c>
      <c r="E517">
        <v>28.748562321689121</v>
      </c>
    </row>
    <row r="518" spans="3:5" x14ac:dyDescent="0.15">
      <c r="C518" s="25" t="s">
        <v>593</v>
      </c>
      <c r="D518" s="24">
        <v>28.734386668661287</v>
      </c>
      <c r="E518">
        <v>28.734386668661287</v>
      </c>
    </row>
    <row r="519" spans="3:5" x14ac:dyDescent="0.15">
      <c r="C519" s="25" t="s">
        <v>594</v>
      </c>
      <c r="D519" s="24">
        <v>28.720229696587875</v>
      </c>
      <c r="E519">
        <v>28.720229696587875</v>
      </c>
    </row>
    <row r="520" spans="3:5" x14ac:dyDescent="0.15">
      <c r="C520" s="25" t="s">
        <v>595</v>
      </c>
      <c r="D520" s="24">
        <v>28.70609135250703</v>
      </c>
      <c r="E520">
        <v>28.70609135250703</v>
      </c>
    </row>
    <row r="521" spans="3:5" x14ac:dyDescent="0.15">
      <c r="C521" s="25" t="s">
        <v>596</v>
      </c>
      <c r="D521" s="24">
        <v>28.691971583676654</v>
      </c>
      <c r="E521">
        <v>28.691971583676654</v>
      </c>
    </row>
    <row r="522" spans="3:5" x14ac:dyDescent="0.15">
      <c r="C522" s="25" t="s">
        <v>597</v>
      </c>
      <c r="D522" s="24">
        <v>28.677870337573431</v>
      </c>
      <c r="E522">
        <v>28.677870337573431</v>
      </c>
    </row>
    <row r="523" spans="3:5" x14ac:dyDescent="0.15">
      <c r="C523" s="25" t="s">
        <v>598</v>
      </c>
      <c r="D523" s="24">
        <v>28.663787561891944</v>
      </c>
      <c r="E523">
        <v>28.663787561891944</v>
      </c>
    </row>
    <row r="524" spans="3:5" x14ac:dyDescent="0.15">
      <c r="C524" s="25" t="s">
        <v>599</v>
      </c>
      <c r="D524" s="24">
        <v>28.649723204543559</v>
      </c>
      <c r="E524">
        <v>28.649723204543559</v>
      </c>
    </row>
    <row r="525" spans="3:5" x14ac:dyDescent="0.15">
      <c r="C525" s="25" t="s">
        <v>600</v>
      </c>
      <c r="D525" s="24">
        <v>28.635677213655537</v>
      </c>
      <c r="E525">
        <v>28.635677213655537</v>
      </c>
    </row>
    <row r="526" spans="3:5" x14ac:dyDescent="0.15">
      <c r="C526" s="25" t="s">
        <v>601</v>
      </c>
      <c r="D526" s="24">
        <v>28.621649537570079</v>
      </c>
      <c r="E526">
        <v>28.621649537570079</v>
      </c>
    </row>
    <row r="527" spans="3:5" x14ac:dyDescent="0.15">
      <c r="C527" s="25" t="s">
        <v>602</v>
      </c>
      <c r="D527" s="24">
        <v>28.60764012484325</v>
      </c>
      <c r="E527">
        <v>28.60764012484325</v>
      </c>
    </row>
    <row r="528" spans="3:5" x14ac:dyDescent="0.15">
      <c r="C528" s="25" t="s">
        <v>603</v>
      </c>
      <c r="D528" s="24">
        <v>28.593648924244125</v>
      </c>
      <c r="E528">
        <v>28.593648924244125</v>
      </c>
    </row>
    <row r="529" spans="3:5" x14ac:dyDescent="0.15">
      <c r="C529" s="25" t="s">
        <v>604</v>
      </c>
      <c r="D529" s="24">
        <v>28.579675884753748</v>
      </c>
      <c r="E529">
        <v>28.579675884753748</v>
      </c>
    </row>
    <row r="530" spans="3:5" x14ac:dyDescent="0.15">
      <c r="C530" s="25" t="s">
        <v>605</v>
      </c>
      <c r="D530" s="24">
        <v>28.565720955564213</v>
      </c>
      <c r="E530">
        <v>28.565720955564213</v>
      </c>
    </row>
    <row r="531" spans="3:5" x14ac:dyDescent="0.15">
      <c r="C531" s="25" t="s">
        <v>606</v>
      </c>
      <c r="D531" s="24">
        <v>28.551784086077699</v>
      </c>
      <c r="E531">
        <v>28.551784086077699</v>
      </c>
    </row>
    <row r="532" spans="3:5" x14ac:dyDescent="0.15">
      <c r="C532" s="25" t="s">
        <v>607</v>
      </c>
      <c r="D532" s="24">
        <v>28.537865225905552</v>
      </c>
      <c r="E532">
        <v>28.537865225905552</v>
      </c>
    </row>
    <row r="533" spans="3:5" x14ac:dyDescent="0.15">
      <c r="C533" s="25" t="s">
        <v>608</v>
      </c>
      <c r="D533" s="24">
        <v>28.523964324867336</v>
      </c>
      <c r="E533">
        <v>28.523964324867336</v>
      </c>
    </row>
    <row r="534" spans="3:5" x14ac:dyDescent="0.15">
      <c r="C534" s="25" t="s">
        <v>609</v>
      </c>
      <c r="D534" s="24">
        <v>28.510081332989763</v>
      </c>
      <c r="E534">
        <v>28.510081332989763</v>
      </c>
    </row>
    <row r="535" spans="3:5" x14ac:dyDescent="0.15">
      <c r="C535" s="25" t="s">
        <v>610</v>
      </c>
      <c r="D535" s="24">
        <v>28.496216200506019</v>
      </c>
      <c r="E535">
        <v>28.496216200506019</v>
      </c>
    </row>
    <row r="536" spans="3:5" x14ac:dyDescent="0.15">
      <c r="C536" s="25" t="s">
        <v>611</v>
      </c>
      <c r="D536" s="24">
        <v>28.482368877854487</v>
      </c>
      <c r="E536">
        <v>28.482368877854487</v>
      </c>
    </row>
    <row r="537" spans="3:5" x14ac:dyDescent="0.15">
      <c r="C537" s="25" t="s">
        <v>612</v>
      </c>
      <c r="D537" s="24">
        <v>28.468539315678196</v>
      </c>
      <c r="E537">
        <v>28.468539315678196</v>
      </c>
    </row>
    <row r="538" spans="3:5" x14ac:dyDescent="0.15">
      <c r="C538" s="25" t="s">
        <v>613</v>
      </c>
      <c r="D538" s="24">
        <v>28.454727464823694</v>
      </c>
      <c r="E538">
        <v>28.454727464823694</v>
      </c>
    </row>
    <row r="539" spans="3:5" x14ac:dyDescent="0.15">
      <c r="C539" s="25" t="s">
        <v>614</v>
      </c>
      <c r="D539" s="24">
        <v>28.44093327633999</v>
      </c>
      <c r="E539">
        <v>28.44093327633999</v>
      </c>
    </row>
    <row r="540" spans="3:5" x14ac:dyDescent="0.15">
      <c r="C540" s="25" t="s">
        <v>615</v>
      </c>
      <c r="D540" s="24">
        <v>28.427156701477937</v>
      </c>
      <c r="E540">
        <v>28.427156701477937</v>
      </c>
    </row>
    <row r="541" spans="3:5" x14ac:dyDescent="0.15">
      <c r="C541" s="25" t="s">
        <v>616</v>
      </c>
      <c r="D541" s="24">
        <v>28.413397691689156</v>
      </c>
      <c r="E541">
        <v>28.413397691689156</v>
      </c>
    </row>
    <row r="542" spans="3:5" x14ac:dyDescent="0.15">
      <c r="C542" s="25" t="s">
        <v>617</v>
      </c>
      <c r="D542" s="24">
        <v>28.399656198625127</v>
      </c>
      <c r="E542">
        <v>28.399656198625127</v>
      </c>
    </row>
    <row r="543" spans="3:5" x14ac:dyDescent="0.15">
      <c r="C543" s="25" t="s">
        <v>618</v>
      </c>
      <c r="D543" s="24">
        <v>28.385932174136322</v>
      </c>
      <c r="E543">
        <v>28.385932174136322</v>
      </c>
    </row>
    <row r="544" spans="3:5" x14ac:dyDescent="0.15">
      <c r="C544" s="25" t="s">
        <v>619</v>
      </c>
      <c r="D544" s="24">
        <v>28.372225570271318</v>
      </c>
      <c r="E544">
        <v>28.372225570271318</v>
      </c>
    </row>
    <row r="545" spans="3:5" x14ac:dyDescent="0.15">
      <c r="C545" s="25" t="s">
        <v>620</v>
      </c>
      <c r="D545" s="24">
        <v>28.358536339275815</v>
      </c>
      <c r="E545">
        <v>28.358536339275815</v>
      </c>
    </row>
    <row r="546" spans="3:5" x14ac:dyDescent="0.15">
      <c r="C546" s="25" t="s">
        <v>621</v>
      </c>
      <c r="D546" s="24">
        <v>28.344864433591894</v>
      </c>
      <c r="E546">
        <v>28.344864433591894</v>
      </c>
    </row>
    <row r="547" spans="3:5" x14ac:dyDescent="0.15">
      <c r="C547" s="25" t="s">
        <v>622</v>
      </c>
      <c r="D547" s="24">
        <v>28.331209805857014</v>
      </c>
      <c r="E547">
        <v>28.331209805857014</v>
      </c>
    </row>
    <row r="548" spans="3:5" x14ac:dyDescent="0.15">
      <c r="C548" s="25" t="s">
        <v>623</v>
      </c>
      <c r="D548" s="24">
        <v>28.317572408903136</v>
      </c>
      <c r="E548">
        <v>28.317572408903136</v>
      </c>
    </row>
    <row r="549" spans="3:5" x14ac:dyDescent="0.15">
      <c r="C549" s="25" t="s">
        <v>624</v>
      </c>
      <c r="D549" s="24">
        <v>28.303952195755851</v>
      </c>
      <c r="E549">
        <v>28.303952195755851</v>
      </c>
    </row>
    <row r="550" spans="3:5" x14ac:dyDescent="0.15">
      <c r="C550" s="25" t="s">
        <v>625</v>
      </c>
      <c r="D550" s="24">
        <v>28.290349119633643</v>
      </c>
      <c r="E550">
        <v>28.290349119633643</v>
      </c>
    </row>
    <row r="551" spans="3:5" x14ac:dyDescent="0.15">
      <c r="C551" s="25" t="s">
        <v>626</v>
      </c>
      <c r="D551" s="24">
        <v>28.276763133946769</v>
      </c>
      <c r="E551">
        <v>28.276763133946769</v>
      </c>
    </row>
    <row r="552" spans="3:5" x14ac:dyDescent="0.15">
      <c r="C552" s="25" t="s">
        <v>627</v>
      </c>
      <c r="D552" s="24">
        <v>28.263194192296588</v>
      </c>
      <c r="E552">
        <v>28.263194192296588</v>
      </c>
    </row>
    <row r="553" spans="3:5" x14ac:dyDescent="0.15">
      <c r="C553" s="25" t="s">
        <v>628</v>
      </c>
      <c r="D553" s="24">
        <v>28.249642248474583</v>
      </c>
      <c r="E553">
        <v>28.249642248474583</v>
      </c>
    </row>
    <row r="554" spans="3:5" x14ac:dyDescent="0.15">
      <c r="C554" s="25" t="s">
        <v>629</v>
      </c>
      <c r="D554" s="24">
        <v>28.236107256461622</v>
      </c>
      <c r="E554">
        <v>28.236107256461622</v>
      </c>
    </row>
    <row r="555" spans="3:5" x14ac:dyDescent="0.15">
      <c r="C555" s="25" t="s">
        <v>630</v>
      </c>
      <c r="D555" s="24">
        <v>28.22258917042695</v>
      </c>
      <c r="E555">
        <v>28.22258917042695</v>
      </c>
    </row>
    <row r="556" spans="3:5" x14ac:dyDescent="0.15">
      <c r="C556" s="25" t="s">
        <v>631</v>
      </c>
      <c r="D556" s="24">
        <v>28.209087944727461</v>
      </c>
      <c r="E556">
        <v>28.209087944727461</v>
      </c>
    </row>
    <row r="557" spans="3:5" x14ac:dyDescent="0.15">
      <c r="C557" s="25" t="s">
        <v>632</v>
      </c>
      <c r="D557" s="24">
        <v>28.195603533906834</v>
      </c>
      <c r="E557">
        <v>28.195603533906834</v>
      </c>
    </row>
    <row r="558" spans="3:5" x14ac:dyDescent="0.15">
      <c r="C558" s="25" t="s">
        <v>633</v>
      </c>
      <c r="D558" s="24">
        <v>28.182135892694671</v>
      </c>
      <c r="E558">
        <v>28.182135892694671</v>
      </c>
    </row>
    <row r="559" spans="3:5" x14ac:dyDescent="0.15">
      <c r="C559" s="25" t="s">
        <v>634</v>
      </c>
      <c r="D559" s="24">
        <v>28.168684976005562</v>
      </c>
      <c r="E559">
        <v>28.168684976005562</v>
      </c>
    </row>
    <row r="560" spans="3:5" x14ac:dyDescent="0.15">
      <c r="C560" s="25" t="s">
        <v>635</v>
      </c>
      <c r="D560" s="24">
        <v>28.155250738938367</v>
      </c>
      <c r="E560">
        <v>28.155250738938367</v>
      </c>
    </row>
    <row r="561" spans="3:5" x14ac:dyDescent="0.15">
      <c r="C561" s="25" t="s">
        <v>636</v>
      </c>
      <c r="D561" s="24">
        <v>28.14183313677545</v>
      </c>
      <c r="E561">
        <v>28.14183313677545</v>
      </c>
    </row>
    <row r="562" spans="3:5" x14ac:dyDescent="0.15">
      <c r="C562" s="25" t="s">
        <v>637</v>
      </c>
      <c r="D562" s="24">
        <v>28.128432124981632</v>
      </c>
      <c r="E562">
        <v>28.128432124981632</v>
      </c>
    </row>
    <row r="563" spans="3:5" x14ac:dyDescent="0.15">
      <c r="C563" s="25" t="s">
        <v>638</v>
      </c>
      <c r="D563" s="24">
        <v>28.11504765920353</v>
      </c>
      <c r="E563">
        <v>28.11504765920353</v>
      </c>
    </row>
    <row r="564" spans="3:5" x14ac:dyDescent="0.15">
      <c r="C564" s="25" t="s">
        <v>639</v>
      </c>
      <c r="D564" s="24">
        <v>28.101679695268722</v>
      </c>
      <c r="E564">
        <v>28.101679695268722</v>
      </c>
    </row>
    <row r="565" spans="3:5" x14ac:dyDescent="0.15">
      <c r="C565" s="25" t="s">
        <v>640</v>
      </c>
      <c r="D565" s="24">
        <v>28.088328189184889</v>
      </c>
      <c r="E565">
        <v>28.088328189184889</v>
      </c>
    </row>
    <row r="566" spans="3:5" x14ac:dyDescent="0.15">
      <c r="C566" s="25" t="s">
        <v>641</v>
      </c>
      <c r="D566" s="24">
        <v>28.074993097138996</v>
      </c>
      <c r="E566">
        <v>28.074993097138996</v>
      </c>
    </row>
    <row r="567" spans="3:5" x14ac:dyDescent="0.15">
      <c r="C567" s="25" t="s">
        <v>642</v>
      </c>
      <c r="D567" s="24">
        <v>28.061674375496533</v>
      </c>
      <c r="E567">
        <v>28.061674375496533</v>
      </c>
    </row>
    <row r="568" spans="3:5" x14ac:dyDescent="0.15">
      <c r="C568" s="25" t="s">
        <v>643</v>
      </c>
      <c r="D568" s="24">
        <v>28.04837198080061</v>
      </c>
      <c r="E568">
        <v>28.04837198080061</v>
      </c>
    </row>
    <row r="569" spans="3:5" x14ac:dyDescent="0.15">
      <c r="C569" s="25" t="s">
        <v>644</v>
      </c>
      <c r="D569" s="24">
        <v>28.035085869771301</v>
      </c>
      <c r="E569">
        <v>28.035085869771301</v>
      </c>
    </row>
    <row r="570" spans="3:5" x14ac:dyDescent="0.15">
      <c r="C570" s="25" t="s">
        <v>645</v>
      </c>
      <c r="D570" s="24">
        <v>28.021815999304735</v>
      </c>
      <c r="E570">
        <v>28.021815999304735</v>
      </c>
    </row>
    <row r="571" spans="3:5" x14ac:dyDescent="0.15">
      <c r="C571" s="25" t="s">
        <v>646</v>
      </c>
      <c r="D571" s="24">
        <v>28.00856232647233</v>
      </c>
      <c r="E571">
        <v>28.00856232647233</v>
      </c>
    </row>
    <row r="572" spans="3:5" x14ac:dyDescent="0.15">
      <c r="C572" s="25" t="s">
        <v>647</v>
      </c>
      <c r="D572" s="24">
        <v>27.995324808520017</v>
      </c>
      <c r="E572">
        <v>27.995324808520017</v>
      </c>
    </row>
    <row r="573" spans="3:5" x14ac:dyDescent="0.15">
      <c r="C573" s="25" t="s">
        <v>648</v>
      </c>
      <c r="D573" s="24">
        <v>27.982103402867317</v>
      </c>
      <c r="E573">
        <v>27.982103402867317</v>
      </c>
    </row>
    <row r="574" spans="3:5" x14ac:dyDescent="0.15">
      <c r="C574" s="25" t="s">
        <v>649</v>
      </c>
      <c r="D574" s="24">
        <v>27.968898067106966</v>
      </c>
      <c r="E574">
        <v>27.968898067106966</v>
      </c>
    </row>
    <row r="575" spans="3:5" x14ac:dyDescent="0.15">
      <c r="C575" s="25" t="s">
        <v>650</v>
      </c>
      <c r="D575" s="24">
        <v>27.95570875900356</v>
      </c>
      <c r="E575">
        <v>27.95570875900356</v>
      </c>
    </row>
    <row r="576" spans="3:5" x14ac:dyDescent="0.15">
      <c r="C576" s="25" t="s">
        <v>651</v>
      </c>
      <c r="D576" s="24">
        <v>27.942535436493184</v>
      </c>
      <c r="E576">
        <v>27.942535436493184</v>
      </c>
    </row>
    <row r="577" spans="3:5" x14ac:dyDescent="0.15">
      <c r="C577" s="25" t="s">
        <v>652</v>
      </c>
      <c r="D577" s="24">
        <v>27.929378057682527</v>
      </c>
      <c r="E577">
        <v>27.929378057682527</v>
      </c>
    </row>
    <row r="578" spans="3:5" x14ac:dyDescent="0.15">
      <c r="C578" s="25" t="s">
        <v>653</v>
      </c>
      <c r="D578" s="24">
        <v>27.916236580848039</v>
      </c>
      <c r="E578">
        <v>27.916236580848039</v>
      </c>
    </row>
    <row r="579" spans="3:5" x14ac:dyDescent="0.15">
      <c r="C579" s="25" t="s">
        <v>654</v>
      </c>
      <c r="D579" s="24">
        <v>27.903110964435399</v>
      </c>
      <c r="E579">
        <v>27.903110964435399</v>
      </c>
    </row>
    <row r="580" spans="3:5" x14ac:dyDescent="0.15">
      <c r="C580" s="25" t="s">
        <v>655</v>
      </c>
      <c r="D580" s="24">
        <v>27.890001167058323</v>
      </c>
      <c r="E580">
        <v>27.890001167058323</v>
      </c>
    </row>
    <row r="581" spans="3:5" x14ac:dyDescent="0.15">
      <c r="C581" s="25" t="s">
        <v>656</v>
      </c>
      <c r="D581" s="24">
        <v>27.876907147498283</v>
      </c>
      <c r="E581">
        <v>27.876907147498283</v>
      </c>
    </row>
    <row r="582" spans="3:5" x14ac:dyDescent="0.15">
      <c r="C582" s="25" t="s">
        <v>657</v>
      </c>
      <c r="D582" s="24">
        <v>27.863828864703422</v>
      </c>
      <c r="E582">
        <v>27.863828864703422</v>
      </c>
    </row>
    <row r="583" spans="3:5" x14ac:dyDescent="0.15">
      <c r="C583" s="25" t="s">
        <v>658</v>
      </c>
      <c r="D583" s="24">
        <v>27.850766277787969</v>
      </c>
      <c r="E583">
        <v>27.850766277787969</v>
      </c>
    </row>
    <row r="584" spans="3:5" x14ac:dyDescent="0.15">
      <c r="C584" s="25" t="s">
        <v>659</v>
      </c>
      <c r="D584" s="24">
        <v>27.837719346031424</v>
      </c>
      <c r="E584">
        <v>27.837719346031424</v>
      </c>
    </row>
    <row r="585" spans="3:5" x14ac:dyDescent="0.15">
      <c r="C585" s="25" t="s">
        <v>660</v>
      </c>
      <c r="D585" s="24">
        <v>27.824688028877784</v>
      </c>
      <c r="E585">
        <v>27.824688028877784</v>
      </c>
    </row>
    <row r="586" spans="3:5" x14ac:dyDescent="0.15">
      <c r="C586" s="25" t="s">
        <v>661</v>
      </c>
      <c r="D586" s="24">
        <v>27.811672285934876</v>
      </c>
      <c r="E586">
        <v>27.811672285934876</v>
      </c>
    </row>
    <row r="587" spans="3:5" x14ac:dyDescent="0.15">
      <c r="C587" s="25" t="s">
        <v>662</v>
      </c>
      <c r="D587" s="24">
        <v>27.798672076973578</v>
      </c>
      <c r="E587">
        <v>27.798672076973578</v>
      </c>
    </row>
    <row r="588" spans="3:5" x14ac:dyDescent="0.15">
      <c r="C588" s="25" t="s">
        <v>663</v>
      </c>
      <c r="D588" s="24">
        <v>27.785687361927071</v>
      </c>
      <c r="E588">
        <v>27.785687361927071</v>
      </c>
    </row>
    <row r="589" spans="3:5" x14ac:dyDescent="0.15">
      <c r="C589" s="25" t="s">
        <v>664</v>
      </c>
      <c r="D589" s="24">
        <v>27.772718100890177</v>
      </c>
      <c r="E589">
        <v>27.772718100890177</v>
      </c>
    </row>
    <row r="590" spans="3:5" x14ac:dyDescent="0.15">
      <c r="C590" s="25" t="s">
        <v>665</v>
      </c>
      <c r="D590" s="24">
        <v>27.759764254118515</v>
      </c>
      <c r="E590">
        <v>27.759764254118515</v>
      </c>
    </row>
    <row r="591" spans="3:5" x14ac:dyDescent="0.15">
      <c r="C591" s="25" t="s">
        <v>666</v>
      </c>
      <c r="D591" s="24">
        <v>27.746825782027869</v>
      </c>
      <c r="E591">
        <v>27.746825782027869</v>
      </c>
    </row>
    <row r="592" spans="3:5" x14ac:dyDescent="0.15">
      <c r="C592" s="25" t="s">
        <v>667</v>
      </c>
      <c r="D592" s="24">
        <v>27.733902645193378</v>
      </c>
      <c r="E592">
        <v>27.733902645193378</v>
      </c>
    </row>
    <row r="593" spans="3:5" x14ac:dyDescent="0.15">
      <c r="C593" s="25" t="s">
        <v>668</v>
      </c>
      <c r="D593" s="24">
        <v>27.720994804349026</v>
      </c>
      <c r="E593">
        <v>27.720994804349026</v>
      </c>
    </row>
    <row r="594" spans="3:5" x14ac:dyDescent="0.15">
      <c r="C594" s="25" t="s">
        <v>669</v>
      </c>
      <c r="D594" s="24">
        <v>27.708102220386586</v>
      </c>
      <c r="E594">
        <v>27.708102220386586</v>
      </c>
    </row>
    <row r="595" spans="3:5" x14ac:dyDescent="0.15">
      <c r="C595" s="25" t="s">
        <v>670</v>
      </c>
      <c r="D595" s="24">
        <v>27.695224854355224</v>
      </c>
      <c r="E595">
        <v>27.695224854355224</v>
      </c>
    </row>
    <row r="596" spans="3:5" x14ac:dyDescent="0.15">
      <c r="C596" s="25" t="s">
        <v>671</v>
      </c>
      <c r="D596" s="24">
        <v>27.682362667460698</v>
      </c>
      <c r="E596">
        <v>27.682362667460698</v>
      </c>
    </row>
    <row r="597" spans="3:5" x14ac:dyDescent="0.15">
      <c r="C597" s="25" t="s">
        <v>672</v>
      </c>
      <c r="D597" s="24">
        <v>27.669515621064424</v>
      </c>
      <c r="E597">
        <v>27.669515621064424</v>
      </c>
    </row>
    <row r="598" spans="3:5" x14ac:dyDescent="0.15">
      <c r="C598" s="25" t="s">
        <v>673</v>
      </c>
      <c r="D598" s="24">
        <v>27.656683676683205</v>
      </c>
      <c r="E598">
        <v>27.656683676683205</v>
      </c>
    </row>
    <row r="599" spans="3:5" x14ac:dyDescent="0.15">
      <c r="C599" s="25" t="s">
        <v>674</v>
      </c>
      <c r="D599" s="24">
        <v>27.643866795988242</v>
      </c>
      <c r="E599">
        <v>27.643866795988242</v>
      </c>
    </row>
    <row r="600" spans="3:5" x14ac:dyDescent="0.15">
      <c r="C600" s="25" t="s">
        <v>675</v>
      </c>
      <c r="D600" s="24">
        <v>27.631064940804315</v>
      </c>
      <c r="E600">
        <v>27.631064940804315</v>
      </c>
    </row>
    <row r="601" spans="3:5" x14ac:dyDescent="0.15">
      <c r="C601" s="25" t="s">
        <v>676</v>
      </c>
      <c r="D601" s="24">
        <v>27.618278073109479</v>
      </c>
      <c r="E601">
        <v>27.618278073109479</v>
      </c>
    </row>
    <row r="602" spans="3:5" x14ac:dyDescent="0.15">
      <c r="C602" s="25" t="s">
        <v>677</v>
      </c>
      <c r="D602" s="24">
        <v>27.605506155034099</v>
      </c>
      <c r="E602">
        <v>27.605506155034099</v>
      </c>
    </row>
    <row r="603" spans="3:5" x14ac:dyDescent="0.15">
      <c r="C603" s="25" t="s">
        <v>678</v>
      </c>
      <c r="D603" s="24">
        <v>27.592749148860204</v>
      </c>
      <c r="E603">
        <v>27.592749148860204</v>
      </c>
    </row>
    <row r="604" spans="3:5" x14ac:dyDescent="0.15">
      <c r="C604" s="25" t="s">
        <v>679</v>
      </c>
      <c r="D604" s="24">
        <v>27.580007017020865</v>
      </c>
      <c r="E604">
        <v>27.580007017020865</v>
      </c>
    </row>
    <row r="605" spans="3:5" x14ac:dyDescent="0.15">
      <c r="C605" s="25" t="s">
        <v>680</v>
      </c>
      <c r="D605" s="24">
        <v>27.567279722099475</v>
      </c>
      <c r="E605">
        <v>27.567279722099475</v>
      </c>
    </row>
    <row r="606" spans="3:5" x14ac:dyDescent="0.15">
      <c r="C606" s="25" t="s">
        <v>681</v>
      </c>
      <c r="D606" s="24">
        <v>27.554567226829068</v>
      </c>
      <c r="E606">
        <v>27.554567226829068</v>
      </c>
    </row>
    <row r="607" spans="3:5" x14ac:dyDescent="0.15">
      <c r="C607" s="25" t="s">
        <v>682</v>
      </c>
      <c r="D607" s="24">
        <v>27.541869494091721</v>
      </c>
      <c r="E607">
        <v>27.541869494091721</v>
      </c>
    </row>
    <row r="608" spans="3:5" x14ac:dyDescent="0.15">
      <c r="C608" s="25" t="s">
        <v>683</v>
      </c>
      <c r="D608" s="24">
        <v>27.529186486917659</v>
      </c>
      <c r="E608">
        <v>27.529186486917659</v>
      </c>
    </row>
    <row r="609" spans="3:5" x14ac:dyDescent="0.15">
      <c r="C609" s="25" t="s">
        <v>684</v>
      </c>
      <c r="D609" s="24">
        <v>27.516518168484943</v>
      </c>
      <c r="E609">
        <v>27.516518168484943</v>
      </c>
    </row>
    <row r="610" spans="3:5" x14ac:dyDescent="0.15">
      <c r="C610" s="25" t="s">
        <v>685</v>
      </c>
      <c r="D610" s="24">
        <v>27.503864502118553</v>
      </c>
      <c r="E610">
        <v>27.503864502118553</v>
      </c>
    </row>
    <row r="611" spans="3:5" x14ac:dyDescent="0.15">
      <c r="C611" s="25" t="s">
        <v>686</v>
      </c>
      <c r="D611" s="24">
        <v>27.491225451289719</v>
      </c>
      <c r="E611">
        <v>27.491225451289719</v>
      </c>
    </row>
    <row r="612" spans="3:5" x14ac:dyDescent="0.15">
      <c r="C612" s="25" t="s">
        <v>687</v>
      </c>
      <c r="D612" s="24">
        <v>27.478600979615372</v>
      </c>
      <c r="E612">
        <v>27.478600979615372</v>
      </c>
    </row>
    <row r="613" spans="3:5" x14ac:dyDescent="0.15">
      <c r="C613" s="25" t="s">
        <v>688</v>
      </c>
      <c r="D613" s="24">
        <v>27.465991050857493</v>
      </c>
      <c r="E613">
        <v>27.465991050857493</v>
      </c>
    </row>
    <row r="614" spans="3:5" x14ac:dyDescent="0.15">
      <c r="C614" s="25" t="s">
        <v>689</v>
      </c>
      <c r="D614" s="24">
        <v>27.453395628922333</v>
      </c>
      <c r="E614">
        <v>27.453395628922333</v>
      </c>
    </row>
    <row r="615" spans="3:5" x14ac:dyDescent="0.15">
      <c r="C615" s="25" t="s">
        <v>690</v>
      </c>
      <c r="D615" s="24">
        <v>27.440814677859983</v>
      </c>
      <c r="E615">
        <v>27.440814677859983</v>
      </c>
    </row>
    <row r="616" spans="3:5" x14ac:dyDescent="0.15">
      <c r="C616" s="25" t="s">
        <v>691</v>
      </c>
      <c r="D616" s="24">
        <v>27.428248161863426</v>
      </c>
      <c r="E616">
        <v>27.428248161863426</v>
      </c>
    </row>
    <row r="617" spans="3:5" x14ac:dyDescent="0.15">
      <c r="C617" s="25" t="s">
        <v>692</v>
      </c>
      <c r="D617" s="24">
        <v>27.415696045268223</v>
      </c>
      <c r="E617">
        <v>27.415696045268223</v>
      </c>
    </row>
    <row r="618" spans="3:5" x14ac:dyDescent="0.15">
      <c r="C618" s="25" t="s">
        <v>693</v>
      </c>
      <c r="D618" s="24">
        <v>27.40315829255162</v>
      </c>
      <c r="E618">
        <v>27.40315829255162</v>
      </c>
    </row>
    <row r="619" spans="3:5" x14ac:dyDescent="0.15">
      <c r="C619" s="25" t="s">
        <v>694</v>
      </c>
      <c r="D619" s="24">
        <v>27.390634868331993</v>
      </c>
      <c r="E619">
        <v>27.390634868331993</v>
      </c>
    </row>
    <row r="620" spans="3:5" x14ac:dyDescent="0.15">
      <c r="C620" s="25" t="s">
        <v>695</v>
      </c>
      <c r="D620" s="24">
        <v>27.3781257373683</v>
      </c>
      <c r="E620">
        <v>27.3781257373683</v>
      </c>
    </row>
    <row r="621" spans="3:5" x14ac:dyDescent="0.15">
      <c r="C621" s="25" t="s">
        <v>696</v>
      </c>
      <c r="D621" s="24">
        <v>27.365630864559339</v>
      </c>
      <c r="E621">
        <v>27.365630864559339</v>
      </c>
    </row>
    <row r="622" spans="3:5" x14ac:dyDescent="0.15">
      <c r="C622" s="25" t="s">
        <v>697</v>
      </c>
      <c r="D622" s="24">
        <v>27.353150214943145</v>
      </c>
      <c r="E622">
        <v>27.353150214943145</v>
      </c>
    </row>
    <row r="623" spans="3:5" x14ac:dyDescent="0.15">
      <c r="C623" s="25" t="s">
        <v>698</v>
      </c>
      <c r="D623" s="24">
        <v>27.340683753696439</v>
      </c>
      <c r="E623">
        <v>27.340683753696439</v>
      </c>
    </row>
    <row r="624" spans="3:5" x14ac:dyDescent="0.15">
      <c r="C624" s="25" t="s">
        <v>699</v>
      </c>
      <c r="D624" s="24">
        <v>27.328231446133845</v>
      </c>
      <c r="E624">
        <v>27.328231446133845</v>
      </c>
    </row>
    <row r="625" spans="3:5" x14ac:dyDescent="0.15">
      <c r="C625" s="25" t="s">
        <v>700</v>
      </c>
      <c r="D625" s="24">
        <v>27.315793257707497</v>
      </c>
      <c r="E625">
        <v>27.315793257707497</v>
      </c>
    </row>
    <row r="626" spans="3:5" x14ac:dyDescent="0.15">
      <c r="C626" s="25" t="s">
        <v>701</v>
      </c>
      <c r="D626" s="24">
        <v>27.303369154006155</v>
      </c>
      <c r="E626">
        <v>27.303369154006155</v>
      </c>
    </row>
    <row r="627" spans="3:5" x14ac:dyDescent="0.15">
      <c r="C627" s="25" t="s">
        <v>702</v>
      </c>
      <c r="D627" s="24">
        <v>27.29095910075489</v>
      </c>
      <c r="E627">
        <v>27.29095910075489</v>
      </c>
    </row>
    <row r="628" spans="3:5" x14ac:dyDescent="0.15">
      <c r="C628" s="25" t="s">
        <v>703</v>
      </c>
      <c r="D628" s="24">
        <v>27.278563063814182</v>
      </c>
      <c r="E628">
        <v>27.278563063814182</v>
      </c>
    </row>
    <row r="629" spans="3:5" x14ac:dyDescent="0.15">
      <c r="C629" s="25" t="s">
        <v>704</v>
      </c>
      <c r="D629" s="24">
        <v>27.266181009179583</v>
      </c>
      <c r="E629">
        <v>27.266181009179583</v>
      </c>
    </row>
    <row r="630" spans="3:5" x14ac:dyDescent="0.15">
      <c r="C630" s="25" t="s">
        <v>705</v>
      </c>
      <c r="D630" s="24">
        <v>27.253812902980862</v>
      </c>
      <c r="E630">
        <v>27.253812902980862</v>
      </c>
    </row>
    <row r="631" spans="3:5" x14ac:dyDescent="0.15">
      <c r="C631" s="25" t="s">
        <v>706</v>
      </c>
      <c r="D631" s="24">
        <v>27.24145871148156</v>
      </c>
      <c r="E631">
        <v>27.24145871148156</v>
      </c>
    </row>
    <row r="632" spans="3:5" x14ac:dyDescent="0.15">
      <c r="C632" s="25" t="s">
        <v>707</v>
      </c>
      <c r="D632" s="24">
        <v>27.229118401078363</v>
      </c>
      <c r="E632">
        <v>27.229118401078363</v>
      </c>
    </row>
    <row r="633" spans="3:5" x14ac:dyDescent="0.15">
      <c r="C633" s="25" t="s">
        <v>708</v>
      </c>
      <c r="D633" s="24">
        <v>27.216791938300538</v>
      </c>
      <c r="E633">
        <v>27.216791938300538</v>
      </c>
    </row>
    <row r="634" spans="3:5" x14ac:dyDescent="0.15">
      <c r="C634" s="25" t="s">
        <v>709</v>
      </c>
      <c r="D634" s="24">
        <v>27.204479289809203</v>
      </c>
      <c r="E634">
        <v>27.204479289809203</v>
      </c>
    </row>
    <row r="635" spans="3:5" x14ac:dyDescent="0.15">
      <c r="C635" s="25" t="s">
        <v>710</v>
      </c>
      <c r="D635" s="24">
        <v>27.19218042239692</v>
      </c>
      <c r="E635">
        <v>27.19218042239692</v>
      </c>
    </row>
    <row r="636" spans="3:5" x14ac:dyDescent="0.15">
      <c r="C636" s="25" t="s">
        <v>711</v>
      </c>
      <c r="D636" s="24">
        <v>27.179895302986949</v>
      </c>
      <c r="E636">
        <v>27.179895302986949</v>
      </c>
    </row>
    <row r="637" spans="3:5" x14ac:dyDescent="0.15">
      <c r="C637" s="25" t="s">
        <v>712</v>
      </c>
      <c r="D637" s="24">
        <v>27.167623898632712</v>
      </c>
      <c r="E637">
        <v>27.167623898632712</v>
      </c>
    </row>
    <row r="638" spans="3:5" x14ac:dyDescent="0.15">
      <c r="C638" s="25" t="s">
        <v>713</v>
      </c>
      <c r="D638" s="24">
        <v>27.155366176517351</v>
      </c>
      <c r="E638">
        <v>27.155366176517351</v>
      </c>
    </row>
    <row r="639" spans="3:5" x14ac:dyDescent="0.15">
      <c r="C639" s="25" t="s">
        <v>714</v>
      </c>
      <c r="D639" s="24">
        <v>27.143122103952926</v>
      </c>
      <c r="E639">
        <v>27.143122103952926</v>
      </c>
    </row>
    <row r="640" spans="3:5" x14ac:dyDescent="0.15">
      <c r="C640" s="25" t="s">
        <v>715</v>
      </c>
      <c r="D640" s="24">
        <v>27.130891648379944</v>
      </c>
      <c r="E640">
        <v>27.130891648379944</v>
      </c>
    </row>
    <row r="641" spans="3:5" x14ac:dyDescent="0.15">
      <c r="C641" s="25" t="s">
        <v>716</v>
      </c>
      <c r="D641" s="24">
        <v>27.118674777366785</v>
      </c>
      <c r="E641">
        <v>27.118674777366785</v>
      </c>
    </row>
    <row r="642" spans="3:5" x14ac:dyDescent="0.15">
      <c r="C642" s="25" t="s">
        <v>717</v>
      </c>
      <c r="D642" s="24">
        <v>27.106471458609164</v>
      </c>
      <c r="E642">
        <v>27.106471458609164</v>
      </c>
    </row>
    <row r="643" spans="3:5" x14ac:dyDescent="0.15">
      <c r="C643" s="25" t="s">
        <v>718</v>
      </c>
      <c r="D643" s="24">
        <v>27.094281659929511</v>
      </c>
      <c r="E643">
        <v>27.094281659929511</v>
      </c>
    </row>
    <row r="644" spans="3:5" x14ac:dyDescent="0.15">
      <c r="C644" s="25" t="s">
        <v>719</v>
      </c>
      <c r="D644" s="24">
        <v>27.082105349276379</v>
      </c>
      <c r="E644">
        <v>27.082105349276379</v>
      </c>
    </row>
    <row r="645" spans="3:5" x14ac:dyDescent="0.15">
      <c r="C645" s="25" t="s">
        <v>720</v>
      </c>
      <c r="D645" s="24">
        <v>27.069942494723964</v>
      </c>
      <c r="E645">
        <v>27.069942494723964</v>
      </c>
    </row>
    <row r="646" spans="3:5" x14ac:dyDescent="0.15">
      <c r="C646" s="25" t="s">
        <v>721</v>
      </c>
      <c r="D646" s="24">
        <v>27.057793064471472</v>
      </c>
      <c r="E646">
        <v>27.057793064471472</v>
      </c>
    </row>
    <row r="647" spans="3:5" x14ac:dyDescent="0.15">
      <c r="C647" s="25" t="s">
        <v>722</v>
      </c>
      <c r="D647" s="24">
        <v>27.045657026842608</v>
      </c>
      <c r="E647">
        <v>27.045657026842608</v>
      </c>
    </row>
    <row r="648" spans="3:5" x14ac:dyDescent="0.15">
      <c r="C648" s="25" t="s">
        <v>723</v>
      </c>
      <c r="D648" s="24">
        <v>27.033534350284956</v>
      </c>
      <c r="E648">
        <v>27.033534350284956</v>
      </c>
    </row>
    <row r="649" spans="3:5" x14ac:dyDescent="0.15">
      <c r="C649" s="25" t="s">
        <v>724</v>
      </c>
      <c r="D649" s="24">
        <v>27.021425003369544</v>
      </c>
      <c r="E649">
        <v>27.021425003369544</v>
      </c>
    </row>
    <row r="650" spans="3:5" x14ac:dyDescent="0.15">
      <c r="C650" s="25" t="s">
        <v>725</v>
      </c>
      <c r="D650" s="24">
        <v>27.009328954790156</v>
      </c>
      <c r="E650">
        <v>27.009328954790156</v>
      </c>
    </row>
    <row r="651" spans="3:5" x14ac:dyDescent="0.15">
      <c r="C651" s="25" t="s">
        <v>726</v>
      </c>
      <c r="D651" s="24">
        <v>26.997246173362822</v>
      </c>
      <c r="E651">
        <v>26.997246173362822</v>
      </c>
    </row>
    <row r="652" spans="3:5" x14ac:dyDescent="0.15">
      <c r="C652" s="25" t="s">
        <v>727</v>
      </c>
      <c r="D652" s="24">
        <v>26.985176628025439</v>
      </c>
      <c r="E652">
        <v>26.985176628025439</v>
      </c>
    </row>
    <row r="653" spans="3:5" x14ac:dyDescent="0.15">
      <c r="C653" s="25" t="s">
        <v>728</v>
      </c>
      <c r="D653" s="24">
        <v>26.973120287836927</v>
      </c>
      <c r="E653">
        <v>26.973120287836927</v>
      </c>
    </row>
    <row r="654" spans="3:5" x14ac:dyDescent="0.15">
      <c r="C654" s="25" t="s">
        <v>729</v>
      </c>
      <c r="D654" s="24">
        <v>26.961077121976945</v>
      </c>
      <c r="E654">
        <v>26.961077121976945</v>
      </c>
    </row>
    <row r="655" spans="3:5" x14ac:dyDescent="0.15">
      <c r="C655" s="25" t="s">
        <v>730</v>
      </c>
      <c r="D655" s="24">
        <v>26.949047099745226</v>
      </c>
      <c r="E655">
        <v>26.949047099745226</v>
      </c>
    </row>
    <row r="656" spans="3:5" x14ac:dyDescent="0.15">
      <c r="C656" s="25" t="s">
        <v>731</v>
      </c>
      <c r="D656" s="24">
        <v>26.937030190561082</v>
      </c>
      <c r="E656">
        <v>26.937030190561082</v>
      </c>
    </row>
    <row r="657" spans="3:5" x14ac:dyDescent="0.15">
      <c r="C657" s="25" t="s">
        <v>732</v>
      </c>
      <c r="D657" s="24">
        <v>26.925026363962814</v>
      </c>
      <c r="E657">
        <v>26.925026363962814</v>
      </c>
    </row>
    <row r="658" spans="3:5" x14ac:dyDescent="0.15">
      <c r="C658" s="25" t="s">
        <v>733</v>
      </c>
      <c r="D658" s="24">
        <v>26.913035589607357</v>
      </c>
      <c r="E658">
        <v>26.913035589607357</v>
      </c>
    </row>
    <row r="659" spans="3:5" x14ac:dyDescent="0.15">
      <c r="C659" s="25" t="s">
        <v>734</v>
      </c>
      <c r="D659" s="24">
        <v>26.901057837269477</v>
      </c>
      <c r="E659">
        <v>26.901057837269477</v>
      </c>
    </row>
    <row r="660" spans="3:5" x14ac:dyDescent="0.15">
      <c r="C660" s="25" t="s">
        <v>735</v>
      </c>
      <c r="D660" s="24">
        <v>26.88909307684149</v>
      </c>
      <c r="E660">
        <v>26.88909307684149</v>
      </c>
    </row>
    <row r="661" spans="3:5" x14ac:dyDescent="0.15">
      <c r="C661" s="25" t="s">
        <v>736</v>
      </c>
      <c r="D661" s="24">
        <v>26.877141278332669</v>
      </c>
      <c r="E661">
        <v>26.877141278332669</v>
      </c>
    </row>
    <row r="662" spans="3:5" x14ac:dyDescent="0.15">
      <c r="C662" s="25" t="s">
        <v>737</v>
      </c>
      <c r="D662" s="24">
        <v>26.865202411868555</v>
      </c>
      <c r="E662">
        <v>26.865202411868555</v>
      </c>
    </row>
    <row r="663" spans="3:5" x14ac:dyDescent="0.15">
      <c r="C663" s="25" t="s">
        <v>738</v>
      </c>
      <c r="D663" s="24">
        <v>26.853276447690742</v>
      </c>
      <c r="E663">
        <v>26.853276447690742</v>
      </c>
    </row>
    <row r="664" spans="3:5" x14ac:dyDescent="0.15">
      <c r="C664" s="25" t="s">
        <v>739</v>
      </c>
      <c r="D664" s="24">
        <v>26.841363356156105</v>
      </c>
      <c r="E664">
        <v>26.841363356156105</v>
      </c>
    </row>
    <row r="665" spans="3:5" x14ac:dyDescent="0.15">
      <c r="C665" s="25" t="s">
        <v>740</v>
      </c>
      <c r="D665" s="24">
        <v>26.829463107736434</v>
      </c>
      <c r="E665">
        <v>26.829463107736434</v>
      </c>
    </row>
    <row r="666" spans="3:5" x14ac:dyDescent="0.15">
      <c r="C666" s="25" t="s">
        <v>741</v>
      </c>
      <c r="D666" s="24">
        <v>26.817575673017831</v>
      </c>
      <c r="E666">
        <v>26.817575673017831</v>
      </c>
    </row>
    <row r="667" spans="3:5" x14ac:dyDescent="0.15">
      <c r="C667" s="25" t="s">
        <v>742</v>
      </c>
      <c r="D667" s="24">
        <v>26.80570102270033</v>
      </c>
      <c r="E667">
        <v>26.80570102270033</v>
      </c>
    </row>
    <row r="668" spans="3:5" x14ac:dyDescent="0.15">
      <c r="C668" s="25" t="s">
        <v>743</v>
      </c>
      <c r="D668" s="24">
        <v>26.793839127597231</v>
      </c>
      <c r="E668">
        <v>26.793839127597231</v>
      </c>
    </row>
    <row r="669" spans="3:5" x14ac:dyDescent="0.15">
      <c r="C669" s="25" t="s">
        <v>744</v>
      </c>
      <c r="D669" s="24">
        <v>26.781989958634657</v>
      </c>
      <c r="E669">
        <v>26.781989958634657</v>
      </c>
    </row>
    <row r="670" spans="3:5" x14ac:dyDescent="0.15">
      <c r="C670" s="25" t="s">
        <v>745</v>
      </c>
      <c r="D670" s="24">
        <v>26.770153486851122</v>
      </c>
      <c r="E670">
        <v>26.770153486851122</v>
      </c>
    </row>
    <row r="671" spans="3:5" x14ac:dyDescent="0.15">
      <c r="C671" s="25" t="s">
        <v>746</v>
      </c>
      <c r="D671" s="24">
        <v>26.75832968339699</v>
      </c>
      <c r="E671">
        <v>26.75832968339699</v>
      </c>
    </row>
    <row r="672" spans="3:5" x14ac:dyDescent="0.15">
      <c r="C672" s="25" t="s">
        <v>747</v>
      </c>
      <c r="D672" s="24">
        <v>26.7465185195339</v>
      </c>
      <c r="E672">
        <v>26.7465185195339</v>
      </c>
    </row>
    <row r="673" spans="3:5" x14ac:dyDescent="0.15">
      <c r="C673" s="25" t="s">
        <v>748</v>
      </c>
      <c r="D673" s="24">
        <v>26.734719966634401</v>
      </c>
      <c r="E673">
        <v>26.734719966634401</v>
      </c>
    </row>
    <row r="674" spans="3:5" x14ac:dyDescent="0.15">
      <c r="C674" s="25" t="s">
        <v>749</v>
      </c>
      <c r="D674" s="24">
        <v>26.722933996181322</v>
      </c>
      <c r="E674">
        <v>26.722933996181322</v>
      </c>
    </row>
    <row r="675" spans="3:5" x14ac:dyDescent="0.15">
      <c r="C675" s="25" t="s">
        <v>750</v>
      </c>
      <c r="D675" s="24">
        <v>26.711160579767487</v>
      </c>
      <c r="E675">
        <v>26.711160579767487</v>
      </c>
    </row>
    <row r="676" spans="3:5" x14ac:dyDescent="0.15">
      <c r="C676" s="25" t="s">
        <v>751</v>
      </c>
      <c r="D676" s="24">
        <v>26.699399689094989</v>
      </c>
      <c r="E676">
        <v>26.699399689094989</v>
      </c>
    </row>
    <row r="677" spans="3:5" x14ac:dyDescent="0.15">
      <c r="C677" s="25" t="s">
        <v>752</v>
      </c>
      <c r="D677" s="24">
        <v>26.687651295974867</v>
      </c>
      <c r="E677">
        <v>26.687651295974867</v>
      </c>
    </row>
    <row r="678" spans="3:5" x14ac:dyDescent="0.15">
      <c r="C678" s="25" t="s">
        <v>753</v>
      </c>
      <c r="D678" s="24">
        <v>26.675915372326543</v>
      </c>
      <c r="E678">
        <v>26.675915372326543</v>
      </c>
    </row>
    <row r="679" spans="3:5" x14ac:dyDescent="0.15">
      <c r="C679" s="25" t="s">
        <v>754</v>
      </c>
      <c r="D679" s="24">
        <v>26.664191890177371</v>
      </c>
      <c r="E679">
        <v>26.664191890177371</v>
      </c>
    </row>
    <row r="680" spans="3:5" x14ac:dyDescent="0.15">
      <c r="C680" s="25" t="s">
        <v>755</v>
      </c>
      <c r="D680" s="24">
        <v>26.652480821662216</v>
      </c>
      <c r="E680">
        <v>26.652480821662216</v>
      </c>
    </row>
    <row r="681" spans="3:5" x14ac:dyDescent="0.15">
      <c r="C681" s="25" t="s">
        <v>756</v>
      </c>
      <c r="D681" s="24">
        <v>26.640782139022825</v>
      </c>
      <c r="E681">
        <v>26.640782139022825</v>
      </c>
    </row>
    <row r="682" spans="3:5" x14ac:dyDescent="0.15">
      <c r="C682" s="25" t="s">
        <v>757</v>
      </c>
      <c r="D682" s="24">
        <v>26.629095814607588</v>
      </c>
      <c r="E682">
        <v>26.629095814607588</v>
      </c>
    </row>
    <row r="683" spans="3:5" x14ac:dyDescent="0.15">
      <c r="C683" s="25" t="s">
        <v>758</v>
      </c>
      <c r="D683" s="24">
        <v>26.617421820870785</v>
      </c>
      <c r="E683">
        <v>26.617421820870785</v>
      </c>
    </row>
    <row r="684" spans="3:5" x14ac:dyDescent="0.15">
      <c r="C684" s="25" t="s">
        <v>759</v>
      </c>
      <c r="D684" s="24">
        <v>26.605760130372396</v>
      </c>
      <c r="E684">
        <v>26.605760130372396</v>
      </c>
    </row>
    <row r="685" spans="3:5" x14ac:dyDescent="0.15">
      <c r="C685" s="25" t="s">
        <v>760</v>
      </c>
      <c r="D685" s="24">
        <v>26.594110715777315</v>
      </c>
      <c r="E685">
        <v>26.594110715777315</v>
      </c>
    </row>
    <row r="686" spans="3:5" x14ac:dyDescent="0.15">
      <c r="C686" s="25" t="s">
        <v>761</v>
      </c>
      <c r="D686" s="24">
        <v>26.582473549855276</v>
      </c>
      <c r="E686">
        <v>26.582473549855276</v>
      </c>
    </row>
    <row r="687" spans="3:5" x14ac:dyDescent="0.15">
      <c r="C687" s="25" t="s">
        <v>762</v>
      </c>
      <c r="D687" s="24">
        <v>26.570848605480062</v>
      </c>
      <c r="E687">
        <v>26.570848605480062</v>
      </c>
    </row>
    <row r="688" spans="3:5" x14ac:dyDescent="0.15">
      <c r="C688" s="25" t="s">
        <v>763</v>
      </c>
      <c r="D688" s="24">
        <v>26.559235855629183</v>
      </c>
      <c r="E688">
        <v>26.559235855629183</v>
      </c>
    </row>
    <row r="689" spans="3:5" x14ac:dyDescent="0.15">
      <c r="C689" s="25" t="s">
        <v>764</v>
      </c>
      <c r="D689" s="24">
        <v>26.54763527338346</v>
      </c>
      <c r="E689">
        <v>26.54763527338346</v>
      </c>
    </row>
    <row r="690" spans="3:5" x14ac:dyDescent="0.15">
      <c r="C690" s="25" t="s">
        <v>765</v>
      </c>
      <c r="D690" s="24">
        <v>26.536046831926413</v>
      </c>
      <c r="E690">
        <v>26.536046831926413</v>
      </c>
    </row>
    <row r="691" spans="3:5" x14ac:dyDescent="0.15">
      <c r="C691" s="25" t="s">
        <v>766</v>
      </c>
      <c r="D691" s="24">
        <v>26.524470504543999</v>
      </c>
      <c r="E691">
        <v>26.524470504543999</v>
      </c>
    </row>
    <row r="692" spans="3:5" x14ac:dyDescent="0.15">
      <c r="C692" s="25" t="s">
        <v>767</v>
      </c>
      <c r="D692" s="24">
        <v>26.512906264624025</v>
      </c>
      <c r="E692">
        <v>26.512906264624025</v>
      </c>
    </row>
    <row r="693" spans="3:5" x14ac:dyDescent="0.15">
      <c r="C693" s="25" t="s">
        <v>768</v>
      </c>
      <c r="D693" s="24">
        <v>26.501354085655716</v>
      </c>
      <c r="E693">
        <v>26.501354085655716</v>
      </c>
    </row>
    <row r="694" spans="3:5" x14ac:dyDescent="0.15">
      <c r="C694" s="25" t="s">
        <v>769</v>
      </c>
      <c r="D694" s="24">
        <v>26.489813941229329</v>
      </c>
      <c r="E694">
        <v>26.489813941229329</v>
      </c>
    </row>
    <row r="695" spans="3:5" x14ac:dyDescent="0.15">
      <c r="C695" s="25" t="s">
        <v>770</v>
      </c>
      <c r="D695" s="24">
        <v>26.478285805035672</v>
      </c>
      <c r="E695">
        <v>26.478285805035672</v>
      </c>
    </row>
    <row r="696" spans="3:5" x14ac:dyDescent="0.15">
      <c r="C696" s="25" t="s">
        <v>771</v>
      </c>
      <c r="D696" s="24">
        <v>26.466769650865604</v>
      </c>
      <c r="E696">
        <v>26.466769650865604</v>
      </c>
    </row>
    <row r="697" spans="3:5" x14ac:dyDescent="0.15">
      <c r="C697" s="25" t="s">
        <v>772</v>
      </c>
      <c r="D697" s="24">
        <v>26.455265452609755</v>
      </c>
      <c r="E697">
        <v>26.455265452609755</v>
      </c>
    </row>
    <row r="698" spans="3:5" x14ac:dyDescent="0.15">
      <c r="C698" s="25" t="s">
        <v>773</v>
      </c>
      <c r="D698" s="24">
        <v>26.443773184257829</v>
      </c>
      <c r="E698">
        <v>26.443773184257829</v>
      </c>
    </row>
    <row r="699" spans="3:5" x14ac:dyDescent="0.15">
      <c r="C699" s="25" t="s">
        <v>774</v>
      </c>
      <c r="D699" s="24">
        <v>26.432292819898478</v>
      </c>
      <c r="E699">
        <v>26.432292819898478</v>
      </c>
    </row>
    <row r="700" spans="3:5" x14ac:dyDescent="0.15">
      <c r="C700" s="25" t="s">
        <v>775</v>
      </c>
      <c r="D700" s="24">
        <v>26.420824333718599</v>
      </c>
      <c r="E700">
        <v>26.420824333718599</v>
      </c>
    </row>
    <row r="701" spans="3:5" x14ac:dyDescent="0.15">
      <c r="C701" s="25" t="s">
        <v>776</v>
      </c>
      <c r="D701" s="24">
        <v>26.409367700003052</v>
      </c>
      <c r="E701">
        <v>26.409367700003052</v>
      </c>
    </row>
    <row r="702" spans="3:5" x14ac:dyDescent="0.15">
      <c r="C702" s="25" t="s">
        <v>777</v>
      </c>
      <c r="D702" s="24">
        <v>26.397922893134169</v>
      </c>
      <c r="E702">
        <v>26.397922893134169</v>
      </c>
    </row>
    <row r="703" spans="3:5" x14ac:dyDescent="0.15">
      <c r="C703" s="25" t="s">
        <v>778</v>
      </c>
      <c r="D703" s="24">
        <v>26.386489887591363</v>
      </c>
      <c r="E703">
        <v>26.386489887591363</v>
      </c>
    </row>
    <row r="704" spans="3:5" x14ac:dyDescent="0.15">
      <c r="C704" s="25" t="s">
        <v>779</v>
      </c>
      <c r="D704" s="24">
        <v>26.375068657950688</v>
      </c>
      <c r="E704">
        <v>26.375068657950688</v>
      </c>
    </row>
    <row r="705" spans="3:5" x14ac:dyDescent="0.15">
      <c r="C705" s="25" t="s">
        <v>780</v>
      </c>
      <c r="D705" s="24">
        <v>26.363659178884333</v>
      </c>
      <c r="E705">
        <v>26.363659178884333</v>
      </c>
    </row>
    <row r="706" spans="3:5" x14ac:dyDescent="0.15">
      <c r="C706" s="25" t="s">
        <v>781</v>
      </c>
      <c r="D706" s="24">
        <v>26.352261425160371</v>
      </c>
      <c r="E706">
        <v>26.352261425160371</v>
      </c>
    </row>
    <row r="707" spans="3:5" x14ac:dyDescent="0.15">
      <c r="C707" s="25" t="s">
        <v>782</v>
      </c>
      <c r="D707" s="24">
        <v>26.340875371642223</v>
      </c>
      <c r="E707">
        <v>26.340875371642223</v>
      </c>
    </row>
    <row r="708" spans="3:5" x14ac:dyDescent="0.15">
      <c r="C708" s="25" t="s">
        <v>783</v>
      </c>
      <c r="D708" s="24">
        <v>26.329500993288171</v>
      </c>
      <c r="E708">
        <v>26.329500993288171</v>
      </c>
    </row>
    <row r="709" spans="3:5" x14ac:dyDescent="0.15">
      <c r="C709" s="25" t="s">
        <v>784</v>
      </c>
      <c r="D709" s="24">
        <v>26.318138265151124</v>
      </c>
      <c r="E709">
        <v>26.318138265151124</v>
      </c>
    </row>
    <row r="710" spans="3:5" x14ac:dyDescent="0.15">
      <c r="C710" s="25" t="s">
        <v>785</v>
      </c>
      <c r="D710" s="24">
        <v>26.306787162378061</v>
      </c>
      <c r="E710">
        <v>26.306787162378061</v>
      </c>
    </row>
    <row r="711" spans="3:5" x14ac:dyDescent="0.15">
      <c r="C711" s="25" t="s">
        <v>786</v>
      </c>
      <c r="D711" s="24">
        <v>26.295447660209685</v>
      </c>
      <c r="E711">
        <v>26.295447660209685</v>
      </c>
    </row>
    <row r="712" spans="3:5" x14ac:dyDescent="0.15">
      <c r="C712" s="25" t="s">
        <v>787</v>
      </c>
      <c r="D712" s="24">
        <v>26.284119733979978</v>
      </c>
      <c r="E712">
        <v>26.284119733979978</v>
      </c>
    </row>
    <row r="713" spans="3:5" x14ac:dyDescent="0.15">
      <c r="C713" s="25" t="s">
        <v>788</v>
      </c>
      <c r="D713" s="24">
        <v>26.272803359115731</v>
      </c>
      <c r="E713">
        <v>26.272803359115731</v>
      </c>
    </row>
    <row r="714" spans="3:5" x14ac:dyDescent="0.15">
      <c r="C714" s="25" t="s">
        <v>789</v>
      </c>
      <c r="D714" s="24">
        <v>26.261498511136384</v>
      </c>
      <c r="E714">
        <v>26.261498511136384</v>
      </c>
    </row>
    <row r="715" spans="3:5" x14ac:dyDescent="0.15">
      <c r="C715" s="25" t="s">
        <v>790</v>
      </c>
      <c r="D715" s="24">
        <v>26.250205165653288</v>
      </c>
      <c r="E715">
        <v>26.250205165653288</v>
      </c>
    </row>
    <row r="716" spans="3:5" x14ac:dyDescent="0.15">
      <c r="C716" s="25" t="s">
        <v>791</v>
      </c>
      <c r="D716" s="24">
        <v>26.2389232983695</v>
      </c>
      <c r="E716">
        <v>26.2389232983695</v>
      </c>
    </row>
    <row r="717" spans="3:5" x14ac:dyDescent="0.15">
      <c r="C717" s="25" t="s">
        <v>792</v>
      </c>
      <c r="D717" s="24">
        <v>26.22765288507934</v>
      </c>
      <c r="E717">
        <v>26.22765288507934</v>
      </c>
    </row>
    <row r="718" spans="3:5" x14ac:dyDescent="0.15">
      <c r="C718" s="25" t="s">
        <v>793</v>
      </c>
      <c r="D718" s="24">
        <v>26.216393901668081</v>
      </c>
      <c r="E718">
        <v>26.216393901668081</v>
      </c>
    </row>
    <row r="719" spans="3:5" x14ac:dyDescent="0.15">
      <c r="C719" s="25" t="s">
        <v>794</v>
      </c>
      <c r="D719" s="24">
        <v>26.205146324111336</v>
      </c>
      <c r="E719">
        <v>26.205146324111336</v>
      </c>
    </row>
    <row r="720" spans="3:5" x14ac:dyDescent="0.15">
      <c r="C720" s="25" t="s">
        <v>795</v>
      </c>
      <c r="D720" s="24">
        <v>26.193910128474801</v>
      </c>
      <c r="E720">
        <v>26.193910128474801</v>
      </c>
    </row>
    <row r="721" spans="3:5" x14ac:dyDescent="0.15">
      <c r="C721" s="25" t="s">
        <v>796</v>
      </c>
      <c r="D721" s="24">
        <v>26.182685290913927</v>
      </c>
      <c r="E721">
        <v>26.182685290913927</v>
      </c>
    </row>
    <row r="722" spans="3:5" x14ac:dyDescent="0.15">
      <c r="C722" s="25" t="s">
        <v>797</v>
      </c>
      <c r="D722" s="24">
        <v>26.171471787673457</v>
      </c>
      <c r="E722">
        <v>26.171471787673457</v>
      </c>
    </row>
    <row r="723" spans="3:5" x14ac:dyDescent="0.15">
      <c r="C723" s="25" t="s">
        <v>798</v>
      </c>
      <c r="D723" s="24">
        <v>26.160269595086941</v>
      </c>
      <c r="E723">
        <v>26.160269595086941</v>
      </c>
    </row>
    <row r="724" spans="3:5" x14ac:dyDescent="0.15">
      <c r="C724" s="25" t="s">
        <v>799</v>
      </c>
      <c r="D724" s="24">
        <v>26.149078689576442</v>
      </c>
      <c r="E724">
        <v>26.149078689576442</v>
      </c>
    </row>
    <row r="725" spans="3:5" x14ac:dyDescent="0.15">
      <c r="C725" s="25" t="s">
        <v>800</v>
      </c>
      <c r="D725" s="24">
        <v>26.137899047652191</v>
      </c>
      <c r="E725">
        <v>26.137899047652191</v>
      </c>
    </row>
    <row r="726" spans="3:5" x14ac:dyDescent="0.15">
      <c r="C726" s="25" t="s">
        <v>801</v>
      </c>
      <c r="D726" s="24">
        <v>26.126730645912211</v>
      </c>
      <c r="E726">
        <v>26.126730645912211</v>
      </c>
    </row>
    <row r="727" spans="3:5" x14ac:dyDescent="0.15">
      <c r="C727" s="25" t="s">
        <v>802</v>
      </c>
      <c r="D727" s="24">
        <v>26.11557346104172</v>
      </c>
      <c r="E727">
        <v>26.11557346104172</v>
      </c>
    </row>
    <row r="728" spans="3:5" x14ac:dyDescent="0.15">
      <c r="C728" s="25" t="s">
        <v>803</v>
      </c>
      <c r="D728" s="24">
        <v>26.104427469813015</v>
      </c>
      <c r="E728">
        <v>26.104427469813015</v>
      </c>
    </row>
    <row r="729" spans="3:5" x14ac:dyDescent="0.15">
      <c r="C729" s="25" t="s">
        <v>804</v>
      </c>
      <c r="D729" s="24">
        <v>26.093292649084951</v>
      </c>
      <c r="E729">
        <v>26.093292649084951</v>
      </c>
    </row>
    <row r="730" spans="3:5" x14ac:dyDescent="0.15">
      <c r="C730" s="25" t="s">
        <v>805</v>
      </c>
      <c r="D730" s="24">
        <v>26.082168975802649</v>
      </c>
      <c r="E730">
        <v>26.082168975802649</v>
      </c>
    </row>
    <row r="731" spans="3:5" x14ac:dyDescent="0.15">
      <c r="C731" s="25" t="s">
        <v>806</v>
      </c>
      <c r="D731" s="24">
        <v>26.071056426996947</v>
      </c>
      <c r="E731">
        <v>26.071056426996947</v>
      </c>
    </row>
    <row r="732" spans="3:5" x14ac:dyDescent="0.15">
      <c r="C732" s="25" t="s">
        <v>807</v>
      </c>
      <c r="D732" s="24">
        <v>26.059954979784283</v>
      </c>
      <c r="E732">
        <v>26.059954979784283</v>
      </c>
    </row>
    <row r="733" spans="3:5" x14ac:dyDescent="0.15">
      <c r="C733" s="25" t="s">
        <v>808</v>
      </c>
      <c r="D733" s="24">
        <v>26.048864611366096</v>
      </c>
      <c r="E733">
        <v>26.048864611366096</v>
      </c>
    </row>
    <row r="734" spans="3:5" x14ac:dyDescent="0.15">
      <c r="C734" s="25" t="s">
        <v>809</v>
      </c>
      <c r="D734" s="24">
        <v>26.037785299028588</v>
      </c>
      <c r="E734">
        <v>26.037785299028588</v>
      </c>
    </row>
    <row r="735" spans="3:5" x14ac:dyDescent="0.15">
      <c r="C735" s="25" t="s">
        <v>810</v>
      </c>
      <c r="D735" s="24">
        <v>26.0267170201423</v>
      </c>
      <c r="E735">
        <v>26.0267170201423</v>
      </c>
    </row>
    <row r="736" spans="3:5" x14ac:dyDescent="0.15">
      <c r="C736" s="25" t="s">
        <v>811</v>
      </c>
      <c r="D736" s="24">
        <v>26.015659752161746</v>
      </c>
      <c r="E736">
        <v>26.015659752161746</v>
      </c>
    </row>
    <row r="737" spans="3:5" x14ac:dyDescent="0.15">
      <c r="C737" s="25" t="s">
        <v>812</v>
      </c>
      <c r="D737" s="24">
        <v>26.00461347262506</v>
      </c>
      <c r="E737">
        <v>26.00461347262506</v>
      </c>
    </row>
    <row r="738" spans="3:5" x14ac:dyDescent="0.15">
      <c r="C738" s="25" t="s">
        <v>813</v>
      </c>
      <c r="D738" s="24">
        <v>25.993578159153643</v>
      </c>
      <c r="E738">
        <v>25.993578159153643</v>
      </c>
    </row>
    <row r="739" spans="3:5" x14ac:dyDescent="0.15">
      <c r="C739" s="25" t="s">
        <v>814</v>
      </c>
      <c r="D739" s="24">
        <v>25.982553789451821</v>
      </c>
      <c r="E739">
        <v>25.982553789451821</v>
      </c>
    </row>
    <row r="740" spans="3:5" x14ac:dyDescent="0.15">
      <c r="C740" s="25" t="s">
        <v>815</v>
      </c>
      <c r="D740" s="24">
        <v>25.971540341306358</v>
      </c>
      <c r="E740">
        <v>25.971540341306358</v>
      </c>
    </row>
    <row r="741" spans="3:5" x14ac:dyDescent="0.15">
      <c r="C741" s="25" t="s">
        <v>816</v>
      </c>
      <c r="D741" s="24">
        <v>25.960537792586319</v>
      </c>
      <c r="E741">
        <v>25.960537792586319</v>
      </c>
    </row>
    <row r="742" spans="3:5" x14ac:dyDescent="0.15">
      <c r="C742" s="25" t="s">
        <v>817</v>
      </c>
      <c r="D742" s="24">
        <v>25.949546121242459</v>
      </c>
      <c r="E742">
        <v>25.949546121242459</v>
      </c>
    </row>
    <row r="743" spans="3:5" x14ac:dyDescent="0.15">
      <c r="C743" s="25" t="s">
        <v>818</v>
      </c>
      <c r="D743" s="24">
        <v>25.93856530530708</v>
      </c>
      <c r="E743">
        <v>25.93856530530708</v>
      </c>
    </row>
    <row r="744" spans="3:5" x14ac:dyDescent="0.15">
      <c r="C744" s="25" t="s">
        <v>819</v>
      </c>
      <c r="D744" s="24">
        <v>25.927595322893584</v>
      </c>
      <c r="E744">
        <v>25.927595322893584</v>
      </c>
    </row>
    <row r="745" spans="3:5" x14ac:dyDescent="0.15">
      <c r="C745" s="25" t="s">
        <v>820</v>
      </c>
      <c r="D745" s="24">
        <v>25.916636152196091</v>
      </c>
      <c r="E745">
        <v>25.916636152196091</v>
      </c>
    </row>
    <row r="746" spans="3:5" x14ac:dyDescent="0.15">
      <c r="C746" s="25" t="s">
        <v>821</v>
      </c>
      <c r="D746" s="24">
        <v>25.905687771489159</v>
      </c>
      <c r="E746">
        <v>25.905687771489159</v>
      </c>
    </row>
    <row r="747" spans="3:5" x14ac:dyDescent="0.15">
      <c r="C747" s="25" t="s">
        <v>822</v>
      </c>
      <c r="D747" s="24">
        <v>25.894750159127401</v>
      </c>
      <c r="E747">
        <v>25.894750159127401</v>
      </c>
    </row>
    <row r="748" spans="3:5" x14ac:dyDescent="0.15">
      <c r="C748" s="25" t="s">
        <v>823</v>
      </c>
      <c r="D748" s="24">
        <v>25.883823293545156</v>
      </c>
      <c r="E748">
        <v>25.883823293545156</v>
      </c>
    </row>
    <row r="749" spans="3:5" x14ac:dyDescent="0.15">
      <c r="C749" s="25" t="s">
        <v>824</v>
      </c>
      <c r="D749" s="24">
        <v>25.872907153256076</v>
      </c>
      <c r="E749">
        <v>25.872907153256076</v>
      </c>
    </row>
    <row r="750" spans="3:5" x14ac:dyDescent="0.15">
      <c r="C750" s="25" t="s">
        <v>825</v>
      </c>
      <c r="D750" s="24">
        <v>25.862001716852863</v>
      </c>
      <c r="E750">
        <v>25.862001716852863</v>
      </c>
    </row>
    <row r="751" spans="3:5" x14ac:dyDescent="0.15">
      <c r="C751" s="25" t="s">
        <v>826</v>
      </c>
      <c r="D751" s="24">
        <v>25.851106963006934</v>
      </c>
      <c r="E751">
        <v>25.851106963006934</v>
      </c>
    </row>
    <row r="752" spans="3:5" x14ac:dyDescent="0.15">
      <c r="C752" s="25" t="s">
        <v>827</v>
      </c>
      <c r="D752" s="24">
        <v>25.840222870468008</v>
      </c>
      <c r="E752">
        <v>25.840222870468008</v>
      </c>
    </row>
    <row r="753" spans="3:5" x14ac:dyDescent="0.15">
      <c r="C753" s="25" t="s">
        <v>828</v>
      </c>
      <c r="D753" s="24">
        <v>25.829349418063817</v>
      </c>
      <c r="E753">
        <v>25.829349418063817</v>
      </c>
    </row>
    <row r="754" spans="3:5" x14ac:dyDescent="0.15">
      <c r="C754" s="25" t="s">
        <v>829</v>
      </c>
      <c r="D754" s="24">
        <v>25.818486584699709</v>
      </c>
      <c r="E754">
        <v>25.818486584699709</v>
      </c>
    </row>
    <row r="755" spans="3:5" x14ac:dyDescent="0.15">
      <c r="C755" s="25" t="s">
        <v>830</v>
      </c>
      <c r="D755" s="24">
        <v>25.807634349358469</v>
      </c>
      <c r="E755">
        <v>25.807634349358469</v>
      </c>
    </row>
    <row r="756" spans="3:5" x14ac:dyDescent="0.15">
      <c r="C756" s="25" t="s">
        <v>831</v>
      </c>
      <c r="D756" s="24">
        <v>25.796792691099768</v>
      </c>
      <c r="E756">
        <v>25.796792691099768</v>
      </c>
    </row>
    <row r="757" spans="3:5" x14ac:dyDescent="0.15">
      <c r="C757" s="25" t="s">
        <v>832</v>
      </c>
      <c r="D757" s="24">
        <v>25.785961589060001</v>
      </c>
      <c r="E757">
        <v>25.785961589060001</v>
      </c>
    </row>
    <row r="758" spans="3:5" x14ac:dyDescent="0.15">
      <c r="C758" s="25" t="s">
        <v>833</v>
      </c>
      <c r="D758" s="24">
        <v>25.775141022451841</v>
      </c>
      <c r="E758">
        <v>25.775141022451841</v>
      </c>
    </row>
    <row r="759" spans="3:5" x14ac:dyDescent="0.15">
      <c r="C759" s="25" t="s">
        <v>834</v>
      </c>
      <c r="D759" s="24">
        <v>25.764330970563975</v>
      </c>
      <c r="E759">
        <v>25.764330970563975</v>
      </c>
    </row>
    <row r="760" spans="3:5" x14ac:dyDescent="0.15">
      <c r="C760" s="25" t="s">
        <v>835</v>
      </c>
      <c r="D760" s="24">
        <v>25.753531412760843</v>
      </c>
      <c r="E760">
        <v>25.753531412760843</v>
      </c>
    </row>
    <row r="761" spans="3:5" x14ac:dyDescent="0.15">
      <c r="C761" s="25" t="s">
        <v>836</v>
      </c>
      <c r="D761" s="24">
        <v>25.74274232848213</v>
      </c>
      <c r="E761">
        <v>25.74274232848213</v>
      </c>
    </row>
    <row r="762" spans="3:5" x14ac:dyDescent="0.15">
      <c r="C762" s="25" t="s">
        <v>837</v>
      </c>
      <c r="D762" s="24">
        <v>25.731963697242556</v>
      </c>
      <c r="E762">
        <v>25.731963697242556</v>
      </c>
    </row>
    <row r="763" spans="3:5" x14ac:dyDescent="0.15">
      <c r="C763" s="25" t="s">
        <v>838</v>
      </c>
      <c r="D763" s="24">
        <v>25.72119549863163</v>
      </c>
      <c r="E763">
        <v>25.72119549863163</v>
      </c>
    </row>
    <row r="764" spans="3:5" x14ac:dyDescent="0.15">
      <c r="C764" s="25" t="s">
        <v>839</v>
      </c>
      <c r="D764" s="24">
        <v>25.710437712313063</v>
      </c>
      <c r="E764">
        <v>25.710437712313063</v>
      </c>
    </row>
    <row r="765" spans="3:5" x14ac:dyDescent="0.15">
      <c r="C765" s="25" t="s">
        <v>840</v>
      </c>
      <c r="D765" s="24">
        <v>25.699690318024818</v>
      </c>
      <c r="E765">
        <v>25.699690318024818</v>
      </c>
    </row>
    <row r="766" spans="3:5" x14ac:dyDescent="0.15">
      <c r="C766" s="25" t="s">
        <v>841</v>
      </c>
      <c r="D766" s="24">
        <v>25.688953295578443</v>
      </c>
      <c r="E766">
        <v>25.688953295578443</v>
      </c>
    </row>
    <row r="767" spans="3:5" x14ac:dyDescent="0.15">
      <c r="C767" s="25" t="s">
        <v>842</v>
      </c>
      <c r="D767" s="24">
        <v>25.678226624859029</v>
      </c>
      <c r="E767">
        <v>25.678226624859029</v>
      </c>
    </row>
    <row r="768" spans="3:5" x14ac:dyDescent="0.15">
      <c r="C768" s="25" t="s">
        <v>843</v>
      </c>
      <c r="D768" s="24">
        <v>25.667510285824651</v>
      </c>
      <c r="E768">
        <v>25.667510285824651</v>
      </c>
    </row>
    <row r="769" spans="3:5" x14ac:dyDescent="0.15">
      <c r="C769" s="25" t="s">
        <v>844</v>
      </c>
      <c r="D769" s="24">
        <v>25.656804258506231</v>
      </c>
      <c r="E769">
        <v>25.656804258506231</v>
      </c>
    </row>
    <row r="770" spans="3:5" x14ac:dyDescent="0.15">
      <c r="C770" s="25" t="s">
        <v>845</v>
      </c>
      <c r="D770" s="24">
        <v>25.646108523007204</v>
      </c>
      <c r="E770">
        <v>25.646108523007204</v>
      </c>
    </row>
    <row r="771" spans="3:5" x14ac:dyDescent="0.15">
      <c r="C771" s="25" t="s">
        <v>846</v>
      </c>
      <c r="D771" s="24">
        <v>25.635423059503115</v>
      </c>
      <c r="E771">
        <v>25.635423059503115</v>
      </c>
    </row>
    <row r="772" spans="3:5" x14ac:dyDescent="0.15">
      <c r="C772" s="25" t="s">
        <v>847</v>
      </c>
      <c r="D772" s="24">
        <v>25.624747848241395</v>
      </c>
      <c r="E772">
        <v>25.624747848241395</v>
      </c>
    </row>
    <row r="773" spans="3:5" x14ac:dyDescent="0.15">
      <c r="C773" s="25" t="s">
        <v>848</v>
      </c>
      <c r="D773" s="24">
        <v>25.614082869540976</v>
      </c>
      <c r="E773">
        <v>25.614082869540976</v>
      </c>
    </row>
    <row r="774" spans="3:5" x14ac:dyDescent="0.15">
      <c r="C774" s="25" t="s">
        <v>849</v>
      </c>
      <c r="D774" s="24">
        <v>25.603428103792087</v>
      </c>
      <c r="E774">
        <v>25.603428103792087</v>
      </c>
    </row>
    <row r="775" spans="3:5" x14ac:dyDescent="0.15">
      <c r="C775" s="25" t="s">
        <v>850</v>
      </c>
      <c r="D775" s="24">
        <v>25.592783531455865</v>
      </c>
      <c r="E775">
        <v>25.592783531455865</v>
      </c>
    </row>
    <row r="776" spans="3:5" x14ac:dyDescent="0.15">
      <c r="C776" s="25" t="s">
        <v>851</v>
      </c>
      <c r="D776" s="24">
        <v>25.582149133064071</v>
      </c>
      <c r="E776">
        <v>25.582149133064071</v>
      </c>
    </row>
    <row r="777" spans="3:5" x14ac:dyDescent="0.15">
      <c r="C777" s="25" t="s">
        <v>852</v>
      </c>
      <c r="D777" s="24">
        <v>25.571524889218793</v>
      </c>
      <c r="E777">
        <v>25.571524889218793</v>
      </c>
    </row>
    <row r="778" spans="3:5" x14ac:dyDescent="0.15">
      <c r="C778" s="25" t="s">
        <v>853</v>
      </c>
      <c r="D778" s="24">
        <v>25.560910780592163</v>
      </c>
      <c r="E778">
        <v>25.560910780592163</v>
      </c>
    </row>
    <row r="779" spans="3:5" x14ac:dyDescent="0.15">
      <c r="C779" s="25" t="s">
        <v>854</v>
      </c>
      <c r="D779" s="24">
        <v>25.550306787925994</v>
      </c>
      <c r="E779">
        <v>25.550306787925994</v>
      </c>
    </row>
    <row r="780" spans="3:5" x14ac:dyDescent="0.15">
      <c r="C780" s="25" t="s">
        <v>855</v>
      </c>
      <c r="D780" s="24">
        <v>25.539712892031645</v>
      </c>
      <c r="E780">
        <v>25.539712892031645</v>
      </c>
    </row>
    <row r="781" spans="3:5" x14ac:dyDescent="0.15">
      <c r="C781" s="25" t="s">
        <v>856</v>
      </c>
      <c r="D781" s="24">
        <v>25.529129073789431</v>
      </c>
      <c r="E781">
        <v>25.529129073789431</v>
      </c>
    </row>
    <row r="782" spans="3:5" x14ac:dyDescent="0.15">
      <c r="C782" s="25" t="s">
        <v>857</v>
      </c>
      <c r="D782" s="24">
        <v>25.518555314148632</v>
      </c>
      <c r="E782">
        <v>25.518555314148632</v>
      </c>
    </row>
    <row r="783" spans="3:5" x14ac:dyDescent="0.15">
      <c r="C783" s="25" t="s">
        <v>858</v>
      </c>
      <c r="D783" s="24">
        <v>25.507991594126995</v>
      </c>
      <c r="E783">
        <v>25.507991594126995</v>
      </c>
    </row>
    <row r="784" spans="3:5" x14ac:dyDescent="0.15">
      <c r="C784" s="25" t="s">
        <v>859</v>
      </c>
      <c r="D784" s="24">
        <v>25.497437894810584</v>
      </c>
      <c r="E784">
        <v>25.497437894810584</v>
      </c>
    </row>
    <row r="785" spans="3:5" x14ac:dyDescent="0.15">
      <c r="C785" s="25" t="s">
        <v>860</v>
      </c>
      <c r="D785" s="24">
        <v>25.486894197353376</v>
      </c>
      <c r="E785">
        <v>25.486894197353376</v>
      </c>
    </row>
    <row r="786" spans="3:5" x14ac:dyDescent="0.15">
      <c r="C786" s="25" t="s">
        <v>861</v>
      </c>
      <c r="D786" s="24">
        <v>25.476360482976961</v>
      </c>
      <c r="E786">
        <v>25.476360482976961</v>
      </c>
    </row>
    <row r="787" spans="3:5" x14ac:dyDescent="0.15">
      <c r="C787" s="25" t="s">
        <v>862</v>
      </c>
      <c r="D787" s="24">
        <v>25.465836732970399</v>
      </c>
      <c r="E787">
        <v>25.465836732970399</v>
      </c>
    </row>
    <row r="788" spans="3:5" x14ac:dyDescent="0.15">
      <c r="C788" s="25" t="s">
        <v>863</v>
      </c>
      <c r="D788" s="24">
        <v>25.455322928689839</v>
      </c>
      <c r="E788">
        <v>25.455322928689839</v>
      </c>
    </row>
    <row r="789" spans="3:5" x14ac:dyDescent="0.15">
      <c r="C789" s="25" t="s">
        <v>864</v>
      </c>
      <c r="D789" s="24">
        <v>25.444819051558088</v>
      </c>
      <c r="E789">
        <v>25.444819051558088</v>
      </c>
    </row>
    <row r="790" spans="3:5" x14ac:dyDescent="0.15">
      <c r="C790" s="25" t="s">
        <v>865</v>
      </c>
      <c r="D790" s="24">
        <v>25.434325083064707</v>
      </c>
      <c r="E790">
        <v>25.434325083064707</v>
      </c>
    </row>
    <row r="791" spans="3:5" x14ac:dyDescent="0.15">
      <c r="C791" s="25" t="s">
        <v>866</v>
      </c>
      <c r="D791" s="24">
        <v>25.423841004765247</v>
      </c>
      <c r="E791">
        <v>25.423841004765247</v>
      </c>
    </row>
    <row r="792" spans="3:5" x14ac:dyDescent="0.15">
      <c r="C792" s="25" t="s">
        <v>867</v>
      </c>
      <c r="D792" s="24">
        <v>25.41336679828138</v>
      </c>
      <c r="E792">
        <v>25.41336679828138</v>
      </c>
    </row>
    <row r="793" spans="3:5" x14ac:dyDescent="0.15">
      <c r="C793" s="25" t="s">
        <v>868</v>
      </c>
      <c r="D793" s="24">
        <v>25.402902445300359</v>
      </c>
      <c r="E793">
        <v>25.402902445300359</v>
      </c>
    </row>
    <row r="794" spans="3:5" x14ac:dyDescent="0.15">
      <c r="C794" s="25" t="s">
        <v>869</v>
      </c>
      <c r="D794" s="24">
        <v>25.392447927574903</v>
      </c>
      <c r="E794">
        <v>25.392447927574903</v>
      </c>
    </row>
    <row r="795" spans="3:5" x14ac:dyDescent="0.15">
      <c r="C795" s="25" t="s">
        <v>870</v>
      </c>
      <c r="D795" s="24">
        <v>25.382003226922791</v>
      </c>
      <c r="E795">
        <v>25.382003226922791</v>
      </c>
    </row>
    <row r="796" spans="3:5" x14ac:dyDescent="0.15">
      <c r="C796" s="25" t="s">
        <v>871</v>
      </c>
      <c r="D796" s="24">
        <v>25.37156832522659</v>
      </c>
      <c r="E796">
        <v>25.37156832522659</v>
      </c>
    </row>
    <row r="797" spans="3:5" x14ac:dyDescent="0.15">
      <c r="C797" s="25" t="s">
        <v>872</v>
      </c>
      <c r="D797" s="24">
        <v>25.361143204433603</v>
      </c>
      <c r="E797">
        <v>25.361143204433603</v>
      </c>
    </row>
    <row r="798" spans="3:5" x14ac:dyDescent="0.15">
      <c r="C798" s="25" t="s">
        <v>873</v>
      </c>
      <c r="D798" s="24">
        <v>25.350727846555149</v>
      </c>
      <c r="E798">
        <v>25.350727846555149</v>
      </c>
    </row>
    <row r="799" spans="3:5" x14ac:dyDescent="0.15">
      <c r="C799" s="25" t="s">
        <v>874</v>
      </c>
      <c r="D799" s="24">
        <v>25.340322233666861</v>
      </c>
      <c r="E799">
        <v>25.340322233666861</v>
      </c>
    </row>
    <row r="800" spans="3:5" x14ac:dyDescent="0.15">
      <c r="C800" s="25" t="s">
        <v>875</v>
      </c>
      <c r="D800" s="24">
        <v>25.329926347907879</v>
      </c>
      <c r="E800">
        <v>25.329926347907879</v>
      </c>
    </row>
    <row r="801" spans="3:5" x14ac:dyDescent="0.15">
      <c r="C801" s="25" t="s">
        <v>876</v>
      </c>
      <c r="D801" s="24">
        <v>25.319540171480909</v>
      </c>
      <c r="E801">
        <v>25.319540171480909</v>
      </c>
    </row>
    <row r="802" spans="3:5" x14ac:dyDescent="0.15">
      <c r="C802" s="25" t="s">
        <v>877</v>
      </c>
      <c r="D802" s="24">
        <v>25.309163686651853</v>
      </c>
      <c r="E802">
        <v>25.309163686651853</v>
      </c>
    </row>
    <row r="803" spans="3:5" x14ac:dyDescent="0.15">
      <c r="C803" s="25" t="s">
        <v>878</v>
      </c>
      <c r="D803" s="24">
        <v>25.298796875749542</v>
      </c>
      <c r="E803">
        <v>25.298796875749542</v>
      </c>
    </row>
    <row r="804" spans="3:5" x14ac:dyDescent="0.15">
      <c r="C804" s="25" t="s">
        <v>879</v>
      </c>
      <c r="D804" s="24">
        <v>25.288439721165489</v>
      </c>
      <c r="E804">
        <v>25.288439721165489</v>
      </c>
    </row>
    <row r="805" spans="3:5" x14ac:dyDescent="0.15">
      <c r="C805" s="25" t="s">
        <v>880</v>
      </c>
      <c r="D805" s="24">
        <v>25.278092205353552</v>
      </c>
      <c r="E805">
        <v>25.278092205353552</v>
      </c>
    </row>
    <row r="806" spans="3:5" x14ac:dyDescent="0.15">
      <c r="C806" s="25" t="s">
        <v>881</v>
      </c>
      <c r="D806" s="24">
        <v>25.267754310829833</v>
      </c>
      <c r="E806">
        <v>25.267754310829833</v>
      </c>
    </row>
    <row r="807" spans="3:5" x14ac:dyDescent="0.15">
      <c r="C807" s="25" t="s">
        <v>882</v>
      </c>
      <c r="D807" s="24">
        <v>25.257426020172161</v>
      </c>
      <c r="E807">
        <v>25.257426020172161</v>
      </c>
    </row>
    <row r="808" spans="3:5" x14ac:dyDescent="0.15">
      <c r="C808" s="25" t="s">
        <v>883</v>
      </c>
      <c r="D808" s="24">
        <v>25.24710731602007</v>
      </c>
      <c r="E808">
        <v>25.24710731602007</v>
      </c>
    </row>
    <row r="809" spans="3:5" x14ac:dyDescent="0.15">
      <c r="C809" s="25" t="s">
        <v>884</v>
      </c>
      <c r="D809" s="24">
        <v>25.236798181074448</v>
      </c>
      <c r="E809">
        <v>25.236798181074448</v>
      </c>
    </row>
    <row r="810" spans="3:5" x14ac:dyDescent="0.15">
      <c r="C810" s="25" t="s">
        <v>885</v>
      </c>
      <c r="D810" s="24">
        <v>25.226498598097251</v>
      </c>
      <c r="E810">
        <v>25.226498598097251</v>
      </c>
    </row>
    <row r="811" spans="3:5" x14ac:dyDescent="0.15">
      <c r="C811" s="25" t="s">
        <v>886</v>
      </c>
      <c r="D811" s="24">
        <v>25.216208549911244</v>
      </c>
      <c r="E811">
        <v>25.216208549911244</v>
      </c>
    </row>
    <row r="812" spans="3:5" x14ac:dyDescent="0.15">
      <c r="C812" s="25" t="s">
        <v>887</v>
      </c>
      <c r="D812" s="24">
        <v>25.205928019399849</v>
      </c>
      <c r="E812">
        <v>25.205928019399849</v>
      </c>
    </row>
    <row r="813" spans="3:5" x14ac:dyDescent="0.15">
      <c r="C813" s="25" t="s">
        <v>888</v>
      </c>
      <c r="D813" s="24">
        <v>25.195656989506684</v>
      </c>
      <c r="E813">
        <v>25.195656989506684</v>
      </c>
    </row>
    <row r="814" spans="3:5" x14ac:dyDescent="0.15">
      <c r="C814" s="25" t="s">
        <v>889</v>
      </c>
      <c r="D814" s="24">
        <v>25.185395443235542</v>
      </c>
      <c r="E814">
        <v>25.185395443235542</v>
      </c>
    </row>
    <row r="815" spans="3:5" x14ac:dyDescent="0.15">
      <c r="C815" s="25" t="s">
        <v>890</v>
      </c>
      <c r="D815" s="24">
        <v>25.175143363649969</v>
      </c>
      <c r="E815">
        <v>25.175143363649969</v>
      </c>
    </row>
    <row r="816" spans="3:5" x14ac:dyDescent="0.15">
      <c r="C816" s="25" t="s">
        <v>891</v>
      </c>
      <c r="D816" s="24">
        <v>25.1649007338731</v>
      </c>
      <c r="E816">
        <v>25.1649007338731</v>
      </c>
    </row>
    <row r="817" spans="3:5" x14ac:dyDescent="0.15">
      <c r="C817" s="25" t="s">
        <v>892</v>
      </c>
      <c r="D817" s="24">
        <v>25.154667537087356</v>
      </c>
      <c r="E817">
        <v>25.154667537087356</v>
      </c>
    </row>
    <row r="818" spans="3:5" x14ac:dyDescent="0.15">
      <c r="C818" s="25" t="s">
        <v>893</v>
      </c>
      <c r="D818" s="24">
        <v>25.144443756534237</v>
      </c>
      <c r="E818">
        <v>25.144443756534237</v>
      </c>
    </row>
    <row r="819" spans="3:5" x14ac:dyDescent="0.15">
      <c r="C819" s="25" t="s">
        <v>894</v>
      </c>
      <c r="D819" s="24">
        <v>25.134229375514053</v>
      </c>
      <c r="E819">
        <v>25.134229375514053</v>
      </c>
    </row>
    <row r="820" spans="3:5" x14ac:dyDescent="0.15">
      <c r="C820" s="25" t="s">
        <v>895</v>
      </c>
      <c r="D820" s="24">
        <v>25.124024377385631</v>
      </c>
      <c r="E820">
        <v>25.124024377385631</v>
      </c>
    </row>
    <row r="821" spans="3:5" x14ac:dyDescent="0.15">
      <c r="C821" s="25" t="s">
        <v>896</v>
      </c>
      <c r="D821" s="24">
        <v>25.113828745566167</v>
      </c>
      <c r="E821">
        <v>25.113828745566167</v>
      </c>
    </row>
    <row r="822" spans="3:5" x14ac:dyDescent="0.15">
      <c r="C822" s="25" t="s">
        <v>897</v>
      </c>
      <c r="D822" s="24">
        <v>25.103642463530928</v>
      </c>
      <c r="E822">
        <v>25.103642463530928</v>
      </c>
    </row>
    <row r="823" spans="3:5" x14ac:dyDescent="0.15">
      <c r="C823" s="25" t="s">
        <v>898</v>
      </c>
      <c r="D823" s="24">
        <v>25.093465514812937</v>
      </c>
      <c r="E823">
        <v>25.093465514812937</v>
      </c>
    </row>
    <row r="824" spans="3:5" x14ac:dyDescent="0.15">
      <c r="C824" s="25" t="s">
        <v>899</v>
      </c>
      <c r="D824" s="24">
        <v>25.083297883002917</v>
      </c>
      <c r="E824">
        <v>25.083297883002917</v>
      </c>
    </row>
    <row r="825" spans="3:5" x14ac:dyDescent="0.15">
      <c r="C825" s="25" t="s">
        <v>900</v>
      </c>
      <c r="D825" s="24">
        <v>25.073139551748795</v>
      </c>
      <c r="E825">
        <v>25.073139551748795</v>
      </c>
    </row>
    <row r="826" spans="3:5" x14ac:dyDescent="0.15">
      <c r="C826" s="25" t="s">
        <v>901</v>
      </c>
      <c r="D826" s="24">
        <v>25.062990504755739</v>
      </c>
      <c r="E826">
        <v>25.062990504755739</v>
      </c>
    </row>
    <row r="827" spans="3:5" x14ac:dyDescent="0.15">
      <c r="C827" s="25" t="s">
        <v>902</v>
      </c>
      <c r="D827" s="24">
        <v>25.05285072578565</v>
      </c>
      <c r="E827">
        <v>25.05285072578565</v>
      </c>
    </row>
    <row r="828" spans="3:5" x14ac:dyDescent="0.15">
      <c r="C828" s="25" t="s">
        <v>903</v>
      </c>
      <c r="D828" s="24">
        <v>25.042720198657129</v>
      </c>
      <c r="E828">
        <v>25.042720198657129</v>
      </c>
    </row>
    <row r="829" spans="3:5" x14ac:dyDescent="0.15">
      <c r="C829" s="25" t="s">
        <v>904</v>
      </c>
      <c r="D829" s="24">
        <v>25.032598907245134</v>
      </c>
      <c r="E829">
        <v>25.032598907245134</v>
      </c>
    </row>
    <row r="830" spans="3:5" x14ac:dyDescent="0.15">
      <c r="C830" s="25" t="s">
        <v>905</v>
      </c>
      <c r="D830" s="24">
        <v>25.022486835480802</v>
      </c>
      <c r="E830">
        <v>25.022486835480802</v>
      </c>
    </row>
    <row r="831" spans="3:5" x14ac:dyDescent="0.15">
      <c r="C831" s="25" t="s">
        <v>906</v>
      </c>
      <c r="D831" s="24">
        <v>25.01238396735112</v>
      </c>
      <c r="E831">
        <v>25.01238396735112</v>
      </c>
    </row>
    <row r="832" spans="3:5" x14ac:dyDescent="0.15">
      <c r="C832" s="25" t="s">
        <v>907</v>
      </c>
      <c r="D832" s="24">
        <v>25.00229028689882</v>
      </c>
      <c r="E832">
        <v>25.00229028689882</v>
      </c>
    </row>
    <row r="833" spans="3:5" x14ac:dyDescent="0.15">
      <c r="C833" s="25" t="s">
        <v>908</v>
      </c>
      <c r="D833" s="24">
        <v>24.992205778222012</v>
      </c>
      <c r="E833">
        <v>24.992205778222012</v>
      </c>
    </row>
    <row r="834" spans="3:5" x14ac:dyDescent="0.15">
      <c r="C834" s="25" t="s">
        <v>909</v>
      </c>
      <c r="D834" s="24">
        <v>24.982130425474111</v>
      </c>
      <c r="E834">
        <v>24.982130425474111</v>
      </c>
    </row>
    <row r="835" spans="3:5" x14ac:dyDescent="0.15">
      <c r="C835" s="25" t="s">
        <v>910</v>
      </c>
      <c r="D835" s="24">
        <v>24.972064212863454</v>
      </c>
      <c r="E835">
        <v>24.972064212863454</v>
      </c>
    </row>
    <row r="836" spans="3:5" x14ac:dyDescent="0.15">
      <c r="C836" s="25" t="s">
        <v>911</v>
      </c>
      <c r="D836" s="24">
        <v>24.962007124653105</v>
      </c>
      <c r="E836">
        <v>24.962007124653105</v>
      </c>
    </row>
    <row r="837" spans="3:5" x14ac:dyDescent="0.15">
      <c r="C837" s="25" t="s">
        <v>912</v>
      </c>
      <c r="D837" s="24">
        <v>24.951959145160703</v>
      </c>
      <c r="E837">
        <v>24.951959145160703</v>
      </c>
    </row>
    <row r="838" spans="3:5" x14ac:dyDescent="0.15">
      <c r="C838" s="25" t="s">
        <v>913</v>
      </c>
      <c r="D838" s="24">
        <v>24.941920258758177</v>
      </c>
      <c r="E838">
        <v>24.941920258758177</v>
      </c>
    </row>
    <row r="839" spans="3:5" x14ac:dyDescent="0.15">
      <c r="C839" s="25" t="s">
        <v>914</v>
      </c>
      <c r="D839" s="24">
        <v>24.931890449871482</v>
      </c>
      <c r="E839">
        <v>24.931890449871482</v>
      </c>
    </row>
    <row r="840" spans="3:5" x14ac:dyDescent="0.15">
      <c r="C840" s="25" t="s">
        <v>915</v>
      </c>
      <c r="D840" s="24">
        <v>24.921869702980477</v>
      </c>
      <c r="E840">
        <v>24.921869702980477</v>
      </c>
    </row>
    <row r="841" spans="3:5" x14ac:dyDescent="0.15">
      <c r="C841" s="25" t="s">
        <v>916</v>
      </c>
      <c r="D841" s="24">
        <v>24.911858002618619</v>
      </c>
      <c r="E841">
        <v>24.911858002618619</v>
      </c>
    </row>
    <row r="842" spans="3:5" x14ac:dyDescent="0.15">
      <c r="C842" s="25" t="s">
        <v>917</v>
      </c>
      <c r="D842" s="24">
        <v>24.901855333372712</v>
      </c>
      <c r="E842">
        <v>24.901855333372712</v>
      </c>
    </row>
    <row r="843" spans="3:5" x14ac:dyDescent="0.15">
      <c r="C843" s="25" t="s">
        <v>918</v>
      </c>
      <c r="D843" s="24">
        <v>24.89186167988283</v>
      </c>
      <c r="E843">
        <v>24.89186167988283</v>
      </c>
    </row>
    <row r="844" spans="3:5" x14ac:dyDescent="0.15">
      <c r="C844" s="25" t="s">
        <v>919</v>
      </c>
      <c r="D844" s="24">
        <v>24.881877026841899</v>
      </c>
      <c r="E844">
        <v>24.881877026841899</v>
      </c>
    </row>
    <row r="845" spans="3:5" x14ac:dyDescent="0.15">
      <c r="C845" s="25" t="s">
        <v>920</v>
      </c>
      <c r="D845" s="24">
        <v>24.871901358995633</v>
      </c>
      <c r="E845">
        <v>24.871901358995633</v>
      </c>
    </row>
    <row r="846" spans="3:5" x14ac:dyDescent="0.15">
      <c r="C846" s="25" t="s">
        <v>921</v>
      </c>
      <c r="D846" s="24">
        <v>24.861934661142215</v>
      </c>
      <c r="E846">
        <v>24.861934661142215</v>
      </c>
    </row>
    <row r="847" spans="3:5" x14ac:dyDescent="0.15">
      <c r="C847" s="25" t="s">
        <v>922</v>
      </c>
      <c r="D847" s="24">
        <v>24.851976918132177</v>
      </c>
      <c r="E847">
        <v>24.851976918132177</v>
      </c>
    </row>
    <row r="848" spans="3:5" x14ac:dyDescent="0.15">
      <c r="C848" s="25" t="s">
        <v>923</v>
      </c>
      <c r="D848" s="24">
        <v>24.842028114868182</v>
      </c>
      <c r="E848">
        <v>24.842028114868182</v>
      </c>
    </row>
    <row r="849" spans="3:5" x14ac:dyDescent="0.15">
      <c r="C849" s="25" t="s">
        <v>924</v>
      </c>
      <c r="D849" s="24">
        <v>24.832088236304511</v>
      </c>
      <c r="E849">
        <v>24.832088236304511</v>
      </c>
    </row>
    <row r="850" spans="3:5" x14ac:dyDescent="0.15">
      <c r="C850" s="25" t="s">
        <v>925</v>
      </c>
      <c r="D850" s="24">
        <v>24.822157267447349</v>
      </c>
      <c r="E850">
        <v>24.822157267447349</v>
      </c>
    </row>
    <row r="851" spans="3:5" x14ac:dyDescent="0.15">
      <c r="C851" s="25" t="s">
        <v>926</v>
      </c>
      <c r="D851" s="24">
        <v>24.812235193354169</v>
      </c>
      <c r="E851">
        <v>24.812235193354169</v>
      </c>
    </row>
    <row r="852" spans="3:5" x14ac:dyDescent="0.15">
      <c r="C852" s="25" t="s">
        <v>927</v>
      </c>
      <c r="D852" s="24">
        <v>24.802321999133735</v>
      </c>
      <c r="E852">
        <v>24.802321999133735</v>
      </c>
    </row>
    <row r="853" spans="3:5" x14ac:dyDescent="0.15">
      <c r="C853" s="25" t="s">
        <v>928</v>
      </c>
      <c r="D853" s="24">
        <v>24.792417669945735</v>
      </c>
      <c r="E853">
        <v>24.792417669945735</v>
      </c>
    </row>
    <row r="854" spans="3:5" x14ac:dyDescent="0.15">
      <c r="C854" s="25" t="s">
        <v>929</v>
      </c>
      <c r="D854" s="24">
        <v>24.782522191000758</v>
      </c>
      <c r="E854">
        <v>24.782522191000758</v>
      </c>
    </row>
    <row r="855" spans="3:5" x14ac:dyDescent="0.15">
      <c r="C855" s="25" t="s">
        <v>930</v>
      </c>
      <c r="D855" s="24">
        <v>24.77263554755984</v>
      </c>
      <c r="E855">
        <v>24.77263554755984</v>
      </c>
    </row>
    <row r="856" spans="3:5" x14ac:dyDescent="0.15">
      <c r="C856" s="25" t="s">
        <v>931</v>
      </c>
      <c r="D856" s="24">
        <v>24.762757724934502</v>
      </c>
      <c r="E856">
        <v>24.762757724934502</v>
      </c>
    </row>
    <row r="857" spans="3:5" x14ac:dyDescent="0.15">
      <c r="C857" s="25" t="s">
        <v>932</v>
      </c>
      <c r="D857" s="24">
        <v>24.752888708486346</v>
      </c>
      <c r="E857">
        <v>24.752888708486346</v>
      </c>
    </row>
    <row r="858" spans="3:5" x14ac:dyDescent="0.15">
      <c r="C858" s="25" t="s">
        <v>933</v>
      </c>
      <c r="D858" s="24">
        <v>24.743028483627025</v>
      </c>
      <c r="E858">
        <v>24.743028483627025</v>
      </c>
    </row>
    <row r="859" spans="3:5" x14ac:dyDescent="0.15">
      <c r="C859" s="25" t="s">
        <v>934</v>
      </c>
      <c r="D859" s="24">
        <v>24.733177035817818</v>
      </c>
      <c r="E859">
        <v>24.733177035817818</v>
      </c>
    </row>
    <row r="860" spans="3:5" x14ac:dyDescent="0.15">
      <c r="C860" s="25" t="s">
        <v>935</v>
      </c>
      <c r="D860" s="24">
        <v>24.723334350569601</v>
      </c>
      <c r="E860">
        <v>24.723334350569601</v>
      </c>
    </row>
    <row r="861" spans="3:5" x14ac:dyDescent="0.15">
      <c r="C861" s="25" t="s">
        <v>936</v>
      </c>
      <c r="D861" s="24">
        <v>24.713500413442727</v>
      </c>
      <c r="E861">
        <v>24.713500413442727</v>
      </c>
    </row>
    <row r="862" spans="3:5" x14ac:dyDescent="0.15">
      <c r="C862" s="25" t="s">
        <v>937</v>
      </c>
      <c r="D862" s="24">
        <v>24.703675210046413</v>
      </c>
      <c r="E862">
        <v>24.703675210046413</v>
      </c>
    </row>
    <row r="863" spans="3:5" x14ac:dyDescent="0.15">
      <c r="C863" s="25" t="s">
        <v>938</v>
      </c>
      <c r="D863" s="24">
        <v>24.693858726039036</v>
      </c>
      <c r="E863">
        <v>24.693858726039036</v>
      </c>
    </row>
    <row r="864" spans="3:5" x14ac:dyDescent="0.15">
      <c r="C864" s="25" t="s">
        <v>939</v>
      </c>
      <c r="D864" s="24">
        <v>24.684050947127563</v>
      </c>
      <c r="E864">
        <v>24.684050947127563</v>
      </c>
    </row>
    <row r="865" spans="3:5" x14ac:dyDescent="0.15">
      <c r="C865" s="25" t="s">
        <v>940</v>
      </c>
      <c r="D865" s="24">
        <v>24.674251859067574</v>
      </c>
      <c r="E865">
        <v>24.674251859067574</v>
      </c>
    </row>
    <row r="866" spans="3:5" x14ac:dyDescent="0.15">
      <c r="C866" s="25" t="s">
        <v>941</v>
      </c>
      <c r="D866" s="24">
        <v>24.664461447662958</v>
      </c>
      <c r="E866">
        <v>24.664461447662958</v>
      </c>
    </row>
    <row r="867" spans="3:5" x14ac:dyDescent="0.15">
      <c r="C867" s="25" t="s">
        <v>942</v>
      </c>
      <c r="D867" s="24">
        <v>24.654679698765747</v>
      </c>
      <c r="E867">
        <v>24.654679698765747</v>
      </c>
    </row>
    <row r="868" spans="3:5" x14ac:dyDescent="0.15">
      <c r="C868" s="25" t="s">
        <v>943</v>
      </c>
      <c r="D868" s="24">
        <v>24.644906598275785</v>
      </c>
      <c r="E868">
        <v>24.644906598275785</v>
      </c>
    </row>
    <row r="869" spans="3:5" x14ac:dyDescent="0.15">
      <c r="C869" s="25" t="s">
        <v>944</v>
      </c>
      <c r="D869" s="24">
        <v>24.63514213214081</v>
      </c>
      <c r="E869">
        <v>24.63514213214081</v>
      </c>
    </row>
    <row r="870" spans="3:5" x14ac:dyDescent="0.15">
      <c r="C870" s="25" t="s">
        <v>945</v>
      </c>
      <c r="D870" s="24">
        <v>24.625386286356008</v>
      </c>
      <c r="E870">
        <v>24.625386286356008</v>
      </c>
    </row>
    <row r="871" spans="3:5" x14ac:dyDescent="0.15">
      <c r="C871" s="25" t="s">
        <v>946</v>
      </c>
      <c r="D871" s="24">
        <v>24.615639046963977</v>
      </c>
      <c r="E871">
        <v>24.615639046963977</v>
      </c>
    </row>
    <row r="872" spans="3:5" x14ac:dyDescent="0.15">
      <c r="C872" s="25" t="s">
        <v>947</v>
      </c>
      <c r="D872" s="24">
        <v>24.605900400054384</v>
      </c>
      <c r="E872">
        <v>24.605900400054384</v>
      </c>
    </row>
    <row r="873" spans="3:5" x14ac:dyDescent="0.15">
      <c r="C873" s="25" t="s">
        <v>948</v>
      </c>
      <c r="D873" s="24">
        <v>24.596170331763897</v>
      </c>
      <c r="E873">
        <v>24.596170331763897</v>
      </c>
    </row>
    <row r="874" spans="3:5" x14ac:dyDescent="0.15">
      <c r="C874" s="25" t="s">
        <v>949</v>
      </c>
      <c r="D874" s="24">
        <v>24.586448828275895</v>
      </c>
      <c r="E874">
        <v>24.586448828275895</v>
      </c>
    </row>
    <row r="875" spans="3:5" x14ac:dyDescent="0.15">
      <c r="C875" s="25" t="s">
        <v>950</v>
      </c>
      <c r="D875" s="24">
        <v>24.576735875820383</v>
      </c>
      <c r="E875">
        <v>24.576735875820383</v>
      </c>
    </row>
    <row r="876" spans="3:5" x14ac:dyDescent="0.15">
      <c r="C876" s="25" t="s">
        <v>951</v>
      </c>
      <c r="D876" s="24">
        <v>24.567031460673732</v>
      </c>
      <c r="E876">
        <v>24.567031460673732</v>
      </c>
    </row>
    <row r="877" spans="3:5" x14ac:dyDescent="0.15">
      <c r="C877" s="25" t="s">
        <v>952</v>
      </c>
      <c r="D877" s="24">
        <v>24.557335569158425</v>
      </c>
      <c r="E877">
        <v>24.557335569158425</v>
      </c>
    </row>
    <row r="878" spans="3:5" x14ac:dyDescent="0.15">
      <c r="C878" s="25" t="s">
        <v>953</v>
      </c>
      <c r="D878" s="24">
        <v>24.547648187643091</v>
      </c>
      <c r="E878">
        <v>24.547648187643091</v>
      </c>
    </row>
    <row r="879" spans="3:5" x14ac:dyDescent="0.15">
      <c r="C879" s="25" t="s">
        <v>954</v>
      </c>
      <c r="D879" s="24">
        <v>24.53796930254201</v>
      </c>
      <c r="E879">
        <v>24.53796930254201</v>
      </c>
    </row>
    <row r="880" spans="3:5" x14ac:dyDescent="0.15">
      <c r="C880" s="25" t="s">
        <v>955</v>
      </c>
      <c r="D880" s="24">
        <v>24.528298900315203</v>
      </c>
      <c r="E880">
        <v>24.528298900315203</v>
      </c>
    </row>
    <row r="881" spans="3:5" x14ac:dyDescent="0.15">
      <c r="C881" s="25" t="s">
        <v>956</v>
      </c>
      <c r="D881" s="24">
        <v>24.518636967468066</v>
      </c>
      <c r="E881">
        <v>24.518636967468066</v>
      </c>
    </row>
    <row r="882" spans="3:5" x14ac:dyDescent="0.15">
      <c r="C882" s="25" t="s">
        <v>957</v>
      </c>
      <c r="D882" s="24">
        <v>24.508983490551199</v>
      </c>
      <c r="E882">
        <v>24.508983490551199</v>
      </c>
    </row>
    <row r="883" spans="3:5" x14ac:dyDescent="0.15">
      <c r="C883" s="25" t="s">
        <v>958</v>
      </c>
      <c r="D883" s="24">
        <v>24.499338456160427</v>
      </c>
      <c r="E883">
        <v>24.499338456160427</v>
      </c>
    </row>
    <row r="884" spans="3:5" x14ac:dyDescent="0.15">
      <c r="C884" s="25" t="s">
        <v>959</v>
      </c>
      <c r="D884" s="24">
        <v>24.489701850936253</v>
      </c>
      <c r="E884">
        <v>24.489701850936253</v>
      </c>
    </row>
    <row r="885" spans="3:5" x14ac:dyDescent="0.15">
      <c r="C885" s="25" t="s">
        <v>960</v>
      </c>
      <c r="D885" s="24">
        <v>24.480073661564056</v>
      </c>
      <c r="E885">
        <v>24.480073661564056</v>
      </c>
    </row>
    <row r="886" spans="3:5" x14ac:dyDescent="0.15">
      <c r="C886" s="25" t="s">
        <v>961</v>
      </c>
      <c r="D886" s="24">
        <v>24.47045387477355</v>
      </c>
      <c r="E886">
        <v>24.47045387477355</v>
      </c>
    </row>
    <row r="887" spans="3:5" x14ac:dyDescent="0.15">
      <c r="C887" s="25" t="s">
        <v>962</v>
      </c>
      <c r="D887" s="24">
        <v>24.460842477338968</v>
      </c>
      <c r="E887">
        <v>24.460842477338968</v>
      </c>
    </row>
    <row r="888" spans="3:5" x14ac:dyDescent="0.15">
      <c r="C888" s="25" t="s">
        <v>963</v>
      </c>
      <c r="D888" s="24">
        <v>24.451239456078504</v>
      </c>
      <c r="E888">
        <v>24.451239456078504</v>
      </c>
    </row>
    <row r="889" spans="3:5" x14ac:dyDescent="0.15">
      <c r="C889" s="25" t="s">
        <v>964</v>
      </c>
      <c r="D889" s="24">
        <v>24.441644797854529</v>
      </c>
      <c r="E889">
        <v>24.441644797854529</v>
      </c>
    </row>
    <row r="890" spans="3:5" x14ac:dyDescent="0.15">
      <c r="C890" s="25" t="s">
        <v>965</v>
      </c>
      <c r="D890" s="24">
        <v>24.432058489573041</v>
      </c>
      <c r="E890">
        <v>24.432058489573041</v>
      </c>
    </row>
    <row r="891" spans="3:5" x14ac:dyDescent="0.15">
      <c r="C891" s="25" t="s">
        <v>966</v>
      </c>
      <c r="D891" s="24">
        <v>24.422480518183665</v>
      </c>
      <c r="E891">
        <v>24.422480518183665</v>
      </c>
    </row>
    <row r="892" spans="3:5" x14ac:dyDescent="0.15">
      <c r="C892" s="25" t="s">
        <v>967</v>
      </c>
      <c r="D892" s="24">
        <v>24.412910870679553</v>
      </c>
      <c r="E892">
        <v>24.412910870679553</v>
      </c>
    </row>
    <row r="893" spans="3:5" x14ac:dyDescent="0.15">
      <c r="C893" s="25" t="s">
        <v>968</v>
      </c>
      <c r="D893" s="24">
        <v>24.403349534097075</v>
      </c>
      <c r="E893">
        <v>24.403349534097075</v>
      </c>
    </row>
    <row r="894" spans="3:5" x14ac:dyDescent="0.15">
      <c r="C894" s="25" t="s">
        <v>969</v>
      </c>
      <c r="D894" s="24">
        <v>24.393796495515655</v>
      </c>
      <c r="E894">
        <v>24.393796495515655</v>
      </c>
    </row>
    <row r="895" spans="3:5" x14ac:dyDescent="0.15">
      <c r="C895" s="25" t="s">
        <v>970</v>
      </c>
      <c r="D895" s="24">
        <v>24.384251742057621</v>
      </c>
      <c r="E895">
        <v>24.384251742057621</v>
      </c>
    </row>
    <row r="896" spans="3:5" x14ac:dyDescent="0.15">
      <c r="C896" s="25" t="s">
        <v>971</v>
      </c>
      <c r="D896" s="24">
        <v>24.374715260888081</v>
      </c>
      <c r="E896">
        <v>24.374715260888081</v>
      </c>
    </row>
    <row r="897" spans="3:5" x14ac:dyDescent="0.15">
      <c r="C897" s="25" t="s">
        <v>972</v>
      </c>
      <c r="D897" s="24">
        <v>24.365187039214678</v>
      </c>
      <c r="E897">
        <v>24.365187039214678</v>
      </c>
    </row>
    <row r="898" spans="3:5" x14ac:dyDescent="0.15">
      <c r="C898" s="25" t="s">
        <v>973</v>
      </c>
      <c r="D898" s="24">
        <v>24.355667064287445</v>
      </c>
      <c r="E898">
        <v>24.355667064287445</v>
      </c>
    </row>
    <row r="899" spans="3:5" x14ac:dyDescent="0.15">
      <c r="C899" s="25" t="s">
        <v>974</v>
      </c>
      <c r="D899" s="24">
        <v>24.34615532339857</v>
      </c>
      <c r="E899">
        <v>24.34615532339857</v>
      </c>
    </row>
    <row r="900" spans="3:5" x14ac:dyDescent="0.15">
      <c r="C900" s="25" t="s">
        <v>975</v>
      </c>
      <c r="D900" s="24">
        <v>24.336651803882415</v>
      </c>
      <c r="E900">
        <v>24.336651803882415</v>
      </c>
    </row>
    <row r="901" spans="3:5" x14ac:dyDescent="0.15">
      <c r="C901" s="25" t="s">
        <v>976</v>
      </c>
      <c r="D901" s="24">
        <v>24.327156493115108</v>
      </c>
      <c r="E901">
        <v>24.327156493115108</v>
      </c>
    </row>
    <row r="902" spans="3:5" x14ac:dyDescent="0.15">
      <c r="C902" s="25" t="s">
        <v>977</v>
      </c>
      <c r="D902" s="24">
        <v>24.317669378514505</v>
      </c>
      <c r="E902">
        <v>24.317669378514505</v>
      </c>
    </row>
    <row r="903" spans="3:5" x14ac:dyDescent="0.15">
      <c r="C903" s="25" t="s">
        <v>978</v>
      </c>
      <c r="D903" s="24">
        <v>24.308190447540031</v>
      </c>
      <c r="E903">
        <v>24.308190447540031</v>
      </c>
    </row>
    <row r="904" spans="3:5" x14ac:dyDescent="0.15">
      <c r="C904" s="25" t="s">
        <v>979</v>
      </c>
      <c r="D904" s="24">
        <v>24.298719687692348</v>
      </c>
      <c r="E904">
        <v>24.298719687692348</v>
      </c>
    </row>
    <row r="905" spans="3:5" x14ac:dyDescent="0.15">
      <c r="C905" s="25" t="s">
        <v>980</v>
      </c>
      <c r="D905" s="24">
        <v>24.289257086513533</v>
      </c>
      <c r="E905">
        <v>24.289257086513533</v>
      </c>
    </row>
    <row r="906" spans="3:5" x14ac:dyDescent="0.15">
      <c r="C906" s="25" t="s">
        <v>981</v>
      </c>
      <c r="D906" s="24">
        <v>24.279802631586517</v>
      </c>
      <c r="E906">
        <v>24.279802631586517</v>
      </c>
    </row>
    <row r="907" spans="3:5" x14ac:dyDescent="0.15">
      <c r="C907" s="25" t="s">
        <v>982</v>
      </c>
      <c r="D907" s="24">
        <v>24.270356310535188</v>
      </c>
      <c r="E907">
        <v>24.270356310535188</v>
      </c>
    </row>
    <row r="908" spans="3:5" x14ac:dyDescent="0.15">
      <c r="C908" s="25" t="s">
        <v>983</v>
      </c>
      <c r="D908" s="24">
        <v>24.260918111024061</v>
      </c>
      <c r="E908">
        <v>24.260918111024061</v>
      </c>
    </row>
    <row r="909" spans="3:5" x14ac:dyDescent="0.15">
      <c r="C909" s="25" t="s">
        <v>984</v>
      </c>
      <c r="D909" s="24">
        <v>24.251488020758259</v>
      </c>
      <c r="E909">
        <v>24.251488020758259</v>
      </c>
    </row>
    <row r="910" spans="3:5" x14ac:dyDescent="0.15">
      <c r="C910" s="25" t="s">
        <v>985</v>
      </c>
      <c r="D910" s="24">
        <v>24.24206602748324</v>
      </c>
      <c r="E910">
        <v>24.24206602748324</v>
      </c>
    </row>
    <row r="911" spans="3:5" x14ac:dyDescent="0.15">
      <c r="C911" s="25" t="s">
        <v>986</v>
      </c>
      <c r="D911" s="24">
        <v>24.232652118984685</v>
      </c>
      <c r="E911">
        <v>24.232652118984685</v>
      </c>
    </row>
    <row r="912" spans="3:5" x14ac:dyDescent="0.15">
      <c r="C912" s="25" t="s">
        <v>987</v>
      </c>
      <c r="D912" s="24">
        <v>24.223246283088312</v>
      </c>
      <c r="E912">
        <v>24.223246283088312</v>
      </c>
    </row>
    <row r="913" spans="3:5" x14ac:dyDescent="0.15">
      <c r="C913" s="25" t="s">
        <v>988</v>
      </c>
      <c r="D913" s="24">
        <v>24.213848507659716</v>
      </c>
      <c r="E913">
        <v>24.213848507659716</v>
      </c>
    </row>
    <row r="914" spans="3:5" x14ac:dyDescent="0.15">
      <c r="C914" s="25" t="s">
        <v>989</v>
      </c>
      <c r="D914" s="24">
        <v>24.204458780604256</v>
      </c>
      <c r="E914">
        <v>24.204458780604256</v>
      </c>
    </row>
    <row r="915" spans="3:5" x14ac:dyDescent="0.15">
      <c r="C915" s="25" t="s">
        <v>990</v>
      </c>
      <c r="D915" s="24">
        <v>24.195077089866817</v>
      </c>
      <c r="E915">
        <v>24.195077089866817</v>
      </c>
    </row>
    <row r="916" spans="3:5" x14ac:dyDescent="0.15">
      <c r="C916" s="25" t="s">
        <v>991</v>
      </c>
      <c r="D916" s="24">
        <v>24.185703423431686</v>
      </c>
      <c r="E916">
        <v>24.185703423431686</v>
      </c>
    </row>
    <row r="917" spans="3:5" x14ac:dyDescent="0.15">
      <c r="C917" s="25" t="s">
        <v>992</v>
      </c>
      <c r="D917" s="24">
        <v>24.176337769322434</v>
      </c>
      <c r="E917">
        <v>24.176337769322434</v>
      </c>
    </row>
    <row r="918" spans="3:5" x14ac:dyDescent="0.15">
      <c r="C918" s="25" t="s">
        <v>993</v>
      </c>
      <c r="D918" s="24">
        <v>24.166980115601703</v>
      </c>
      <c r="E918">
        <v>24.166980115601703</v>
      </c>
    </row>
    <row r="919" spans="3:5" x14ac:dyDescent="0.15">
      <c r="C919" s="25" t="s">
        <v>994</v>
      </c>
      <c r="D919" s="24">
        <v>24.157630450371077</v>
      </c>
      <c r="E919">
        <v>24.157630450371077</v>
      </c>
    </row>
    <row r="920" spans="3:5" x14ac:dyDescent="0.15">
      <c r="C920" s="25" t="s">
        <v>995</v>
      </c>
      <c r="D920" s="24">
        <v>24.148288761770861</v>
      </c>
      <c r="E920">
        <v>24.148288761770861</v>
      </c>
    </row>
    <row r="921" spans="3:5" x14ac:dyDescent="0.15">
      <c r="C921" s="25" t="s">
        <v>996</v>
      </c>
      <c r="D921" s="24">
        <v>24.138955037980061</v>
      </c>
      <c r="E921">
        <v>24.138955037980061</v>
      </c>
    </row>
    <row r="922" spans="3:5" x14ac:dyDescent="0.15">
      <c r="C922" s="25" t="s">
        <v>997</v>
      </c>
      <c r="D922" s="24">
        <v>24.129629267216117</v>
      </c>
      <c r="E922">
        <v>24.129629267216117</v>
      </c>
    </row>
    <row r="923" spans="3:5" x14ac:dyDescent="0.15">
      <c r="C923" s="25" t="s">
        <v>998</v>
      </c>
      <c r="D923" s="24">
        <v>24.120311437734713</v>
      </c>
      <c r="E923">
        <v>24.120311437734713</v>
      </c>
    </row>
    <row r="924" spans="3:5" x14ac:dyDescent="0.15">
      <c r="C924" s="25" t="s">
        <v>999</v>
      </c>
      <c r="D924" s="24">
        <v>24.111001537829864</v>
      </c>
      <c r="E924">
        <v>24.111001537829864</v>
      </c>
    </row>
    <row r="925" spans="3:5" x14ac:dyDescent="0.15">
      <c r="C925" s="25" t="s">
        <v>1000</v>
      </c>
      <c r="D925" s="24">
        <v>24.101699555833346</v>
      </c>
      <c r="E925">
        <v>24.101699555833346</v>
      </c>
    </row>
    <row r="926" spans="3:5" x14ac:dyDescent="0.15">
      <c r="C926" s="25" t="s">
        <v>1001</v>
      </c>
      <c r="D926" s="24">
        <v>24.092405480115005</v>
      </c>
      <c r="E926">
        <v>24.092405480115005</v>
      </c>
    </row>
    <row r="927" spans="3:5" x14ac:dyDescent="0.15">
      <c r="C927" s="25" t="s">
        <v>1002</v>
      </c>
      <c r="D927" s="24">
        <v>24.083119299082284</v>
      </c>
      <c r="E927">
        <v>24.083119299082284</v>
      </c>
    </row>
    <row r="928" spans="3:5" x14ac:dyDescent="0.15">
      <c r="C928" s="25" t="s">
        <v>1003</v>
      </c>
      <c r="D928" s="24">
        <v>24.073841001180153</v>
      </c>
      <c r="E928">
        <v>24.073841001180153</v>
      </c>
    </row>
    <row r="929" spans="3:5" x14ac:dyDescent="0.15">
      <c r="C929" s="25" t="s">
        <v>1004</v>
      </c>
      <c r="D929" s="24">
        <v>24.064570574891079</v>
      </c>
      <c r="E929">
        <v>24.064570574891079</v>
      </c>
    </row>
    <row r="930" spans="3:5" x14ac:dyDescent="0.15">
      <c r="C930" s="25" t="s">
        <v>1005</v>
      </c>
      <c r="D930" s="24">
        <v>24.055308008734652</v>
      </c>
      <c r="E930">
        <v>24.055308008734652</v>
      </c>
    </row>
    <row r="931" spans="3:5" x14ac:dyDescent="0.15">
      <c r="C931" s="25" t="s">
        <v>1006</v>
      </c>
      <c r="D931" s="24">
        <v>24.046053291267683</v>
      </c>
      <c r="E931">
        <v>24.046053291267683</v>
      </c>
    </row>
    <row r="932" spans="3:5" x14ac:dyDescent="0.15">
      <c r="C932" s="25" t="s">
        <v>1007</v>
      </c>
      <c r="D932" s="24">
        <v>24.036806411083816</v>
      </c>
      <c r="E932">
        <v>24.036806411083816</v>
      </c>
    </row>
    <row r="933" spans="3:5" x14ac:dyDescent="0.15">
      <c r="C933" s="25" t="s">
        <v>1008</v>
      </c>
      <c r="D933" s="24">
        <v>24.027567356813655</v>
      </c>
      <c r="E933">
        <v>24.027567356813655</v>
      </c>
    </row>
    <row r="934" spans="3:5" x14ac:dyDescent="0.15">
      <c r="C934" s="25" t="s">
        <v>1009</v>
      </c>
      <c r="D934" s="24">
        <v>24.018336117124292</v>
      </c>
      <c r="E934">
        <v>24.018336117124292</v>
      </c>
    </row>
    <row r="935" spans="3:5" x14ac:dyDescent="0.15">
      <c r="C935" s="25" t="s">
        <v>1010</v>
      </c>
      <c r="D935" s="24">
        <v>24.009112680719443</v>
      </c>
      <c r="E935">
        <v>24.009112680719443</v>
      </c>
    </row>
    <row r="936" spans="3:5" x14ac:dyDescent="0.15">
      <c r="C936" s="25" t="s">
        <v>1011</v>
      </c>
      <c r="D936" s="24">
        <v>23.999897036339149</v>
      </c>
      <c r="E936">
        <v>23.999897036339149</v>
      </c>
    </row>
    <row r="937" spans="3:5" x14ac:dyDescent="0.15">
      <c r="C937" s="25" t="s">
        <v>1012</v>
      </c>
      <c r="D937" s="24">
        <v>23.990689172759723</v>
      </c>
      <c r="E937">
        <v>23.990689172759723</v>
      </c>
    </row>
    <row r="938" spans="3:5" x14ac:dyDescent="0.15">
      <c r="C938" s="25" t="s">
        <v>1013</v>
      </c>
      <c r="D938" s="24">
        <v>23.981489078793452</v>
      </c>
      <c r="E938">
        <v>23.981489078793452</v>
      </c>
    </row>
    <row r="939" spans="3:5" x14ac:dyDescent="0.15">
      <c r="C939" s="25" t="s">
        <v>1014</v>
      </c>
      <c r="D939" s="24">
        <v>23.972296743288631</v>
      </c>
      <c r="E939">
        <v>23.972296743288631</v>
      </c>
    </row>
    <row r="940" spans="3:5" x14ac:dyDescent="0.15">
      <c r="C940" s="25" t="s">
        <v>1015</v>
      </c>
      <c r="D940" s="24">
        <v>23.963112155129359</v>
      </c>
      <c r="E940">
        <v>23.963112155129359</v>
      </c>
    </row>
    <row r="941" spans="3:5" x14ac:dyDescent="0.15">
      <c r="C941" s="25" t="s">
        <v>1016</v>
      </c>
      <c r="D941" s="24">
        <v>23.953935303235319</v>
      </c>
      <c r="E941">
        <v>23.953935303235319</v>
      </c>
    </row>
    <row r="942" spans="3:5" x14ac:dyDescent="0.15">
      <c r="C942" s="25" t="s">
        <v>1017</v>
      </c>
      <c r="D942" s="24">
        <v>23.944766176561743</v>
      </c>
      <c r="E942">
        <v>23.944766176561743</v>
      </c>
    </row>
    <row r="943" spans="3:5" x14ac:dyDescent="0.15">
      <c r="C943" s="25" t="s">
        <v>1018</v>
      </c>
      <c r="D943" s="24">
        <v>23.935604764099224</v>
      </c>
      <c r="E943">
        <v>23.935604764099224</v>
      </c>
    </row>
    <row r="944" spans="3:5" x14ac:dyDescent="0.15">
      <c r="C944" s="25" t="s">
        <v>1019</v>
      </c>
      <c r="D944" s="24">
        <v>23.926451054873603</v>
      </c>
      <c r="E944">
        <v>23.926451054873603</v>
      </c>
    </row>
    <row r="945" spans="3:5" x14ac:dyDescent="0.15">
      <c r="C945" s="25" t="s">
        <v>1020</v>
      </c>
      <c r="D945" s="24">
        <v>23.917305037945781</v>
      </c>
      <c r="E945">
        <v>23.917305037945781</v>
      </c>
    </row>
    <row r="946" spans="3:5" x14ac:dyDescent="0.15">
      <c r="C946" s="25" t="s">
        <v>1021</v>
      </c>
      <c r="D946" s="24">
        <v>23.908166702411538</v>
      </c>
      <c r="E946">
        <v>23.908166702411538</v>
      </c>
    </row>
    <row r="947" spans="3:5" x14ac:dyDescent="0.15">
      <c r="C947" s="25" t="s">
        <v>1022</v>
      </c>
      <c r="D947" s="24">
        <v>23.899036037401594</v>
      </c>
      <c r="E947">
        <v>23.899036037401594</v>
      </c>
    </row>
    <row r="948" spans="3:5" x14ac:dyDescent="0.15">
      <c r="C948" s="25" t="s">
        <v>1023</v>
      </c>
      <c r="D948" s="24">
        <v>23.889913032081243</v>
      </c>
      <c r="E948">
        <v>23.889913032081243</v>
      </c>
    </row>
    <row r="949" spans="3:5" x14ac:dyDescent="0.15">
      <c r="C949" s="25" t="s">
        <v>1024</v>
      </c>
      <c r="D949" s="24">
        <v>23.880797675650321</v>
      </c>
      <c r="E949">
        <v>23.880797675650321</v>
      </c>
    </row>
    <row r="950" spans="3:5" x14ac:dyDescent="0.15">
      <c r="C950" s="25" t="s">
        <v>1025</v>
      </c>
      <c r="D950" s="24">
        <v>23.871689957343083</v>
      </c>
      <c r="E950">
        <v>23.871689957343083</v>
      </c>
    </row>
    <row r="951" spans="3:5" x14ac:dyDescent="0.15">
      <c r="C951" s="25" t="s">
        <v>1026</v>
      </c>
      <c r="D951" s="24">
        <v>23.862589866428067</v>
      </c>
      <c r="E951">
        <v>23.862589866428067</v>
      </c>
    </row>
    <row r="952" spans="3:5" x14ac:dyDescent="0.15">
      <c r="C952" s="25" t="s">
        <v>1027</v>
      </c>
      <c r="D952" s="24">
        <v>23.853497392207867</v>
      </c>
      <c r="E952">
        <v>23.853497392207867</v>
      </c>
    </row>
    <row r="953" spans="3:5" x14ac:dyDescent="0.15">
      <c r="C953" s="25" t="s">
        <v>1028</v>
      </c>
      <c r="D953" s="24">
        <v>23.844412524019074</v>
      </c>
      <c r="E953">
        <v>23.844412524019074</v>
      </c>
    </row>
    <row r="954" spans="3:5" x14ac:dyDescent="0.15">
      <c r="C954" s="25" t="s">
        <v>1029</v>
      </c>
      <c r="D954" s="24">
        <v>23.835335251232184</v>
      </c>
      <c r="E954">
        <v>23.835335251232184</v>
      </c>
    </row>
    <row r="955" spans="3:5" x14ac:dyDescent="0.15">
      <c r="C955" s="25" t="s">
        <v>1030</v>
      </c>
      <c r="D955" s="24">
        <v>23.826265563251408</v>
      </c>
      <c r="E955">
        <v>23.826265563251408</v>
      </c>
    </row>
    <row r="956" spans="3:5" x14ac:dyDescent="0.15">
      <c r="C956" s="25" t="s">
        <v>1031</v>
      </c>
      <c r="D956" s="24">
        <v>23.817203449514505</v>
      </c>
      <c r="E956">
        <v>23.817203449514505</v>
      </c>
    </row>
    <row r="957" spans="3:5" x14ac:dyDescent="0.15">
      <c r="C957" s="25" t="s">
        <v>1032</v>
      </c>
      <c r="D957" s="24">
        <v>23.808148899492689</v>
      </c>
      <c r="E957">
        <v>23.808148899492689</v>
      </c>
    </row>
    <row r="958" spans="3:5" x14ac:dyDescent="0.15">
      <c r="C958" s="25" t="s">
        <v>1033</v>
      </c>
      <c r="D958" s="24">
        <v>23.799101902690513</v>
      </c>
      <c r="E958">
        <v>23.799101902690513</v>
      </c>
    </row>
    <row r="959" spans="3:5" x14ac:dyDescent="0.15">
      <c r="C959" s="25" t="s">
        <v>1034</v>
      </c>
      <c r="D959" s="24">
        <v>23.790062448645727</v>
      </c>
      <c r="E959">
        <v>23.790062448645727</v>
      </c>
    </row>
    <row r="960" spans="3:5" x14ac:dyDescent="0.15">
      <c r="C960" s="25" t="s">
        <v>1035</v>
      </c>
      <c r="D960" s="24">
        <v>23.781030526929115</v>
      </c>
      <c r="E960">
        <v>23.781030526929115</v>
      </c>
    </row>
    <row r="961" spans="3:5" x14ac:dyDescent="0.15">
      <c r="C961" s="25" t="s">
        <v>1036</v>
      </c>
      <c r="D961" s="24">
        <v>23.772006127144454</v>
      </c>
      <c r="E961">
        <v>23.772006127144454</v>
      </c>
    </row>
    <row r="962" spans="3:5" x14ac:dyDescent="0.15">
      <c r="C962" s="25" t="s">
        <v>1037</v>
      </c>
      <c r="D962" s="24">
        <v>23.762989238928203</v>
      </c>
      <c r="E962">
        <v>23.762989238928203</v>
      </c>
    </row>
    <row r="963" spans="3:5" x14ac:dyDescent="0.15">
      <c r="C963" s="25" t="s">
        <v>1038</v>
      </c>
      <c r="D963" s="24">
        <v>23.753979851949616</v>
      </c>
      <c r="E963">
        <v>23.753979851949616</v>
      </c>
    </row>
    <row r="964" spans="3:5" x14ac:dyDescent="0.15">
      <c r="C964" s="25" t="s">
        <v>1039</v>
      </c>
      <c r="D964" s="24">
        <v>23.744977955910411</v>
      </c>
      <c r="E964">
        <v>23.744977955910411</v>
      </c>
    </row>
    <row r="965" spans="3:5" x14ac:dyDescent="0.15">
      <c r="C965" s="25" t="s">
        <v>1040</v>
      </c>
      <c r="D965" s="24">
        <v>23.735983540544744</v>
      </c>
      <c r="E965">
        <v>23.735983540544744</v>
      </c>
    </row>
    <row r="966" spans="3:5" x14ac:dyDescent="0.15">
      <c r="C966" s="25" t="s">
        <v>1041</v>
      </c>
      <c r="D966" s="24">
        <v>23.726996595619088</v>
      </c>
      <c r="E966">
        <v>23.726996595619088</v>
      </c>
    </row>
    <row r="967" spans="3:5" x14ac:dyDescent="0.15">
      <c r="C967" s="25" t="s">
        <v>1042</v>
      </c>
      <c r="D967" s="24">
        <v>23.718017110932006</v>
      </c>
      <c r="E967">
        <v>23.718017110932006</v>
      </c>
    </row>
    <row r="968" spans="3:5" x14ac:dyDescent="0.15">
      <c r="C968" s="25" t="s">
        <v>1043</v>
      </c>
      <c r="D968" s="24">
        <v>23.709045076314137</v>
      </c>
      <c r="E968">
        <v>23.709045076314137</v>
      </c>
    </row>
    <row r="969" spans="3:5" x14ac:dyDescent="0.15">
      <c r="C969" s="25" t="s">
        <v>1044</v>
      </c>
      <c r="D969" s="24">
        <v>23.700080481628031</v>
      </c>
      <c r="E969">
        <v>23.700080481628031</v>
      </c>
    </row>
    <row r="970" spans="3:5" x14ac:dyDescent="0.15">
      <c r="C970" s="25" t="s">
        <v>1045</v>
      </c>
      <c r="D970" s="24">
        <v>23.691123316768</v>
      </c>
      <c r="E970">
        <v>23.691123316768</v>
      </c>
    </row>
    <row r="971" spans="3:5" x14ac:dyDescent="0.15">
      <c r="C971" s="25" t="s">
        <v>1046</v>
      </c>
      <c r="D971" s="24">
        <v>23.682173571660041</v>
      </c>
      <c r="E971">
        <v>23.682173571660041</v>
      </c>
    </row>
    <row r="972" spans="3:5" x14ac:dyDescent="0.15">
      <c r="C972" s="25" t="s">
        <v>1047</v>
      </c>
      <c r="D972" s="24">
        <v>23.673231236261682</v>
      </c>
      <c r="E972">
        <v>23.673231236261682</v>
      </c>
    </row>
    <row r="973" spans="3:5" x14ac:dyDescent="0.15">
      <c r="C973" s="25" t="s">
        <v>1048</v>
      </c>
      <c r="D973" s="24">
        <v>23.664296300561819</v>
      </c>
      <c r="E973">
        <v>23.664296300561819</v>
      </c>
    </row>
    <row r="974" spans="3:5" x14ac:dyDescent="0.15">
      <c r="C974" s="25" t="s">
        <v>1049</v>
      </c>
      <c r="D974" s="24">
        <v>23.655368754580675</v>
      </c>
      <c r="E974">
        <v>23.655368754580675</v>
      </c>
    </row>
    <row r="975" spans="3:5" x14ac:dyDescent="0.15">
      <c r="C975" s="25" t="s">
        <v>1050</v>
      </c>
      <c r="D975" s="24">
        <v>23.64644858836963</v>
      </c>
      <c r="E975">
        <v>23.64644858836963</v>
      </c>
    </row>
    <row r="976" spans="3:5" x14ac:dyDescent="0.15">
      <c r="C976" s="25" t="s">
        <v>1051</v>
      </c>
      <c r="D976" s="24">
        <v>23.637535792011089</v>
      </c>
      <c r="E976">
        <v>23.637535792011089</v>
      </c>
    </row>
    <row r="977" spans="3:5" x14ac:dyDescent="0.15">
      <c r="C977" s="25" t="s">
        <v>1052</v>
      </c>
      <c r="D977" s="24">
        <v>23.62863035561837</v>
      </c>
      <c r="E977">
        <v>23.62863035561837</v>
      </c>
    </row>
    <row r="978" spans="3:5" x14ac:dyDescent="0.15">
      <c r="C978" s="25" t="s">
        <v>1053</v>
      </c>
      <c r="D978" s="24">
        <v>23.619732269335689</v>
      </c>
      <c r="E978">
        <v>23.619732269335689</v>
      </c>
    </row>
    <row r="979" spans="3:5" x14ac:dyDescent="0.15">
      <c r="C979" s="25" t="s">
        <v>1054</v>
      </c>
      <c r="D979" s="24">
        <v>23.610841523337804</v>
      </c>
      <c r="E979">
        <v>23.610841523337804</v>
      </c>
    </row>
    <row r="980" spans="3:5" x14ac:dyDescent="0.15">
      <c r="C980" s="25" t="s">
        <v>1055</v>
      </c>
      <c r="D980" s="24">
        <v>23.601958107830079</v>
      </c>
      <c r="E980">
        <v>23.601958107830079</v>
      </c>
    </row>
    <row r="981" spans="3:5" x14ac:dyDescent="0.15">
      <c r="C981" s="25" t="s">
        <v>1056</v>
      </c>
      <c r="D981" s="24">
        <v>23.593082013048377</v>
      </c>
      <c r="E981">
        <v>23.593082013048377</v>
      </c>
    </row>
    <row r="982" spans="3:5" x14ac:dyDescent="0.15">
      <c r="C982" s="25" t="s">
        <v>1057</v>
      </c>
      <c r="D982" s="24">
        <v>23.584213229258793</v>
      </c>
      <c r="E982">
        <v>23.584213229258793</v>
      </c>
    </row>
    <row r="983" spans="3:5" x14ac:dyDescent="0.15">
      <c r="C983" s="25" t="s">
        <v>1058</v>
      </c>
      <c r="D983" s="24">
        <v>23.575351746757718</v>
      </c>
      <c r="E983">
        <v>23.575351746757718</v>
      </c>
    </row>
    <row r="984" spans="3:5" x14ac:dyDescent="0.15">
      <c r="C984" s="25" t="s">
        <v>1059</v>
      </c>
      <c r="D984" s="24">
        <v>23.566497555871496</v>
      </c>
      <c r="E984">
        <v>23.566497555871496</v>
      </c>
    </row>
    <row r="985" spans="3:5" x14ac:dyDescent="0.15">
      <c r="C985" s="25" t="s">
        <v>1060</v>
      </c>
      <c r="D985" s="24">
        <v>23.557650646956635</v>
      </c>
      <c r="E985">
        <v>23.557650646956635</v>
      </c>
    </row>
    <row r="986" spans="3:5" x14ac:dyDescent="0.15">
      <c r="C986" s="25" t="s">
        <v>1061</v>
      </c>
      <c r="D986" s="24">
        <v>23.548811010399291</v>
      </c>
      <c r="E986">
        <v>23.548811010399291</v>
      </c>
    </row>
    <row r="987" spans="3:5" x14ac:dyDescent="0.15">
      <c r="C987" s="25" t="s">
        <v>1062</v>
      </c>
      <c r="D987" s="24">
        <v>23.539978636615487</v>
      </c>
      <c r="E987">
        <v>23.539978636615487</v>
      </c>
    </row>
    <row r="988" spans="3:5" x14ac:dyDescent="0.15">
      <c r="C988" s="25" t="s">
        <v>1063</v>
      </c>
      <c r="D988" s="24">
        <v>23.531153516050814</v>
      </c>
      <c r="E988">
        <v>23.531153516050814</v>
      </c>
    </row>
    <row r="989" spans="3:5" x14ac:dyDescent="0.15">
      <c r="C989" s="25" t="s">
        <v>1064</v>
      </c>
      <c r="D989" s="24">
        <v>23.522335639180369</v>
      </c>
      <c r="E989">
        <v>23.522335639180369</v>
      </c>
    </row>
    <row r="990" spans="3:5" x14ac:dyDescent="0.15">
      <c r="C990" s="25" t="s">
        <v>1065</v>
      </c>
      <c r="D990" s="24">
        <v>23.51352499650865</v>
      </c>
      <c r="E990">
        <v>23.51352499650865</v>
      </c>
    </row>
    <row r="991" spans="3:5" x14ac:dyDescent="0.15">
      <c r="C991" s="25" t="s">
        <v>1066</v>
      </c>
      <c r="D991" s="24">
        <v>23.504721578569431</v>
      </c>
      <c r="E991">
        <v>23.504721578569431</v>
      </c>
    </row>
    <row r="992" spans="3:5" x14ac:dyDescent="0.15">
      <c r="C992" s="25" t="s">
        <v>1067</v>
      </c>
      <c r="D992" s="24">
        <v>23.495925375925633</v>
      </c>
      <c r="E992">
        <v>23.495925375925633</v>
      </c>
    </row>
    <row r="993" spans="3:5" x14ac:dyDescent="0.15">
      <c r="C993" s="25" t="s">
        <v>1068</v>
      </c>
      <c r="D993" s="24">
        <v>23.487136379169225</v>
      </c>
      <c r="E993">
        <v>23.487136379169225</v>
      </c>
    </row>
    <row r="994" spans="3:5" x14ac:dyDescent="0.15">
      <c r="C994" s="25" t="s">
        <v>1069</v>
      </c>
      <c r="D994" s="24">
        <v>23.478354578921145</v>
      </c>
      <c r="E994">
        <v>23.478354578921145</v>
      </c>
    </row>
    <row r="995" spans="3:5" x14ac:dyDescent="0.15">
      <c r="C995" s="25" t="s">
        <v>1070</v>
      </c>
      <c r="D995" s="24">
        <v>23.469579965831119</v>
      </c>
      <c r="E995">
        <v>23.469579965831119</v>
      </c>
    </row>
    <row r="996" spans="3:5" x14ac:dyDescent="0.15">
      <c r="C996" s="25" t="s">
        <v>1071</v>
      </c>
      <c r="D996" s="24">
        <v>23.460812530577567</v>
      </c>
      <c r="E996">
        <v>23.460812530577567</v>
      </c>
    </row>
    <row r="997" spans="3:5" x14ac:dyDescent="0.15">
      <c r="C997" s="25" t="s">
        <v>1072</v>
      </c>
      <c r="D997" s="24">
        <v>23.452052263867522</v>
      </c>
      <c r="E997">
        <v>23.452052263867522</v>
      </c>
    </row>
    <row r="998" spans="3:5" x14ac:dyDescent="0.15">
      <c r="C998" s="25" t="s">
        <v>1073</v>
      </c>
      <c r="D998" s="24">
        <v>23.443299156436577</v>
      </c>
      <c r="E998">
        <v>23.443299156436577</v>
      </c>
    </row>
    <row r="999" spans="3:5" x14ac:dyDescent="0.15">
      <c r="C999" s="25" t="s">
        <v>1074</v>
      </c>
      <c r="D999" s="24">
        <v>23.434553199048597</v>
      </c>
      <c r="E999">
        <v>23.434553199048597</v>
      </c>
    </row>
    <row r="1000" spans="3:5" x14ac:dyDescent="0.15">
      <c r="C1000" s="25" t="s">
        <v>1075</v>
      </c>
      <c r="D1000" s="24">
        <v>23.425814382495759</v>
      </c>
      <c r="E1000">
        <v>23.425814382495759</v>
      </c>
    </row>
    <row r="1001" spans="3:5" x14ac:dyDescent="0.15">
      <c r="C1001" s="25" t="s">
        <v>1076</v>
      </c>
      <c r="D1001" s="24">
        <v>23.41708269759841</v>
      </c>
      <c r="E1001">
        <v>23.41708269759841</v>
      </c>
    </row>
    <row r="1002" spans="3:5" x14ac:dyDescent="0.15">
      <c r="C1002" s="25" t="s">
        <v>1077</v>
      </c>
      <c r="D1002" s="24">
        <v>23.408358135204956</v>
      </c>
      <c r="E1002">
        <v>23.408358135204956</v>
      </c>
    </row>
    <row r="1003" spans="3:5" x14ac:dyDescent="0.15">
      <c r="C1003" s="25" t="s">
        <v>1078</v>
      </c>
      <c r="D1003" s="24">
        <v>23.399640686191699</v>
      </c>
      <c r="E1003">
        <v>23.399640686191699</v>
      </c>
    </row>
    <row r="1004" spans="3:5" x14ac:dyDescent="0.15">
      <c r="C1004" s="25" t="s">
        <v>1079</v>
      </c>
      <c r="D1004" s="24">
        <v>23.390930341462798</v>
      </c>
      <c r="E1004">
        <v>23.390930341462798</v>
      </c>
    </row>
    <row r="1005" spans="3:5" x14ac:dyDescent="0.15">
      <c r="C1005" s="25" t="s">
        <v>1080</v>
      </c>
      <c r="D1005" s="24">
        <v>23.382227091950146</v>
      </c>
      <c r="E1005">
        <v>23.382227091950146</v>
      </c>
    </row>
    <row r="1006" spans="3:5" x14ac:dyDescent="0.15">
      <c r="C1006" s="25" t="s">
        <v>1081</v>
      </c>
      <c r="D1006" s="24">
        <v>23.373530928613238</v>
      </c>
      <c r="E1006">
        <v>23.373530928613238</v>
      </c>
    </row>
    <row r="1007" spans="3:5" x14ac:dyDescent="0.15">
      <c r="C1007" s="25" t="s">
        <v>1082</v>
      </c>
      <c r="D1007" s="24">
        <v>23.364841842439112</v>
      </c>
      <c r="E1007">
        <v>23.364841842439112</v>
      </c>
    </row>
    <row r="1008" spans="3:5" x14ac:dyDescent="0.15">
      <c r="C1008" s="25" t="s">
        <v>1083</v>
      </c>
      <c r="D1008" s="24">
        <v>23.356159824442184</v>
      </c>
      <c r="E1008">
        <v>23.356159824442184</v>
      </c>
    </row>
    <row r="1009" spans="3:5" x14ac:dyDescent="0.15">
      <c r="C1009" s="25" t="s">
        <v>1084</v>
      </c>
      <c r="D1009" s="24">
        <v>23.34748486566415</v>
      </c>
      <c r="E1009">
        <v>23.34748486566415</v>
      </c>
    </row>
    <row r="1010" spans="3:5" x14ac:dyDescent="0.15">
      <c r="C1010" s="25" t="s">
        <v>1085</v>
      </c>
      <c r="D1010" s="24">
        <v>23.338816957173957</v>
      </c>
      <c r="E1010">
        <v>23.338816957173957</v>
      </c>
    </row>
    <row r="1011" spans="3:5" x14ac:dyDescent="0.15">
      <c r="C1011" s="25" t="s">
        <v>1086</v>
      </c>
      <c r="D1011" s="24">
        <v>23.330156090067597</v>
      </c>
      <c r="E1011">
        <v>23.330156090067597</v>
      </c>
    </row>
    <row r="1012" spans="3:5" x14ac:dyDescent="0.15">
      <c r="C1012" s="25" t="s">
        <v>1087</v>
      </c>
      <c r="D1012" s="24">
        <v>23.321502255468033</v>
      </c>
      <c r="E1012">
        <v>23.321502255468033</v>
      </c>
    </row>
    <row r="1013" spans="3:5" x14ac:dyDescent="0.15">
      <c r="C1013" s="25" t="s">
        <v>1088</v>
      </c>
      <c r="D1013" s="24">
        <v>23.312855444525187</v>
      </c>
      <c r="E1013">
        <v>23.312855444525187</v>
      </c>
    </row>
    <row r="1014" spans="3:5" x14ac:dyDescent="0.15">
      <c r="C1014" s="25" t="s">
        <v>1089</v>
      </c>
      <c r="D1014" s="24">
        <v>23.30421564841566</v>
      </c>
      <c r="E1014">
        <v>23.30421564841566</v>
      </c>
    </row>
    <row r="1015" spans="3:5" x14ac:dyDescent="0.15">
      <c r="C1015" s="25" t="s">
        <v>1090</v>
      </c>
      <c r="D1015" s="24">
        <v>23.295582858342772</v>
      </c>
      <c r="E1015">
        <v>23.295582858342772</v>
      </c>
    </row>
    <row r="1016" spans="3:5" x14ac:dyDescent="0.15">
      <c r="C1016" s="25" t="s">
        <v>1091</v>
      </c>
      <c r="D1016" s="24">
        <v>23.286957065536448</v>
      </c>
      <c r="E1016">
        <v>23.286957065536448</v>
      </c>
    </row>
    <row r="1017" spans="3:5" x14ac:dyDescent="0.15">
      <c r="C1017" s="25" t="s">
        <v>1092</v>
      </c>
      <c r="D1017" s="24">
        <v>23.278338261253008</v>
      </c>
      <c r="E1017">
        <v>23.278338261253008</v>
      </c>
    </row>
    <row r="1018" spans="3:5" x14ac:dyDescent="0.15">
      <c r="C1018" s="25" t="s">
        <v>1093</v>
      </c>
      <c r="D1018" s="24">
        <v>23.269726436775219</v>
      </c>
      <c r="E1018">
        <v>23.269726436775219</v>
      </c>
    </row>
    <row r="1019" spans="3:5" x14ac:dyDescent="0.15">
      <c r="C1019" s="25" t="s">
        <v>1094</v>
      </c>
      <c r="D1019" s="24">
        <v>23.261121583412088</v>
      </c>
      <c r="E1019">
        <v>23.261121583412088</v>
      </c>
    </row>
    <row r="1020" spans="3:5" x14ac:dyDescent="0.15">
      <c r="C1020" s="25" t="s">
        <v>1095</v>
      </c>
      <c r="D1020" s="24">
        <v>23.252523692498745</v>
      </c>
      <c r="E1020">
        <v>23.252523692498745</v>
      </c>
    </row>
    <row r="1021" spans="3:5" x14ac:dyDescent="0.15">
      <c r="C1021" s="25" t="s">
        <v>1096</v>
      </c>
      <c r="D1021" s="24">
        <v>23.243932755396418</v>
      </c>
      <c r="E1021">
        <v>23.243932755396418</v>
      </c>
    </row>
    <row r="1022" spans="3:5" x14ac:dyDescent="0.15">
      <c r="C1022" s="25" t="s">
        <v>1097</v>
      </c>
      <c r="D1022" s="24">
        <v>23.235348763492272</v>
      </c>
      <c r="E1022">
        <v>23.235348763492272</v>
      </c>
    </row>
    <row r="1023" spans="3:5" x14ac:dyDescent="0.15">
      <c r="C1023" s="25" t="s">
        <v>1098</v>
      </c>
      <c r="D1023" s="24">
        <v>23.226771708199443</v>
      </c>
      <c r="E1023">
        <v>23.226771708199443</v>
      </c>
    </row>
    <row r="1024" spans="3:5" x14ac:dyDescent="0.15">
      <c r="C1024" s="25" t="s">
        <v>1099</v>
      </c>
      <c r="D1024" s="24">
        <v>23.218201580956659</v>
      </c>
      <c r="E1024">
        <v>23.218201580956659</v>
      </c>
    </row>
    <row r="1025" spans="3:5" x14ac:dyDescent="0.15">
      <c r="C1025" s="25" t="s">
        <v>1100</v>
      </c>
      <c r="D1025" s="24">
        <v>23.209638373228451</v>
      </c>
      <c r="E1025">
        <v>23.209638373228451</v>
      </c>
    </row>
    <row r="1026" spans="3:5" x14ac:dyDescent="0.15">
      <c r="C1026" s="25" t="s">
        <v>1101</v>
      </c>
      <c r="D1026" s="24">
        <v>23.201082076504878</v>
      </c>
      <c r="E1026">
        <v>23.201082076504878</v>
      </c>
    </row>
    <row r="1027" spans="3:5" x14ac:dyDescent="0.15">
      <c r="C1027" s="25" t="s">
        <v>1102</v>
      </c>
      <c r="D1027" s="24">
        <v>23.192532682301465</v>
      </c>
      <c r="E1027">
        <v>23.192532682301465</v>
      </c>
    </row>
    <row r="1028" spans="3:5" x14ac:dyDescent="0.15">
      <c r="C1028" s="25" t="s">
        <v>1103</v>
      </c>
      <c r="D1028" s="24">
        <v>23.183990182159043</v>
      </c>
      <c r="E1028">
        <v>23.183990182159043</v>
      </c>
    </row>
    <row r="1029" spans="3:5" x14ac:dyDescent="0.15">
      <c r="C1029" s="25" t="s">
        <v>1104</v>
      </c>
      <c r="D1029" s="24">
        <v>23.175454567643889</v>
      </c>
      <c r="E1029">
        <v>23.175454567643889</v>
      </c>
    </row>
    <row r="1030" spans="3:5" x14ac:dyDescent="0.15">
      <c r="C1030" s="25" t="s">
        <v>1105</v>
      </c>
      <c r="D1030" s="24">
        <v>23.166925830347267</v>
      </c>
      <c r="E1030">
        <v>23.166925830347267</v>
      </c>
    </row>
    <row r="1031" spans="3:5" x14ac:dyDescent="0.15">
      <c r="C1031" s="25" t="s">
        <v>1106</v>
      </c>
      <c r="D1031" s="24">
        <v>23.158403961885657</v>
      </c>
      <c r="E1031">
        <v>23.158403961885657</v>
      </c>
    </row>
    <row r="1032" spans="3:5" x14ac:dyDescent="0.15">
      <c r="C1032" s="25" t="s">
        <v>1107</v>
      </c>
      <c r="D1032" s="24">
        <v>23.149888953900469</v>
      </c>
      <c r="E1032">
        <v>23.149888953900469</v>
      </c>
    </row>
    <row r="1033" spans="3:5" x14ac:dyDescent="0.15">
      <c r="C1033" s="25" t="s">
        <v>1108</v>
      </c>
      <c r="D1033" s="24">
        <v>23.141380798058023</v>
      </c>
      <c r="E1033">
        <v>23.141380798058023</v>
      </c>
    </row>
    <row r="1034" spans="3:5" x14ac:dyDescent="0.15">
      <c r="C1034" s="25" t="s">
        <v>1109</v>
      </c>
      <c r="D1034" s="24">
        <v>23.132879486049379</v>
      </c>
      <c r="E1034">
        <v>23.132879486049379</v>
      </c>
    </row>
    <row r="1035" spans="3:5" x14ac:dyDescent="0.15">
      <c r="C1035" s="25" t="s">
        <v>1110</v>
      </c>
      <c r="D1035" s="24">
        <v>23.124385009590391</v>
      </c>
      <c r="E1035">
        <v>23.124385009590391</v>
      </c>
    </row>
    <row r="1036" spans="3:5" x14ac:dyDescent="0.15">
      <c r="C1036" s="25" t="s">
        <v>1111</v>
      </c>
      <c r="D1036" s="24">
        <v>23.115897360421449</v>
      </c>
      <c r="E1036">
        <v>23.115897360421449</v>
      </c>
    </row>
    <row r="1037" spans="3:5" x14ac:dyDescent="0.15">
      <c r="C1037" s="25" t="s">
        <v>1112</v>
      </c>
      <c r="D1037" s="24">
        <v>23.1074165303075</v>
      </c>
      <c r="E1037">
        <v>23.1074165303075</v>
      </c>
    </row>
    <row r="1038" spans="3:5" x14ac:dyDescent="0.15">
      <c r="C1038" s="25" t="s">
        <v>1113</v>
      </c>
      <c r="D1038" s="24">
        <v>23.098942511037848</v>
      </c>
      <c r="E1038">
        <v>23.098942511037848</v>
      </c>
    </row>
    <row r="1039" spans="3:5" x14ac:dyDescent="0.15">
      <c r="C1039" s="25" t="s">
        <v>1114</v>
      </c>
      <c r="D1039" s="24">
        <v>23.090475294426192</v>
      </c>
      <c r="E1039">
        <v>23.090475294426192</v>
      </c>
    </row>
    <row r="1040" spans="3:5" x14ac:dyDescent="0.15">
      <c r="C1040" s="25" t="s">
        <v>1115</v>
      </c>
      <c r="D1040" s="24">
        <v>23.08201487231042</v>
      </c>
      <c r="E1040">
        <v>23.08201487231042</v>
      </c>
    </row>
    <row r="1041" spans="3:5" x14ac:dyDescent="0.15">
      <c r="C1041" s="25" t="s">
        <v>1116</v>
      </c>
      <c r="D1041" s="24">
        <v>23.07356123655255</v>
      </c>
      <c r="E1041">
        <v>23.07356123655255</v>
      </c>
    </row>
    <row r="1042" spans="3:5" x14ac:dyDescent="0.15">
      <c r="C1042" s="25" t="s">
        <v>1117</v>
      </c>
      <c r="D1042" s="24">
        <v>23.0651143790387</v>
      </c>
      <c r="E1042">
        <v>23.0651143790387</v>
      </c>
    </row>
    <row r="1043" spans="3:5" x14ac:dyDescent="0.15">
      <c r="C1043" s="25" t="s">
        <v>1118</v>
      </c>
      <c r="D1043" s="24">
        <v>23.056674291678959</v>
      </c>
      <c r="E1043">
        <v>23.056674291678959</v>
      </c>
    </row>
    <row r="1044" spans="3:5" x14ac:dyDescent="0.15">
      <c r="C1044" s="25" t="s">
        <v>1119</v>
      </c>
      <c r="D1044" s="24">
        <v>23.048240966407079</v>
      </c>
      <c r="E1044">
        <v>23.048240966407079</v>
      </c>
    </row>
    <row r="1045" spans="3:5" x14ac:dyDescent="0.15">
      <c r="C1045" s="25" t="s">
        <v>1120</v>
      </c>
      <c r="D1045" s="24">
        <v>23.039814395180908</v>
      </c>
      <c r="E1045">
        <v>23.039814395180908</v>
      </c>
    </row>
    <row r="1046" spans="3:5" x14ac:dyDescent="0.15">
      <c r="C1046" s="25" t="s">
        <v>1121</v>
      </c>
      <c r="D1046" s="24">
        <v>23.031394569981693</v>
      </c>
      <c r="E1046">
        <v>23.031394569981693</v>
      </c>
    </row>
    <row r="1047" spans="3:5" x14ac:dyDescent="0.15">
      <c r="C1047" s="25" t="s">
        <v>1122</v>
      </c>
      <c r="D1047" s="24">
        <v>23.02298148281449</v>
      </c>
      <c r="E1047">
        <v>23.02298148281449</v>
      </c>
    </row>
    <row r="1048" spans="3:5" x14ac:dyDescent="0.15">
      <c r="C1048" s="25" t="s">
        <v>1123</v>
      </c>
      <c r="D1048" s="24">
        <v>23.014575125707708</v>
      </c>
      <c r="E1048">
        <v>23.014575125707708</v>
      </c>
    </row>
    <row r="1049" spans="3:5" x14ac:dyDescent="0.15">
      <c r="C1049" s="25" t="s">
        <v>1124</v>
      </c>
      <c r="D1049" s="24">
        <v>23.006175490713243</v>
      </c>
      <c r="E1049">
        <v>23.006175490713243</v>
      </c>
    </row>
    <row r="1050" spans="3:5" x14ac:dyDescent="0.15">
      <c r="C1050" s="25" t="s">
        <v>1125</v>
      </c>
      <c r="D1050" s="24">
        <v>22.99778256990626</v>
      </c>
      <c r="E1050">
        <v>22.99778256990626</v>
      </c>
    </row>
    <row r="1051" spans="3:5" x14ac:dyDescent="0.15">
      <c r="C1051" s="25" t="s">
        <v>1126</v>
      </c>
      <c r="D1051" s="24">
        <v>22.989396355385249</v>
      </c>
      <c r="E1051">
        <v>22.989396355385249</v>
      </c>
    </row>
    <row r="1052" spans="3:5" x14ac:dyDescent="0.15">
      <c r="C1052" s="25" t="s">
        <v>1127</v>
      </c>
      <c r="D1052" s="24">
        <v>22.98101683927171</v>
      </c>
      <c r="E1052">
        <v>22.98101683927171</v>
      </c>
    </row>
    <row r="1053" spans="3:5" x14ac:dyDescent="0.15">
      <c r="C1053" s="25" t="s">
        <v>1128</v>
      </c>
      <c r="D1053" s="24">
        <v>22.97264401371039</v>
      </c>
      <c r="E1053">
        <v>22.97264401371039</v>
      </c>
    </row>
    <row r="1054" spans="3:5" x14ac:dyDescent="0.15">
      <c r="C1054" s="25" t="s">
        <v>1129</v>
      </c>
      <c r="D1054" s="24">
        <v>22.964277870868841</v>
      </c>
      <c r="E1054">
        <v>22.964277870868841</v>
      </c>
    </row>
    <row r="1055" spans="3:5" x14ac:dyDescent="0.15">
      <c r="C1055" s="25" t="s">
        <v>1130</v>
      </c>
      <c r="D1055" s="24">
        <v>22.955918402937609</v>
      </c>
      <c r="E1055">
        <v>22.955918402937609</v>
      </c>
    </row>
    <row r="1056" spans="3:5" x14ac:dyDescent="0.15">
      <c r="C1056" s="25" t="s">
        <v>1131</v>
      </c>
      <c r="D1056" s="24">
        <v>22.947565602129899</v>
      </c>
      <c r="E1056">
        <v>22.947565602129899</v>
      </c>
    </row>
    <row r="1057" spans="3:5" x14ac:dyDescent="0.15">
      <c r="C1057" s="25" t="s">
        <v>1132</v>
      </c>
      <c r="D1057" s="24">
        <v>22.939219460681812</v>
      </c>
      <c r="E1057">
        <v>22.939219460681812</v>
      </c>
    </row>
    <row r="1058" spans="3:5" x14ac:dyDescent="0.15">
      <c r="C1058" s="25" t="s">
        <v>1133</v>
      </c>
      <c r="D1058" s="24">
        <v>22.930879970851969</v>
      </c>
      <c r="E1058">
        <v>22.930879970851969</v>
      </c>
    </row>
    <row r="1059" spans="3:5" x14ac:dyDescent="0.15">
      <c r="C1059" s="25" t="s">
        <v>1134</v>
      </c>
      <c r="D1059" s="24">
        <v>22.922547124921504</v>
      </c>
      <c r="E1059">
        <v>22.922547124921504</v>
      </c>
    </row>
    <row r="1060" spans="3:5" x14ac:dyDescent="0.15">
      <c r="C1060" s="25" t="s">
        <v>1135</v>
      </c>
      <c r="D1060" s="24">
        <v>22.914220915194068</v>
      </c>
      <c r="E1060">
        <v>22.914220915194068</v>
      </c>
    </row>
    <row r="1061" spans="3:5" x14ac:dyDescent="0.15">
      <c r="C1061" s="25" t="s">
        <v>1136</v>
      </c>
      <c r="D1061" s="24">
        <v>22.905901333995672</v>
      </c>
      <c r="E1061">
        <v>22.905901333995672</v>
      </c>
    </row>
    <row r="1062" spans="3:5" x14ac:dyDescent="0.15">
      <c r="C1062" s="25" t="s">
        <v>1137</v>
      </c>
      <c r="D1062" s="24">
        <v>22.897588373674541</v>
      </c>
      <c r="E1062">
        <v>22.897588373674541</v>
      </c>
    </row>
    <row r="1063" spans="3:5" x14ac:dyDescent="0.15">
      <c r="C1063" s="25" t="s">
        <v>1138</v>
      </c>
      <c r="D1063" s="24">
        <v>22.889282026601201</v>
      </c>
      <c r="E1063">
        <v>22.889282026601201</v>
      </c>
    </row>
    <row r="1064" spans="3:5" x14ac:dyDescent="0.15">
      <c r="C1064" s="25" t="s">
        <v>1139</v>
      </c>
      <c r="D1064" s="24">
        <v>22.880982285168237</v>
      </c>
      <c r="E1064">
        <v>22.880982285168237</v>
      </c>
    </row>
    <row r="1065" spans="3:5" x14ac:dyDescent="0.15">
      <c r="C1065" s="25" t="s">
        <v>1140</v>
      </c>
      <c r="D1065" s="24">
        <v>22.872689141790289</v>
      </c>
      <c r="E1065">
        <v>22.872689141790289</v>
      </c>
    </row>
    <row r="1066" spans="3:5" x14ac:dyDescent="0.15">
      <c r="C1066" s="25" t="s">
        <v>1141</v>
      </c>
      <c r="D1066" s="24">
        <v>22.864402588903875</v>
      </c>
      <c r="E1066">
        <v>22.864402588903875</v>
      </c>
    </row>
    <row r="1067" spans="3:5" x14ac:dyDescent="0.15">
      <c r="C1067" s="25" t="s">
        <v>1142</v>
      </c>
      <c r="D1067" s="24">
        <v>22.856122618967479</v>
      </c>
      <c r="E1067">
        <v>22.856122618967479</v>
      </c>
    </row>
    <row r="1068" spans="3:5" x14ac:dyDescent="0.15">
      <c r="C1068" s="25" t="s">
        <v>1143</v>
      </c>
      <c r="D1068" s="24">
        <v>22.847849224461292</v>
      </c>
      <c r="E1068">
        <v>22.847849224461292</v>
      </c>
    </row>
    <row r="1069" spans="3:5" x14ac:dyDescent="0.15">
      <c r="C1069" s="25" t="s">
        <v>1144</v>
      </c>
      <c r="D1069" s="24">
        <v>22.839582397887256</v>
      </c>
      <c r="E1069">
        <v>22.839582397887256</v>
      </c>
    </row>
    <row r="1070" spans="3:5" x14ac:dyDescent="0.15">
      <c r="C1070" s="25" t="s">
        <v>1145</v>
      </c>
      <c r="D1070" s="24">
        <v>22.831322131768879</v>
      </c>
      <c r="E1070">
        <v>22.831322131768879</v>
      </c>
    </row>
    <row r="1071" spans="3:5" x14ac:dyDescent="0.15">
      <c r="C1071" s="25" t="s">
        <v>1146</v>
      </c>
      <c r="D1071" s="24">
        <v>22.823068418651253</v>
      </c>
      <c r="E1071">
        <v>22.823068418651253</v>
      </c>
    </row>
    <row r="1072" spans="3:5" x14ac:dyDescent="0.15">
      <c r="C1072" s="25" t="s">
        <v>1147</v>
      </c>
      <c r="D1072" s="24">
        <v>22.814821251100877</v>
      </c>
      <c r="E1072">
        <v>22.814821251100877</v>
      </c>
    </row>
    <row r="1073" spans="3:5" x14ac:dyDescent="0.15">
      <c r="C1073" s="25" t="s">
        <v>1148</v>
      </c>
      <c r="D1073" s="24">
        <v>22.806580621705663</v>
      </c>
      <c r="E1073">
        <v>22.806580621705663</v>
      </c>
    </row>
    <row r="1074" spans="3:5" x14ac:dyDescent="0.15">
      <c r="C1074" s="25" t="s">
        <v>1149</v>
      </c>
      <c r="D1074" s="24">
        <v>22.798346523074805</v>
      </c>
      <c r="E1074">
        <v>22.798346523074805</v>
      </c>
    </row>
    <row r="1075" spans="3:5" x14ac:dyDescent="0.15">
      <c r="C1075" s="25" t="s">
        <v>1150</v>
      </c>
      <c r="D1075" s="24">
        <v>22.790118947838703</v>
      </c>
      <c r="E1075">
        <v>22.790118947838703</v>
      </c>
    </row>
    <row r="1076" spans="3:5" x14ac:dyDescent="0.15">
      <c r="C1076" s="25" t="s">
        <v>1151</v>
      </c>
      <c r="D1076" s="24">
        <v>22.781897888648881</v>
      </c>
      <c r="E1076">
        <v>22.781897888648881</v>
      </c>
    </row>
    <row r="1077" spans="3:5" x14ac:dyDescent="0.15">
      <c r="C1077" s="25" t="s">
        <v>1152</v>
      </c>
      <c r="D1077" s="24">
        <v>22.773683338177875</v>
      </c>
      <c r="E1077">
        <v>22.773683338177875</v>
      </c>
    </row>
    <row r="1078" spans="3:5" x14ac:dyDescent="0.15">
      <c r="C1078" s="25" t="s">
        <v>1153</v>
      </c>
      <c r="D1078" s="24">
        <v>22.76547528911933</v>
      </c>
      <c r="E1078">
        <v>22.76547528911933</v>
      </c>
    </row>
    <row r="1079" spans="3:5" x14ac:dyDescent="0.15">
      <c r="C1079" s="25" t="s">
        <v>1154</v>
      </c>
      <c r="D1079" s="24">
        <v>22.757273734187638</v>
      </c>
      <c r="E1079">
        <v>22.757273734187638</v>
      </c>
    </row>
    <row r="1080" spans="3:5" x14ac:dyDescent="0.15">
      <c r="C1080" s="25" t="s">
        <v>1155</v>
      </c>
      <c r="D1080" s="24">
        <v>22.749078666118059</v>
      </c>
      <c r="E1080">
        <v>22.749078666118059</v>
      </c>
    </row>
    <row r="1081" spans="3:5" x14ac:dyDescent="0.15">
      <c r="C1081" s="25" t="s">
        <v>1156</v>
      </c>
      <c r="D1081" s="24">
        <v>22.740890077666599</v>
      </c>
      <c r="E1081">
        <v>22.740890077666599</v>
      </c>
    </row>
    <row r="1082" spans="3:5" x14ac:dyDescent="0.15">
      <c r="C1082" s="25" t="s">
        <v>1157</v>
      </c>
      <c r="D1082" s="24">
        <v>22.732707961609893</v>
      </c>
      <c r="E1082">
        <v>22.732707961609893</v>
      </c>
    </row>
    <row r="1083" spans="3:5" x14ac:dyDescent="0.15">
      <c r="C1083" s="25" t="s">
        <v>1158</v>
      </c>
      <c r="D1083" s="24">
        <v>22.724532310745193</v>
      </c>
      <c r="E1083">
        <v>22.724532310745193</v>
      </c>
    </row>
    <row r="1084" spans="3:5" x14ac:dyDescent="0.15">
      <c r="C1084" s="25" t="s">
        <v>1159</v>
      </c>
      <c r="D1084" s="24">
        <v>22.716363117890243</v>
      </c>
      <c r="E1084">
        <v>22.716363117890243</v>
      </c>
    </row>
    <row r="1085" spans="3:5" x14ac:dyDescent="0.15">
      <c r="C1085" s="25" t="s">
        <v>1160</v>
      </c>
      <c r="D1085" s="24">
        <v>22.70820037588317</v>
      </c>
      <c r="E1085">
        <v>22.70820037588317</v>
      </c>
    </row>
    <row r="1086" spans="3:5" x14ac:dyDescent="0.15">
      <c r="C1086" s="25" t="s">
        <v>1161</v>
      </c>
      <c r="D1086" s="24">
        <v>22.70004407758249</v>
      </c>
      <c r="E1086">
        <v>22.70004407758249</v>
      </c>
    </row>
    <row r="1087" spans="3:5" x14ac:dyDescent="0.15">
      <c r="C1087" s="25" t="s">
        <v>1162</v>
      </c>
      <c r="D1087" s="24">
        <v>22.691894215866984</v>
      </c>
      <c r="E1087">
        <v>22.691894215866984</v>
      </c>
    </row>
    <row r="1088" spans="3:5" x14ac:dyDescent="0.15">
      <c r="C1088" s="25" t="s">
        <v>1163</v>
      </c>
      <c r="D1088" s="24">
        <v>22.68375078363561</v>
      </c>
      <c r="E1088">
        <v>22.68375078363561</v>
      </c>
    </row>
    <row r="1089" spans="3:5" x14ac:dyDescent="0.15">
      <c r="C1089" s="25" t="s">
        <v>1164</v>
      </c>
      <c r="D1089" s="24">
        <v>22.675613773807445</v>
      </c>
      <c r="E1089">
        <v>22.675613773807445</v>
      </c>
    </row>
    <row r="1090" spans="3:5" x14ac:dyDescent="0.15">
      <c r="C1090" s="25" t="s">
        <v>1165</v>
      </c>
      <c r="D1090" s="24">
        <v>22.667483179321625</v>
      </c>
      <c r="E1090">
        <v>22.667483179321625</v>
      </c>
    </row>
    <row r="1091" spans="3:5" x14ac:dyDescent="0.15">
      <c r="C1091" s="25" t="s">
        <v>1166</v>
      </c>
      <c r="D1091" s="24">
        <v>22.659358993137253</v>
      </c>
      <c r="E1091">
        <v>22.659358993137253</v>
      </c>
    </row>
    <row r="1092" spans="3:5" x14ac:dyDescent="0.15">
      <c r="C1092" s="25" t="s">
        <v>1167</v>
      </c>
      <c r="D1092" s="24">
        <v>22.651241208233277</v>
      </c>
      <c r="E1092">
        <v>22.651241208233277</v>
      </c>
    </row>
    <row r="1093" spans="3:5" x14ac:dyDescent="0.15">
      <c r="C1093" s="25" t="s">
        <v>1168</v>
      </c>
      <c r="D1093" s="24">
        <v>22.643129817608532</v>
      </c>
      <c r="E1093">
        <v>22.643129817608532</v>
      </c>
    </row>
    <row r="1094" spans="3:5" x14ac:dyDescent="0.15">
      <c r="C1094" s="25" t="s">
        <v>1169</v>
      </c>
      <c r="D1094" s="24">
        <v>22.635024814281525</v>
      </c>
      <c r="E1094">
        <v>22.635024814281525</v>
      </c>
    </row>
    <row r="1095" spans="3:5" x14ac:dyDescent="0.15">
      <c r="C1095" s="25" t="s">
        <v>1170</v>
      </c>
      <c r="D1095" s="24">
        <v>22.626926191290529</v>
      </c>
      <c r="E1095">
        <v>22.626926191290529</v>
      </c>
    </row>
    <row r="1096" spans="3:5" x14ac:dyDescent="0.15">
      <c r="C1096" s="25" t="s">
        <v>1171</v>
      </c>
      <c r="D1096" s="24">
        <v>22.618833941693268</v>
      </c>
      <c r="E1096">
        <v>22.618833941693268</v>
      </c>
    </row>
    <row r="1097" spans="3:5" x14ac:dyDescent="0.15">
      <c r="C1097" s="25" t="s">
        <v>1172</v>
      </c>
      <c r="D1097" s="24">
        <v>22.610748058567111</v>
      </c>
      <c r="E1097">
        <v>22.610748058567111</v>
      </c>
    </row>
    <row r="1098" spans="3:5" x14ac:dyDescent="0.15">
      <c r="C1098" s="25" t="s">
        <v>1173</v>
      </c>
      <c r="D1098" s="24">
        <v>22.602668535008817</v>
      </c>
      <c r="E1098">
        <v>22.602668535008817</v>
      </c>
    </row>
    <row r="1099" spans="3:5" x14ac:dyDescent="0.15">
      <c r="C1099" s="25" t="s">
        <v>1174</v>
      </c>
      <c r="D1099" s="24">
        <v>22.594595364134481</v>
      </c>
      <c r="E1099">
        <v>22.594595364134481</v>
      </c>
    </row>
    <row r="1100" spans="3:5" x14ac:dyDescent="0.15">
      <c r="C1100" s="25" t="s">
        <v>1175</v>
      </c>
      <c r="D1100" s="24">
        <v>22.586528539079609</v>
      </c>
      <c r="E1100">
        <v>22.586528539079609</v>
      </c>
    </row>
    <row r="1101" spans="3:5" x14ac:dyDescent="0.15">
      <c r="C1101" s="25" t="s">
        <v>1176</v>
      </c>
      <c r="D1101" s="24">
        <v>22.578468052998812</v>
      </c>
      <c r="E1101">
        <v>22.578468052998812</v>
      </c>
    </row>
    <row r="1102" spans="3:5" x14ac:dyDescent="0.15">
      <c r="C1102" s="25" t="s">
        <v>1177</v>
      </c>
      <c r="D1102" s="24">
        <v>22.570413899065898</v>
      </c>
      <c r="E1102">
        <v>22.570413899065898</v>
      </c>
    </row>
    <row r="1103" spans="3:5" x14ac:dyDescent="0.15">
      <c r="C1103" s="25" t="s">
        <v>1178</v>
      </c>
      <c r="D1103" s="24">
        <v>22.562366070473814</v>
      </c>
      <c r="E1103">
        <v>22.562366070473814</v>
      </c>
    </row>
    <row r="1104" spans="3:5" x14ac:dyDescent="0.15">
      <c r="C1104" s="25" t="s">
        <v>1179</v>
      </c>
      <c r="D1104" s="24">
        <v>22.55432456043447</v>
      </c>
      <c r="E1104">
        <v>22.55432456043447</v>
      </c>
    </row>
    <row r="1105" spans="3:5" x14ac:dyDescent="0.15">
      <c r="C1105" s="25" t="s">
        <v>1180</v>
      </c>
      <c r="D1105" s="24">
        <v>22.546289362178687</v>
      </c>
      <c r="E1105">
        <v>22.546289362178687</v>
      </c>
    </row>
    <row r="1106" spans="3:5" x14ac:dyDescent="0.15">
      <c r="C1106" s="25" t="s">
        <v>1181</v>
      </c>
      <c r="D1106" s="24">
        <v>22.538260468956228</v>
      </c>
      <c r="E1106">
        <v>22.538260468956228</v>
      </c>
    </row>
    <row r="1107" spans="3:5" x14ac:dyDescent="0.15">
      <c r="C1107" s="25" t="s">
        <v>1182</v>
      </c>
      <c r="D1107" s="24">
        <v>22.530237874035528</v>
      </c>
      <c r="E1107">
        <v>22.530237874035528</v>
      </c>
    </row>
    <row r="1108" spans="3:5" x14ac:dyDescent="0.15">
      <c r="C1108" s="25" t="s">
        <v>1183</v>
      </c>
      <c r="D1108" s="24">
        <v>22.522221570703927</v>
      </c>
      <c r="E1108">
        <v>22.522221570703927</v>
      </c>
    </row>
    <row r="1109" spans="3:5" x14ac:dyDescent="0.15">
      <c r="C1109" s="25" t="s">
        <v>1184</v>
      </c>
      <c r="D1109" s="24">
        <v>22.514211552267231</v>
      </c>
      <c r="E1109">
        <v>22.514211552267231</v>
      </c>
    </row>
    <row r="1110" spans="3:5" x14ac:dyDescent="0.15">
      <c r="C1110" s="25" t="s">
        <v>1185</v>
      </c>
      <c r="D1110" s="24">
        <v>22.506207812049983</v>
      </c>
      <c r="E1110">
        <v>22.506207812049983</v>
      </c>
    </row>
    <row r="1111" spans="3:5" x14ac:dyDescent="0.15">
      <c r="C1111" s="25" t="s">
        <v>1186</v>
      </c>
      <c r="D1111" s="24">
        <v>22.498210343395183</v>
      </c>
      <c r="E1111">
        <v>22.498210343395183</v>
      </c>
    </row>
    <row r="1112" spans="3:5" x14ac:dyDescent="0.15">
      <c r="C1112" s="25" t="s">
        <v>1187</v>
      </c>
      <c r="D1112" s="24">
        <v>22.490219139664255</v>
      </c>
      <c r="E1112">
        <v>22.490219139664255</v>
      </c>
    </row>
    <row r="1113" spans="3:5" x14ac:dyDescent="0.15">
      <c r="C1113" s="25" t="s">
        <v>1188</v>
      </c>
      <c r="D1113" s="24">
        <v>22.482234194237023</v>
      </c>
      <c r="E1113">
        <v>22.482234194237023</v>
      </c>
    </row>
    <row r="1114" spans="3:5" x14ac:dyDescent="0.15">
      <c r="C1114" s="25" t="s">
        <v>1189</v>
      </c>
      <c r="D1114" s="24">
        <v>22.474255500511617</v>
      </c>
      <c r="E1114">
        <v>22.474255500511617</v>
      </c>
    </row>
    <row r="1115" spans="3:5" x14ac:dyDescent="0.15">
      <c r="C1115" s="25" t="s">
        <v>1190</v>
      </c>
      <c r="D1115" s="24">
        <v>22.466283051904423</v>
      </c>
      <c r="E1115">
        <v>22.466283051904423</v>
      </c>
    </row>
    <row r="1116" spans="3:5" x14ac:dyDescent="0.15">
      <c r="C1116" s="25" t="s">
        <v>1191</v>
      </c>
      <c r="D1116" s="24">
        <v>22.458316841849964</v>
      </c>
      <c r="E1116">
        <v>22.458316841849964</v>
      </c>
    </row>
    <row r="1117" spans="3:5" x14ac:dyDescent="0.15">
      <c r="C1117" s="25" t="s">
        <v>1192</v>
      </c>
      <c r="D1117" s="24">
        <v>22.450356863800867</v>
      </c>
      <c r="E1117">
        <v>22.450356863800867</v>
      </c>
    </row>
    <row r="1118" spans="3:5" x14ac:dyDescent="0.15">
      <c r="C1118" s="25" t="s">
        <v>1193</v>
      </c>
      <c r="D1118" s="24">
        <v>22.442403111227858</v>
      </c>
      <c r="E1118">
        <v>22.442403111227858</v>
      </c>
    </row>
    <row r="1119" spans="3:5" x14ac:dyDescent="0.15">
      <c r="C1119" s="25" t="s">
        <v>1194</v>
      </c>
      <c r="D1119" s="24">
        <v>22.434455577619531</v>
      </c>
      <c r="E1119">
        <v>22.434455577619531</v>
      </c>
    </row>
    <row r="1120" spans="3:5" x14ac:dyDescent="0.15">
      <c r="C1120" s="25" t="s">
        <v>1195</v>
      </c>
      <c r="D1120" s="24">
        <v>22.426514256482431</v>
      </c>
      <c r="E1120">
        <v>22.426514256482431</v>
      </c>
    </row>
    <row r="1121" spans="3:5" x14ac:dyDescent="0.15">
      <c r="C1121" s="25" t="s">
        <v>1196</v>
      </c>
      <c r="D1121" s="24">
        <v>22.418579141340945</v>
      </c>
      <c r="E1121">
        <v>22.418579141340945</v>
      </c>
    </row>
    <row r="1122" spans="3:5" x14ac:dyDescent="0.15">
      <c r="C1122" s="25" t="s">
        <v>1197</v>
      </c>
      <c r="D1122" s="24">
        <v>22.410650225737232</v>
      </c>
      <c r="E1122">
        <v>22.410650225737232</v>
      </c>
    </row>
    <row r="1123" spans="3:5" x14ac:dyDescent="0.15">
      <c r="C1123" s="25" t="s">
        <v>1198</v>
      </c>
      <c r="D1123" s="24">
        <v>22.402727503231095</v>
      </c>
      <c r="E1123">
        <v>22.402727503231095</v>
      </c>
    </row>
    <row r="1124" spans="3:5" x14ac:dyDescent="0.15">
      <c r="C1124" s="25" t="s">
        <v>1199</v>
      </c>
      <c r="D1124" s="24">
        <v>22.394810967399977</v>
      </c>
      <c r="E1124">
        <v>22.394810967399977</v>
      </c>
    </row>
    <row r="1125" spans="3:5" x14ac:dyDescent="0.15">
      <c r="C1125" s="25" t="s">
        <v>1200</v>
      </c>
      <c r="D1125" s="24">
        <v>22.386900611838975</v>
      </c>
      <c r="E1125">
        <v>22.386900611838975</v>
      </c>
    </row>
    <row r="1126" spans="3:5" x14ac:dyDescent="0.15">
      <c r="C1126" s="25" t="s">
        <v>1201</v>
      </c>
      <c r="D1126" s="24">
        <v>22.378996430160576</v>
      </c>
      <c r="E1126">
        <v>22.378996430160576</v>
      </c>
    </row>
    <row r="1127" spans="3:5" x14ac:dyDescent="0.15">
      <c r="C1127" s="25" t="s">
        <v>1202</v>
      </c>
      <c r="D1127" s="24">
        <v>22.371098415994751</v>
      </c>
      <c r="E1127">
        <v>22.371098415994751</v>
      </c>
    </row>
    <row r="1128" spans="3:5" x14ac:dyDescent="0.15">
      <c r="C1128" s="25" t="s">
        <v>1203</v>
      </c>
      <c r="D1128" s="24">
        <v>22.363206562988836</v>
      </c>
      <c r="E1128">
        <v>22.363206562988836</v>
      </c>
    </row>
    <row r="1129" spans="3:5" x14ac:dyDescent="0.15">
      <c r="C1129" s="25" t="s">
        <v>1204</v>
      </c>
      <c r="D1129" s="24">
        <v>22.355320864807471</v>
      </c>
      <c r="E1129">
        <v>22.355320864807471</v>
      </c>
    </row>
    <row r="1130" spans="3:5" x14ac:dyDescent="0.15">
      <c r="C1130" s="25" t="s">
        <v>1205</v>
      </c>
      <c r="D1130" s="24">
        <v>22.347441315132517</v>
      </c>
      <c r="E1130">
        <v>22.347441315132517</v>
      </c>
    </row>
    <row r="1131" spans="3:5" x14ac:dyDescent="0.15">
      <c r="C1131" s="25" t="s">
        <v>1206</v>
      </c>
      <c r="D1131" s="24">
        <v>22.339567907663</v>
      </c>
      <c r="E1131">
        <v>22.339567907663</v>
      </c>
    </row>
    <row r="1132" spans="3:5" x14ac:dyDescent="0.15">
      <c r="C1132" s="25" t="s">
        <v>1207</v>
      </c>
      <c r="D1132" s="24">
        <v>22.331700636115123</v>
      </c>
      <c r="E1132">
        <v>22.331700636115123</v>
      </c>
    </row>
    <row r="1133" spans="3:5" x14ac:dyDescent="0.15">
      <c r="C1133" s="25" t="s">
        <v>1208</v>
      </c>
      <c r="D1133" s="24">
        <v>22.323839494222039</v>
      </c>
      <c r="E1133">
        <v>22.323839494222039</v>
      </c>
    </row>
    <row r="1134" spans="3:5" x14ac:dyDescent="0.15">
      <c r="C1134" s="25" t="s">
        <v>1209</v>
      </c>
      <c r="D1134" s="24">
        <v>22.315984475733977</v>
      </c>
      <c r="E1134">
        <v>22.315984475733977</v>
      </c>
    </row>
    <row r="1135" spans="3:5" x14ac:dyDescent="0.15">
      <c r="C1135" s="25" t="s">
        <v>1210</v>
      </c>
      <c r="D1135" s="24">
        <v>22.308135574417932</v>
      </c>
      <c r="E1135">
        <v>22.308135574417932</v>
      </c>
    </row>
    <row r="1136" spans="3:5" x14ac:dyDescent="0.15">
      <c r="C1136" s="25" t="s">
        <v>1211</v>
      </c>
      <c r="D1136" s="24">
        <v>22.300292784057969</v>
      </c>
      <c r="E1136">
        <v>22.300292784057969</v>
      </c>
    </row>
    <row r="1137" spans="3:5" x14ac:dyDescent="0.15">
      <c r="C1137" s="25" t="s">
        <v>1212</v>
      </c>
      <c r="D1137" s="24">
        <v>22.292456098454771</v>
      </c>
      <c r="E1137">
        <v>22.292456098454771</v>
      </c>
    </row>
    <row r="1138" spans="3:5" x14ac:dyDescent="0.15">
      <c r="C1138" s="25" t="s">
        <v>1213</v>
      </c>
      <c r="D1138" s="24">
        <v>22.284625511425769</v>
      </c>
      <c r="E1138">
        <v>22.284625511425769</v>
      </c>
    </row>
    <row r="1139" spans="3:5" x14ac:dyDescent="0.15">
      <c r="C1139" s="25" t="s">
        <v>1214</v>
      </c>
      <c r="D1139" s="24">
        <v>22.276801016805127</v>
      </c>
      <c r="E1139">
        <v>22.276801016805127</v>
      </c>
    </row>
    <row r="1140" spans="3:5" x14ac:dyDescent="0.15">
      <c r="C1140" s="25" t="s">
        <v>1215</v>
      </c>
      <c r="D1140" s="24">
        <v>22.268982608443579</v>
      </c>
      <c r="E1140">
        <v>22.268982608443579</v>
      </c>
    </row>
    <row r="1141" spans="3:5" x14ac:dyDescent="0.15">
      <c r="C1141" s="25" t="s">
        <v>1216</v>
      </c>
      <c r="D1141" s="24">
        <v>22.261170280208368</v>
      </c>
      <c r="E1141">
        <v>22.261170280208368</v>
      </c>
    </row>
    <row r="1142" spans="3:5" x14ac:dyDescent="0.15">
      <c r="C1142" s="25" t="s">
        <v>1217</v>
      </c>
      <c r="D1142" s="24">
        <v>22.253364025983196</v>
      </c>
      <c r="E1142">
        <v>22.253364025983196</v>
      </c>
    </row>
    <row r="1143" spans="3:5" x14ac:dyDescent="0.15">
      <c r="C1143" s="25" t="s">
        <v>1218</v>
      </c>
      <c r="D1143" s="24">
        <v>22.245563839668321</v>
      </c>
      <c r="E1143">
        <v>22.245563839668321</v>
      </c>
    </row>
    <row r="1144" spans="3:5" x14ac:dyDescent="0.15">
      <c r="C1144" s="25" t="s">
        <v>1219</v>
      </c>
      <c r="D1144" s="24">
        <v>22.237769715180185</v>
      </c>
      <c r="E1144">
        <v>22.237769715180185</v>
      </c>
    </row>
    <row r="1145" spans="3:5" x14ac:dyDescent="0.15">
      <c r="C1145" s="25" t="s">
        <v>1220</v>
      </c>
      <c r="D1145" s="24">
        <v>22.229981646451584</v>
      </c>
      <c r="E1145">
        <v>22.229981646451584</v>
      </c>
    </row>
    <row r="1146" spans="3:5" x14ac:dyDescent="0.15">
      <c r="C1146" s="25" t="s">
        <v>1221</v>
      </c>
      <c r="D1146" s="24">
        <v>22.222199627431571</v>
      </c>
      <c r="E1146">
        <v>22.222199627431571</v>
      </c>
    </row>
    <row r="1147" spans="3:5" x14ac:dyDescent="0.15">
      <c r="C1147" s="25" t="s">
        <v>1222</v>
      </c>
      <c r="D1147" s="24">
        <v>22.21442365208533</v>
      </c>
      <c r="E1147">
        <v>22.21442365208533</v>
      </c>
    </row>
    <row r="1148" spans="3:5" x14ac:dyDescent="0.15">
      <c r="C1148" s="25" t="s">
        <v>1223</v>
      </c>
      <c r="D1148" s="24">
        <v>22.206653714394168</v>
      </c>
      <c r="E1148">
        <v>22.206653714394168</v>
      </c>
    </row>
    <row r="1149" spans="3:5" x14ac:dyDescent="0.15">
      <c r="C1149" s="25" t="s">
        <v>1224</v>
      </c>
      <c r="D1149" s="24">
        <v>22.198889808355453</v>
      </c>
      <c r="E1149">
        <v>22.198889808355453</v>
      </c>
    </row>
    <row r="1150" spans="3:5" x14ac:dyDescent="0.15">
      <c r="C1150" s="25" t="s">
        <v>1225</v>
      </c>
      <c r="D1150" s="24">
        <v>22.191131927982539</v>
      </c>
      <c r="E1150">
        <v>22.191131927982539</v>
      </c>
    </row>
    <row r="1151" spans="3:5" x14ac:dyDescent="0.15">
      <c r="C1151" s="25" t="s">
        <v>1226</v>
      </c>
      <c r="D1151" s="24">
        <v>22.183380067304675</v>
      </c>
      <c r="E1151">
        <v>22.183380067304675</v>
      </c>
    </row>
    <row r="1152" spans="3:5" x14ac:dyDescent="0.15">
      <c r="C1152" s="25" t="s">
        <v>1227</v>
      </c>
      <c r="D1152" s="24">
        <v>22.175634220366959</v>
      </c>
      <c r="E1152">
        <v>22.175634220366959</v>
      </c>
    </row>
    <row r="1153" spans="3:5" x14ac:dyDescent="0.15">
      <c r="C1153" s="25" t="s">
        <v>1228</v>
      </c>
      <c r="D1153" s="24">
        <v>22.167894381230404</v>
      </c>
      <c r="E1153">
        <v>22.167894381230404</v>
      </c>
    </row>
    <row r="1154" spans="3:5" x14ac:dyDescent="0.15">
      <c r="C1154" s="25" t="s">
        <v>1229</v>
      </c>
      <c r="D1154" s="24">
        <v>22.160160543971692</v>
      </c>
      <c r="E1154">
        <v>22.160160543971692</v>
      </c>
    </row>
    <row r="1155" spans="3:5" x14ac:dyDescent="0.15">
      <c r="C1155" s="25" t="s">
        <v>1230</v>
      </c>
      <c r="D1155" s="24">
        <v>22.152432702683143</v>
      </c>
      <c r="E1155">
        <v>22.152432702683143</v>
      </c>
    </row>
    <row r="1156" spans="3:5" x14ac:dyDescent="0.15">
      <c r="C1156" s="25" t="s">
        <v>1231</v>
      </c>
      <c r="D1156" s="24">
        <v>22.144710851472819</v>
      </c>
      <c r="E1156">
        <v>22.144710851472819</v>
      </c>
    </row>
    <row r="1157" spans="3:5" x14ac:dyDescent="0.15">
      <c r="C1157" s="25" t="s">
        <v>1232</v>
      </c>
      <c r="D1157" s="24">
        <v>22.136994984464351</v>
      </c>
      <c r="E1157">
        <v>22.136994984464351</v>
      </c>
    </row>
    <row r="1158" spans="3:5" x14ac:dyDescent="0.15">
      <c r="C1158" s="25" t="s">
        <v>1233</v>
      </c>
      <c r="D1158" s="24">
        <v>22.129285095796742</v>
      </c>
      <c r="E1158">
        <v>22.129285095796742</v>
      </c>
    </row>
    <row r="1159" spans="3:5" x14ac:dyDescent="0.15">
      <c r="C1159" s="25" t="s">
        <v>1234</v>
      </c>
      <c r="D1159" s="24">
        <v>22.121581179624545</v>
      </c>
      <c r="E1159">
        <v>22.121581179624545</v>
      </c>
    </row>
    <row r="1160" spans="3:5" x14ac:dyDescent="0.15">
      <c r="C1160" s="25" t="s">
        <v>1235</v>
      </c>
      <c r="D1160" s="24">
        <v>22.113883230117771</v>
      </c>
      <c r="E1160">
        <v>22.113883230117771</v>
      </c>
    </row>
    <row r="1161" spans="3:5" x14ac:dyDescent="0.15">
      <c r="C1161" s="25" t="s">
        <v>1236</v>
      </c>
      <c r="D1161" s="24">
        <v>22.106191241461676</v>
      </c>
      <c r="E1161">
        <v>22.106191241461676</v>
      </c>
    </row>
    <row r="1162" spans="3:5" x14ac:dyDescent="0.15">
      <c r="C1162" s="25" t="s">
        <v>1237</v>
      </c>
      <c r="D1162" s="24">
        <v>22.098505207856796</v>
      </c>
      <c r="E1162">
        <v>22.098505207856796</v>
      </c>
    </row>
    <row r="1163" spans="3:5" x14ac:dyDescent="0.15">
      <c r="C1163" s="25" t="s">
        <v>1238</v>
      </c>
      <c r="D1163" s="24">
        <v>22.090825123518961</v>
      </c>
      <c r="E1163">
        <v>22.090825123518961</v>
      </c>
    </row>
    <row r="1164" spans="3:5" x14ac:dyDescent="0.15">
      <c r="C1164" s="25" t="s">
        <v>1239</v>
      </c>
      <c r="D1164" s="24">
        <v>22.083150982679086</v>
      </c>
      <c r="E1164">
        <v>22.083150982679086</v>
      </c>
    </row>
    <row r="1165" spans="3:5" x14ac:dyDescent="0.15">
      <c r="C1165" s="25" t="s">
        <v>1240</v>
      </c>
      <c r="D1165" s="24">
        <v>22.075482779583258</v>
      </c>
      <c r="E1165">
        <v>22.075482779583258</v>
      </c>
    </row>
    <row r="1166" spans="3:5" x14ac:dyDescent="0.15">
      <c r="C1166" s="25" t="s">
        <v>1241</v>
      </c>
      <c r="D1166" s="24">
        <v>22.067820508492566</v>
      </c>
      <c r="E1166">
        <v>22.067820508492566</v>
      </c>
    </row>
    <row r="1167" spans="3:5" x14ac:dyDescent="0.15">
      <c r="C1167" s="25" t="s">
        <v>1242</v>
      </c>
      <c r="D1167" s="24">
        <v>22.060164163683133</v>
      </c>
      <c r="E1167">
        <v>22.060164163683133</v>
      </c>
    </row>
    <row r="1168" spans="3:5" x14ac:dyDescent="0.15">
      <c r="C1168" s="25" t="s">
        <v>1243</v>
      </c>
      <c r="D1168" s="24">
        <v>22.05251373944597</v>
      </c>
      <c r="E1168">
        <v>22.05251373944597</v>
      </c>
    </row>
    <row r="1169" spans="3:5" x14ac:dyDescent="0.15">
      <c r="C1169" s="25" t="s">
        <v>1244</v>
      </c>
      <c r="D1169" s="24">
        <v>22.044869230087073</v>
      </c>
      <c r="E1169">
        <v>22.044869230087073</v>
      </c>
    </row>
    <row r="1170" spans="3:5" x14ac:dyDescent="0.15">
      <c r="C1170" s="25" t="s">
        <v>1245</v>
      </c>
      <c r="D1170" s="24">
        <v>22.037230629927109</v>
      </c>
      <c r="E1170">
        <v>22.037230629927109</v>
      </c>
    </row>
    <row r="1171" spans="3:5" x14ac:dyDescent="0.15">
      <c r="C1171" s="25" t="s">
        <v>1246</v>
      </c>
      <c r="D1171" s="24">
        <v>22.029597933301652</v>
      </c>
      <c r="E1171">
        <v>22.029597933301652</v>
      </c>
    </row>
    <row r="1172" spans="3:5" x14ac:dyDescent="0.15">
      <c r="C1172" s="25" t="s">
        <v>1247</v>
      </c>
      <c r="D1172" s="24">
        <v>22.021971134560903</v>
      </c>
      <c r="E1172">
        <v>22.021971134560903</v>
      </c>
    </row>
    <row r="1173" spans="3:5" x14ac:dyDescent="0.15">
      <c r="C1173" s="25" t="s">
        <v>1248</v>
      </c>
      <c r="D1173" s="24">
        <v>22.014350228069802</v>
      </c>
      <c r="E1173">
        <v>22.014350228069802</v>
      </c>
    </row>
    <row r="1174" spans="3:5" x14ac:dyDescent="0.15">
      <c r="C1174" s="25" t="s">
        <v>1249</v>
      </c>
      <c r="D1174" s="24">
        <v>22.006735208207807</v>
      </c>
      <c r="E1174">
        <v>22.006735208207807</v>
      </c>
    </row>
    <row r="1175" spans="3:5" x14ac:dyDescent="0.15">
      <c r="C1175" s="25" t="s">
        <v>1250</v>
      </c>
      <c r="D1175" s="24">
        <v>21.999126069368959</v>
      </c>
      <c r="E1175">
        <v>21.999126069368959</v>
      </c>
    </row>
    <row r="1176" spans="3:5" x14ac:dyDescent="0.15">
      <c r="C1176" s="25" t="s">
        <v>1251</v>
      </c>
      <c r="D1176" s="24">
        <v>21.991522805961807</v>
      </c>
      <c r="E1176">
        <v>21.991522805961807</v>
      </c>
    </row>
    <row r="1177" spans="3:5" x14ac:dyDescent="0.15">
      <c r="C1177" s="25" t="s">
        <v>1252</v>
      </c>
      <c r="D1177" s="24">
        <v>21.983925412409334</v>
      </c>
      <c r="E1177">
        <v>21.983925412409334</v>
      </c>
    </row>
    <row r="1178" spans="3:5" x14ac:dyDescent="0.15">
      <c r="C1178" s="25" t="s">
        <v>1253</v>
      </c>
      <c r="D1178" s="24">
        <v>21.976333883148939</v>
      </c>
      <c r="E1178">
        <v>21.976333883148939</v>
      </c>
    </row>
    <row r="1179" spans="3:5" x14ac:dyDescent="0.15">
      <c r="C1179" s="25" t="s">
        <v>1254</v>
      </c>
      <c r="D1179" s="24">
        <v>21.968748212632196</v>
      </c>
      <c r="E1179">
        <v>21.968748212632196</v>
      </c>
    </row>
    <row r="1180" spans="3:5" x14ac:dyDescent="0.15">
      <c r="C1180" s="25" t="s">
        <v>1255</v>
      </c>
      <c r="D1180" s="24">
        <v>21.961168395325217</v>
      </c>
      <c r="E1180">
        <v>21.961168395325217</v>
      </c>
    </row>
    <row r="1181" spans="3:5" x14ac:dyDescent="0.15">
      <c r="C1181" s="25" t="s">
        <v>1256</v>
      </c>
      <c r="D1181" s="24">
        <v>21.953594425708097</v>
      </c>
      <c r="E1181">
        <v>21.953594425708097</v>
      </c>
    </row>
    <row r="1182" spans="3:5" x14ac:dyDescent="0.15">
      <c r="C1182" s="25" t="s">
        <v>1257</v>
      </c>
      <c r="D1182" s="24">
        <v>21.9460262982752</v>
      </c>
      <c r="E1182">
        <v>21.9460262982752</v>
      </c>
    </row>
    <row r="1183" spans="3:5" x14ac:dyDescent="0.15">
      <c r="C1183" s="25" t="s">
        <v>1258</v>
      </c>
      <c r="D1183" s="24">
        <v>21.938464007535007</v>
      </c>
      <c r="E1183">
        <v>21.938464007535007</v>
      </c>
    </row>
    <row r="1184" spans="3:5" x14ac:dyDescent="0.15">
      <c r="C1184" s="25" t="s">
        <v>1259</v>
      </c>
      <c r="D1184" s="24">
        <v>21.930907548010019</v>
      </c>
      <c r="E1184">
        <v>21.930907548010019</v>
      </c>
    </row>
    <row r="1185" spans="3:5" x14ac:dyDescent="0.15">
      <c r="C1185" s="25" t="s">
        <v>1260</v>
      </c>
      <c r="D1185" s="24">
        <v>21.92335691423682</v>
      </c>
      <c r="E1185">
        <v>21.92335691423682</v>
      </c>
    </row>
    <row r="1186" spans="3:5" x14ac:dyDescent="0.15">
      <c r="C1186" s="25" t="s">
        <v>1261</v>
      </c>
      <c r="D1186" s="24">
        <v>21.915812100765876</v>
      </c>
      <c r="E1186">
        <v>21.915812100765876</v>
      </c>
    </row>
    <row r="1187" spans="3:5" x14ac:dyDescent="0.15">
      <c r="C1187" s="25" t="s">
        <v>1262</v>
      </c>
      <c r="D1187" s="24">
        <v>21.908273102161584</v>
      </c>
      <c r="E1187">
        <v>21.908273102161584</v>
      </c>
    </row>
    <row r="1188" spans="3:5" x14ac:dyDescent="0.15">
      <c r="C1188" s="25" t="s">
        <v>1263</v>
      </c>
      <c r="D1188" s="24">
        <v>21.90073991300218</v>
      </c>
      <c r="E1188">
        <v>21.90073991300218</v>
      </c>
    </row>
    <row r="1189" spans="3:5" x14ac:dyDescent="0.15">
      <c r="C1189" s="25" t="s">
        <v>1264</v>
      </c>
      <c r="D1189" s="24">
        <v>21.893212527879719</v>
      </c>
      <c r="E1189">
        <v>21.893212527879719</v>
      </c>
    </row>
    <row r="1190" spans="3:5" x14ac:dyDescent="0.15">
      <c r="C1190" s="25" t="s">
        <v>1265</v>
      </c>
      <c r="D1190" s="24">
        <v>21.885690941399979</v>
      </c>
      <c r="E1190">
        <v>21.885690941399979</v>
      </c>
    </row>
    <row r="1191" spans="3:5" x14ac:dyDescent="0.15">
      <c r="C1191" s="25" t="s">
        <v>1266</v>
      </c>
      <c r="D1191" s="24">
        <v>21.878175148182397</v>
      </c>
      <c r="E1191">
        <v>21.878175148182397</v>
      </c>
    </row>
    <row r="1192" spans="3:5" x14ac:dyDescent="0.15">
      <c r="C1192" s="25" t="s">
        <v>1267</v>
      </c>
      <c r="D1192" s="24">
        <v>21.870665142860162</v>
      </c>
      <c r="E1192">
        <v>21.870665142860162</v>
      </c>
    </row>
    <row r="1193" spans="3:5" x14ac:dyDescent="0.15">
      <c r="C1193" s="25" t="s">
        <v>1268</v>
      </c>
      <c r="D1193" s="24">
        <v>21.863160920079928</v>
      </c>
      <c r="E1193">
        <v>21.863160920079928</v>
      </c>
    </row>
    <row r="1194" spans="3:5" x14ac:dyDescent="0.15">
      <c r="C1194" s="25" t="s">
        <v>1269</v>
      </c>
      <c r="D1194" s="24">
        <v>21.855662474501948</v>
      </c>
      <c r="E1194">
        <v>21.855662474501948</v>
      </c>
    </row>
    <row r="1195" spans="3:5" x14ac:dyDescent="0.15">
      <c r="C1195" s="25" t="s">
        <v>1270</v>
      </c>
      <c r="D1195" s="24">
        <v>21.848169800799955</v>
      </c>
      <c r="E1195">
        <v>21.848169800799955</v>
      </c>
    </row>
    <row r="1196" spans="3:5" x14ac:dyDescent="0.15">
      <c r="C1196" s="25" t="s">
        <v>1271</v>
      </c>
      <c r="D1196" s="24">
        <v>21.840682893661089</v>
      </c>
      <c r="E1196">
        <v>21.840682893661089</v>
      </c>
    </row>
    <row r="1197" spans="3:5" x14ac:dyDescent="0.15">
      <c r="C1197" s="25" t="s">
        <v>1272</v>
      </c>
      <c r="D1197" s="24">
        <v>21.833201747785942</v>
      </c>
      <c r="E1197">
        <v>21.833201747785942</v>
      </c>
    </row>
    <row r="1198" spans="3:5" x14ac:dyDescent="0.15">
      <c r="C1198" s="25" t="s">
        <v>1273</v>
      </c>
      <c r="D1198" s="24">
        <v>21.82572635788835</v>
      </c>
      <c r="E1198">
        <v>21.82572635788835</v>
      </c>
    </row>
    <row r="1199" spans="3:5" x14ac:dyDescent="0.15">
      <c r="C1199" s="25" t="s">
        <v>1274</v>
      </c>
      <c r="D1199" s="24">
        <v>21.818256718695483</v>
      </c>
      <c r="E1199">
        <v>21.818256718695483</v>
      </c>
    </row>
    <row r="1200" spans="3:5" x14ac:dyDescent="0.15">
      <c r="C1200" s="25" t="s">
        <v>1275</v>
      </c>
      <c r="D1200" s="24">
        <v>21.81079282494775</v>
      </c>
      <c r="E1200">
        <v>21.81079282494775</v>
      </c>
    </row>
    <row r="1201" spans="3:5" x14ac:dyDescent="0.15">
      <c r="C1201" s="25" t="s">
        <v>1276</v>
      </c>
      <c r="D1201" s="24">
        <v>21.803334671398709</v>
      </c>
      <c r="E1201">
        <v>21.803334671398709</v>
      </c>
    </row>
    <row r="1202" spans="3:5" x14ac:dyDescent="0.15">
      <c r="C1202" s="25" t="s">
        <v>1277</v>
      </c>
      <c r="D1202" s="24">
        <v>21.795882252815087</v>
      </c>
      <c r="E1202">
        <v>21.795882252815087</v>
      </c>
    </row>
    <row r="1203" spans="3:5" x14ac:dyDescent="0.15">
      <c r="C1203" s="25" t="s">
        <v>1278</v>
      </c>
      <c r="D1203" s="24">
        <v>21.788435563976648</v>
      </c>
      <c r="E1203">
        <v>21.788435563976648</v>
      </c>
    </row>
    <row r="1204" spans="3:5" x14ac:dyDescent="0.15">
      <c r="C1204" s="25" t="s">
        <v>1279</v>
      </c>
      <c r="D1204" s="24">
        <v>21.780994599676212</v>
      </c>
      <c r="E1204">
        <v>21.780994599676212</v>
      </c>
    </row>
    <row r="1205" spans="3:5" x14ac:dyDescent="0.15">
      <c r="C1205" s="25" t="s">
        <v>1280</v>
      </c>
      <c r="D1205" s="24">
        <v>21.773559354719573</v>
      </c>
      <c r="E1205">
        <v>21.773559354719573</v>
      </c>
    </row>
    <row r="1206" spans="3:5" x14ac:dyDescent="0.15">
      <c r="C1206" s="25" t="s">
        <v>1281</v>
      </c>
      <c r="D1206" s="24">
        <v>21.766129823925471</v>
      </c>
      <c r="E1206">
        <v>21.766129823925471</v>
      </c>
    </row>
    <row r="1207" spans="3:5" x14ac:dyDescent="0.15">
      <c r="C1207" s="25" t="s">
        <v>1282</v>
      </c>
      <c r="D1207" s="24">
        <v>21.758706002125532</v>
      </c>
      <c r="E1207">
        <v>21.758706002125532</v>
      </c>
    </row>
    <row r="1208" spans="3:5" x14ac:dyDescent="0.15">
      <c r="C1208" s="25" t="s">
        <v>1283</v>
      </c>
      <c r="D1208" s="24">
        <v>21.751287884164174</v>
      </c>
      <c r="E1208">
        <v>21.751287884164174</v>
      </c>
    </row>
    <row r="1209" spans="3:5" x14ac:dyDescent="0.15">
      <c r="C1209" s="25" t="s">
        <v>1284</v>
      </c>
      <c r="D1209" s="24">
        <v>21.743875464898679</v>
      </c>
      <c r="E1209">
        <v>21.743875464898679</v>
      </c>
    </row>
    <row r="1210" spans="3:5" x14ac:dyDescent="0.15">
      <c r="C1210" s="25" t="s">
        <v>1285</v>
      </c>
      <c r="D1210" s="24">
        <v>21.736468739198987</v>
      </c>
      <c r="E1210">
        <v>21.736468739198987</v>
      </c>
    </row>
    <row r="1211" spans="3:5" x14ac:dyDescent="0.15">
      <c r="C1211" s="25" t="s">
        <v>1286</v>
      </c>
      <c r="D1211" s="24">
        <v>21.729067701947734</v>
      </c>
      <c r="E1211">
        <v>21.729067701947734</v>
      </c>
    </row>
    <row r="1212" spans="3:5" x14ac:dyDescent="0.15">
      <c r="C1212" s="25" t="s">
        <v>1287</v>
      </c>
      <c r="D1212" s="24">
        <v>21.721672348040254</v>
      </c>
      <c r="E1212">
        <v>21.721672348040254</v>
      </c>
    </row>
    <row r="1213" spans="3:5" x14ac:dyDescent="0.15">
      <c r="C1213" s="25" t="s">
        <v>1288</v>
      </c>
      <c r="D1213" s="24">
        <v>21.714282672384456</v>
      </c>
      <c r="E1213">
        <v>21.714282672384456</v>
      </c>
    </row>
    <row r="1214" spans="3:5" x14ac:dyDescent="0.15">
      <c r="C1214" s="25" t="s">
        <v>1289</v>
      </c>
      <c r="D1214" s="24">
        <v>21.70689866990072</v>
      </c>
      <c r="E1214">
        <v>21.70689866990072</v>
      </c>
    </row>
    <row r="1215" spans="3:5" x14ac:dyDescent="0.15">
      <c r="C1215" s="25" t="s">
        <v>1290</v>
      </c>
      <c r="D1215" s="24">
        <v>21.699520335521981</v>
      </c>
      <c r="E1215">
        <v>21.699520335521981</v>
      </c>
    </row>
    <row r="1216" spans="3:5" x14ac:dyDescent="0.15">
      <c r="C1216" s="25" t="s">
        <v>1291</v>
      </c>
      <c r="D1216" s="24">
        <v>21.692147664193634</v>
      </c>
      <c r="E1216">
        <v>21.692147664193634</v>
      </c>
    </row>
    <row r="1217" spans="3:5" x14ac:dyDescent="0.15">
      <c r="C1217" s="25" t="s">
        <v>1292</v>
      </c>
      <c r="D1217" s="24">
        <v>21.684780650873439</v>
      </c>
      <c r="E1217">
        <v>21.684780650873439</v>
      </c>
    </row>
    <row r="1218" spans="3:5" x14ac:dyDescent="0.15">
      <c r="C1218" s="25" t="s">
        <v>1293</v>
      </c>
      <c r="D1218" s="24">
        <v>21.677419290531528</v>
      </c>
      <c r="E1218">
        <v>21.677419290531528</v>
      </c>
    </row>
    <row r="1219" spans="3:5" x14ac:dyDescent="0.15">
      <c r="C1219" s="25" t="s">
        <v>1294</v>
      </c>
      <c r="D1219" s="24">
        <v>21.670063578150327</v>
      </c>
      <c r="E1219">
        <v>21.670063578150327</v>
      </c>
    </row>
    <row r="1220" spans="3:5" x14ac:dyDescent="0.15">
      <c r="C1220" s="25" t="s">
        <v>1295</v>
      </c>
      <c r="D1220" s="24">
        <v>21.662713508724551</v>
      </c>
      <c r="E1220">
        <v>21.662713508724551</v>
      </c>
    </row>
    <row r="1221" spans="3:5" x14ac:dyDescent="0.15">
      <c r="C1221" s="25" t="s">
        <v>1296</v>
      </c>
      <c r="D1221" s="24">
        <v>21.655369077261035</v>
      </c>
      <c r="E1221">
        <v>21.655369077261035</v>
      </c>
    </row>
    <row r="1222" spans="3:5" x14ac:dyDescent="0.15">
      <c r="C1222" s="25" t="s">
        <v>1297</v>
      </c>
      <c r="D1222" s="24">
        <v>21.648030278778901</v>
      </c>
      <c r="E1222">
        <v>21.648030278778901</v>
      </c>
    </row>
    <row r="1223" spans="3:5" x14ac:dyDescent="0.15">
      <c r="C1223" s="25" t="s">
        <v>1298</v>
      </c>
      <c r="D1223" s="24">
        <v>21.640697108309286</v>
      </c>
      <c r="E1223">
        <v>21.640697108309286</v>
      </c>
    </row>
    <row r="1224" spans="3:5" x14ac:dyDescent="0.15">
      <c r="C1224" s="25" t="s">
        <v>1299</v>
      </c>
      <c r="D1224" s="24">
        <v>21.633369560895513</v>
      </c>
      <c r="E1224">
        <v>21.633369560895513</v>
      </c>
    </row>
    <row r="1225" spans="3:5" x14ac:dyDescent="0.15">
      <c r="C1225" s="25" t="s">
        <v>1300</v>
      </c>
      <c r="D1225" s="24">
        <v>21.626047631592765</v>
      </c>
      <c r="E1225">
        <v>21.626047631592765</v>
      </c>
    </row>
    <row r="1226" spans="3:5" x14ac:dyDescent="0.15">
      <c r="C1226" s="25" t="s">
        <v>1301</v>
      </c>
      <c r="D1226" s="24">
        <v>21.618731315468352</v>
      </c>
      <c r="E1226">
        <v>21.618731315468352</v>
      </c>
    </row>
    <row r="1227" spans="3:5" x14ac:dyDescent="0.15">
      <c r="C1227" s="25" t="s">
        <v>1302</v>
      </c>
      <c r="D1227" s="24">
        <v>21.611420607601428</v>
      </c>
      <c r="E1227">
        <v>21.611420607601428</v>
      </c>
    </row>
    <row r="1228" spans="3:5" x14ac:dyDescent="0.15">
      <c r="C1228" s="25" t="s">
        <v>1303</v>
      </c>
      <c r="D1228" s="24">
        <v>21.604115503083111</v>
      </c>
      <c r="E1228">
        <v>21.604115503083111</v>
      </c>
    </row>
    <row r="1229" spans="3:5" x14ac:dyDescent="0.15">
      <c r="C1229" s="25" t="s">
        <v>1304</v>
      </c>
      <c r="D1229" s="24">
        <v>21.596815997016243</v>
      </c>
      <c r="E1229">
        <v>21.596815997016243</v>
      </c>
    </row>
    <row r="1230" spans="3:5" x14ac:dyDescent="0.15">
      <c r="C1230" s="25" t="s">
        <v>1305</v>
      </c>
      <c r="D1230" s="24">
        <v>21.589522084515608</v>
      </c>
      <c r="E1230">
        <v>21.589522084515608</v>
      </c>
    </row>
    <row r="1231" spans="3:5" x14ac:dyDescent="0.15">
      <c r="C1231" s="25" t="s">
        <v>1306</v>
      </c>
      <c r="D1231" s="24">
        <v>21.582233760707627</v>
      </c>
      <c r="E1231">
        <v>21.582233760707627</v>
      </c>
    </row>
    <row r="1232" spans="3:5" x14ac:dyDescent="0.15">
      <c r="C1232" s="25" t="s">
        <v>1307</v>
      </c>
      <c r="D1232" s="24">
        <v>21.574951020730452</v>
      </c>
      <c r="E1232">
        <v>21.574951020730452</v>
      </c>
    </row>
    <row r="1233" spans="3:5" x14ac:dyDescent="0.15">
      <c r="C1233" s="25" t="s">
        <v>1308</v>
      </c>
      <c r="D1233" s="24">
        <v>21.567673859733912</v>
      </c>
      <c r="E1233">
        <v>21.567673859733912</v>
      </c>
    </row>
    <row r="1234" spans="3:5" x14ac:dyDescent="0.15">
      <c r="C1234" s="25" t="s">
        <v>1309</v>
      </c>
      <c r="D1234" s="24">
        <v>21.560402272879447</v>
      </c>
      <c r="E1234">
        <v>21.560402272879447</v>
      </c>
    </row>
    <row r="1235" spans="3:5" x14ac:dyDescent="0.15">
      <c r="C1235" s="25" t="s">
        <v>1310</v>
      </c>
      <c r="D1235" s="24">
        <v>21.553136255340078</v>
      </c>
      <c r="E1235">
        <v>21.553136255340078</v>
      </c>
    </row>
    <row r="1236" spans="3:5" x14ac:dyDescent="0.15">
      <c r="C1236" s="25" t="s">
        <v>1311</v>
      </c>
      <c r="D1236" s="24">
        <v>21.54587580230028</v>
      </c>
      <c r="E1236">
        <v>21.54587580230028</v>
      </c>
    </row>
    <row r="1237" spans="3:5" x14ac:dyDescent="0.15">
      <c r="C1237" s="25" t="s">
        <v>1312</v>
      </c>
      <c r="D1237" s="24">
        <v>21.538620908956123</v>
      </c>
      <c r="E1237">
        <v>21.538620908956123</v>
      </c>
    </row>
    <row r="1238" spans="3:5" x14ac:dyDescent="0.15">
      <c r="C1238" s="25" t="s">
        <v>1313</v>
      </c>
      <c r="D1238" s="24">
        <v>21.531371570515013</v>
      </c>
      <c r="E1238">
        <v>21.531371570515013</v>
      </c>
    </row>
    <row r="1239" spans="3:5" x14ac:dyDescent="0.15">
      <c r="C1239" s="25" t="s">
        <v>1314</v>
      </c>
      <c r="D1239" s="24">
        <v>21.524127782195816</v>
      </c>
      <c r="E1239">
        <v>21.524127782195816</v>
      </c>
    </row>
    <row r="1240" spans="3:5" x14ac:dyDescent="0.15">
      <c r="C1240" s="25" t="s">
        <v>1315</v>
      </c>
      <c r="D1240" s="24">
        <v>21.516889539228703</v>
      </c>
      <c r="E1240">
        <v>21.516889539228703</v>
      </c>
    </row>
    <row r="1241" spans="3:5" x14ac:dyDescent="0.15">
      <c r="C1241" s="25" t="s">
        <v>1316</v>
      </c>
      <c r="D1241" s="24">
        <v>21.509656836855136</v>
      </c>
      <c r="E1241">
        <v>21.509656836855136</v>
      </c>
    </row>
    <row r="1242" spans="3:5" x14ac:dyDescent="0.15">
      <c r="C1242" s="25" t="s">
        <v>1317</v>
      </c>
      <c r="D1242" s="24">
        <v>21.502429670327928</v>
      </c>
      <c r="E1242">
        <v>21.502429670327928</v>
      </c>
    </row>
    <row r="1243" spans="3:5" x14ac:dyDescent="0.15">
      <c r="C1243" s="25" t="s">
        <v>1318</v>
      </c>
      <c r="D1243" s="24">
        <v>21.495208034910984</v>
      </c>
      <c r="E1243">
        <v>21.495208034910984</v>
      </c>
    </row>
    <row r="1244" spans="3:5" x14ac:dyDescent="0.15">
      <c r="C1244" s="25" t="s">
        <v>1319</v>
      </c>
      <c r="D1244" s="24">
        <v>21.487991925879463</v>
      </c>
      <c r="E1244">
        <v>21.487991925879463</v>
      </c>
    </row>
    <row r="1245" spans="3:5" x14ac:dyDescent="0.15">
      <c r="C1245" s="25" t="s">
        <v>1320</v>
      </c>
      <c r="D1245" s="24">
        <v>21.480781338519659</v>
      </c>
      <c r="E1245">
        <v>21.480781338519659</v>
      </c>
    </row>
    <row r="1246" spans="3:5" x14ac:dyDescent="0.15">
      <c r="C1246" s="25" t="s">
        <v>1321</v>
      </c>
      <c r="D1246" s="24">
        <v>21.47357626812887</v>
      </c>
      <c r="E1246">
        <v>21.47357626812887</v>
      </c>
    </row>
    <row r="1247" spans="3:5" x14ac:dyDescent="0.15">
      <c r="C1247" s="25" t="s">
        <v>1322</v>
      </c>
      <c r="D1247" s="24">
        <v>21.466376710015524</v>
      </c>
      <c r="E1247">
        <v>21.466376710015524</v>
      </c>
    </row>
    <row r="1248" spans="3:5" x14ac:dyDescent="0.15">
      <c r="C1248" s="25" t="s">
        <v>1323</v>
      </c>
      <c r="D1248" s="24">
        <v>21.459182659499021</v>
      </c>
      <c r="E1248">
        <v>21.459182659499021</v>
      </c>
    </row>
    <row r="1249" spans="3:5" x14ac:dyDescent="0.15">
      <c r="C1249" s="25" t="s">
        <v>1324</v>
      </c>
      <c r="D1249" s="24">
        <v>21.451994111909723</v>
      </c>
      <c r="E1249">
        <v>21.451994111909723</v>
      </c>
    </row>
    <row r="1250" spans="3:5" x14ac:dyDescent="0.15">
      <c r="C1250" s="25" t="s">
        <v>1325</v>
      </c>
      <c r="D1250" s="24">
        <v>21.444811062588869</v>
      </c>
      <c r="E1250">
        <v>21.444811062588869</v>
      </c>
    </row>
    <row r="1251" spans="3:5" x14ac:dyDescent="0.15">
      <c r="C1251" s="25" t="s">
        <v>1326</v>
      </c>
      <c r="D1251" s="24">
        <v>21.437633506888641</v>
      </c>
      <c r="E1251">
        <v>21.437633506888641</v>
      </c>
    </row>
    <row r="1252" spans="3:5" x14ac:dyDescent="0.15">
      <c r="C1252" s="25" t="s">
        <v>1327</v>
      </c>
      <c r="D1252" s="24">
        <v>21.430461440171943</v>
      </c>
      <c r="E1252">
        <v>21.430461440171943</v>
      </c>
    </row>
    <row r="1253" spans="3:5" x14ac:dyDescent="0.15">
      <c r="C1253" s="25" t="s">
        <v>1328</v>
      </c>
      <c r="D1253" s="24">
        <v>21.423294857812618</v>
      </c>
      <c r="E1253">
        <v>21.423294857812618</v>
      </c>
    </row>
    <row r="1254" spans="3:5" x14ac:dyDescent="0.15">
      <c r="C1254" s="25" t="s">
        <v>1329</v>
      </c>
      <c r="D1254" s="24">
        <v>21.416133755195109</v>
      </c>
      <c r="E1254">
        <v>21.416133755195109</v>
      </c>
    </row>
    <row r="1255" spans="3:5" x14ac:dyDescent="0.15">
      <c r="C1255" s="25" t="s">
        <v>1330</v>
      </c>
      <c r="D1255" s="24">
        <v>21.408978127714654</v>
      </c>
      <c r="E1255">
        <v>21.408978127714654</v>
      </c>
    </row>
    <row r="1256" spans="3:5" x14ac:dyDescent="0.15">
      <c r="C1256" s="25" t="s">
        <v>1331</v>
      </c>
      <c r="D1256" s="24">
        <v>21.401827970777127</v>
      </c>
      <c r="E1256">
        <v>21.401827970777127</v>
      </c>
    </row>
    <row r="1257" spans="3:5" x14ac:dyDescent="0.15">
      <c r="C1257" s="25" t="s">
        <v>1332</v>
      </c>
      <c r="D1257" s="24">
        <v>21.394683279798993</v>
      </c>
      <c r="E1257">
        <v>21.394683279798993</v>
      </c>
    </row>
    <row r="1258" spans="3:5" x14ac:dyDescent="0.15">
      <c r="C1258" s="25" t="s">
        <v>1333</v>
      </c>
      <c r="D1258" s="24">
        <v>21.387544050207396</v>
      </c>
      <c r="E1258">
        <v>21.387544050207396</v>
      </c>
    </row>
    <row r="1259" spans="3:5" x14ac:dyDescent="0.15">
      <c r="C1259" s="25" t="s">
        <v>1334</v>
      </c>
      <c r="D1259" s="24">
        <v>21.380410277439822</v>
      </c>
      <c r="E1259">
        <v>21.380410277439822</v>
      </c>
    </row>
    <row r="1260" spans="3:5" x14ac:dyDescent="0.15">
      <c r="C1260" s="25" t="s">
        <v>1335</v>
      </c>
      <c r="D1260" s="24">
        <v>21.373281956944464</v>
      </c>
      <c r="E1260">
        <v>21.373281956944464</v>
      </c>
    </row>
    <row r="1261" spans="3:5" x14ac:dyDescent="0.15">
      <c r="C1261" s="25" t="s">
        <v>1336</v>
      </c>
      <c r="D1261" s="24">
        <v>21.366159084179863</v>
      </c>
      <c r="E1261">
        <v>21.366159084179863</v>
      </c>
    </row>
    <row r="1262" spans="3:5" x14ac:dyDescent="0.15">
      <c r="C1262" s="25" t="s">
        <v>1337</v>
      </c>
      <c r="D1262" s="24">
        <v>21.359041654614948</v>
      </c>
      <c r="E1262">
        <v>21.359041654614948</v>
      </c>
    </row>
    <row r="1263" spans="3:5" x14ac:dyDescent="0.15">
      <c r="C1263" s="25" t="s">
        <v>1338</v>
      </c>
      <c r="D1263" s="24">
        <v>21.351929663729141</v>
      </c>
      <c r="E1263">
        <v>21.351929663729141</v>
      </c>
    </row>
    <row r="1264" spans="3:5" x14ac:dyDescent="0.15">
      <c r="C1264" s="25" t="s">
        <v>1339</v>
      </c>
      <c r="D1264" s="24">
        <v>21.344823107012029</v>
      </c>
      <c r="E1264">
        <v>21.344823107012029</v>
      </c>
    </row>
    <row r="1265" spans="3:5" x14ac:dyDescent="0.15">
      <c r="C1265" s="25" t="s">
        <v>1340</v>
      </c>
      <c r="D1265" s="24">
        <v>21.337721979963675</v>
      </c>
      <c r="E1265">
        <v>21.337721979963675</v>
      </c>
    </row>
    <row r="1266" spans="3:5" x14ac:dyDescent="0.15">
      <c r="C1266" s="25" t="s">
        <v>1341</v>
      </c>
      <c r="D1266" s="24">
        <v>21.330626278094243</v>
      </c>
      <c r="E1266">
        <v>21.330626278094243</v>
      </c>
    </row>
    <row r="1267" spans="3:5" x14ac:dyDescent="0.15">
      <c r="C1267" s="25" t="s">
        <v>1342</v>
      </c>
      <c r="D1267" s="24">
        <v>21.323535996924186</v>
      </c>
      <c r="E1267">
        <v>21.323535996924186</v>
      </c>
    </row>
    <row r="1268" spans="3:5" x14ac:dyDescent="0.15">
      <c r="C1268" s="25" t="s">
        <v>1343</v>
      </c>
      <c r="D1268" s="24">
        <v>21.316451131984071</v>
      </c>
      <c r="E1268">
        <v>21.316451131984071</v>
      </c>
    </row>
    <row r="1269" spans="3:5" x14ac:dyDescent="0.15">
      <c r="C1269" s="25" t="s">
        <v>1344</v>
      </c>
      <c r="D1269" s="24">
        <v>21.309371678814685</v>
      </c>
      <c r="E1269">
        <v>21.309371678814685</v>
      </c>
    </row>
    <row r="1270" spans="3:5" x14ac:dyDescent="0.15">
      <c r="C1270" s="25" t="s">
        <v>1345</v>
      </c>
      <c r="D1270" s="24">
        <v>21.302297632966805</v>
      </c>
      <c r="E1270">
        <v>21.302297632966805</v>
      </c>
    </row>
    <row r="1271" spans="3:5" x14ac:dyDescent="0.15">
      <c r="C1271" s="25" t="s">
        <v>1346</v>
      </c>
      <c r="D1271" s="24">
        <v>21.295228990001313</v>
      </c>
      <c r="E1271">
        <v>21.295228990001313</v>
      </c>
    </row>
    <row r="1272" spans="3:5" x14ac:dyDescent="0.15">
      <c r="C1272" s="25" t="s">
        <v>1347</v>
      </c>
      <c r="D1272" s="24">
        <v>21.288165745489135</v>
      </c>
      <c r="E1272">
        <v>21.288165745489135</v>
      </c>
    </row>
    <row r="1273" spans="3:5" x14ac:dyDescent="0.15">
      <c r="C1273" s="25" t="s">
        <v>1348</v>
      </c>
      <c r="D1273" s="24">
        <v>21.281107895011104</v>
      </c>
      <c r="E1273">
        <v>21.281107895011104</v>
      </c>
    </row>
    <row r="1274" spans="3:5" x14ac:dyDescent="0.15">
      <c r="C1274" s="25" t="s">
        <v>1349</v>
      </c>
      <c r="D1274" s="24">
        <v>21.274055434158004</v>
      </c>
      <c r="E1274">
        <v>21.274055434158004</v>
      </c>
    </row>
    <row r="1275" spans="3:5" x14ac:dyDescent="0.15">
      <c r="C1275" s="25" t="s">
        <v>1350</v>
      </c>
      <c r="D1275" s="24">
        <v>21.267008358530529</v>
      </c>
      <c r="E1275">
        <v>21.267008358530529</v>
      </c>
    </row>
    <row r="1276" spans="3:5" x14ac:dyDescent="0.15">
      <c r="C1276" s="25" t="s">
        <v>1351</v>
      </c>
      <c r="D1276" s="24">
        <v>21.25996666373921</v>
      </c>
      <c r="E1276">
        <v>21.25996666373921</v>
      </c>
    </row>
    <row r="1277" spans="3:5" x14ac:dyDescent="0.15">
      <c r="C1277" s="25" t="s">
        <v>1352</v>
      </c>
      <c r="D1277" s="24">
        <v>21.252930345404412</v>
      </c>
      <c r="E1277">
        <v>21.252930345404412</v>
      </c>
    </row>
    <row r="1278" spans="3:5" x14ac:dyDescent="0.15">
      <c r="C1278" s="25" t="s">
        <v>1353</v>
      </c>
      <c r="D1278" s="24">
        <v>21.245899399156222</v>
      </c>
      <c r="E1278">
        <v>21.245899399156222</v>
      </c>
    </row>
    <row r="1279" spans="3:5" x14ac:dyDescent="0.15">
      <c r="C1279" s="25" t="s">
        <v>1354</v>
      </c>
      <c r="D1279" s="24">
        <v>21.238873820634559</v>
      </c>
      <c r="E1279">
        <v>21.238873820634559</v>
      </c>
    </row>
    <row r="1280" spans="3:5" x14ac:dyDescent="0.15">
      <c r="C1280" s="25" t="s">
        <v>1355</v>
      </c>
      <c r="D1280" s="24">
        <v>21.231853605488951</v>
      </c>
      <c r="E1280">
        <v>21.231853605488951</v>
      </c>
    </row>
    <row r="1281" spans="3:5" x14ac:dyDescent="0.15">
      <c r="C1281" s="25" t="s">
        <v>1356</v>
      </c>
      <c r="D1281" s="24">
        <v>21.22483874937863</v>
      </c>
      <c r="E1281">
        <v>21.22483874937863</v>
      </c>
    </row>
    <row r="1282" spans="3:5" x14ac:dyDescent="0.15">
      <c r="C1282" s="25" t="s">
        <v>1357</v>
      </c>
      <c r="D1282" s="24">
        <v>21.217829247972453</v>
      </c>
      <c r="E1282">
        <v>21.217829247972453</v>
      </c>
    </row>
    <row r="1283" spans="3:5" x14ac:dyDescent="0.15">
      <c r="C1283" s="25" t="s">
        <v>1358</v>
      </c>
      <c r="D1283" s="24">
        <v>21.210825096948849</v>
      </c>
      <c r="E1283">
        <v>21.210825096948849</v>
      </c>
    </row>
    <row r="1284" spans="3:5" x14ac:dyDescent="0.15">
      <c r="C1284" s="25" t="s">
        <v>1359</v>
      </c>
      <c r="D1284" s="24">
        <v>21.20382629199575</v>
      </c>
      <c r="E1284">
        <v>21.20382629199575</v>
      </c>
    </row>
    <row r="1285" spans="3:5" x14ac:dyDescent="0.15">
      <c r="C1285" s="25" t="s">
        <v>1360</v>
      </c>
      <c r="D1285" s="24">
        <v>21.196832828810681</v>
      </c>
      <c r="E1285">
        <v>21.196832828810681</v>
      </c>
    </row>
    <row r="1286" spans="3:5" x14ac:dyDescent="0.15">
      <c r="C1286" s="25" t="s">
        <v>1361</v>
      </c>
      <c r="D1286" s="24">
        <v>21.189844703100579</v>
      </c>
      <c r="E1286">
        <v>21.189844703100579</v>
      </c>
    </row>
    <row r="1287" spans="3:5" x14ac:dyDescent="0.15">
      <c r="C1287" s="25" t="s">
        <v>1362</v>
      </c>
      <c r="D1287" s="24">
        <v>21.182861910581838</v>
      </c>
      <c r="E1287">
        <v>21.182861910581838</v>
      </c>
    </row>
    <row r="1288" spans="3:5" x14ac:dyDescent="0.15">
      <c r="C1288" s="25" t="s">
        <v>1363</v>
      </c>
      <c r="D1288" s="24">
        <v>21.175884446980177</v>
      </c>
      <c r="E1288">
        <v>21.175884446980177</v>
      </c>
    </row>
    <row r="1289" spans="3:5" x14ac:dyDescent="0.15">
      <c r="C1289" s="25" t="s">
        <v>1364</v>
      </c>
      <c r="D1289" s="24">
        <v>21.16891230803078</v>
      </c>
      <c r="E1289">
        <v>21.16891230803078</v>
      </c>
    </row>
    <row r="1290" spans="3:5" x14ac:dyDescent="0.15">
      <c r="C1290" s="25" t="s">
        <v>1365</v>
      </c>
      <c r="D1290" s="24">
        <v>21.161945489478079</v>
      </c>
      <c r="E1290">
        <v>21.161945489478079</v>
      </c>
    </row>
    <row r="1291" spans="3:5" x14ac:dyDescent="0.15">
      <c r="C1291" s="25" t="s">
        <v>1366</v>
      </c>
      <c r="D1291" s="24">
        <v>21.154983987075767</v>
      </c>
      <c r="E1291">
        <v>21.154983987075767</v>
      </c>
    </row>
    <row r="1292" spans="3:5" x14ac:dyDescent="0.15">
      <c r="C1292" s="25" t="s">
        <v>1367</v>
      </c>
      <c r="D1292" s="24">
        <v>21.148027796586888</v>
      </c>
      <c r="E1292">
        <v>21.148027796586888</v>
      </c>
    </row>
    <row r="1293" spans="3:5" x14ac:dyDescent="0.15">
      <c r="C1293" s="25" t="s">
        <v>1368</v>
      </c>
      <c r="D1293" s="24">
        <v>21.141076913783568</v>
      </c>
      <c r="E1293">
        <v>21.141076913783568</v>
      </c>
    </row>
    <row r="1294" spans="3:5" x14ac:dyDescent="0.15">
      <c r="C1294" s="25" t="s">
        <v>1369</v>
      </c>
      <c r="D1294" s="24">
        <v>21.134131334447183</v>
      </c>
      <c r="E1294">
        <v>21.134131334447183</v>
      </c>
    </row>
    <row r="1295" spans="3:5" x14ac:dyDescent="0.15">
      <c r="C1295" s="25" t="s">
        <v>1370</v>
      </c>
      <c r="D1295" s="24">
        <v>21.12719105436819</v>
      </c>
      <c r="E1295">
        <v>21.12719105436819</v>
      </c>
    </row>
    <row r="1296" spans="3:5" x14ac:dyDescent="0.15">
      <c r="C1296" s="25" t="s">
        <v>1371</v>
      </c>
      <c r="D1296" s="24">
        <v>21.120256069346187</v>
      </c>
      <c r="E1296">
        <v>21.120256069346187</v>
      </c>
    </row>
    <row r="1297" spans="3:5" x14ac:dyDescent="0.15">
      <c r="C1297" s="25" t="s">
        <v>1372</v>
      </c>
      <c r="D1297" s="24">
        <v>21.113326375189818</v>
      </c>
      <c r="E1297">
        <v>21.113326375189818</v>
      </c>
    </row>
    <row r="1298" spans="3:5" x14ac:dyDescent="0.15">
      <c r="C1298" s="25" t="s">
        <v>1373</v>
      </c>
      <c r="D1298" s="24">
        <v>21.106401967716703</v>
      </c>
      <c r="E1298">
        <v>21.106401967716703</v>
      </c>
    </row>
    <row r="1299" spans="3:5" x14ac:dyDescent="0.15">
      <c r="C1299" s="25" t="s">
        <v>1374</v>
      </c>
      <c r="D1299" s="24">
        <v>21.099482842753545</v>
      </c>
      <c r="E1299">
        <v>21.099482842753545</v>
      </c>
    </row>
    <row r="1300" spans="3:5" x14ac:dyDescent="0.15">
      <c r="C1300" s="25" t="s">
        <v>1375</v>
      </c>
      <c r="D1300" s="24">
        <v>21.092568996135903</v>
      </c>
      <c r="E1300">
        <v>21.092568996135903</v>
      </c>
    </row>
    <row r="1301" spans="3:5" x14ac:dyDescent="0.15">
      <c r="C1301" s="25" t="s">
        <v>1376</v>
      </c>
      <c r="D1301" s="24">
        <v>21.085660423708298</v>
      </c>
      <c r="E1301">
        <v>21.085660423708298</v>
      </c>
    </row>
    <row r="1302" spans="3:5" x14ac:dyDescent="0.15">
      <c r="C1302" s="25" t="s">
        <v>1377</v>
      </c>
      <c r="D1302" s="24">
        <v>21.078757121324134</v>
      </c>
      <c r="E1302">
        <v>21.078757121324134</v>
      </c>
    </row>
    <row r="1303" spans="3:5" x14ac:dyDescent="0.15">
      <c r="C1303" s="25" t="s">
        <v>1378</v>
      </c>
      <c r="D1303" s="24">
        <v>21.071859084845631</v>
      </c>
      <c r="E1303">
        <v>21.071859084845631</v>
      </c>
    </row>
    <row r="1304" spans="3:5" x14ac:dyDescent="0.15">
      <c r="C1304" s="25" t="s">
        <v>1379</v>
      </c>
      <c r="D1304" s="24">
        <v>21.064966310143841</v>
      </c>
      <c r="E1304">
        <v>21.064966310143841</v>
      </c>
    </row>
    <row r="1305" spans="3:5" x14ac:dyDescent="0.15">
      <c r="C1305" s="25" t="s">
        <v>1380</v>
      </c>
      <c r="D1305" s="24">
        <v>21.05807879309857</v>
      </c>
      <c r="E1305">
        <v>21.05807879309857</v>
      </c>
    </row>
    <row r="1306" spans="3:5" x14ac:dyDescent="0.15">
      <c r="C1306" s="25" t="s">
        <v>1381</v>
      </c>
      <c r="D1306" s="24">
        <v>21.051196529598339</v>
      </c>
      <c r="E1306">
        <v>21.051196529598339</v>
      </c>
    </row>
    <row r="1307" spans="3:5" x14ac:dyDescent="0.15">
      <c r="C1307" s="25" t="s">
        <v>1382</v>
      </c>
      <c r="D1307" s="24">
        <v>21.044319515540444</v>
      </c>
      <c r="E1307">
        <v>21.044319515540444</v>
      </c>
    </row>
    <row r="1308" spans="3:5" x14ac:dyDescent="0.15">
      <c r="C1308" s="25" t="s">
        <v>1383</v>
      </c>
      <c r="D1308" s="24">
        <v>21.037447746830718</v>
      </c>
      <c r="E1308">
        <v>21.037447746830718</v>
      </c>
    </row>
    <row r="1309" spans="3:5" x14ac:dyDescent="0.15">
      <c r="C1309" s="25" t="s">
        <v>1384</v>
      </c>
      <c r="D1309" s="24">
        <v>21.030581219383787</v>
      </c>
      <c r="E1309">
        <v>21.030581219383787</v>
      </c>
    </row>
    <row r="1310" spans="3:5" x14ac:dyDescent="0.15">
      <c r="C1310" s="25" t="s">
        <v>1385</v>
      </c>
      <c r="D1310" s="24">
        <v>21.023719929122755</v>
      </c>
      <c r="E1310">
        <v>21.023719929122755</v>
      </c>
    </row>
    <row r="1311" spans="3:5" x14ac:dyDescent="0.15">
      <c r="C1311" s="25" t="s">
        <v>1386</v>
      </c>
      <c r="D1311" s="24">
        <v>21.016863871979279</v>
      </c>
      <c r="E1311">
        <v>21.016863871979279</v>
      </c>
    </row>
    <row r="1312" spans="3:5" x14ac:dyDescent="0.15">
      <c r="C1312" s="25" t="s">
        <v>1387</v>
      </c>
      <c r="D1312" s="24">
        <v>21.010013043893618</v>
      </c>
      <c r="E1312">
        <v>21.010013043893618</v>
      </c>
    </row>
    <row r="1313" spans="3:5" x14ac:dyDescent="0.15">
      <c r="C1313" s="25" t="s">
        <v>1388</v>
      </c>
      <c r="D1313" s="24">
        <v>21.003167440814451</v>
      </c>
      <c r="E1313">
        <v>21.003167440814451</v>
      </c>
    </row>
    <row r="1314" spans="3:5" x14ac:dyDescent="0.15">
      <c r="C1314" s="25" t="s">
        <v>1389</v>
      </c>
      <c r="D1314" s="24">
        <v>20.996327058698899</v>
      </c>
      <c r="E1314">
        <v>20.996327058698899</v>
      </c>
    </row>
    <row r="1315" spans="3:5" x14ac:dyDescent="0.15">
      <c r="C1315" s="25" t="s">
        <v>1390</v>
      </c>
      <c r="D1315" s="24">
        <v>20.989491893512632</v>
      </c>
      <c r="E1315">
        <v>20.989491893512632</v>
      </c>
    </row>
    <row r="1316" spans="3:5" x14ac:dyDescent="0.15">
      <c r="C1316" s="25" t="s">
        <v>1391</v>
      </c>
      <c r="D1316" s="24">
        <v>20.98266194122958</v>
      </c>
      <c r="E1316">
        <v>20.98266194122958</v>
      </c>
    </row>
    <row r="1317" spans="3:5" x14ac:dyDescent="0.15">
      <c r="C1317" s="25" t="s">
        <v>1392</v>
      </c>
      <c r="D1317" s="24">
        <v>20.975837197832032</v>
      </c>
      <c r="E1317">
        <v>20.975837197832032</v>
      </c>
    </row>
    <row r="1318" spans="3:5" x14ac:dyDescent="0.15">
      <c r="C1318" s="25" t="s">
        <v>1393</v>
      </c>
      <c r="D1318" s="24">
        <v>20.969017659310634</v>
      </c>
      <c r="E1318">
        <v>20.969017659310634</v>
      </c>
    </row>
    <row r="1319" spans="3:5" x14ac:dyDescent="0.15">
      <c r="C1319" s="25" t="s">
        <v>1394</v>
      </c>
      <c r="D1319" s="24">
        <v>20.962203321664305</v>
      </c>
      <c r="E1319">
        <v>20.962203321664305</v>
      </c>
    </row>
    <row r="1320" spans="3:5" x14ac:dyDescent="0.15">
      <c r="C1320" s="25" t="s">
        <v>1395</v>
      </c>
      <c r="D1320" s="24">
        <v>20.955394180900218</v>
      </c>
      <c r="E1320">
        <v>20.955394180900218</v>
      </c>
    </row>
    <row r="1321" spans="3:5" x14ac:dyDescent="0.15">
      <c r="C1321" s="25" t="s">
        <v>1396</v>
      </c>
      <c r="D1321" s="24">
        <v>20.94859023303372</v>
      </c>
      <c r="E1321">
        <v>20.94859023303372</v>
      </c>
    </row>
    <row r="1322" spans="3:5" x14ac:dyDescent="0.15">
      <c r="C1322" s="25" t="s">
        <v>1397</v>
      </c>
      <c r="D1322" s="24">
        <v>20.941791474088404</v>
      </c>
      <c r="E1322">
        <v>20.941791474088404</v>
      </c>
    </row>
    <row r="1323" spans="3:5" x14ac:dyDescent="0.15">
      <c r="C1323" s="25" t="s">
        <v>1398</v>
      </c>
      <c r="D1323" s="24">
        <v>20.93499790009599</v>
      </c>
      <c r="E1323">
        <v>20.93499790009599</v>
      </c>
    </row>
    <row r="1324" spans="3:5" x14ac:dyDescent="0.15">
      <c r="C1324" s="25" t="s">
        <v>1399</v>
      </c>
      <c r="D1324" s="24">
        <v>20.928209507096248</v>
      </c>
      <c r="E1324">
        <v>20.928209507096248</v>
      </c>
    </row>
    <row r="1325" spans="3:5" x14ac:dyDescent="0.15">
      <c r="C1325" s="25" t="s">
        <v>1400</v>
      </c>
      <c r="D1325" s="24">
        <v>20.921426291137113</v>
      </c>
      <c r="E1325">
        <v>20.921426291137113</v>
      </c>
    </row>
    <row r="1326" spans="3:5" x14ac:dyDescent="0.15">
      <c r="C1326" s="25" t="s">
        <v>1401</v>
      </c>
      <c r="D1326" s="24">
        <v>20.914648248274517</v>
      </c>
      <c r="E1326">
        <v>20.914648248274517</v>
      </c>
    </row>
    <row r="1327" spans="3:5" x14ac:dyDescent="0.15">
      <c r="C1327" s="25" t="s">
        <v>1402</v>
      </c>
      <c r="D1327" s="24">
        <v>20.907875374572452</v>
      </c>
      <c r="E1327">
        <v>20.907875374572452</v>
      </c>
    </row>
    <row r="1328" spans="3:5" x14ac:dyDescent="0.15">
      <c r="C1328" s="25" t="s">
        <v>1403</v>
      </c>
      <c r="D1328" s="24">
        <v>20.901107666102817</v>
      </c>
      <c r="E1328">
        <v>20.901107666102817</v>
      </c>
    </row>
    <row r="1329" spans="3:5" x14ac:dyDescent="0.15">
      <c r="C1329" s="25" t="s">
        <v>1404</v>
      </c>
      <c r="D1329" s="24">
        <v>20.894345118945498</v>
      </c>
      <c r="E1329">
        <v>20.894345118945498</v>
      </c>
    </row>
    <row r="1330" spans="3:5" x14ac:dyDescent="0.15">
      <c r="C1330" s="25" t="s">
        <v>1405</v>
      </c>
      <c r="D1330" s="24">
        <v>20.887587729188333</v>
      </c>
      <c r="E1330">
        <v>20.887587729188333</v>
      </c>
    </row>
    <row r="1331" spans="3:5" x14ac:dyDescent="0.15">
      <c r="C1331" s="25" t="s">
        <v>1406</v>
      </c>
      <c r="D1331" s="24">
        <v>20.880835492926991</v>
      </c>
      <c r="E1331">
        <v>20.880835492926991</v>
      </c>
    </row>
    <row r="1332" spans="3:5" x14ac:dyDescent="0.15">
      <c r="C1332" s="25" t="s">
        <v>1407</v>
      </c>
      <c r="D1332" s="24">
        <v>20.874088406264981</v>
      </c>
      <c r="E1332">
        <v>20.874088406264981</v>
      </c>
    </row>
    <row r="1333" spans="3:5" x14ac:dyDescent="0.15">
      <c r="C1333" s="25" t="s">
        <v>1408</v>
      </c>
      <c r="D1333" s="24">
        <v>20.867346465313695</v>
      </c>
      <c r="E1333">
        <v>20.867346465313695</v>
      </c>
    </row>
    <row r="1334" spans="3:5" x14ac:dyDescent="0.15">
      <c r="C1334" s="25" t="s">
        <v>1409</v>
      </c>
      <c r="D1334" s="24">
        <v>20.860609666192222</v>
      </c>
      <c r="E1334">
        <v>20.860609666192222</v>
      </c>
    </row>
    <row r="1335" spans="3:5" x14ac:dyDescent="0.15">
      <c r="C1335" s="25" t="s">
        <v>1410</v>
      </c>
      <c r="D1335" s="24">
        <v>20.853878005027443</v>
      </c>
      <c r="E1335">
        <v>20.853878005027443</v>
      </c>
    </row>
    <row r="1336" spans="3:5" x14ac:dyDescent="0.15">
      <c r="C1336" s="25" t="s">
        <v>1411</v>
      </c>
      <c r="D1336" s="24">
        <v>20.847151477953979</v>
      </c>
      <c r="E1336">
        <v>20.847151477953979</v>
      </c>
    </row>
    <row r="1337" spans="3:5" x14ac:dyDescent="0.15">
      <c r="C1337" s="25" t="s">
        <v>1412</v>
      </c>
      <c r="D1337" s="24">
        <v>20.840430081114093</v>
      </c>
      <c r="E1337">
        <v>20.840430081114093</v>
      </c>
    </row>
    <row r="1338" spans="3:5" x14ac:dyDescent="0.15">
      <c r="C1338" s="25" t="s">
        <v>1413</v>
      </c>
      <c r="D1338" s="24">
        <v>20.833713810657745</v>
      </c>
      <c r="E1338">
        <v>20.833713810657745</v>
      </c>
    </row>
    <row r="1339" spans="3:5" x14ac:dyDescent="0.15">
      <c r="C1339" s="25" t="s">
        <v>1414</v>
      </c>
      <c r="D1339" s="24">
        <v>20.827002662742466</v>
      </c>
      <c r="E1339">
        <v>20.827002662742466</v>
      </c>
    </row>
    <row r="1340" spans="3:5" x14ac:dyDescent="0.15">
      <c r="C1340" s="25" t="s">
        <v>1415</v>
      </c>
      <c r="D1340" s="24">
        <v>20.820296633533459</v>
      </c>
      <c r="E1340">
        <v>20.820296633533459</v>
      </c>
    </row>
    <row r="1341" spans="3:5" x14ac:dyDescent="0.15">
      <c r="C1341" s="25" t="s">
        <v>1416</v>
      </c>
      <c r="D1341" s="24">
        <v>20.813595719203363</v>
      </c>
      <c r="E1341">
        <v>20.813595719203363</v>
      </c>
    </row>
    <row r="1342" spans="3:5" x14ac:dyDescent="0.15">
      <c r="C1342" s="25" t="s">
        <v>1417</v>
      </c>
      <c r="D1342" s="24">
        <v>20.806899915932476</v>
      </c>
      <c r="E1342">
        <v>20.806899915932476</v>
      </c>
    </row>
    <row r="1343" spans="3:5" x14ac:dyDescent="0.15">
      <c r="C1343" s="25" t="s">
        <v>1418</v>
      </c>
      <c r="D1343" s="24">
        <v>20.800209219908485</v>
      </c>
      <c r="E1343">
        <v>20.800209219908485</v>
      </c>
    </row>
    <row r="1344" spans="3:5" x14ac:dyDescent="0.15">
      <c r="C1344" s="25" t="s">
        <v>1419</v>
      </c>
      <c r="D1344" s="24">
        <v>20.793523627326596</v>
      </c>
      <c r="E1344">
        <v>20.793523627326596</v>
      </c>
    </row>
    <row r="1345" spans="3:5" x14ac:dyDescent="0.15">
      <c r="C1345" s="25" t="s">
        <v>1420</v>
      </c>
      <c r="D1345" s="24">
        <v>20.786843134389436</v>
      </c>
      <c r="E1345">
        <v>20.786843134389436</v>
      </c>
    </row>
    <row r="1346" spans="3:5" x14ac:dyDescent="0.15">
      <c r="C1346" s="25" t="s">
        <v>1421</v>
      </c>
      <c r="D1346" s="24">
        <v>20.780167737307</v>
      </c>
      <c r="E1346">
        <v>20.780167737307</v>
      </c>
    </row>
    <row r="1347" spans="3:5" x14ac:dyDescent="0.15">
      <c r="C1347" s="25" t="s">
        <v>1422</v>
      </c>
      <c r="D1347" s="24">
        <v>20.773497432296747</v>
      </c>
      <c r="E1347">
        <v>20.773497432296747</v>
      </c>
    </row>
    <row r="1348" spans="3:5" x14ac:dyDescent="0.15">
      <c r="C1348" s="25" t="s">
        <v>1423</v>
      </c>
      <c r="D1348" s="24">
        <v>20.766832215583335</v>
      </c>
      <c r="E1348">
        <v>20.766832215583335</v>
      </c>
    </row>
    <row r="1349" spans="3:5" x14ac:dyDescent="0.15">
      <c r="C1349" s="25" t="s">
        <v>1424</v>
      </c>
      <c r="D1349" s="24">
        <v>20.760172083398821</v>
      </c>
      <c r="E1349">
        <v>20.760172083398821</v>
      </c>
    </row>
    <row r="1350" spans="3:5" x14ac:dyDescent="0.15">
      <c r="C1350" s="25" t="s">
        <v>1425</v>
      </c>
      <c r="D1350" s="24">
        <v>20.75351703198254</v>
      </c>
      <c r="E1350">
        <v>20.75351703198254</v>
      </c>
    </row>
    <row r="1351" spans="3:5" x14ac:dyDescent="0.15">
      <c r="C1351" s="25" t="s">
        <v>1426</v>
      </c>
      <c r="D1351" s="24">
        <v>20.746867057581035</v>
      </c>
      <c r="E1351">
        <v>20.746867057581035</v>
      </c>
    </row>
    <row r="1352" spans="3:5" x14ac:dyDescent="0.15">
      <c r="C1352" s="25" t="s">
        <v>1427</v>
      </c>
      <c r="D1352" s="24">
        <v>20.740222156448088</v>
      </c>
      <c r="E1352">
        <v>20.740222156448088</v>
      </c>
    </row>
    <row r="1353" spans="3:5" x14ac:dyDescent="0.15">
      <c r="C1353" s="25" t="s">
        <v>1428</v>
      </c>
      <c r="D1353" s="24">
        <v>20.733582324844647</v>
      </c>
      <c r="E1353">
        <v>20.733582324844647</v>
      </c>
    </row>
    <row r="1354" spans="3:5" x14ac:dyDescent="0.15">
      <c r="C1354" s="25" t="s">
        <v>1429</v>
      </c>
      <c r="D1354" s="24">
        <v>20.726947559038798</v>
      </c>
      <c r="E1354">
        <v>20.726947559038798</v>
      </c>
    </row>
    <row r="1355" spans="3:5" x14ac:dyDescent="0.15">
      <c r="C1355" s="25" t="s">
        <v>1430</v>
      </c>
      <c r="D1355" s="24">
        <v>20.720317855305783</v>
      </c>
      <c r="E1355">
        <v>20.720317855305783</v>
      </c>
    </row>
    <row r="1356" spans="3:5" x14ac:dyDescent="0.15">
      <c r="C1356" s="25" t="s">
        <v>1431</v>
      </c>
      <c r="D1356" s="24">
        <v>20.713693209927957</v>
      </c>
      <c r="E1356">
        <v>20.713693209927957</v>
      </c>
    </row>
    <row r="1357" spans="3:5" x14ac:dyDescent="0.15">
      <c r="C1357" s="25" t="s">
        <v>1432</v>
      </c>
      <c r="D1357" s="24">
        <v>20.707073619194642</v>
      </c>
      <c r="E1357">
        <v>20.707073619194642</v>
      </c>
    </row>
    <row r="1358" spans="3:5" x14ac:dyDescent="0.15">
      <c r="C1358" s="25" t="s">
        <v>1433</v>
      </c>
      <c r="D1358" s="24">
        <v>20.7004590794023</v>
      </c>
      <c r="E1358">
        <v>20.7004590794023</v>
      </c>
    </row>
    <row r="1359" spans="3:5" x14ac:dyDescent="0.15">
      <c r="C1359" s="25" t="s">
        <v>1434</v>
      </c>
      <c r="D1359" s="24">
        <v>20.693849586854327</v>
      </c>
      <c r="E1359">
        <v>20.693849586854327</v>
      </c>
    </row>
    <row r="1360" spans="3:5" x14ac:dyDescent="0.15">
      <c r="C1360" s="25" t="s">
        <v>1435</v>
      </c>
      <c r="D1360" s="24">
        <v>20.687245137861119</v>
      </c>
      <c r="E1360">
        <v>20.687245137861119</v>
      </c>
    </row>
    <row r="1361" spans="3:5" x14ac:dyDescent="0.15">
      <c r="C1361" s="25" t="s">
        <v>1436</v>
      </c>
      <c r="D1361" s="24">
        <v>20.680645728740004</v>
      </c>
      <c r="E1361">
        <v>20.680645728740004</v>
      </c>
    </row>
    <row r="1362" spans="3:5" x14ac:dyDescent="0.15">
      <c r="C1362" s="25" t="s">
        <v>1437</v>
      </c>
      <c r="D1362" s="24">
        <v>20.674051355815223</v>
      </c>
      <c r="E1362">
        <v>20.674051355815223</v>
      </c>
    </row>
    <row r="1363" spans="3:5" x14ac:dyDescent="0.15">
      <c r="C1363" s="25" t="s">
        <v>1438</v>
      </c>
      <c r="D1363" s="24">
        <v>20.667462015417872</v>
      </c>
      <c r="E1363">
        <v>20.667462015417872</v>
      </c>
    </row>
    <row r="1364" spans="3:5" x14ac:dyDescent="0.15">
      <c r="C1364" s="25" t="s">
        <v>1439</v>
      </c>
      <c r="D1364" s="24">
        <v>20.660877703885948</v>
      </c>
      <c r="E1364">
        <v>20.660877703885948</v>
      </c>
    </row>
    <row r="1365" spans="3:5" x14ac:dyDescent="0.15">
      <c r="C1365" s="25" t="s">
        <v>1440</v>
      </c>
      <c r="D1365" s="24">
        <v>20.654298417564259</v>
      </c>
      <c r="E1365">
        <v>20.654298417564259</v>
      </c>
    </row>
    <row r="1366" spans="3:5" x14ac:dyDescent="0.15">
      <c r="C1366" s="25" t="s">
        <v>1441</v>
      </c>
      <c r="D1366" s="24">
        <v>20.647724152804393</v>
      </c>
      <c r="E1366">
        <v>20.647724152804393</v>
      </c>
    </row>
    <row r="1367" spans="3:5" x14ac:dyDescent="0.15">
      <c r="C1367" s="25" t="s">
        <v>1442</v>
      </c>
      <c r="D1367" s="24">
        <v>20.641154905964665</v>
      </c>
      <c r="E1367">
        <v>20.641154905964665</v>
      </c>
    </row>
    <row r="1368" spans="3:5" x14ac:dyDescent="0.15">
      <c r="C1368" s="25" t="s">
        <v>1443</v>
      </c>
      <c r="D1368" s="24">
        <v>20.634590673410191</v>
      </c>
      <c r="E1368">
        <v>20.634590673410191</v>
      </c>
    </row>
    <row r="1369" spans="3:5" x14ac:dyDescent="0.15">
      <c r="C1369" s="25" t="s">
        <v>1444</v>
      </c>
      <c r="D1369" s="24">
        <v>20.628031451512772</v>
      </c>
      <c r="E1369">
        <v>20.628031451512772</v>
      </c>
    </row>
    <row r="1370" spans="3:5" x14ac:dyDescent="0.15">
      <c r="C1370" s="25" t="s">
        <v>1445</v>
      </c>
      <c r="D1370" s="24">
        <v>20.62147723665089</v>
      </c>
      <c r="E1370">
        <v>20.62147723665089</v>
      </c>
    </row>
    <row r="1371" spans="3:5" x14ac:dyDescent="0.15">
      <c r="C1371" s="25" t="s">
        <v>1446</v>
      </c>
      <c r="D1371" s="24">
        <v>20.614928025209618</v>
      </c>
      <c r="E1371">
        <v>20.614928025209618</v>
      </c>
    </row>
    <row r="1372" spans="3:5" x14ac:dyDescent="0.15">
      <c r="C1372" s="25" t="s">
        <v>1447</v>
      </c>
      <c r="D1372" s="24">
        <v>20.608383813580716</v>
      </c>
      <c r="E1372">
        <v>20.608383813580716</v>
      </c>
    </row>
    <row r="1373" spans="3:5" x14ac:dyDescent="0.15">
      <c r="C1373" s="25" t="s">
        <v>1448</v>
      </c>
      <c r="D1373" s="24">
        <v>20.601844598162529</v>
      </c>
      <c r="E1373">
        <v>20.601844598162529</v>
      </c>
    </row>
    <row r="1374" spans="3:5" x14ac:dyDescent="0.15">
      <c r="C1374" s="25" t="s">
        <v>1449</v>
      </c>
      <c r="D1374" s="24">
        <v>20.595310375359897</v>
      </c>
      <c r="E1374">
        <v>20.595310375359897</v>
      </c>
    </row>
    <row r="1375" spans="3:5" x14ac:dyDescent="0.15">
      <c r="C1375" s="25" t="s">
        <v>1450</v>
      </c>
      <c r="D1375" s="24">
        <v>20.588781141584281</v>
      </c>
      <c r="E1375">
        <v>20.588781141584281</v>
      </c>
    </row>
    <row r="1376" spans="3:5" x14ac:dyDescent="0.15">
      <c r="C1376" s="25" t="s">
        <v>1451</v>
      </c>
      <c r="D1376" s="24">
        <v>20.58225689325355</v>
      </c>
      <c r="E1376">
        <v>20.58225689325355</v>
      </c>
    </row>
    <row r="1377" spans="3:5" x14ac:dyDescent="0.15">
      <c r="C1377" s="25" t="s">
        <v>1452</v>
      </c>
      <c r="D1377" s="24">
        <v>20.575737626792176</v>
      </c>
      <c r="E1377">
        <v>20.575737626792176</v>
      </c>
    </row>
    <row r="1378" spans="3:5" x14ac:dyDescent="0.15">
      <c r="C1378" s="25" t="s">
        <v>1453</v>
      </c>
      <c r="D1378" s="24">
        <v>20.569223338630984</v>
      </c>
      <c r="E1378">
        <v>20.569223338630984</v>
      </c>
    </row>
    <row r="1379" spans="3:5" x14ac:dyDescent="0.15">
      <c r="C1379" s="25" t="s">
        <v>1454</v>
      </c>
      <c r="D1379" s="24">
        <v>20.562714025207192</v>
      </c>
      <c r="E1379">
        <v>20.562714025207192</v>
      </c>
    </row>
    <row r="1380" spans="3:5" x14ac:dyDescent="0.15">
      <c r="C1380" s="25" t="s">
        <v>1455</v>
      </c>
      <c r="D1380" s="24">
        <v>20.556209682964475</v>
      </c>
      <c r="E1380">
        <v>20.556209682964475</v>
      </c>
    </row>
    <row r="1381" spans="3:5" x14ac:dyDescent="0.15">
      <c r="C1381" s="25" t="s">
        <v>1456</v>
      </c>
      <c r="D1381" s="24">
        <v>20.549710308352861</v>
      </c>
      <c r="E1381">
        <v>20.549710308352861</v>
      </c>
    </row>
    <row r="1382" spans="3:5" x14ac:dyDescent="0.15">
      <c r="C1382" s="25" t="s">
        <v>1457</v>
      </c>
      <c r="D1382" s="24">
        <v>20.543215897828741</v>
      </c>
      <c r="E1382">
        <v>20.543215897828741</v>
      </c>
    </row>
    <row r="1383" spans="3:5" x14ac:dyDescent="0.15">
      <c r="C1383" s="25" t="s">
        <v>1458</v>
      </c>
      <c r="D1383" s="24">
        <v>20.536726447854669</v>
      </c>
      <c r="E1383">
        <v>20.536726447854669</v>
      </c>
    </row>
    <row r="1384" spans="3:5" x14ac:dyDescent="0.15">
      <c r="C1384" s="25" t="s">
        <v>1459</v>
      </c>
      <c r="D1384" s="24">
        <v>20.530241954899669</v>
      </c>
      <c r="E1384">
        <v>20.530241954899669</v>
      </c>
    </row>
    <row r="1385" spans="3:5" x14ac:dyDescent="0.15">
      <c r="C1385" s="25" t="s">
        <v>1460</v>
      </c>
      <c r="D1385" s="24">
        <v>20.523762415438899</v>
      </c>
      <c r="E1385">
        <v>20.523762415438899</v>
      </c>
    </row>
    <row r="1386" spans="3:5" x14ac:dyDescent="0.15">
      <c r="C1386" s="25" t="s">
        <v>1461</v>
      </c>
      <c r="D1386" s="24">
        <v>20.517287825953765</v>
      </c>
      <c r="E1386">
        <v>20.517287825953765</v>
      </c>
    </row>
    <row r="1387" spans="3:5" x14ac:dyDescent="0.15">
      <c r="C1387" s="25" t="s">
        <v>1462</v>
      </c>
      <c r="D1387" s="24">
        <v>20.510818182931885</v>
      </c>
      <c r="E1387">
        <v>20.510818182931885</v>
      </c>
    </row>
    <row r="1388" spans="3:5" x14ac:dyDescent="0.15">
      <c r="C1388" s="25" t="s">
        <v>1463</v>
      </c>
      <c r="D1388" s="24">
        <v>20.504353482867035</v>
      </c>
      <c r="E1388">
        <v>20.504353482867035</v>
      </c>
    </row>
    <row r="1389" spans="3:5" x14ac:dyDescent="0.15">
      <c r="C1389" s="25" t="s">
        <v>1464</v>
      </c>
      <c r="D1389" s="24">
        <v>20.497893722259132</v>
      </c>
      <c r="E1389">
        <v>20.497893722259132</v>
      </c>
    </row>
    <row r="1390" spans="3:5" x14ac:dyDescent="0.15">
      <c r="C1390" s="25" t="s">
        <v>1465</v>
      </c>
      <c r="D1390" s="24">
        <v>20.491438897614209</v>
      </c>
      <c r="E1390">
        <v>20.491438897614209</v>
      </c>
    </row>
    <row r="1391" spans="3:5" x14ac:dyDescent="0.15">
      <c r="C1391" s="25" t="s">
        <v>1466</v>
      </c>
      <c r="D1391" s="24">
        <v>20.484989005444369</v>
      </c>
      <c r="E1391">
        <v>20.484989005444369</v>
      </c>
    </row>
    <row r="1392" spans="3:5" x14ac:dyDescent="0.15">
      <c r="C1392" s="25" t="s">
        <v>1467</v>
      </c>
      <c r="D1392" s="24">
        <v>20.478544042267782</v>
      </c>
      <c r="E1392">
        <v>20.478544042267782</v>
      </c>
    </row>
    <row r="1393" spans="3:5" x14ac:dyDescent="0.15">
      <c r="C1393" s="25" t="s">
        <v>1468</v>
      </c>
      <c r="D1393" s="24">
        <v>20.472104004608681</v>
      </c>
      <c r="E1393">
        <v>20.472104004608681</v>
      </c>
    </row>
    <row r="1394" spans="3:5" x14ac:dyDescent="0.15">
      <c r="C1394" s="25" t="s">
        <v>1469</v>
      </c>
      <c r="D1394" s="24">
        <v>20.465668888997271</v>
      </c>
      <c r="E1394">
        <v>20.465668888997271</v>
      </c>
    </row>
    <row r="1395" spans="3:5" x14ac:dyDescent="0.15">
      <c r="C1395" s="25" t="s">
        <v>1470</v>
      </c>
      <c r="D1395" s="24">
        <v>20.459238691969759</v>
      </c>
      <c r="E1395">
        <v>20.459238691969759</v>
      </c>
    </row>
    <row r="1396" spans="3:5" x14ac:dyDescent="0.15">
      <c r="C1396" s="25" t="s">
        <v>1471</v>
      </c>
      <c r="D1396" s="24">
        <v>20.452813410068263</v>
      </c>
      <c r="E1396">
        <v>20.452813410068263</v>
      </c>
    </row>
    <row r="1397" spans="3:5" x14ac:dyDescent="0.15">
      <c r="C1397" s="25" t="s">
        <v>1472</v>
      </c>
      <c r="D1397" s="24">
        <v>20.446393039840839</v>
      </c>
      <c r="E1397">
        <v>20.446393039840839</v>
      </c>
    </row>
    <row r="1398" spans="3:5" x14ac:dyDescent="0.15">
      <c r="C1398" s="25" t="s">
        <v>1473</v>
      </c>
      <c r="D1398" s="24">
        <v>20.439977577841535</v>
      </c>
      <c r="E1398">
        <v>20.439977577841535</v>
      </c>
    </row>
    <row r="1399" spans="3:5" x14ac:dyDescent="0.15">
      <c r="C1399" s="25" t="s">
        <v>1474</v>
      </c>
      <c r="D1399" s="24">
        <v>20.43356702063009</v>
      </c>
      <c r="E1399">
        <v>20.43356702063009</v>
      </c>
    </row>
    <row r="1400" spans="3:5" x14ac:dyDescent="0.15">
      <c r="C1400" s="25" t="s">
        <v>1475</v>
      </c>
      <c r="D1400" s="24">
        <v>20.427161364772271</v>
      </c>
      <c r="E1400">
        <v>20.427161364772271</v>
      </c>
    </row>
    <row r="1401" spans="3:5" x14ac:dyDescent="0.15">
      <c r="C1401" s="25" t="s">
        <v>1476</v>
      </c>
      <c r="D1401" s="24">
        <v>20.420760606839551</v>
      </c>
      <c r="E1401">
        <v>20.420760606839551</v>
      </c>
    </row>
    <row r="1402" spans="3:5" x14ac:dyDescent="0.15">
      <c r="C1402" s="25" t="s">
        <v>1477</v>
      </c>
      <c r="D1402" s="24">
        <v>20.414364743409234</v>
      </c>
      <c r="E1402">
        <v>20.414364743409234</v>
      </c>
    </row>
    <row r="1403" spans="3:5" x14ac:dyDescent="0.15">
      <c r="C1403" s="25" t="s">
        <v>1478</v>
      </c>
      <c r="D1403" s="24">
        <v>20.407973771064359</v>
      </c>
      <c r="E1403">
        <v>20.407973771064359</v>
      </c>
    </row>
    <row r="1404" spans="3:5" x14ac:dyDescent="0.15">
      <c r="C1404" s="25" t="s">
        <v>1479</v>
      </c>
      <c r="D1404" s="24">
        <v>20.401587686393775</v>
      </c>
      <c r="E1404">
        <v>20.401587686393775</v>
      </c>
    </row>
    <row r="1405" spans="3:5" x14ac:dyDescent="0.15">
      <c r="C1405" s="25" t="s">
        <v>1480</v>
      </c>
      <c r="D1405" s="24">
        <v>20.395206485991935</v>
      </c>
      <c r="E1405">
        <v>20.395206485991935</v>
      </c>
    </row>
    <row r="1406" spans="3:5" x14ac:dyDescent="0.15">
      <c r="C1406" s="25" t="s">
        <v>1481</v>
      </c>
      <c r="D1406" s="24">
        <v>20.388830166459169</v>
      </c>
      <c r="E1406">
        <v>20.388830166459169</v>
      </c>
    </row>
    <row r="1407" spans="3:5" x14ac:dyDescent="0.15">
      <c r="C1407" s="25" t="s">
        <v>1482</v>
      </c>
      <c r="D1407" s="24">
        <v>20.382458724401225</v>
      </c>
      <c r="E1407">
        <v>20.382458724401225</v>
      </c>
    </row>
    <row r="1408" spans="3:5" x14ac:dyDescent="0.15">
      <c r="C1408" s="25" t="s">
        <v>1483</v>
      </c>
      <c r="D1408" s="24">
        <v>20.37609215642971</v>
      </c>
      <c r="E1408">
        <v>20.37609215642971</v>
      </c>
    </row>
    <row r="1409" spans="3:5" x14ac:dyDescent="0.15">
      <c r="C1409" s="25" t="s">
        <v>1484</v>
      </c>
      <c r="D1409" s="24">
        <v>20.369730459161698</v>
      </c>
      <c r="E1409">
        <v>20.369730459161698</v>
      </c>
    </row>
    <row r="1410" spans="3:5" x14ac:dyDescent="0.15">
      <c r="C1410" s="25" t="s">
        <v>1485</v>
      </c>
      <c r="D1410" s="24">
        <v>20.3633736292199</v>
      </c>
      <c r="E1410">
        <v>20.3633736292199</v>
      </c>
    </row>
    <row r="1411" spans="3:5" x14ac:dyDescent="0.15">
      <c r="C1411" s="25" t="s">
        <v>1486</v>
      </c>
      <c r="D1411" s="24">
        <v>20.357021663232572</v>
      </c>
      <c r="E1411">
        <v>20.357021663232572</v>
      </c>
    </row>
    <row r="1412" spans="3:5" x14ac:dyDescent="0.15">
      <c r="C1412" s="25" t="s">
        <v>1487</v>
      </c>
      <c r="D1412" s="24">
        <v>20.350674557833536</v>
      </c>
      <c r="E1412">
        <v>20.350674557833536</v>
      </c>
    </row>
    <row r="1413" spans="3:5" x14ac:dyDescent="0.15">
      <c r="C1413" s="25" t="s">
        <v>1488</v>
      </c>
      <c r="D1413" s="24">
        <v>20.344332309662111</v>
      </c>
      <c r="E1413">
        <v>20.344332309662111</v>
      </c>
    </row>
    <row r="1414" spans="3:5" x14ac:dyDescent="0.15">
      <c r="C1414" s="25" t="s">
        <v>1489</v>
      </c>
      <c r="D1414" s="24">
        <v>20.337994915363105</v>
      </c>
      <c r="E1414">
        <v>20.337994915363105</v>
      </c>
    </row>
    <row r="1415" spans="3:5" x14ac:dyDescent="0.15">
      <c r="C1415" s="25" t="s">
        <v>1490</v>
      </c>
      <c r="D1415" s="24">
        <v>20.331662371586759</v>
      </c>
      <c r="E1415">
        <v>20.331662371586759</v>
      </c>
    </row>
    <row r="1416" spans="3:5" x14ac:dyDescent="0.15">
      <c r="C1416" s="25" t="s">
        <v>1491</v>
      </c>
      <c r="D1416" s="24">
        <v>20.325334674988728</v>
      </c>
      <c r="E1416">
        <v>20.325334674988728</v>
      </c>
    </row>
    <row r="1417" spans="3:5" x14ac:dyDescent="0.15">
      <c r="C1417" s="25" t="s">
        <v>1492</v>
      </c>
      <c r="D1417" s="24">
        <v>20.31901182223017</v>
      </c>
      <c r="E1417">
        <v>20.31901182223017</v>
      </c>
    </row>
    <row r="1418" spans="3:5" x14ac:dyDescent="0.15">
      <c r="C1418" s="25" t="s">
        <v>1493</v>
      </c>
      <c r="D1418" s="24">
        <v>20.312693809977574</v>
      </c>
      <c r="E1418">
        <v>20.312693809977574</v>
      </c>
    </row>
    <row r="1419" spans="3:5" x14ac:dyDescent="0.15">
      <c r="C1419" s="25" t="s">
        <v>1494</v>
      </c>
      <c r="D1419" s="24">
        <v>20.306380634902737</v>
      </c>
      <c r="E1419">
        <v>20.306380634902737</v>
      </c>
    </row>
    <row r="1420" spans="3:5" x14ac:dyDescent="0.15">
      <c r="C1420" s="25" t="s">
        <v>1495</v>
      </c>
      <c r="D1420" s="24">
        <v>20.300072293682874</v>
      </c>
      <c r="E1420">
        <v>20.300072293682874</v>
      </c>
    </row>
    <row r="1421" spans="3:5" x14ac:dyDescent="0.15">
      <c r="C1421" s="25" t="s">
        <v>1496</v>
      </c>
      <c r="D1421" s="24">
        <v>20.293768783000441</v>
      </c>
      <c r="E1421">
        <v>20.293768783000441</v>
      </c>
    </row>
    <row r="1422" spans="3:5" x14ac:dyDescent="0.15">
      <c r="C1422" s="25" t="s">
        <v>1497</v>
      </c>
      <c r="D1422" s="24">
        <v>20.287470099543249</v>
      </c>
      <c r="E1422">
        <v>20.287470099543249</v>
      </c>
    </row>
    <row r="1423" spans="3:5" x14ac:dyDescent="0.15">
      <c r="C1423" s="25" t="s">
        <v>1498</v>
      </c>
      <c r="D1423" s="24">
        <v>20.281176240004307</v>
      </c>
      <c r="E1423">
        <v>20.281176240004307</v>
      </c>
    </row>
    <row r="1424" spans="3:5" x14ac:dyDescent="0.15">
      <c r="C1424" s="25" t="s">
        <v>1499</v>
      </c>
      <c r="D1424" s="24">
        <v>20.274887201081903</v>
      </c>
      <c r="E1424">
        <v>20.274887201081903</v>
      </c>
    </row>
    <row r="1425" spans="3:5" x14ac:dyDescent="0.15">
      <c r="C1425" s="25" t="s">
        <v>1500</v>
      </c>
      <c r="D1425" s="24">
        <v>20.268602979479549</v>
      </c>
      <c r="E1425">
        <v>20.268602979479549</v>
      </c>
    </row>
    <row r="1426" spans="3:5" x14ac:dyDescent="0.15">
      <c r="C1426" s="25" t="s">
        <v>1501</v>
      </c>
      <c r="D1426" s="24">
        <v>20.262323571905849</v>
      </c>
      <c r="E1426">
        <v>20.262323571905849</v>
      </c>
    </row>
    <row r="1427" spans="3:5" x14ac:dyDescent="0.15">
      <c r="C1427" s="25" t="s">
        <v>1502</v>
      </c>
      <c r="D1427" s="24">
        <v>20.256048975074687</v>
      </c>
      <c r="E1427">
        <v>20.256048975074687</v>
      </c>
    </row>
    <row r="1428" spans="3:5" x14ac:dyDescent="0.15">
      <c r="C1428" s="25" t="s">
        <v>1503</v>
      </c>
      <c r="D1428" s="24">
        <v>20.249779185705037</v>
      </c>
      <c r="E1428">
        <v>20.249779185705037</v>
      </c>
    </row>
    <row r="1429" spans="3:5" x14ac:dyDescent="0.15">
      <c r="C1429" s="25" t="s">
        <v>1504</v>
      </c>
      <c r="D1429" s="24">
        <v>20.24351420052097</v>
      </c>
      <c r="E1429">
        <v>20.24351420052097</v>
      </c>
    </row>
    <row r="1430" spans="3:5" x14ac:dyDescent="0.15">
      <c r="C1430" s="25" t="s">
        <v>1505</v>
      </c>
      <c r="D1430" s="24">
        <v>20.237254016251651</v>
      </c>
      <c r="E1430">
        <v>20.237254016251651</v>
      </c>
    </row>
    <row r="1431" spans="3:5" x14ac:dyDescent="0.15">
      <c r="C1431" s="25" t="s">
        <v>1506</v>
      </c>
      <c r="D1431" s="24">
        <v>20.23099862963139</v>
      </c>
      <c r="E1431">
        <v>20.23099862963139</v>
      </c>
    </row>
    <row r="1432" spans="3:5" x14ac:dyDescent="0.15">
      <c r="C1432" s="25" t="s">
        <v>1507</v>
      </c>
      <c r="D1432" s="24">
        <v>20.224748037399404</v>
      </c>
      <c r="E1432">
        <v>20.224748037399404</v>
      </c>
    </row>
    <row r="1433" spans="3:5" x14ac:dyDescent="0.15">
      <c r="C1433" s="25" t="s">
        <v>1508</v>
      </c>
      <c r="D1433" s="24">
        <v>20.218502236300072</v>
      </c>
      <c r="E1433">
        <v>20.218502236300072</v>
      </c>
    </row>
    <row r="1434" spans="3:5" x14ac:dyDescent="0.15">
      <c r="C1434" s="25" t="s">
        <v>1509</v>
      </c>
      <c r="D1434" s="24">
        <v>20.21226122308266</v>
      </c>
      <c r="E1434">
        <v>20.21226122308266</v>
      </c>
    </row>
    <row r="1435" spans="3:5" x14ac:dyDescent="0.15">
      <c r="C1435" s="25" t="s">
        <v>1510</v>
      </c>
      <c r="D1435" s="24">
        <v>20.206024994501455</v>
      </c>
      <c r="E1435">
        <v>20.206024994501455</v>
      </c>
    </row>
    <row r="1436" spans="3:5" x14ac:dyDescent="0.15">
      <c r="C1436" s="25" t="s">
        <v>1511</v>
      </c>
      <c r="D1436" s="24">
        <v>20.199793547315711</v>
      </c>
      <c r="E1436">
        <v>20.199793547315711</v>
      </c>
    </row>
    <row r="1437" spans="3:5" x14ac:dyDescent="0.15">
      <c r="C1437" s="25" t="s">
        <v>1512</v>
      </c>
      <c r="D1437" s="24">
        <v>20.193566878289573</v>
      </c>
      <c r="E1437">
        <v>20.193566878289573</v>
      </c>
    </row>
    <row r="1438" spans="3:5" x14ac:dyDescent="0.15">
      <c r="C1438" s="25" t="s">
        <v>1513</v>
      </c>
      <c r="D1438" s="24">
        <v>20.187344984192091</v>
      </c>
      <c r="E1438">
        <v>20.187344984192091</v>
      </c>
    </row>
    <row r="1439" spans="3:5" x14ac:dyDescent="0.15">
      <c r="C1439" s="25" t="s">
        <v>1514</v>
      </c>
      <c r="D1439" s="24">
        <v>20.181127861797194</v>
      </c>
      <c r="E1439">
        <v>20.181127861797194</v>
      </c>
    </row>
    <row r="1440" spans="3:5" x14ac:dyDescent="0.15">
      <c r="C1440" s="25" t="s">
        <v>1515</v>
      </c>
      <c r="D1440" s="24">
        <v>20.174915507883711</v>
      </c>
      <c r="E1440">
        <v>20.174915507883711</v>
      </c>
    </row>
    <row r="1441" spans="3:5" x14ac:dyDescent="0.15">
      <c r="C1441" s="25" t="s">
        <v>1516</v>
      </c>
      <c r="D1441" s="24">
        <v>20.16870791923526</v>
      </c>
      <c r="E1441">
        <v>20.16870791923526</v>
      </c>
    </row>
    <row r="1442" spans="3:5" x14ac:dyDescent="0.15">
      <c r="C1442" s="25" t="s">
        <v>1517</v>
      </c>
      <c r="D1442" s="24">
        <v>20.16250509264022</v>
      </c>
      <c r="E1442">
        <v>20.16250509264022</v>
      </c>
    </row>
    <row r="1443" spans="3:5" x14ac:dyDescent="0.15">
      <c r="C1443" s="25" t="s">
        <v>1518</v>
      </c>
      <c r="D1443" s="24">
        <v>20.156307024891898</v>
      </c>
      <c r="E1443">
        <v>20.156307024891898</v>
      </c>
    </row>
    <row r="1444" spans="3:5" x14ac:dyDescent="0.15">
      <c r="C1444" s="25" t="s">
        <v>1519</v>
      </c>
      <c r="D1444" s="24">
        <v>20.15011371278824</v>
      </c>
      <c r="E1444">
        <v>20.15011371278824</v>
      </c>
    </row>
    <row r="1445" spans="3:5" x14ac:dyDescent="0.15">
      <c r="C1445" s="25" t="s">
        <v>1520</v>
      </c>
      <c r="D1445" s="24">
        <v>20.143925153131949</v>
      </c>
      <c r="E1445">
        <v>20.143925153131949</v>
      </c>
    </row>
    <row r="1446" spans="3:5" x14ac:dyDescent="0.15">
      <c r="C1446" s="25" t="s">
        <v>1521</v>
      </c>
      <c r="D1446" s="24">
        <v>20.137741342730536</v>
      </c>
      <c r="E1446">
        <v>20.137741342730536</v>
      </c>
    </row>
    <row r="1447" spans="3:5" x14ac:dyDescent="0.15">
      <c r="C1447" s="25" t="s">
        <v>1522</v>
      </c>
      <c r="D1447" s="24">
        <v>20.131562278396075</v>
      </c>
      <c r="E1447">
        <v>20.131562278396075</v>
      </c>
    </row>
    <row r="1448" spans="3:5" x14ac:dyDescent="0.15">
      <c r="C1448" s="25" t="s">
        <v>1523</v>
      </c>
      <c r="D1448" s="24">
        <v>20.125387956945453</v>
      </c>
      <c r="E1448">
        <v>20.125387956945453</v>
      </c>
    </row>
    <row r="1449" spans="3:5" x14ac:dyDescent="0.15">
      <c r="C1449" s="25" t="s">
        <v>1524</v>
      </c>
      <c r="D1449" s="24">
        <v>20.119218375200088</v>
      </c>
      <c r="E1449">
        <v>20.119218375200088</v>
      </c>
    </row>
    <row r="1450" spans="3:5" x14ac:dyDescent="0.15">
      <c r="C1450" s="25" t="s">
        <v>1525</v>
      </c>
      <c r="D1450" s="24">
        <v>20.113053529986061</v>
      </c>
      <c r="E1450">
        <v>20.113053529986061</v>
      </c>
    </row>
    <row r="1451" spans="3:5" x14ac:dyDescent="0.15">
      <c r="C1451" s="25" t="s">
        <v>1526</v>
      </c>
      <c r="D1451" s="24">
        <v>20.106893418134128</v>
      </c>
      <c r="E1451">
        <v>20.106893418134128</v>
      </c>
    </row>
    <row r="1452" spans="3:5" x14ac:dyDescent="0.15">
      <c r="C1452" s="25" t="s">
        <v>1527</v>
      </c>
      <c r="D1452" s="24">
        <v>20.100738036479537</v>
      </c>
      <c r="E1452">
        <v>20.100738036479537</v>
      </c>
    </row>
    <row r="1453" spans="3:5" x14ac:dyDescent="0.15">
      <c r="C1453" s="25" t="s">
        <v>1528</v>
      </c>
      <c r="D1453" s="24">
        <v>20.094587381862119</v>
      </c>
      <c r="E1453">
        <v>20.094587381862119</v>
      </c>
    </row>
    <row r="1454" spans="3:5" x14ac:dyDescent="0.15">
      <c r="C1454" s="25" t="s">
        <v>1529</v>
      </c>
      <c r="D1454" s="24">
        <v>20.088441451126283</v>
      </c>
      <c r="E1454">
        <v>20.088441451126283</v>
      </c>
    </row>
    <row r="1455" spans="3:5" x14ac:dyDescent="0.15">
      <c r="C1455" s="25" t="s">
        <v>1530</v>
      </c>
      <c r="D1455" s="24">
        <v>20.082300241120961</v>
      </c>
      <c r="E1455">
        <v>20.082300241120961</v>
      </c>
    </row>
    <row r="1456" spans="3:5" x14ac:dyDescent="0.15">
      <c r="C1456" s="25" t="s">
        <v>1531</v>
      </c>
      <c r="D1456" s="24">
        <v>20.076163748699489</v>
      </c>
      <c r="E1456">
        <v>20.076163748699489</v>
      </c>
    </row>
    <row r="1457" spans="3:5" x14ac:dyDescent="0.15">
      <c r="C1457" s="25" t="s">
        <v>1532</v>
      </c>
      <c r="D1457" s="24">
        <v>20.070031970719789</v>
      </c>
      <c r="E1457">
        <v>20.070031970719789</v>
      </c>
    </row>
    <row r="1458" spans="3:5" x14ac:dyDescent="0.15">
      <c r="C1458" s="25" t="s">
        <v>1533</v>
      </c>
      <c r="D1458" s="24">
        <v>20.063904904044133</v>
      </c>
      <c r="E1458">
        <v>20.063904904044133</v>
      </c>
    </row>
    <row r="1459" spans="3:5" x14ac:dyDescent="0.15">
      <c r="C1459" s="25" t="s">
        <v>1534</v>
      </c>
      <c r="D1459" s="24">
        <v>20.057782545539329</v>
      </c>
      <c r="E1459">
        <v>20.057782545539329</v>
      </c>
    </row>
    <row r="1460" spans="3:5" x14ac:dyDescent="0.15">
      <c r="C1460" s="25" t="s">
        <v>1535</v>
      </c>
      <c r="D1460" s="24">
        <v>20.051664892076495</v>
      </c>
      <c r="E1460">
        <v>20.051664892076495</v>
      </c>
    </row>
    <row r="1461" spans="3:5" x14ac:dyDescent="0.15">
      <c r="C1461" s="25" t="s">
        <v>1536</v>
      </c>
      <c r="D1461" s="24">
        <v>20.045551940531205</v>
      </c>
      <c r="E1461">
        <v>20.045551940531205</v>
      </c>
    </row>
    <row r="1462" spans="3:5" x14ac:dyDescent="0.15">
      <c r="C1462" s="25" t="s">
        <v>1537</v>
      </c>
      <c r="D1462" s="24">
        <v>20.039443687783351</v>
      </c>
      <c r="E1462">
        <v>20.039443687783351</v>
      </c>
    </row>
    <row r="1463" spans="3:5" x14ac:dyDescent="0.15">
      <c r="C1463" s="25" t="s">
        <v>1538</v>
      </c>
      <c r="D1463" s="24">
        <v>20.0333401307172</v>
      </c>
      <c r="E1463">
        <v>20.0333401307172</v>
      </c>
    </row>
    <row r="1464" spans="3:5" x14ac:dyDescent="0.15">
      <c r="C1464" s="25" t="s">
        <v>1539</v>
      </c>
      <c r="D1464" s="24">
        <v>20.027241266221303</v>
      </c>
      <c r="E1464">
        <v>20.027241266221303</v>
      </c>
    </row>
    <row r="1465" spans="3:5" x14ac:dyDescent="0.15">
      <c r="C1465" s="25" t="s">
        <v>1540</v>
      </c>
      <c r="D1465" s="24">
        <v>20.021147091188599</v>
      </c>
      <c r="E1465">
        <v>20.021147091188599</v>
      </c>
    </row>
    <row r="1466" spans="3:5" x14ac:dyDescent="0.15">
      <c r="C1466" s="25" t="s">
        <v>1541</v>
      </c>
      <c r="D1466" s="24">
        <v>20.015057602516197</v>
      </c>
      <c r="E1466">
        <v>20.015057602516197</v>
      </c>
    </row>
    <row r="1467" spans="3:5" x14ac:dyDescent="0.15">
      <c r="C1467" s="25" t="s">
        <v>1542</v>
      </c>
      <c r="D1467" s="24">
        <v>20.008972797105507</v>
      </c>
      <c r="E1467">
        <v>20.008972797105507</v>
      </c>
    </row>
    <row r="1468" spans="3:5" x14ac:dyDescent="0.15">
      <c r="C1468" s="25" t="s">
        <v>1543</v>
      </c>
      <c r="D1468" s="24">
        <v>20.00289267186221</v>
      </c>
      <c r="E1468">
        <v>20.00289267186221</v>
      </c>
    </row>
    <row r="1469" spans="3:5" x14ac:dyDescent="0.15">
      <c r="C1469" s="25" t="s">
        <v>1544</v>
      </c>
      <c r="D1469" s="24">
        <v>19.996817223696169</v>
      </c>
      <c r="E1469">
        <v>19.996817223696169</v>
      </c>
    </row>
    <row r="1470" spans="3:5" x14ac:dyDescent="0.15">
      <c r="C1470" s="25" t="s">
        <v>1545</v>
      </c>
      <c r="D1470" s="24">
        <v>19.990746449521463</v>
      </c>
      <c r="E1470">
        <v>19.990746449521463</v>
      </c>
    </row>
    <row r="1471" spans="3:5" x14ac:dyDescent="0.15">
      <c r="C1471" s="25" t="s">
        <v>1546</v>
      </c>
      <c r="D1471" s="24">
        <v>19.984680346256265</v>
      </c>
      <c r="E1471">
        <v>19.984680346256265</v>
      </c>
    </row>
    <row r="1472" spans="3:5" x14ac:dyDescent="0.15">
      <c r="C1472" s="25" t="s">
        <v>1547</v>
      </c>
      <c r="D1472" s="24">
        <v>19.97861891082302</v>
      </c>
      <c r="E1472">
        <v>19.97861891082302</v>
      </c>
    </row>
    <row r="1473" spans="3:5" x14ac:dyDescent="0.15">
      <c r="C1473" s="25" t="s">
        <v>1548</v>
      </c>
      <c r="D1473" s="24">
        <v>19.972562140148316</v>
      </c>
      <c r="E1473">
        <v>19.972562140148316</v>
      </c>
    </row>
    <row r="1474" spans="3:5" x14ac:dyDescent="0.15">
      <c r="C1474" s="25" t="s">
        <v>1549</v>
      </c>
      <c r="D1474" s="24">
        <v>19.966510031162674</v>
      </c>
      <c r="E1474">
        <v>19.966510031162674</v>
      </c>
    </row>
    <row r="1475" spans="3:5" x14ac:dyDescent="0.15">
      <c r="C1475" s="25" t="s">
        <v>1550</v>
      </c>
      <c r="D1475" s="24">
        <v>19.960462580800879</v>
      </c>
      <c r="E1475">
        <v>19.960462580800879</v>
      </c>
    </row>
    <row r="1476" spans="3:5" x14ac:dyDescent="0.15">
      <c r="C1476" s="25" t="s">
        <v>1551</v>
      </c>
      <c r="D1476" s="24">
        <v>19.954419786001733</v>
      </c>
      <c r="E1476">
        <v>19.954419786001733</v>
      </c>
    </row>
    <row r="1477" spans="3:5" x14ac:dyDescent="0.15">
      <c r="C1477" s="25" t="s">
        <v>1552</v>
      </c>
      <c r="D1477" s="24">
        <v>19.948381643708089</v>
      </c>
      <c r="E1477">
        <v>19.948381643708089</v>
      </c>
    </row>
    <row r="1478" spans="3:5" x14ac:dyDescent="0.15">
      <c r="C1478" s="25" t="s">
        <v>1553</v>
      </c>
      <c r="D1478" s="24">
        <v>19.942348150866817</v>
      </c>
      <c r="E1478">
        <v>19.942348150866817</v>
      </c>
    </row>
    <row r="1479" spans="3:5" x14ac:dyDescent="0.15">
      <c r="C1479" s="25" t="s">
        <v>1554</v>
      </c>
      <c r="D1479" s="24">
        <v>19.936319304428828</v>
      </c>
      <c r="E1479">
        <v>19.936319304428828</v>
      </c>
    </row>
    <row r="1480" spans="3:5" x14ac:dyDescent="0.15">
      <c r="C1480" s="25" t="s">
        <v>1555</v>
      </c>
      <c r="D1480" s="24">
        <v>19.930295101348989</v>
      </c>
      <c r="E1480">
        <v>19.930295101348989</v>
      </c>
    </row>
    <row r="1481" spans="3:5" x14ac:dyDescent="0.15">
      <c r="C1481" s="25" t="s">
        <v>1556</v>
      </c>
      <c r="D1481" s="24">
        <v>19.924275538586173</v>
      </c>
      <c r="E1481">
        <v>19.924275538586173</v>
      </c>
    </row>
    <row r="1482" spans="3:5" x14ac:dyDescent="0.15">
      <c r="C1482" s="25" t="s">
        <v>1557</v>
      </c>
      <c r="D1482" s="24">
        <v>19.918260613103133</v>
      </c>
      <c r="E1482">
        <v>19.918260613103133</v>
      </c>
    </row>
    <row r="1483" spans="3:5" x14ac:dyDescent="0.15">
      <c r="C1483" s="25" t="s">
        <v>1558</v>
      </c>
      <c r="D1483" s="24">
        <v>19.912250321866612</v>
      </c>
      <c r="E1483">
        <v>19.912250321866612</v>
      </c>
    </row>
    <row r="1484" spans="3:5" x14ac:dyDescent="0.15">
      <c r="C1484" s="25" t="s">
        <v>1559</v>
      </c>
      <c r="D1484" s="24">
        <v>19.906244661847296</v>
      </c>
      <c r="E1484">
        <v>19.906244661847296</v>
      </c>
    </row>
    <row r="1485" spans="3:5" x14ac:dyDescent="0.15">
      <c r="C1485" s="25" t="s">
        <v>1560</v>
      </c>
      <c r="D1485" s="24">
        <v>19.900243630019684</v>
      </c>
      <c r="E1485">
        <v>19.900243630019684</v>
      </c>
    </row>
    <row r="1486" spans="3:5" x14ac:dyDescent="0.15">
      <c r="C1486" s="25" t="s">
        <v>1561</v>
      </c>
      <c r="D1486" s="24">
        <v>19.894247223362179</v>
      </c>
      <c r="E1486">
        <v>19.894247223362179</v>
      </c>
    </row>
    <row r="1487" spans="3:5" x14ac:dyDescent="0.15">
      <c r="C1487" s="25" t="s">
        <v>1562</v>
      </c>
      <c r="D1487" s="24">
        <v>19.888255438857012</v>
      </c>
      <c r="E1487">
        <v>19.888255438857012</v>
      </c>
    </row>
    <row r="1488" spans="3:5" x14ac:dyDescent="0.15">
      <c r="C1488" s="25" t="s">
        <v>1563</v>
      </c>
      <c r="D1488" s="24">
        <v>19.882268273490283</v>
      </c>
      <c r="E1488">
        <v>19.882268273490283</v>
      </c>
    </row>
    <row r="1489" spans="3:5" x14ac:dyDescent="0.15">
      <c r="C1489" s="25" t="s">
        <v>1564</v>
      </c>
      <c r="D1489" s="24">
        <v>19.876285724251883</v>
      </c>
      <c r="E1489">
        <v>19.876285724251883</v>
      </c>
    </row>
    <row r="1490" spans="3:5" x14ac:dyDescent="0.15">
      <c r="C1490" s="25" t="s">
        <v>1565</v>
      </c>
      <c r="D1490" s="24">
        <v>19.870307788135516</v>
      </c>
      <c r="E1490">
        <v>19.870307788135516</v>
      </c>
    </row>
    <row r="1491" spans="3:5" x14ac:dyDescent="0.15">
      <c r="C1491" s="25" t="s">
        <v>1566</v>
      </c>
      <c r="D1491" s="24">
        <v>19.864334462138572</v>
      </c>
      <c r="E1491">
        <v>19.864334462138572</v>
      </c>
    </row>
    <row r="1492" spans="3:5" x14ac:dyDescent="0.15">
      <c r="C1492" s="25" t="s">
        <v>1567</v>
      </c>
      <c r="D1492" s="24">
        <v>19.858365743262318</v>
      </c>
      <c r="E1492">
        <v>19.858365743262318</v>
      </c>
    </row>
    <row r="1493" spans="3:5" x14ac:dyDescent="0.15">
      <c r="C1493" s="25" t="s">
        <v>1568</v>
      </c>
      <c r="D1493" s="24">
        <v>19.85240162851165</v>
      </c>
      <c r="E1493">
        <v>19.85240162851165</v>
      </c>
    </row>
    <row r="1494" spans="3:5" x14ac:dyDescent="0.15">
      <c r="C1494" s="25" t="s">
        <v>1569</v>
      </c>
      <c r="D1494" s="24">
        <v>19.84644211489525</v>
      </c>
      <c r="E1494">
        <v>19.84644211489525</v>
      </c>
    </row>
    <row r="1495" spans="3:5" x14ac:dyDescent="0.15">
      <c r="C1495" s="25" t="s">
        <v>1570</v>
      </c>
      <c r="D1495" s="24">
        <v>19.840487199425489</v>
      </c>
      <c r="E1495">
        <v>19.840487199425489</v>
      </c>
    </row>
    <row r="1496" spans="3:5" x14ac:dyDescent="0.15">
      <c r="C1496" s="25" t="s">
        <v>1571</v>
      </c>
      <c r="D1496" s="24">
        <v>19.834536879118311</v>
      </c>
      <c r="E1496">
        <v>19.834536879118311</v>
      </c>
    </row>
    <row r="1497" spans="3:5" x14ac:dyDescent="0.15">
      <c r="C1497" s="25" t="s">
        <v>1572</v>
      </c>
      <c r="D1497" s="24">
        <v>19.828591150993493</v>
      </c>
      <c r="E1497">
        <v>19.828591150993493</v>
      </c>
    </row>
    <row r="1498" spans="3:5" x14ac:dyDescent="0.15">
      <c r="C1498" s="25" t="s">
        <v>1573</v>
      </c>
      <c r="D1498" s="24">
        <v>19.822650012074277</v>
      </c>
      <c r="E1498">
        <v>19.822650012074277</v>
      </c>
    </row>
    <row r="1499" spans="3:5" x14ac:dyDescent="0.15">
      <c r="C1499" s="25" t="s">
        <v>1574</v>
      </c>
      <c r="D1499" s="24">
        <v>19.816713459387611</v>
      </c>
      <c r="E1499">
        <v>19.816713459387611</v>
      </c>
    </row>
    <row r="1500" spans="3:5" x14ac:dyDescent="0.15">
      <c r="C1500" s="25" t="s">
        <v>1575</v>
      </c>
      <c r="D1500" s="24">
        <v>19.810781489964093</v>
      </c>
      <c r="E1500">
        <v>19.810781489964093</v>
      </c>
    </row>
    <row r="1501" spans="3:5" x14ac:dyDescent="0.15">
      <c r="C1501" s="25" t="s">
        <v>1576</v>
      </c>
      <c r="D1501" s="24">
        <v>19.804854100837808</v>
      </c>
      <c r="E1501">
        <v>19.804854100837808</v>
      </c>
    </row>
    <row r="1502" spans="3:5" x14ac:dyDescent="0.15">
      <c r="C1502" s="25" t="s">
        <v>1577</v>
      </c>
      <c r="D1502" s="24">
        <v>19.798931289046394</v>
      </c>
      <c r="E1502">
        <v>19.798931289046394</v>
      </c>
    </row>
    <row r="1503" spans="3:5" x14ac:dyDescent="0.15">
      <c r="C1503" s="25" t="s">
        <v>1578</v>
      </c>
      <c r="D1503" s="24">
        <v>19.793013051631103</v>
      </c>
      <c r="E1503">
        <v>19.793013051631103</v>
      </c>
    </row>
    <row r="1504" spans="3:5" x14ac:dyDescent="0.15">
      <c r="C1504" s="25" t="s">
        <v>1579</v>
      </c>
      <c r="D1504" s="24">
        <v>19.787099385636683</v>
      </c>
      <c r="E1504">
        <v>19.787099385636683</v>
      </c>
    </row>
    <row r="1505" spans="3:5" x14ac:dyDescent="0.15">
      <c r="C1505" s="25" t="s">
        <v>1580</v>
      </c>
      <c r="D1505" s="24">
        <v>19.781190288111397</v>
      </c>
      <c r="E1505">
        <v>19.781190288111397</v>
      </c>
    </row>
    <row r="1506" spans="3:5" x14ac:dyDescent="0.15">
      <c r="C1506" s="25" t="s">
        <v>1581</v>
      </c>
      <c r="D1506" s="24">
        <v>19.775285756107024</v>
      </c>
      <c r="E1506">
        <v>19.775285756107024</v>
      </c>
    </row>
    <row r="1507" spans="3:5" x14ac:dyDescent="0.15">
      <c r="C1507" s="25" t="s">
        <v>1582</v>
      </c>
      <c r="D1507" s="24">
        <v>19.76938578667869</v>
      </c>
      <c r="E1507">
        <v>19.76938578667869</v>
      </c>
    </row>
    <row r="1508" spans="3:5" x14ac:dyDescent="0.15">
      <c r="C1508" s="25" t="s">
        <v>1583</v>
      </c>
      <c r="D1508" s="24">
        <v>19.763490376885109</v>
      </c>
      <c r="E1508">
        <v>19.763490376885109</v>
      </c>
    </row>
    <row r="1509" spans="3:5" x14ac:dyDescent="0.15">
      <c r="C1509" s="25" t="s">
        <v>1584</v>
      </c>
      <c r="D1509" s="24">
        <v>19.757599523788365</v>
      </c>
      <c r="E1509">
        <v>19.757599523788365</v>
      </c>
    </row>
    <row r="1510" spans="3:5" x14ac:dyDescent="0.15">
      <c r="C1510" s="25" t="s">
        <v>1585</v>
      </c>
      <c r="D1510" s="24">
        <v>19.751713224454033</v>
      </c>
      <c r="E1510">
        <v>19.751713224454033</v>
      </c>
    </row>
    <row r="1511" spans="3:5" x14ac:dyDescent="0.15">
      <c r="C1511" s="25" t="s">
        <v>1586</v>
      </c>
      <c r="D1511" s="24">
        <v>19.745831475950951</v>
      </c>
      <c r="E1511">
        <v>19.745831475950951</v>
      </c>
    </row>
    <row r="1512" spans="3:5" x14ac:dyDescent="0.15">
      <c r="C1512" s="25" t="s">
        <v>1587</v>
      </c>
      <c r="D1512" s="24">
        <v>19.739954275351412</v>
      </c>
      <c r="E1512">
        <v>19.739954275351412</v>
      </c>
    </row>
    <row r="1513" spans="3:5" x14ac:dyDescent="0.15">
      <c r="C1513" s="25" t="s">
        <v>1588</v>
      </c>
      <c r="D1513" s="24">
        <v>19.7340816197311</v>
      </c>
      <c r="E1513">
        <v>19.7340816197311</v>
      </c>
    </row>
    <row r="1514" spans="3:5" x14ac:dyDescent="0.15">
      <c r="C1514" s="25" t="s">
        <v>1589</v>
      </c>
      <c r="D1514" s="24">
        <v>19.728213506168995</v>
      </c>
      <c r="E1514">
        <v>19.728213506168995</v>
      </c>
    </row>
    <row r="1515" spans="3:5" x14ac:dyDescent="0.15">
      <c r="C1515" s="25" t="s">
        <v>1590</v>
      </c>
      <c r="D1515" s="24">
        <v>19.722349931747399</v>
      </c>
      <c r="E1515">
        <v>19.722349931747399</v>
      </c>
    </row>
    <row r="1516" spans="3:5" x14ac:dyDescent="0.15">
      <c r="C1516" s="25" t="s">
        <v>1591</v>
      </c>
      <c r="D1516" s="24">
        <v>19.716490893551956</v>
      </c>
      <c r="E1516">
        <v>19.716490893551956</v>
      </c>
    </row>
    <row r="1517" spans="3:5" x14ac:dyDescent="0.15">
      <c r="C1517" s="25" t="s">
        <v>1592</v>
      </c>
      <c r="D1517" s="24">
        <v>19.710636388671585</v>
      </c>
      <c r="E1517">
        <v>19.710636388671585</v>
      </c>
    </row>
    <row r="1518" spans="3:5" x14ac:dyDescent="0.15">
      <c r="C1518" s="25" t="s">
        <v>1593</v>
      </c>
      <c r="D1518" s="24">
        <v>19.704786414198441</v>
      </c>
      <c r="E1518">
        <v>19.704786414198441</v>
      </c>
    </row>
    <row r="1519" spans="3:5" x14ac:dyDescent="0.15">
      <c r="C1519" s="25" t="s">
        <v>1594</v>
      </c>
      <c r="D1519" s="24">
        <v>19.698940967228022</v>
      </c>
      <c r="E1519">
        <v>19.698940967228022</v>
      </c>
    </row>
    <row r="1520" spans="3:5" x14ac:dyDescent="0.15">
      <c r="C1520" s="25" t="s">
        <v>1595</v>
      </c>
      <c r="D1520" s="24">
        <v>19.693100044858959</v>
      </c>
      <c r="E1520">
        <v>19.693100044858959</v>
      </c>
    </row>
    <row r="1521" spans="3:5" x14ac:dyDescent="0.15">
      <c r="C1521" s="25" t="s">
        <v>1596</v>
      </c>
      <c r="D1521" s="24">
        <v>19.687263644193195</v>
      </c>
      <c r="E1521">
        <v>19.687263644193195</v>
      </c>
    </row>
    <row r="1522" spans="3:5" x14ac:dyDescent="0.15">
      <c r="C1522" s="25" t="s">
        <v>1597</v>
      </c>
      <c r="D1522" s="24">
        <v>19.681431762335791</v>
      </c>
      <c r="E1522">
        <v>19.681431762335791</v>
      </c>
    </row>
    <row r="1523" spans="3:5" x14ac:dyDescent="0.15">
      <c r="C1523" s="25" t="s">
        <v>1598</v>
      </c>
      <c r="D1523" s="24">
        <v>19.675604396395052</v>
      </c>
      <c r="E1523">
        <v>19.675604396395052</v>
      </c>
    </row>
    <row r="1524" spans="3:5" x14ac:dyDescent="0.15">
      <c r="C1524" s="25" t="s">
        <v>1599</v>
      </c>
      <c r="D1524" s="24">
        <v>19.669781543482426</v>
      </c>
      <c r="E1524">
        <v>19.669781543482426</v>
      </c>
    </row>
    <row r="1525" spans="3:5" x14ac:dyDescent="0.15">
      <c r="C1525" s="25" t="s">
        <v>1600</v>
      </c>
      <c r="D1525" s="24">
        <v>19.663963200712544</v>
      </c>
      <c r="E1525">
        <v>19.663963200712544</v>
      </c>
    </row>
    <row r="1526" spans="3:5" x14ac:dyDescent="0.15">
      <c r="C1526" s="25" t="s">
        <v>1601</v>
      </c>
      <c r="D1526" s="24">
        <v>19.658149365203126</v>
      </c>
      <c r="E1526">
        <v>19.658149365203126</v>
      </c>
    </row>
    <row r="1527" spans="3:5" x14ac:dyDescent="0.15">
      <c r="C1527" s="25" t="s">
        <v>1602</v>
      </c>
      <c r="D1527" s="24">
        <v>19.652340034074999</v>
      </c>
      <c r="E1527">
        <v>19.652340034074999</v>
      </c>
    </row>
    <row r="1528" spans="3:5" x14ac:dyDescent="0.15">
      <c r="C1528" s="25" t="s">
        <v>1603</v>
      </c>
      <c r="D1528" s="24">
        <v>19.646535204452153</v>
      </c>
      <c r="E1528">
        <v>19.646535204452153</v>
      </c>
    </row>
    <row r="1529" spans="3:5" x14ac:dyDescent="0.15">
      <c r="C1529" s="25" t="s">
        <v>1604</v>
      </c>
      <c r="D1529" s="24">
        <v>19.640734873461628</v>
      </c>
      <c r="E1529">
        <v>19.640734873461628</v>
      </c>
    </row>
    <row r="1530" spans="3:5" x14ac:dyDescent="0.15">
      <c r="C1530" s="25" t="s">
        <v>1605</v>
      </c>
      <c r="D1530" s="24">
        <v>19.63493903823349</v>
      </c>
      <c r="E1530">
        <v>19.63493903823349</v>
      </c>
    </row>
    <row r="1531" spans="3:5" x14ac:dyDescent="0.15">
      <c r="C1531" s="25" t="s">
        <v>1606</v>
      </c>
      <c r="D1531" s="24">
        <v>19.62914769590094</v>
      </c>
      <c r="E1531">
        <v>19.62914769590094</v>
      </c>
    </row>
    <row r="1532" spans="3:5" x14ac:dyDescent="0.15">
      <c r="C1532" s="25" t="s">
        <v>1607</v>
      </c>
      <c r="D1532" s="24">
        <v>19.623360843600111</v>
      </c>
      <c r="E1532">
        <v>19.623360843600111</v>
      </c>
    </row>
    <row r="1533" spans="3:5" x14ac:dyDescent="0.15">
      <c r="C1533" s="25" t="s">
        <v>1608</v>
      </c>
      <c r="D1533" s="24">
        <v>19.617578478470257</v>
      </c>
      <c r="E1533">
        <v>19.617578478470257</v>
      </c>
    </row>
    <row r="1534" spans="3:5" x14ac:dyDescent="0.15">
      <c r="C1534" s="25" t="s">
        <v>1609</v>
      </c>
      <c r="D1534" s="24">
        <v>19.611800597653534</v>
      </c>
      <c r="E1534">
        <v>19.611800597653534</v>
      </c>
    </row>
    <row r="1535" spans="3:5" x14ac:dyDescent="0.15">
      <c r="C1535" s="25" t="s">
        <v>1610</v>
      </c>
      <c r="D1535" s="24">
        <v>19.606027198295124</v>
      </c>
      <c r="E1535">
        <v>19.606027198295124</v>
      </c>
    </row>
    <row r="1536" spans="3:5" x14ac:dyDescent="0.15">
      <c r="C1536" s="25" t="s">
        <v>1611</v>
      </c>
      <c r="D1536" s="24">
        <v>19.600258277543201</v>
      </c>
      <c r="E1536">
        <v>19.600258277543201</v>
      </c>
    </row>
    <row r="1537" spans="3:5" x14ac:dyDescent="0.15">
      <c r="C1537" s="25" t="s">
        <v>1612</v>
      </c>
      <c r="D1537" s="24">
        <v>19.594493832548835</v>
      </c>
      <c r="E1537">
        <v>19.594493832548835</v>
      </c>
    </row>
    <row r="1538" spans="3:5" x14ac:dyDescent="0.15">
      <c r="C1538" s="25" t="s">
        <v>1613</v>
      </c>
      <c r="D1538" s="24">
        <v>19.588733860466061</v>
      </c>
      <c r="E1538">
        <v>19.588733860466061</v>
      </c>
    </row>
    <row r="1539" spans="3:5" x14ac:dyDescent="0.15">
      <c r="C1539" s="25" t="s">
        <v>1614</v>
      </c>
      <c r="D1539" s="24">
        <v>19.58297835845185</v>
      </c>
      <c r="E1539">
        <v>19.58297835845185</v>
      </c>
    </row>
    <row r="1540" spans="3:5" x14ac:dyDescent="0.15">
      <c r="C1540" s="25" t="s">
        <v>1615</v>
      </c>
      <c r="D1540" s="24">
        <v>19.577227323666023</v>
      </c>
      <c r="E1540">
        <v>19.577227323666023</v>
      </c>
    </row>
    <row r="1541" spans="3:5" x14ac:dyDescent="0.15">
      <c r="C1541" s="25" t="s">
        <v>1616</v>
      </c>
      <c r="D1541" s="24">
        <v>19.571480753271292</v>
      </c>
      <c r="E1541">
        <v>19.571480753271292</v>
      </c>
    </row>
    <row r="1542" spans="3:5" x14ac:dyDescent="0.15">
      <c r="C1542" s="25" t="s">
        <v>1617</v>
      </c>
      <c r="D1542" s="24">
        <v>19.565738644433303</v>
      </c>
      <c r="E1542">
        <v>19.565738644433303</v>
      </c>
    </row>
    <row r="1543" spans="3:5" x14ac:dyDescent="0.15">
      <c r="C1543" s="25" t="s">
        <v>1618</v>
      </c>
      <c r="D1543" s="24">
        <v>19.560000994320479</v>
      </c>
      <c r="E1543">
        <v>19.560000994320479</v>
      </c>
    </row>
    <row r="1544" spans="3:5" x14ac:dyDescent="0.15">
      <c r="C1544" s="25" t="s">
        <v>1619</v>
      </c>
      <c r="D1544" s="24">
        <v>19.554267800104117</v>
      </c>
      <c r="E1544">
        <v>19.554267800104117</v>
      </c>
    </row>
    <row r="1545" spans="3:5" x14ac:dyDescent="0.15">
      <c r="C1545" s="25" t="s">
        <v>1620</v>
      </c>
      <c r="D1545" s="24">
        <v>19.548539058958344</v>
      </c>
      <c r="E1545">
        <v>19.548539058958344</v>
      </c>
    </row>
    <row r="1546" spans="3:5" x14ac:dyDescent="0.15">
      <c r="C1546" s="25" t="s">
        <v>1621</v>
      </c>
      <c r="D1546" s="24">
        <v>19.542814768060023</v>
      </c>
      <c r="E1546">
        <v>19.542814768060023</v>
      </c>
    </row>
    <row r="1547" spans="3:5" x14ac:dyDescent="0.15">
      <c r="C1547" s="25" t="s">
        <v>1622</v>
      </c>
      <c r="D1547" s="24">
        <v>19.537094924588896</v>
      </c>
      <c r="E1547">
        <v>19.537094924588896</v>
      </c>
    </row>
    <row r="1548" spans="3:5" x14ac:dyDescent="0.15">
      <c r="C1548" s="25" t="s">
        <v>1623</v>
      </c>
      <c r="D1548" s="24">
        <v>19.531379525727424</v>
      </c>
      <c r="E1548">
        <v>19.531379525727424</v>
      </c>
    </row>
    <row r="1549" spans="3:5" x14ac:dyDescent="0.15">
      <c r="C1549" s="25" t="s">
        <v>1624</v>
      </c>
      <c r="D1549" s="24">
        <v>19.525668568660873</v>
      </c>
      <c r="E1549">
        <v>19.525668568660873</v>
      </c>
    </row>
    <row r="1550" spans="3:5" x14ac:dyDescent="0.15">
      <c r="C1550" s="25" t="s">
        <v>1625</v>
      </c>
      <c r="D1550" s="24">
        <v>19.51996205057717</v>
      </c>
      <c r="E1550">
        <v>19.51996205057717</v>
      </c>
    </row>
    <row r="1551" spans="3:5" x14ac:dyDescent="0.15">
      <c r="C1551" s="25" t="s">
        <v>1626</v>
      </c>
      <c r="D1551" s="24">
        <v>19.514259968667037</v>
      </c>
      <c r="E1551">
        <v>19.514259968667037</v>
      </c>
    </row>
    <row r="1552" spans="3:5" x14ac:dyDescent="0.15">
      <c r="C1552" s="25" t="s">
        <v>1627</v>
      </c>
      <c r="D1552" s="24">
        <v>19.508562320123922</v>
      </c>
      <c r="E1552">
        <v>19.508562320123922</v>
      </c>
    </row>
    <row r="1553" spans="3:5" x14ac:dyDescent="0.15">
      <c r="C1553" s="25" t="s">
        <v>1628</v>
      </c>
      <c r="D1553" s="24">
        <v>19.502869102143851</v>
      </c>
      <c r="E1553">
        <v>19.502869102143851</v>
      </c>
    </row>
    <row r="1554" spans="3:5" x14ac:dyDescent="0.15">
      <c r="C1554" s="25" t="s">
        <v>1629</v>
      </c>
      <c r="D1554" s="24">
        <v>19.497180311925693</v>
      </c>
      <c r="E1554">
        <v>19.497180311925693</v>
      </c>
    </row>
    <row r="1555" spans="3:5" x14ac:dyDescent="0.15">
      <c r="C1555" s="25" t="s">
        <v>1630</v>
      </c>
      <c r="D1555" s="24">
        <v>19.491495946670906</v>
      </c>
      <c r="E1555">
        <v>19.491495946670906</v>
      </c>
    </row>
    <row r="1556" spans="3:5" x14ac:dyDescent="0.15">
      <c r="C1556" s="25" t="s">
        <v>1631</v>
      </c>
      <c r="D1556" s="24">
        <v>19.485816003583519</v>
      </c>
      <c r="E1556">
        <v>19.485816003583519</v>
      </c>
    </row>
    <row r="1557" spans="3:5" x14ac:dyDescent="0.15">
      <c r="C1557" s="25" t="s">
        <v>1632</v>
      </c>
      <c r="D1557" s="24">
        <v>19.480140479870322</v>
      </c>
      <c r="E1557">
        <v>19.480140479870322</v>
      </c>
    </row>
    <row r="1558" spans="3:5" x14ac:dyDescent="0.15">
      <c r="C1558" s="25" t="s">
        <v>1633</v>
      </c>
      <c r="D1558" s="24">
        <v>19.474469372740661</v>
      </c>
      <c r="E1558">
        <v>19.474469372740661</v>
      </c>
    </row>
    <row r="1559" spans="3:5" x14ac:dyDescent="0.15">
      <c r="C1559" s="25" t="s">
        <v>1634</v>
      </c>
      <c r="D1559" s="24">
        <v>19.46880267940648</v>
      </c>
      <c r="E1559">
        <v>19.46880267940648</v>
      </c>
    </row>
    <row r="1560" spans="3:5" x14ac:dyDescent="0.15">
      <c r="C1560" s="25" t="s">
        <v>1635</v>
      </c>
      <c r="D1560" s="24">
        <v>19.463140397082373</v>
      </c>
      <c r="E1560">
        <v>19.463140397082373</v>
      </c>
    </row>
    <row r="1561" spans="3:5" x14ac:dyDescent="0.15">
      <c r="C1561" s="25" t="s">
        <v>1636</v>
      </c>
      <c r="D1561" s="24">
        <v>19.457482522985444</v>
      </c>
      <c r="E1561">
        <v>19.457482522985444</v>
      </c>
    </row>
    <row r="1562" spans="3:5" x14ac:dyDescent="0.15">
      <c r="C1562" s="25" t="s">
        <v>1637</v>
      </c>
      <c r="D1562" s="24">
        <v>19.451829054335366</v>
      </c>
      <c r="E1562">
        <v>19.451829054335366</v>
      </c>
    </row>
    <row r="1563" spans="3:5" x14ac:dyDescent="0.15">
      <c r="C1563" s="25" t="s">
        <v>1638</v>
      </c>
      <c r="D1563" s="24">
        <v>19.44617998835442</v>
      </c>
      <c r="E1563">
        <v>19.44617998835442</v>
      </c>
    </row>
    <row r="1564" spans="3:5" x14ac:dyDescent="0.15">
      <c r="C1564" s="25" t="s">
        <v>1639</v>
      </c>
      <c r="D1564" s="24">
        <v>19.440535322267262</v>
      </c>
      <c r="E1564">
        <v>19.440535322267262</v>
      </c>
    </row>
    <row r="1565" spans="3:5" x14ac:dyDescent="0.15">
      <c r="C1565" s="25" t="s">
        <v>1640</v>
      </c>
      <c r="D1565" s="24">
        <v>19.434895053301304</v>
      </c>
      <c r="E1565">
        <v>19.434895053301304</v>
      </c>
    </row>
    <row r="1566" spans="3:5" x14ac:dyDescent="0.15">
      <c r="C1566" s="25" t="s">
        <v>1641</v>
      </c>
      <c r="D1566" s="24">
        <v>19.429259178686213</v>
      </c>
      <c r="E1566">
        <v>19.429259178686213</v>
      </c>
    </row>
    <row r="1567" spans="3:5" x14ac:dyDescent="0.15">
      <c r="C1567" s="25" t="s">
        <v>1642</v>
      </c>
      <c r="D1567" s="24">
        <v>19.423627695654321</v>
      </c>
      <c r="E1567">
        <v>19.423627695654321</v>
      </c>
    </row>
    <row r="1568" spans="3:5" x14ac:dyDescent="0.15">
      <c r="C1568" s="25" t="s">
        <v>1643</v>
      </c>
      <c r="D1568" s="24">
        <v>19.418000601440347</v>
      </c>
      <c r="E1568">
        <v>19.418000601440347</v>
      </c>
    </row>
    <row r="1569" spans="3:5" x14ac:dyDescent="0.15">
      <c r="C1569" s="25" t="s">
        <v>1644</v>
      </c>
      <c r="D1569" s="24">
        <v>19.412377893281455</v>
      </c>
      <c r="E1569">
        <v>19.412377893281455</v>
      </c>
    </row>
    <row r="1570" spans="3:5" x14ac:dyDescent="0.15">
      <c r="C1570" s="25" t="s">
        <v>1645</v>
      </c>
      <c r="D1570" s="24">
        <v>19.40675956841735</v>
      </c>
      <c r="E1570">
        <v>19.40675956841735</v>
      </c>
    </row>
    <row r="1571" spans="3:5" x14ac:dyDescent="0.15">
      <c r="C1571" s="25" t="s">
        <v>1646</v>
      </c>
      <c r="D1571" s="24">
        <v>19.401145624090024</v>
      </c>
      <c r="E1571">
        <v>19.401145624090024</v>
      </c>
    </row>
    <row r="1572" spans="3:5" x14ac:dyDescent="0.15">
      <c r="C1572" s="25" t="s">
        <v>1647</v>
      </c>
      <c r="D1572" s="24">
        <v>19.395536057543961</v>
      </c>
      <c r="E1572">
        <v>19.395536057543961</v>
      </c>
    </row>
    <row r="1573" spans="3:5" x14ac:dyDescent="0.15">
      <c r="C1573" s="25" t="s">
        <v>1648</v>
      </c>
      <c r="D1573" s="24">
        <v>19.389930866026109</v>
      </c>
      <c r="E1573">
        <v>19.389930866026109</v>
      </c>
    </row>
    <row r="1574" spans="3:5" x14ac:dyDescent="0.15">
      <c r="C1574" s="25" t="s">
        <v>1649</v>
      </c>
      <c r="D1574" s="24">
        <v>19.384330046785681</v>
      </c>
      <c r="E1574">
        <v>19.384330046785681</v>
      </c>
    </row>
    <row r="1575" spans="3:5" x14ac:dyDescent="0.15">
      <c r="C1575" s="25" t="s">
        <v>1650</v>
      </c>
      <c r="D1575" s="24">
        <v>19.37873359707433</v>
      </c>
      <c r="E1575">
        <v>19.37873359707433</v>
      </c>
    </row>
    <row r="1576" spans="3:5" x14ac:dyDescent="0.15">
      <c r="C1576" s="25" t="s">
        <v>1651</v>
      </c>
      <c r="D1576" s="24">
        <v>19.373141514146077</v>
      </c>
      <c r="E1576">
        <v>19.373141514146077</v>
      </c>
    </row>
    <row r="1577" spans="3:5" x14ac:dyDescent="0.15">
      <c r="C1577" s="25" t="s">
        <v>1652</v>
      </c>
      <c r="D1577" s="24">
        <v>19.367553795257201</v>
      </c>
      <c r="E1577">
        <v>19.367553795257201</v>
      </c>
    </row>
    <row r="1578" spans="3:5" x14ac:dyDescent="0.15">
      <c r="C1578" s="25" t="s">
        <v>1653</v>
      </c>
      <c r="D1578" s="24">
        <v>19.361970437666415</v>
      </c>
      <c r="E1578">
        <v>19.361970437666415</v>
      </c>
    </row>
    <row r="1579" spans="3:5" x14ac:dyDescent="0.15">
      <c r="C1579" s="25" t="s">
        <v>1654</v>
      </c>
      <c r="D1579" s="24">
        <v>19.356391438634745</v>
      </c>
      <c r="E1579">
        <v>19.356391438634745</v>
      </c>
    </row>
    <row r="1580" spans="3:5" x14ac:dyDescent="0.15">
      <c r="C1580" s="25" t="s">
        <v>1655</v>
      </c>
      <c r="D1580" s="24">
        <v>19.350816795425398</v>
      </c>
      <c r="E1580">
        <v>19.350816795425398</v>
      </c>
    </row>
    <row r="1581" spans="3:5" x14ac:dyDescent="0.15">
      <c r="C1581" s="25" t="s">
        <v>1656</v>
      </c>
      <c r="D1581" s="24">
        <v>19.345246505304026</v>
      </c>
      <c r="E1581">
        <v>19.345246505304026</v>
      </c>
    </row>
    <row r="1582" spans="3:5" x14ac:dyDescent="0.15">
      <c r="C1582" s="25" t="s">
        <v>1657</v>
      </c>
      <c r="D1582" s="24">
        <v>19.339680565538465</v>
      </c>
      <c r="E1582">
        <v>19.339680565538465</v>
      </c>
    </row>
    <row r="1583" spans="3:5" x14ac:dyDescent="0.15">
      <c r="C1583" s="25" t="s">
        <v>1658</v>
      </c>
      <c r="D1583" s="24">
        <v>19.334118973398809</v>
      </c>
      <c r="E1583">
        <v>19.334118973398809</v>
      </c>
    </row>
    <row r="1584" spans="3:5" x14ac:dyDescent="0.15">
      <c r="C1584" s="25" t="s">
        <v>1659</v>
      </c>
      <c r="D1584" s="24">
        <v>19.328561726157421</v>
      </c>
      <c r="E1584">
        <v>19.328561726157421</v>
      </c>
    </row>
    <row r="1585" spans="3:5" x14ac:dyDescent="0.15">
      <c r="C1585" s="25" t="s">
        <v>1660</v>
      </c>
      <c r="D1585" s="24">
        <v>19.323008821088944</v>
      </c>
      <c r="E1585">
        <v>19.323008821088944</v>
      </c>
    </row>
    <row r="1586" spans="3:5" x14ac:dyDescent="0.15">
      <c r="C1586" s="25" t="s">
        <v>1661</v>
      </c>
      <c r="D1586" s="24">
        <v>19.31746025547017</v>
      </c>
      <c r="E1586">
        <v>19.31746025547017</v>
      </c>
    </row>
    <row r="1587" spans="3:5" x14ac:dyDescent="0.15">
      <c r="C1587" s="25" t="s">
        <v>1662</v>
      </c>
      <c r="D1587" s="24">
        <v>19.311916026580128</v>
      </c>
      <c r="E1587">
        <v>19.311916026580128</v>
      </c>
    </row>
    <row r="1588" spans="3:5" x14ac:dyDescent="0.15">
      <c r="C1588" s="25" t="s">
        <v>1663</v>
      </c>
      <c r="D1588" s="24">
        <v>19.30637613170007</v>
      </c>
      <c r="E1588">
        <v>19.30637613170007</v>
      </c>
    </row>
    <row r="1589" spans="3:5" x14ac:dyDescent="0.15">
      <c r="C1589" s="25" t="s">
        <v>1664</v>
      </c>
      <c r="D1589" s="24">
        <v>19.300840568113362</v>
      </c>
      <c r="E1589">
        <v>19.300840568113362</v>
      </c>
    </row>
    <row r="1590" spans="3:5" x14ac:dyDescent="0.15">
      <c r="C1590" s="25" t="s">
        <v>1665</v>
      </c>
      <c r="D1590" s="24">
        <v>19.2953093331056</v>
      </c>
      <c r="E1590">
        <v>19.2953093331056</v>
      </c>
    </row>
    <row r="1591" spans="3:5" x14ac:dyDescent="0.15">
      <c r="C1591" s="25" t="s">
        <v>1666</v>
      </c>
      <c r="D1591" s="24">
        <v>19.289782423964521</v>
      </c>
      <c r="E1591">
        <v>19.289782423964521</v>
      </c>
    </row>
    <row r="1592" spans="3:5" x14ac:dyDescent="0.15">
      <c r="C1592" s="25" t="s">
        <v>1667</v>
      </c>
      <c r="D1592" s="24">
        <v>19.284259837979967</v>
      </c>
      <c r="E1592">
        <v>19.284259837979967</v>
      </c>
    </row>
    <row r="1593" spans="3:5" x14ac:dyDescent="0.15">
      <c r="C1593" s="25" t="s">
        <v>1668</v>
      </c>
      <c r="D1593" s="24">
        <v>19.278741572443959</v>
      </c>
      <c r="E1593">
        <v>19.278741572443959</v>
      </c>
    </row>
    <row r="1594" spans="3:5" x14ac:dyDescent="0.15">
      <c r="C1594" s="25" t="s">
        <v>1669</v>
      </c>
      <c r="D1594" s="24">
        <v>19.273227624650616</v>
      </c>
      <c r="E1594">
        <v>19.273227624650616</v>
      </c>
    </row>
    <row r="1595" spans="3:5" x14ac:dyDescent="0.15">
      <c r="C1595" s="25" t="s">
        <v>1670</v>
      </c>
      <c r="D1595" s="24">
        <v>19.267717991896117</v>
      </c>
      <c r="E1595">
        <v>19.267717991896117</v>
      </c>
    </row>
    <row r="1596" spans="3:5" x14ac:dyDescent="0.15">
      <c r="C1596" s="25" t="s">
        <v>1671</v>
      </c>
      <c r="D1596" s="24">
        <v>19.262212671478824</v>
      </c>
      <c r="E1596">
        <v>19.262212671478824</v>
      </c>
    </row>
    <row r="1597" spans="3:5" x14ac:dyDescent="0.15">
      <c r="C1597" s="25" t="s">
        <v>1672</v>
      </c>
      <c r="D1597" s="24">
        <v>19.256711660699111</v>
      </c>
      <c r="E1597">
        <v>19.256711660699111</v>
      </c>
    </row>
    <row r="1598" spans="3:5" x14ac:dyDescent="0.15">
      <c r="C1598" s="25" t="s">
        <v>1673</v>
      </c>
      <c r="D1598" s="24">
        <v>19.251214956859421</v>
      </c>
      <c r="E1598">
        <v>19.251214956859421</v>
      </c>
    </row>
    <row r="1599" spans="3:5" x14ac:dyDescent="0.15">
      <c r="C1599" s="25" t="s">
        <v>1674</v>
      </c>
      <c r="D1599" s="24">
        <v>19.245722557264251</v>
      </c>
      <c r="E1599">
        <v>19.245722557264251</v>
      </c>
    </row>
    <row r="1600" spans="3:5" x14ac:dyDescent="0.15">
      <c r="C1600" s="25" t="s">
        <v>1675</v>
      </c>
      <c r="D1600" s="24">
        <v>19.240234459220151</v>
      </c>
      <c r="E1600">
        <v>19.240234459220151</v>
      </c>
    </row>
    <row r="1601" spans="3:5" x14ac:dyDescent="0.15">
      <c r="C1601" s="25" t="s">
        <v>1676</v>
      </c>
      <c r="D1601" s="24">
        <v>19.234750660035687</v>
      </c>
      <c r="E1601">
        <v>19.234750660035687</v>
      </c>
    </row>
    <row r="1602" spans="3:5" x14ac:dyDescent="0.15">
      <c r="C1602" s="25" t="s">
        <v>1677</v>
      </c>
      <c r="D1602" s="24">
        <v>19.229271157021437</v>
      </c>
      <c r="E1602">
        <v>19.229271157021437</v>
      </c>
    </row>
    <row r="1603" spans="3:5" x14ac:dyDescent="0.15">
      <c r="C1603" s="25" t="s">
        <v>1678</v>
      </c>
      <c r="D1603" s="24">
        <v>19.223795947490014</v>
      </c>
      <c r="E1603">
        <v>19.223795947490014</v>
      </c>
    </row>
    <row r="1604" spans="3:5" x14ac:dyDescent="0.15">
      <c r="C1604" s="25" t="s">
        <v>1679</v>
      </c>
      <c r="D1604" s="24">
        <v>19.218325028755977</v>
      </c>
      <c r="E1604">
        <v>19.218325028755977</v>
      </c>
    </row>
    <row r="1605" spans="3:5" x14ac:dyDescent="0.15">
      <c r="C1605" s="25" t="s">
        <v>1680</v>
      </c>
      <c r="D1605" s="24">
        <v>19.212858398135857</v>
      </c>
      <c r="E1605">
        <v>19.212858398135857</v>
      </c>
    </row>
    <row r="1606" spans="3:5" x14ac:dyDescent="0.15">
      <c r="C1606" s="25" t="s">
        <v>1681</v>
      </c>
      <c r="D1606" s="24">
        <v>19.207396052948202</v>
      </c>
      <c r="E1606">
        <v>19.207396052948202</v>
      </c>
    </row>
    <row r="1607" spans="3:5" x14ac:dyDescent="0.15">
      <c r="C1607" s="25" t="s">
        <v>1682</v>
      </c>
      <c r="D1607" s="24">
        <v>19.201937990513436</v>
      </c>
      <c r="E1607">
        <v>19.201937990513436</v>
      </c>
    </row>
    <row r="1608" spans="3:5" x14ac:dyDescent="0.15">
      <c r="C1608" s="25" t="s">
        <v>1683</v>
      </c>
      <c r="D1608" s="24">
        <v>19.196484208154036</v>
      </c>
      <c r="E1608">
        <v>19.196484208154036</v>
      </c>
    </row>
    <row r="1609" spans="3:5" x14ac:dyDescent="0.15">
      <c r="C1609" s="25" t="s">
        <v>1684</v>
      </c>
      <c r="D1609" s="24">
        <v>19.191034703194298</v>
      </c>
      <c r="E1609">
        <v>19.191034703194298</v>
      </c>
    </row>
    <row r="1610" spans="3:5" x14ac:dyDescent="0.15">
      <c r="C1610" s="25" t="s">
        <v>1685</v>
      </c>
      <c r="D1610" s="24">
        <v>19.185589472960505</v>
      </c>
      <c r="E1610">
        <v>19.185589472960505</v>
      </c>
    </row>
    <row r="1611" spans="3:5" x14ac:dyDescent="0.15">
      <c r="C1611" s="25" t="s">
        <v>1686</v>
      </c>
      <c r="D1611" s="24">
        <v>19.180148514780765</v>
      </c>
      <c r="E1611">
        <v>19.180148514780765</v>
      </c>
    </row>
    <row r="1612" spans="3:5" x14ac:dyDescent="0.15">
      <c r="C1612" s="25" t="s">
        <v>1687</v>
      </c>
      <c r="D1612" s="24">
        <v>19.174711825985177</v>
      </c>
      <c r="E1612">
        <v>19.174711825985177</v>
      </c>
    </row>
    <row r="1613" spans="3:5" x14ac:dyDescent="0.15">
      <c r="C1613" s="25" t="s">
        <v>1688</v>
      </c>
      <c r="D1613" s="24">
        <v>19.16927940390563</v>
      </c>
      <c r="E1613">
        <v>19.16927940390563</v>
      </c>
    </row>
    <row r="1614" spans="3:5" x14ac:dyDescent="0.15">
      <c r="C1614" s="25" t="s">
        <v>1689</v>
      </c>
      <c r="D1614" s="24">
        <v>19.163851245875989</v>
      </c>
      <c r="E1614">
        <v>19.163851245875989</v>
      </c>
    </row>
    <row r="1615" spans="3:5" x14ac:dyDescent="0.15">
      <c r="C1615" s="25" t="s">
        <v>1690</v>
      </c>
      <c r="D1615" s="24">
        <v>19.158427349231832</v>
      </c>
      <c r="E1615">
        <v>19.158427349231832</v>
      </c>
    </row>
    <row r="1616" spans="3:5" x14ac:dyDescent="0.15">
      <c r="C1616" s="25" t="s">
        <v>1691</v>
      </c>
      <c r="D1616" s="24">
        <v>19.153007711310728</v>
      </c>
      <c r="E1616">
        <v>19.153007711310728</v>
      </c>
    </row>
    <row r="1617" spans="3:5" x14ac:dyDescent="0.15">
      <c r="C1617" s="25" t="s">
        <v>1692</v>
      </c>
      <c r="D1617" s="24">
        <v>19.147592329451996</v>
      </c>
      <c r="E1617">
        <v>19.147592329451996</v>
      </c>
    </row>
    <row r="1618" spans="3:5" x14ac:dyDescent="0.15">
      <c r="C1618" s="25" t="s">
        <v>1693</v>
      </c>
      <c r="D1618" s="24">
        <v>19.14218120099676</v>
      </c>
      <c r="E1618">
        <v>19.14218120099676</v>
      </c>
    </row>
    <row r="1619" spans="3:5" x14ac:dyDescent="0.15">
      <c r="C1619" s="25" t="s">
        <v>1694</v>
      </c>
      <c r="D1619" s="24">
        <v>19.136774323288012</v>
      </c>
      <c r="E1619">
        <v>19.136774323288012</v>
      </c>
    </row>
    <row r="1620" spans="3:5" x14ac:dyDescent="0.15">
      <c r="C1620" s="25" t="s">
        <v>1695</v>
      </c>
      <c r="D1620" s="24">
        <v>19.13137169367053</v>
      </c>
      <c r="E1620">
        <v>19.13137169367053</v>
      </c>
    </row>
    <row r="1621" spans="3:5" x14ac:dyDescent="0.15">
      <c r="C1621" s="25" t="s">
        <v>1696</v>
      </c>
      <c r="D1621" s="24">
        <v>19.125973309490838</v>
      </c>
      <c r="E1621">
        <v>19.125973309490838</v>
      </c>
    </row>
    <row r="1622" spans="3:5" x14ac:dyDescent="0.15">
      <c r="C1622" s="25" t="s">
        <v>1697</v>
      </c>
      <c r="D1622" s="24">
        <v>19.120579168097255</v>
      </c>
      <c r="E1622">
        <v>19.120579168097255</v>
      </c>
    </row>
    <row r="1623" spans="3:5" x14ac:dyDescent="0.15">
      <c r="C1623" s="25" t="s">
        <v>1698</v>
      </c>
      <c r="D1623" s="24">
        <v>19.115189266839952</v>
      </c>
      <c r="E1623">
        <v>19.115189266839952</v>
      </c>
    </row>
    <row r="1624" spans="3:5" x14ac:dyDescent="0.15">
      <c r="C1624" s="25" t="s">
        <v>1699</v>
      </c>
      <c r="D1624" s="24">
        <v>19.109803603070681</v>
      </c>
      <c r="E1624">
        <v>19.109803603070681</v>
      </c>
    </row>
    <row r="1625" spans="3:5" x14ac:dyDescent="0.15">
      <c r="C1625" s="25" t="s">
        <v>1700</v>
      </c>
      <c r="D1625" s="24">
        <v>19.104422174143082</v>
      </c>
      <c r="E1625">
        <v>19.104422174143082</v>
      </c>
    </row>
    <row r="1626" spans="3:5" x14ac:dyDescent="0.15">
      <c r="C1626" s="25" t="s">
        <v>1701</v>
      </c>
      <c r="D1626" s="24">
        <v>19.099044977412461</v>
      </c>
      <c r="E1626">
        <v>19.099044977412461</v>
      </c>
    </row>
    <row r="1627" spans="3:5" x14ac:dyDescent="0.15">
      <c r="C1627" s="25" t="s">
        <v>1702</v>
      </c>
      <c r="D1627" s="24">
        <v>19.093672010235853</v>
      </c>
      <c r="E1627">
        <v>19.093672010235853</v>
      </c>
    </row>
    <row r="1628" spans="3:5" x14ac:dyDescent="0.15">
      <c r="C1628" s="25" t="s">
        <v>1703</v>
      </c>
      <c r="D1628" s="24">
        <v>19.08830326997203</v>
      </c>
      <c r="E1628">
        <v>19.08830326997203</v>
      </c>
    </row>
    <row r="1629" spans="3:5" x14ac:dyDescent="0.15">
      <c r="C1629" s="25" t="s">
        <v>1704</v>
      </c>
      <c r="D1629" s="24">
        <v>19.082938753981388</v>
      </c>
      <c r="E1629">
        <v>19.082938753981388</v>
      </c>
    </row>
    <row r="1630" spans="3:5" x14ac:dyDescent="0.15">
      <c r="C1630" s="25" t="s">
        <v>1705</v>
      </c>
      <c r="D1630" s="24">
        <v>19.077578459626075</v>
      </c>
      <c r="E1630">
        <v>19.077578459626075</v>
      </c>
    </row>
    <row r="1631" spans="3:5" x14ac:dyDescent="0.15">
      <c r="C1631" s="25" t="s">
        <v>1706</v>
      </c>
      <c r="D1631" s="24">
        <v>19.072222384269949</v>
      </c>
      <c r="E1631">
        <v>19.072222384269949</v>
      </c>
    </row>
    <row r="1632" spans="3:5" x14ac:dyDescent="0.15">
      <c r="C1632" s="25" t="s">
        <v>1707</v>
      </c>
      <c r="D1632" s="24">
        <v>19.066870525278407</v>
      </c>
      <c r="E1632">
        <v>19.066870525278407</v>
      </c>
    </row>
    <row r="1633" spans="3:5" x14ac:dyDescent="0.15">
      <c r="C1633" s="25" t="s">
        <v>1708</v>
      </c>
      <c r="D1633" s="24">
        <v>19.061522880018607</v>
      </c>
      <c r="E1633">
        <v>19.061522880018607</v>
      </c>
    </row>
    <row r="1634" spans="3:5" x14ac:dyDescent="0.15">
      <c r="C1634" s="25" t="s">
        <v>1709</v>
      </c>
      <c r="D1634" s="24">
        <v>19.056179445859321</v>
      </c>
      <c r="E1634">
        <v>19.056179445859321</v>
      </c>
    </row>
    <row r="1635" spans="3:5" x14ac:dyDescent="0.15">
      <c r="C1635" s="25" t="s">
        <v>1710</v>
      </c>
      <c r="D1635" s="24">
        <v>19.050840220170951</v>
      </c>
      <c r="E1635">
        <v>19.050840220170951</v>
      </c>
    </row>
    <row r="1636" spans="3:5" x14ac:dyDescent="0.15">
      <c r="C1636" s="25" t="s">
        <v>1711</v>
      </c>
      <c r="D1636" s="24">
        <v>19.045505200325497</v>
      </c>
      <c r="E1636">
        <v>19.045505200325497</v>
      </c>
    </row>
    <row r="1637" spans="3:5" x14ac:dyDescent="0.15">
      <c r="C1637" s="25" t="s">
        <v>1712</v>
      </c>
      <c r="D1637" s="24">
        <v>19.040174383696613</v>
      </c>
      <c r="E1637">
        <v>19.040174383696613</v>
      </c>
    </row>
    <row r="1638" spans="3:5" x14ac:dyDescent="0.15">
      <c r="C1638" s="25" t="s">
        <v>1713</v>
      </c>
      <c r="D1638" s="24">
        <v>19.034847767659532</v>
      </c>
      <c r="E1638">
        <v>19.034847767659532</v>
      </c>
    </row>
    <row r="1639" spans="3:5" x14ac:dyDescent="0.15">
      <c r="C1639" s="25" t="s">
        <v>1714</v>
      </c>
      <c r="D1639" s="24">
        <v>19.029525349591037</v>
      </c>
      <c r="E1639">
        <v>19.029525349591037</v>
      </c>
    </row>
    <row r="1640" spans="3:5" x14ac:dyDescent="0.15">
      <c r="C1640" s="25" t="s">
        <v>1715</v>
      </c>
      <c r="D1640" s="24">
        <v>19.024207126869587</v>
      </c>
      <c r="E1640">
        <v>19.024207126869587</v>
      </c>
    </row>
    <row r="1641" spans="3:5" x14ac:dyDescent="0.15">
      <c r="C1641" s="25" t="s">
        <v>1716</v>
      </c>
      <c r="D1641" s="24">
        <v>19.018893096875136</v>
      </c>
      <c r="E1641">
        <v>19.018893096875136</v>
      </c>
    </row>
    <row r="1642" spans="3:5" x14ac:dyDescent="0.15">
      <c r="C1642" s="25" t="s">
        <v>1717</v>
      </c>
      <c r="D1642" s="24">
        <v>19.013583256989179</v>
      </c>
      <c r="E1642">
        <v>19.013583256989179</v>
      </c>
    </row>
    <row r="1643" spans="3:5" x14ac:dyDescent="0.15">
      <c r="C1643" s="25" t="s">
        <v>1718</v>
      </c>
      <c r="D1643" s="24">
        <v>19.00827760459487</v>
      </c>
      <c r="E1643">
        <v>19.00827760459487</v>
      </c>
    </row>
    <row r="1644" spans="3:5" x14ac:dyDescent="0.15">
      <c r="C1644" s="25" t="s">
        <v>1719</v>
      </c>
      <c r="D1644" s="24">
        <v>19.002976137076747</v>
      </c>
      <c r="E1644">
        <v>19.002976137076747</v>
      </c>
    </row>
    <row r="1645" spans="3:5" x14ac:dyDescent="0.15">
      <c r="C1645" s="25" t="s">
        <v>1720</v>
      </c>
      <c r="D1645" s="24">
        <v>18.997678851821014</v>
      </c>
      <c r="E1645">
        <v>18.997678851821014</v>
      </c>
    </row>
    <row r="1646" spans="3:5" x14ac:dyDescent="0.15">
      <c r="C1646" s="25" t="s">
        <v>1721</v>
      </c>
      <c r="D1646" s="24">
        <v>18.992385746215277</v>
      </c>
      <c r="E1646">
        <v>18.992385746215277</v>
      </c>
    </row>
    <row r="1647" spans="3:5" x14ac:dyDescent="0.15">
      <c r="C1647" s="25" t="s">
        <v>1722</v>
      </c>
      <c r="D1647" s="24">
        <v>18.987096817648737</v>
      </c>
      <c r="E1647">
        <v>18.987096817648737</v>
      </c>
    </row>
    <row r="1648" spans="3:5" x14ac:dyDescent="0.15">
      <c r="C1648" s="25" t="s">
        <v>1723</v>
      </c>
      <c r="D1648" s="24">
        <v>18.981812063512088</v>
      </c>
      <c r="E1648">
        <v>18.981812063512088</v>
      </c>
    </row>
    <row r="1649" spans="3:5" x14ac:dyDescent="0.15">
      <c r="C1649" s="25" t="s">
        <v>1724</v>
      </c>
      <c r="D1649" s="24">
        <v>18.976531481197465</v>
      </c>
      <c r="E1649">
        <v>18.976531481197465</v>
      </c>
    </row>
    <row r="1650" spans="3:5" x14ac:dyDescent="0.15">
      <c r="C1650" s="25" t="s">
        <v>1725</v>
      </c>
      <c r="D1650" s="24">
        <v>18.9712550680985</v>
      </c>
      <c r="E1650">
        <v>18.9712550680985</v>
      </c>
    </row>
    <row r="1651" spans="3:5" x14ac:dyDescent="0.15">
      <c r="C1651" s="25" t="s">
        <v>1726</v>
      </c>
      <c r="D1651" s="24">
        <v>18.965982821610289</v>
      </c>
      <c r="E1651">
        <v>18.965982821610289</v>
      </c>
    </row>
    <row r="1652" spans="3:5" x14ac:dyDescent="0.15">
      <c r="C1652" s="25" t="s">
        <v>1727</v>
      </c>
      <c r="D1652" s="24">
        <v>18.960714739129408</v>
      </c>
      <c r="E1652">
        <v>18.960714739129408</v>
      </c>
    </row>
    <row r="1653" spans="3:5" x14ac:dyDescent="0.15">
      <c r="C1653" s="25" t="s">
        <v>1728</v>
      </c>
      <c r="D1653" s="24">
        <v>18.95545081805389</v>
      </c>
      <c r="E1653">
        <v>18.95545081805389</v>
      </c>
    </row>
    <row r="1654" spans="3:5" x14ac:dyDescent="0.15">
      <c r="C1654" s="25" t="s">
        <v>1729</v>
      </c>
      <c r="D1654" s="24">
        <v>18.950191055783105</v>
      </c>
      <c r="E1654">
        <v>18.950191055783105</v>
      </c>
    </row>
    <row r="1655" spans="3:5" x14ac:dyDescent="0.15">
      <c r="C1655" s="25" t="s">
        <v>1730</v>
      </c>
      <c r="D1655" s="24">
        <v>18.944935449717988</v>
      </c>
      <c r="E1655">
        <v>18.944935449717988</v>
      </c>
    </row>
    <row r="1656" spans="3:5" x14ac:dyDescent="0.15">
      <c r="C1656" s="25" t="s">
        <v>1731</v>
      </c>
      <c r="D1656" s="24">
        <v>18.93968399726085</v>
      </c>
      <c r="E1656">
        <v>18.93968399726085</v>
      </c>
    </row>
    <row r="1657" spans="3:5" x14ac:dyDescent="0.15">
      <c r="C1657" s="25" t="s">
        <v>1732</v>
      </c>
      <c r="D1657" s="24">
        <v>18.934436695815332</v>
      </c>
      <c r="E1657">
        <v>18.934436695815332</v>
      </c>
    </row>
    <row r="1658" spans="3:5" x14ac:dyDescent="0.15">
      <c r="C1658" s="25" t="s">
        <v>1733</v>
      </c>
      <c r="D1658" s="24">
        <v>18.929193542786621</v>
      </c>
      <c r="E1658">
        <v>18.929193542786621</v>
      </c>
    </row>
    <row r="1659" spans="3:5" x14ac:dyDescent="0.15">
      <c r="C1659" s="25" t="s">
        <v>1734</v>
      </c>
      <c r="D1659" s="24">
        <v>18.923954535581153</v>
      </c>
      <c r="E1659">
        <v>18.923954535581153</v>
      </c>
    </row>
    <row r="1660" spans="3:5" x14ac:dyDescent="0.15">
      <c r="C1660" s="25" t="s">
        <v>1735</v>
      </c>
      <c r="D1660" s="24">
        <v>18.918719671606834</v>
      </c>
      <c r="E1660">
        <v>18.918719671606834</v>
      </c>
    </row>
    <row r="1661" spans="3:5" x14ac:dyDescent="0.15">
      <c r="C1661" s="25" t="s">
        <v>1736</v>
      </c>
      <c r="D1661" s="24">
        <v>18.913488948272875</v>
      </c>
      <c r="E1661">
        <v>18.913488948272875</v>
      </c>
    </row>
    <row r="1662" spans="3:5" x14ac:dyDescent="0.15">
      <c r="C1662" s="25" t="s">
        <v>1737</v>
      </c>
      <c r="D1662" s="24">
        <v>18.908262362989941</v>
      </c>
      <c r="E1662">
        <v>18.908262362989941</v>
      </c>
    </row>
    <row r="1663" spans="3:5" x14ac:dyDescent="0.15">
      <c r="C1663" s="25" t="s">
        <v>1738</v>
      </c>
      <c r="D1663" s="24">
        <v>18.903039913169984</v>
      </c>
      <c r="E1663">
        <v>18.903039913169984</v>
      </c>
    </row>
    <row r="1664" spans="3:5" x14ac:dyDescent="0.15">
      <c r="C1664" s="25" t="s">
        <v>1739</v>
      </c>
      <c r="D1664" s="24">
        <v>18.897821596226287</v>
      </c>
      <c r="E1664">
        <v>18.897821596226287</v>
      </c>
    </row>
    <row r="1665" spans="3:5" x14ac:dyDescent="0.15">
      <c r="C1665" s="25" t="s">
        <v>1740</v>
      </c>
      <c r="D1665" s="24">
        <v>18.892607409573504</v>
      </c>
      <c r="E1665">
        <v>18.892607409573504</v>
      </c>
    </row>
    <row r="1666" spans="3:5" x14ac:dyDescent="0.15">
      <c r="C1666" s="25" t="s">
        <v>1741</v>
      </c>
      <c r="D1666" s="24">
        <v>18.887397350627634</v>
      </c>
      <c r="E1666">
        <v>18.887397350627634</v>
      </c>
    </row>
    <row r="1667" spans="3:5" x14ac:dyDescent="0.15">
      <c r="C1667" s="25" t="s">
        <v>1742</v>
      </c>
      <c r="D1667" s="24">
        <v>18.882191416805913</v>
      </c>
      <c r="E1667">
        <v>18.882191416805913</v>
      </c>
    </row>
    <row r="1668" spans="3:5" x14ac:dyDescent="0.15">
      <c r="C1668" s="25" t="s">
        <v>1743</v>
      </c>
      <c r="D1668" s="24">
        <v>18.87698960552699</v>
      </c>
      <c r="E1668">
        <v>18.87698960552699</v>
      </c>
    </row>
    <row r="1669" spans="3:5" x14ac:dyDescent="0.15">
      <c r="C1669" s="25" t="s">
        <v>1744</v>
      </c>
      <c r="D1669" s="24">
        <v>18.871791914210736</v>
      </c>
      <c r="E1669">
        <v>18.871791914210736</v>
      </c>
    </row>
    <row r="1670" spans="3:5" x14ac:dyDescent="0.15">
      <c r="C1670" s="25" t="s">
        <v>1745</v>
      </c>
      <c r="D1670" s="24">
        <v>18.866598340278323</v>
      </c>
      <c r="E1670">
        <v>18.866598340278323</v>
      </c>
    </row>
    <row r="1671" spans="3:5" x14ac:dyDescent="0.15">
      <c r="C1671" s="25" t="s">
        <v>1746</v>
      </c>
      <c r="D1671" s="24">
        <v>18.861408881152204</v>
      </c>
      <c r="E1671">
        <v>18.861408881152204</v>
      </c>
    </row>
    <row r="1672" spans="3:5" x14ac:dyDescent="0.15">
      <c r="C1672" s="25" t="s">
        <v>1747</v>
      </c>
      <c r="D1672" s="24">
        <v>18.856223534256156</v>
      </c>
      <c r="E1672">
        <v>18.856223534256156</v>
      </c>
    </row>
    <row r="1673" spans="3:5" x14ac:dyDescent="0.15">
      <c r="C1673" s="25" t="s">
        <v>1748</v>
      </c>
      <c r="D1673" s="24">
        <v>18.851042297015137</v>
      </c>
      <c r="E1673">
        <v>18.851042297015137</v>
      </c>
    </row>
    <row r="1674" spans="3:5" x14ac:dyDescent="0.15">
      <c r="C1674" s="25" t="s">
        <v>1749</v>
      </c>
      <c r="D1674" s="24">
        <v>18.845865166855436</v>
      </c>
      <c r="E1674">
        <v>18.845865166855436</v>
      </c>
    </row>
    <row r="1675" spans="3:5" x14ac:dyDescent="0.15">
      <c r="C1675" s="25" t="s">
        <v>1750</v>
      </c>
      <c r="D1675" s="24">
        <v>18.840692141204496</v>
      </c>
      <c r="E1675">
        <v>18.840692141204496</v>
      </c>
    </row>
    <row r="1676" spans="3:5" x14ac:dyDescent="0.15">
      <c r="C1676" s="25" t="s">
        <v>1751</v>
      </c>
      <c r="D1676" s="24">
        <v>18.835523217491104</v>
      </c>
      <c r="E1676">
        <v>18.835523217491104</v>
      </c>
    </row>
    <row r="1677" spans="3:5" x14ac:dyDescent="0.15">
      <c r="C1677" s="25" t="s">
        <v>1752</v>
      </c>
      <c r="D1677" s="24">
        <v>18.830358393145215</v>
      </c>
      <c r="E1677">
        <v>18.830358393145215</v>
      </c>
    </row>
    <row r="1678" spans="3:5" x14ac:dyDescent="0.15">
      <c r="C1678" s="25" t="s">
        <v>1753</v>
      </c>
      <c r="D1678" s="24">
        <v>18.825197665597987</v>
      </c>
      <c r="E1678">
        <v>18.825197665597987</v>
      </c>
    </row>
    <row r="1679" spans="3:5" x14ac:dyDescent="0.15">
      <c r="C1679" s="25" t="s">
        <v>1754</v>
      </c>
      <c r="D1679" s="24">
        <v>18.820041032281875</v>
      </c>
      <c r="E1679">
        <v>18.820041032281875</v>
      </c>
    </row>
    <row r="1680" spans="3:5" x14ac:dyDescent="0.15">
      <c r="C1680" s="25" t="s">
        <v>1755</v>
      </c>
      <c r="D1680" s="24">
        <v>18.814888490630384</v>
      </c>
      <c r="E1680">
        <v>18.814888490630384</v>
      </c>
    </row>
    <row r="1681" spans="3:5" x14ac:dyDescent="0.15">
      <c r="C1681" s="25" t="s">
        <v>1756</v>
      </c>
      <c r="D1681" s="24">
        <v>18.809740038078409</v>
      </c>
      <c r="E1681">
        <v>18.809740038078409</v>
      </c>
    </row>
    <row r="1682" spans="3:5" x14ac:dyDescent="0.15">
      <c r="C1682" s="25" t="s">
        <v>1757</v>
      </c>
      <c r="D1682" s="24">
        <v>18.80459567206184</v>
      </c>
      <c r="E1682">
        <v>18.80459567206184</v>
      </c>
    </row>
    <row r="1683" spans="3:5" x14ac:dyDescent="0.15">
      <c r="C1683" s="25" t="s">
        <v>1758</v>
      </c>
      <c r="D1683" s="24">
        <v>18.799455390017862</v>
      </c>
      <c r="E1683">
        <v>18.799455390017862</v>
      </c>
    </row>
    <row r="1684" spans="3:5" x14ac:dyDescent="0.15">
      <c r="C1684" s="25" t="s">
        <v>1759</v>
      </c>
      <c r="D1684" s="24">
        <v>18.794319189384833</v>
      </c>
      <c r="E1684">
        <v>18.794319189384833</v>
      </c>
    </row>
    <row r="1685" spans="3:5" x14ac:dyDescent="0.15">
      <c r="C1685" s="25" t="s">
        <v>1760</v>
      </c>
      <c r="D1685" s="24">
        <v>18.789187067602199</v>
      </c>
      <c r="E1685">
        <v>18.789187067602199</v>
      </c>
    </row>
    <row r="1686" spans="3:5" x14ac:dyDescent="0.15">
      <c r="C1686" s="25" t="s">
        <v>1761</v>
      </c>
      <c r="D1686" s="24">
        <v>18.78405902211064</v>
      </c>
      <c r="E1686">
        <v>18.78405902211064</v>
      </c>
    </row>
    <row r="1687" spans="3:5" x14ac:dyDescent="0.15">
      <c r="C1687" s="25" t="s">
        <v>1762</v>
      </c>
      <c r="D1687" s="24">
        <v>18.778935050351905</v>
      </c>
      <c r="E1687">
        <v>18.778935050351905</v>
      </c>
    </row>
    <row r="1688" spans="3:5" x14ac:dyDescent="0.15">
      <c r="C1688" s="25" t="s">
        <v>1763</v>
      </c>
      <c r="D1688" s="24">
        <v>18.773815149768915</v>
      </c>
      <c r="E1688">
        <v>18.773815149768915</v>
      </c>
    </row>
    <row r="1689" spans="3:5" x14ac:dyDescent="0.15">
      <c r="C1689" s="25" t="s">
        <v>1764</v>
      </c>
      <c r="D1689" s="24">
        <v>18.768699317805741</v>
      </c>
      <c r="E1689">
        <v>18.768699317805741</v>
      </c>
    </row>
    <row r="1690" spans="3:5" x14ac:dyDescent="0.15">
      <c r="C1690" s="25" t="s">
        <v>1765</v>
      </c>
      <c r="D1690" s="24">
        <v>18.763587551907577</v>
      </c>
      <c r="E1690">
        <v>18.763587551907577</v>
      </c>
    </row>
    <row r="1691" spans="3:5" x14ac:dyDescent="0.15">
      <c r="C1691" s="25" t="s">
        <v>1766</v>
      </c>
      <c r="D1691" s="24">
        <v>18.758479849520675</v>
      </c>
      <c r="E1691">
        <v>18.758479849520675</v>
      </c>
    </row>
    <row r="1692" spans="3:5" x14ac:dyDescent="0.15">
      <c r="C1692" s="25" t="s">
        <v>1767</v>
      </c>
      <c r="D1692" s="24">
        <v>18.753376208092408</v>
      </c>
      <c r="E1692">
        <v>18.753376208092408</v>
      </c>
    </row>
    <row r="1693" spans="3:5" x14ac:dyDescent="0.15">
      <c r="C1693" s="25" t="s">
        <v>1768</v>
      </c>
      <c r="D1693" s="24">
        <v>18.748276625071291</v>
      </c>
      <c r="E1693">
        <v>18.748276625071291</v>
      </c>
    </row>
    <row r="1694" spans="3:5" x14ac:dyDescent="0.15">
      <c r="C1694" s="25" t="s">
        <v>1769</v>
      </c>
      <c r="D1694" s="24">
        <v>18.74318109790693</v>
      </c>
      <c r="E1694">
        <v>18.74318109790693</v>
      </c>
    </row>
    <row r="1695" spans="3:5" x14ac:dyDescent="0.15">
      <c r="C1695" s="25" t="s">
        <v>1770</v>
      </c>
      <c r="D1695" s="24">
        <v>18.738089624049906</v>
      </c>
      <c r="E1695">
        <v>18.738089624049906</v>
      </c>
    </row>
    <row r="1696" spans="3:5" x14ac:dyDescent="0.15">
      <c r="C1696" s="25" t="s">
        <v>1771</v>
      </c>
      <c r="D1696" s="24">
        <v>18.733002200952015</v>
      </c>
      <c r="E1696">
        <v>18.733002200952015</v>
      </c>
    </row>
    <row r="1697" spans="3:5" x14ac:dyDescent="0.15">
      <c r="C1697" s="25" t="s">
        <v>1772</v>
      </c>
      <c r="D1697" s="24">
        <v>18.727918826066041</v>
      </c>
      <c r="E1697">
        <v>18.727918826066041</v>
      </c>
    </row>
    <row r="1698" spans="3:5" x14ac:dyDescent="0.15">
      <c r="C1698" s="25" t="s">
        <v>1773</v>
      </c>
      <c r="D1698" s="24">
        <v>18.722839496845843</v>
      </c>
      <c r="E1698">
        <v>18.722839496845843</v>
      </c>
    </row>
    <row r="1699" spans="3:5" x14ac:dyDescent="0.15">
      <c r="C1699" s="25" t="s">
        <v>1774</v>
      </c>
      <c r="D1699" s="24">
        <v>18.717764210746303</v>
      </c>
      <c r="E1699">
        <v>18.717764210746303</v>
      </c>
    </row>
    <row r="1700" spans="3:5" x14ac:dyDescent="0.15">
      <c r="C1700" s="25" t="s">
        <v>1775</v>
      </c>
      <c r="D1700" s="24">
        <v>18.7126929652234</v>
      </c>
      <c r="E1700">
        <v>18.7126929652234</v>
      </c>
    </row>
    <row r="1701" spans="3:5" x14ac:dyDescent="0.15">
      <c r="C1701" s="25" t="s">
        <v>1776</v>
      </c>
      <c r="D1701" s="24">
        <v>18.707625757734078</v>
      </c>
      <c r="E1701">
        <v>18.707625757734078</v>
      </c>
    </row>
    <row r="1702" spans="3:5" x14ac:dyDescent="0.15">
      <c r="C1702" s="25" t="s">
        <v>1777</v>
      </c>
      <c r="D1702" s="24">
        <v>18.702562585736437</v>
      </c>
      <c r="E1702">
        <v>18.702562585736437</v>
      </c>
    </row>
    <row r="1703" spans="3:5" x14ac:dyDescent="0.15">
      <c r="C1703" s="25" t="s">
        <v>1778</v>
      </c>
      <c r="D1703" s="24">
        <v>18.69750344668946</v>
      </c>
      <c r="E1703">
        <v>18.69750344668946</v>
      </c>
    </row>
    <row r="1704" spans="3:5" x14ac:dyDescent="0.15">
      <c r="C1704" s="25" t="s">
        <v>1779</v>
      </c>
      <c r="D1704" s="24">
        <v>18.692448338053179</v>
      </c>
      <c r="E1704">
        <v>18.692448338053179</v>
      </c>
    </row>
    <row r="1705" spans="3:5" x14ac:dyDescent="0.15">
      <c r="C1705" s="25" t="s">
        <v>1780</v>
      </c>
      <c r="D1705" s="24">
        <v>18.687397257288698</v>
      </c>
      <c r="E1705">
        <v>18.687397257288698</v>
      </c>
    </row>
    <row r="1706" spans="3:5" x14ac:dyDescent="0.15">
      <c r="C1706" s="25" t="s">
        <v>1781</v>
      </c>
      <c r="D1706" s="24">
        <v>18.682350201858043</v>
      </c>
      <c r="E1706">
        <v>18.682350201858043</v>
      </c>
    </row>
    <row r="1707" spans="3:5" x14ac:dyDescent="0.15">
      <c r="C1707" s="25" t="s">
        <v>1782</v>
      </c>
      <c r="D1707" s="24">
        <v>18.677307169224285</v>
      </c>
      <c r="E1707">
        <v>18.677307169224285</v>
      </c>
    </row>
    <row r="1708" spans="3:5" x14ac:dyDescent="0.15">
      <c r="C1708" s="25" t="s">
        <v>1783</v>
      </c>
      <c r="D1708" s="24">
        <v>18.672268156851445</v>
      </c>
      <c r="E1708">
        <v>18.672268156851445</v>
      </c>
    </row>
    <row r="1709" spans="3:5" x14ac:dyDescent="0.15">
      <c r="C1709" s="25" t="s">
        <v>1784</v>
      </c>
      <c r="D1709" s="24">
        <v>18.667233162204521</v>
      </c>
      <c r="E1709">
        <v>18.667233162204521</v>
      </c>
    </row>
    <row r="1710" spans="3:5" x14ac:dyDescent="0.15">
      <c r="C1710" s="25" t="s">
        <v>1785</v>
      </c>
      <c r="D1710" s="24">
        <v>18.662202182749539</v>
      </c>
      <c r="E1710">
        <v>18.662202182749539</v>
      </c>
    </row>
    <row r="1711" spans="3:5" x14ac:dyDescent="0.15">
      <c r="C1711" s="25" t="s">
        <v>1786</v>
      </c>
      <c r="D1711" s="24">
        <v>18.657175215953416</v>
      </c>
      <c r="E1711">
        <v>18.657175215953416</v>
      </c>
    </row>
    <row r="1712" spans="3:5" x14ac:dyDescent="0.15">
      <c r="C1712" s="25" t="s">
        <v>1787</v>
      </c>
      <c r="D1712" s="24">
        <v>18.652152259284072</v>
      </c>
      <c r="E1712">
        <v>18.652152259284072</v>
      </c>
    </row>
    <row r="1713" spans="3:5" x14ac:dyDescent="0.15">
      <c r="C1713" s="25" t="s">
        <v>1788</v>
      </c>
      <c r="D1713" s="24">
        <v>18.647133310210307</v>
      </c>
      <c r="E1713">
        <v>18.647133310210307</v>
      </c>
    </row>
    <row r="1714" spans="3:5" x14ac:dyDescent="0.15">
      <c r="C1714" s="25" t="s">
        <v>1789</v>
      </c>
      <c r="D1714" s="24">
        <v>18.642118366201981</v>
      </c>
      <c r="E1714">
        <v>18.642118366201981</v>
      </c>
    </row>
    <row r="1715" spans="3:5" x14ac:dyDescent="0.15">
      <c r="C1715" s="25" t="s">
        <v>1790</v>
      </c>
      <c r="D1715" s="24">
        <v>18.637107424729816</v>
      </c>
      <c r="E1715">
        <v>18.637107424729816</v>
      </c>
    </row>
    <row r="1716" spans="3:5" x14ac:dyDescent="0.15">
      <c r="C1716" s="25" t="s">
        <v>1791</v>
      </c>
      <c r="D1716" s="24">
        <v>18.632100483265457</v>
      </c>
      <c r="E1716">
        <v>18.632100483265457</v>
      </c>
    </row>
    <row r="1717" spans="3:5" x14ac:dyDescent="0.15">
      <c r="C1717" s="25" t="s">
        <v>1792</v>
      </c>
      <c r="D1717" s="24">
        <v>18.627097539281483</v>
      </c>
      <c r="E1717">
        <v>18.627097539281483</v>
      </c>
    </row>
    <row r="1718" spans="3:5" x14ac:dyDescent="0.15">
      <c r="C1718" s="25" t="s">
        <v>1793</v>
      </c>
      <c r="D1718" s="24">
        <v>18.622098590251383</v>
      </c>
      <c r="E1718">
        <v>18.622098590251383</v>
      </c>
    </row>
    <row r="1719" spans="3:5" x14ac:dyDescent="0.15">
      <c r="C1719" s="25" t="s">
        <v>1794</v>
      </c>
      <c r="D1719" s="24">
        <v>18.617103633649585</v>
      </c>
      <c r="E1719">
        <v>18.617103633649585</v>
      </c>
    </row>
    <row r="1720" spans="3:5" x14ac:dyDescent="0.15">
      <c r="C1720" s="25" t="s">
        <v>1795</v>
      </c>
      <c r="D1720" s="24">
        <v>18.612112666951425</v>
      </c>
      <c r="E1720">
        <v>18.612112666951425</v>
      </c>
    </row>
    <row r="1721" spans="3:5" x14ac:dyDescent="0.15">
      <c r="C1721" s="25" t="s">
        <v>1796</v>
      </c>
      <c r="D1721" s="24">
        <v>18.607125687633044</v>
      </c>
      <c r="E1721">
        <v>18.607125687633044</v>
      </c>
    </row>
    <row r="1722" spans="3:5" x14ac:dyDescent="0.15">
      <c r="C1722" s="25" t="s">
        <v>1797</v>
      </c>
      <c r="D1722" s="24">
        <v>18.602142693171608</v>
      </c>
      <c r="E1722">
        <v>18.602142693171608</v>
      </c>
    </row>
    <row r="1723" spans="3:5" x14ac:dyDescent="0.15">
      <c r="C1723" s="25" t="s">
        <v>1798</v>
      </c>
      <c r="D1723" s="24">
        <v>18.597163681045039</v>
      </c>
      <c r="E1723">
        <v>18.597163681045039</v>
      </c>
    </row>
    <row r="1724" spans="3:5" x14ac:dyDescent="0.15">
      <c r="C1724" s="25" t="s">
        <v>1799</v>
      </c>
      <c r="D1724" s="24">
        <v>18.592188648732225</v>
      </c>
      <c r="E1724">
        <v>18.592188648732225</v>
      </c>
    </row>
    <row r="1725" spans="3:5" x14ac:dyDescent="0.15">
      <c r="C1725" s="25" t="s">
        <v>1800</v>
      </c>
      <c r="D1725" s="24">
        <v>18.587217593712857</v>
      </c>
      <c r="E1725">
        <v>18.587217593712857</v>
      </c>
    </row>
    <row r="1726" spans="3:5" x14ac:dyDescent="0.15">
      <c r="C1726" s="25" t="s">
        <v>1801</v>
      </c>
      <c r="D1726" s="24">
        <v>18.582250513467532</v>
      </c>
      <c r="E1726">
        <v>18.582250513467532</v>
      </c>
    </row>
    <row r="1727" spans="3:5" x14ac:dyDescent="0.15">
      <c r="C1727" s="25" t="s">
        <v>1802</v>
      </c>
      <c r="D1727" s="24">
        <v>18.577287405477737</v>
      </c>
      <c r="E1727">
        <v>18.577287405477737</v>
      </c>
    </row>
    <row r="1728" spans="3:5" x14ac:dyDescent="0.15">
      <c r="C1728" s="25" t="s">
        <v>1803</v>
      </c>
      <c r="D1728" s="24">
        <v>18.572328267225725</v>
      </c>
      <c r="E1728">
        <v>18.572328267225725</v>
      </c>
    </row>
    <row r="1729" spans="3:5" x14ac:dyDescent="0.15">
      <c r="C1729" s="25" t="s">
        <v>1804</v>
      </c>
      <c r="D1729" s="24">
        <v>18.567373096194618</v>
      </c>
      <c r="E1729">
        <v>18.567373096194618</v>
      </c>
    </row>
    <row r="1730" spans="3:5" x14ac:dyDescent="0.15">
      <c r="C1730" s="25" t="s">
        <v>1805</v>
      </c>
      <c r="D1730" s="24">
        <v>18.56242188986845</v>
      </c>
      <c r="E1730">
        <v>18.56242188986845</v>
      </c>
    </row>
    <row r="1731" spans="3:5" x14ac:dyDescent="0.15">
      <c r="C1731" s="25" t="s">
        <v>1806</v>
      </c>
      <c r="D1731" s="24">
        <v>18.557474645731983</v>
      </c>
      <c r="E1731">
        <v>18.557474645731983</v>
      </c>
    </row>
    <row r="1732" spans="3:5" x14ac:dyDescent="0.15">
      <c r="C1732" s="25" t="s">
        <v>1807</v>
      </c>
      <c r="D1732" s="24">
        <v>18.55253136127088</v>
      </c>
      <c r="E1732">
        <v>18.55253136127088</v>
      </c>
    </row>
    <row r="1733" spans="3:5" x14ac:dyDescent="0.15">
      <c r="C1733" s="25" t="s">
        <v>1808</v>
      </c>
      <c r="D1733" s="24">
        <v>18.547592033971579</v>
      </c>
      <c r="E1733">
        <v>18.547592033971579</v>
      </c>
    </row>
    <row r="1734" spans="3:5" x14ac:dyDescent="0.15">
      <c r="C1734" s="25" t="s">
        <v>1809</v>
      </c>
      <c r="D1734" s="24">
        <v>18.542656661321331</v>
      </c>
      <c r="E1734">
        <v>18.542656661321331</v>
      </c>
    </row>
    <row r="1735" spans="3:5" x14ac:dyDescent="0.15">
      <c r="C1735" s="25" t="s">
        <v>1810</v>
      </c>
      <c r="D1735" s="24">
        <v>18.537725240808253</v>
      </c>
      <c r="E1735">
        <v>18.537725240808253</v>
      </c>
    </row>
    <row r="1736" spans="3:5" x14ac:dyDescent="0.15">
      <c r="C1736" s="25" t="s">
        <v>1811</v>
      </c>
      <c r="D1736" s="24">
        <v>18.532797769921206</v>
      </c>
      <c r="E1736">
        <v>18.532797769921206</v>
      </c>
    </row>
    <row r="1737" spans="3:5" x14ac:dyDescent="0.15">
      <c r="C1737" s="25" t="s">
        <v>1812</v>
      </c>
      <c r="D1737" s="24">
        <v>18.527874246149871</v>
      </c>
      <c r="E1737">
        <v>18.527874246149871</v>
      </c>
    </row>
    <row r="1738" spans="3:5" x14ac:dyDescent="0.15">
      <c r="C1738" s="25" t="s">
        <v>1813</v>
      </c>
      <c r="D1738" s="24">
        <v>18.522954666984702</v>
      </c>
      <c r="E1738">
        <v>18.522954666984702</v>
      </c>
    </row>
    <row r="1739" spans="3:5" x14ac:dyDescent="0.15">
      <c r="C1739" s="25" t="s">
        <v>1814</v>
      </c>
      <c r="D1739" s="24">
        <v>18.51803902991692</v>
      </c>
      <c r="E1739">
        <v>18.51803902991692</v>
      </c>
    </row>
    <row r="1740" spans="3:5" x14ac:dyDescent="0.15">
      <c r="C1740" s="25" t="s">
        <v>1815</v>
      </c>
      <c r="D1740" s="24">
        <v>18.513127332438614</v>
      </c>
      <c r="E1740">
        <v>18.513127332438614</v>
      </c>
    </row>
    <row r="1741" spans="3:5" x14ac:dyDescent="0.15">
      <c r="C1741" s="25" t="s">
        <v>1816</v>
      </c>
      <c r="D1741" s="24">
        <v>18.508219572042535</v>
      </c>
      <c r="E1741">
        <v>18.508219572042535</v>
      </c>
    </row>
    <row r="1742" spans="3:5" x14ac:dyDescent="0.15">
      <c r="C1742" s="25" t="s">
        <v>1817</v>
      </c>
      <c r="D1742" s="24">
        <v>18.50331574622226</v>
      </c>
      <c r="E1742">
        <v>18.50331574622226</v>
      </c>
    </row>
    <row r="1743" spans="3:5" x14ac:dyDescent="0.15">
      <c r="C1743" s="25" t="s">
        <v>1818</v>
      </c>
      <c r="D1743" s="24">
        <v>18.498415852472121</v>
      </c>
      <c r="E1743">
        <v>18.498415852472121</v>
      </c>
    </row>
    <row r="1744" spans="3:5" x14ac:dyDescent="0.15">
      <c r="C1744" s="25" t="s">
        <v>1819</v>
      </c>
      <c r="D1744" s="24">
        <v>18.493519888287217</v>
      </c>
      <c r="E1744">
        <v>18.493519888287217</v>
      </c>
    </row>
    <row r="1745" spans="3:5" x14ac:dyDescent="0.15">
      <c r="C1745" s="25" t="s">
        <v>1820</v>
      </c>
      <c r="D1745" s="24">
        <v>18.488627851163319</v>
      </c>
      <c r="E1745">
        <v>18.488627851163319</v>
      </c>
    </row>
    <row r="1746" spans="3:5" x14ac:dyDescent="0.15">
      <c r="C1746" s="25" t="s">
        <v>1821</v>
      </c>
      <c r="D1746" s="24">
        <v>18.483739738597084</v>
      </c>
      <c r="E1746">
        <v>18.483739738597084</v>
      </c>
    </row>
    <row r="1747" spans="3:5" x14ac:dyDescent="0.15">
      <c r="C1747" s="25" t="s">
        <v>1822</v>
      </c>
      <c r="D1747" s="24">
        <v>18.478855548085772</v>
      </c>
      <c r="E1747">
        <v>18.478855548085772</v>
      </c>
    </row>
    <row r="1748" spans="3:5" x14ac:dyDescent="0.15">
      <c r="C1748" s="25" t="s">
        <v>1823</v>
      </c>
      <c r="D1748" s="24">
        <v>18.473975277127469</v>
      </c>
      <c r="E1748">
        <v>18.473975277127469</v>
      </c>
    </row>
    <row r="1749" spans="3:5" x14ac:dyDescent="0.15">
      <c r="C1749" s="25" t="s">
        <v>1824</v>
      </c>
      <c r="D1749" s="24">
        <v>18.469098923220869</v>
      </c>
      <c r="E1749">
        <v>18.469098923220869</v>
      </c>
    </row>
    <row r="1750" spans="3:5" x14ac:dyDescent="0.15">
      <c r="C1750" s="25" t="s">
        <v>1825</v>
      </c>
      <c r="D1750" s="24">
        <v>18.464226483865577</v>
      </c>
      <c r="E1750">
        <v>18.464226483865577</v>
      </c>
    </row>
    <row r="1751" spans="3:5" x14ac:dyDescent="0.15">
      <c r="C1751" s="25" t="s">
        <v>1826</v>
      </c>
      <c r="D1751" s="24">
        <v>18.459357956561739</v>
      </c>
      <c r="E1751">
        <v>18.459357956561739</v>
      </c>
    </row>
    <row r="1752" spans="3:5" x14ac:dyDescent="0.15">
      <c r="C1752" s="25" t="s">
        <v>1827</v>
      </c>
      <c r="D1752" s="24">
        <v>18.454493338810327</v>
      </c>
      <c r="E1752">
        <v>18.454493338810327</v>
      </c>
    </row>
    <row r="1753" spans="3:5" x14ac:dyDescent="0.15">
      <c r="C1753" s="25" t="s">
        <v>1828</v>
      </c>
      <c r="D1753" s="24">
        <v>18.449632628112955</v>
      </c>
      <c r="E1753">
        <v>18.449632628112955</v>
      </c>
    </row>
    <row r="1754" spans="3:5" x14ac:dyDescent="0.15">
      <c r="C1754" s="25" t="s">
        <v>1829</v>
      </c>
      <c r="D1754" s="24">
        <v>18.44477582197193</v>
      </c>
      <c r="E1754">
        <v>18.44477582197193</v>
      </c>
    </row>
    <row r="1755" spans="3:5" x14ac:dyDescent="0.15">
      <c r="C1755" s="25" t="s">
        <v>1830</v>
      </c>
      <c r="D1755" s="24">
        <v>18.439922917890311</v>
      </c>
      <c r="E1755">
        <v>18.439922917890311</v>
      </c>
    </row>
    <row r="1756" spans="3:5" x14ac:dyDescent="0.15">
      <c r="C1756" s="25" t="s">
        <v>1831</v>
      </c>
      <c r="D1756" s="24">
        <v>18.435073913371831</v>
      </c>
      <c r="E1756">
        <v>18.435073913371831</v>
      </c>
    </row>
    <row r="1757" spans="3:5" x14ac:dyDescent="0.15">
      <c r="C1757" s="25" t="s">
        <v>1832</v>
      </c>
      <c r="D1757" s="24">
        <v>18.43022880592088</v>
      </c>
      <c r="E1757">
        <v>18.43022880592088</v>
      </c>
    </row>
    <row r="1758" spans="3:5" x14ac:dyDescent="0.15">
      <c r="C1758" s="25" t="s">
        <v>1833</v>
      </c>
      <c r="D1758" s="24">
        <v>18.425387593042576</v>
      </c>
      <c r="E1758">
        <v>18.425387593042576</v>
      </c>
    </row>
    <row r="1759" spans="3:5" x14ac:dyDescent="0.15">
      <c r="C1759" s="25" t="s">
        <v>1834</v>
      </c>
      <c r="D1759" s="24">
        <v>18.420550272242664</v>
      </c>
      <c r="E1759">
        <v>18.420550272242664</v>
      </c>
    </row>
    <row r="1760" spans="3:5" x14ac:dyDescent="0.15">
      <c r="C1760" s="25" t="s">
        <v>1835</v>
      </c>
      <c r="D1760" s="24">
        <v>18.41571684102751</v>
      </c>
      <c r="E1760">
        <v>18.41571684102751</v>
      </c>
    </row>
    <row r="1761" spans="3:5" x14ac:dyDescent="0.15">
      <c r="C1761" s="25" t="s">
        <v>1836</v>
      </c>
      <c r="D1761" s="24">
        <v>18.410887296904328</v>
      </c>
      <c r="E1761">
        <v>18.410887296904328</v>
      </c>
    </row>
    <row r="1762" spans="3:5" x14ac:dyDescent="0.15">
      <c r="C1762" s="25" t="s">
        <v>1837</v>
      </c>
      <c r="D1762" s="24">
        <v>18.406061637380802</v>
      </c>
      <c r="E1762">
        <v>18.406061637380802</v>
      </c>
    </row>
    <row r="1763" spans="3:5" x14ac:dyDescent="0.15">
      <c r="C1763" s="25" t="s">
        <v>1838</v>
      </c>
      <c r="D1763" s="24">
        <v>18.40123985996539</v>
      </c>
      <c r="E1763">
        <v>18.40123985996539</v>
      </c>
    </row>
    <row r="1764" spans="3:5" x14ac:dyDescent="0.15">
      <c r="C1764" s="25" t="s">
        <v>1839</v>
      </c>
      <c r="D1764" s="24">
        <v>18.396421962167125</v>
      </c>
      <c r="E1764">
        <v>18.396421962167125</v>
      </c>
    </row>
    <row r="1765" spans="3:5" x14ac:dyDescent="0.15">
      <c r="C1765" s="25" t="s">
        <v>1840</v>
      </c>
      <c r="D1765" s="24">
        <v>18.391607941495732</v>
      </c>
      <c r="E1765">
        <v>18.391607941495732</v>
      </c>
    </row>
    <row r="1766" spans="3:5" x14ac:dyDescent="0.15">
      <c r="C1766" s="25" t="s">
        <v>1841</v>
      </c>
      <c r="D1766" s="24">
        <v>18.386797795461604</v>
      </c>
      <c r="E1766">
        <v>18.386797795461604</v>
      </c>
    </row>
    <row r="1767" spans="3:5" x14ac:dyDescent="0.15">
      <c r="C1767" s="25" t="s">
        <v>1842</v>
      </c>
      <c r="D1767" s="24">
        <v>18.38199152157566</v>
      </c>
      <c r="E1767">
        <v>18.38199152157566</v>
      </c>
    </row>
    <row r="1768" spans="3:5" x14ac:dyDescent="0.15">
      <c r="C1768" s="25" t="s">
        <v>1843</v>
      </c>
      <c r="D1768" s="24">
        <v>18.377189117349591</v>
      </c>
      <c r="E1768">
        <v>18.377189117349591</v>
      </c>
    </row>
    <row r="1769" spans="3:5" x14ac:dyDescent="0.15">
      <c r="C1769" s="25" t="s">
        <v>1844</v>
      </c>
      <c r="D1769" s="24">
        <v>18.37239058029558</v>
      </c>
      <c r="E1769">
        <v>18.37239058029558</v>
      </c>
    </row>
    <row r="1770" spans="3:5" x14ac:dyDescent="0.15">
      <c r="C1770" s="25" t="s">
        <v>1845</v>
      </c>
      <c r="D1770" s="24">
        <v>18.367595907926574</v>
      </c>
      <c r="E1770">
        <v>18.367595907926574</v>
      </c>
    </row>
    <row r="1771" spans="3:5" x14ac:dyDescent="0.15">
      <c r="C1771" s="25" t="s">
        <v>1846</v>
      </c>
      <c r="D1771" s="24">
        <v>18.362805097755981</v>
      </c>
      <c r="E1771">
        <v>18.362805097755981</v>
      </c>
    </row>
    <row r="1772" spans="3:5" x14ac:dyDescent="0.15">
      <c r="C1772" s="25" t="s">
        <v>1847</v>
      </c>
      <c r="D1772" s="24">
        <v>18.358018147297983</v>
      </c>
      <c r="E1772">
        <v>18.358018147297983</v>
      </c>
    </row>
    <row r="1773" spans="3:5" x14ac:dyDescent="0.15">
      <c r="C1773" s="25" t="s">
        <v>1848</v>
      </c>
      <c r="D1773" s="24">
        <v>18.353235054067259</v>
      </c>
      <c r="E1773">
        <v>18.353235054067259</v>
      </c>
    </row>
    <row r="1774" spans="3:5" x14ac:dyDescent="0.15">
      <c r="C1774" s="25" t="s">
        <v>1849</v>
      </c>
      <c r="D1774" s="24">
        <v>18.348455815579118</v>
      </c>
      <c r="E1774">
        <v>18.348455815579118</v>
      </c>
    </row>
    <row r="1775" spans="3:5" x14ac:dyDescent="0.15">
      <c r="C1775" s="25" t="s">
        <v>1850</v>
      </c>
      <c r="D1775" s="24">
        <v>18.34368042934949</v>
      </c>
      <c r="E1775">
        <v>18.34368042934949</v>
      </c>
    </row>
    <row r="1776" spans="3:5" x14ac:dyDescent="0.15">
      <c r="C1776" s="25" t="s">
        <v>1851</v>
      </c>
      <c r="D1776" s="24">
        <v>18.33890889289485</v>
      </c>
      <c r="E1776">
        <v>18.33890889289485</v>
      </c>
    </row>
    <row r="1777" spans="3:5" x14ac:dyDescent="0.15">
      <c r="C1777" s="25" t="s">
        <v>1852</v>
      </c>
      <c r="D1777" s="24">
        <v>18.334141203732351</v>
      </c>
      <c r="E1777">
        <v>18.334141203732351</v>
      </c>
    </row>
    <row r="1778" spans="3:5" x14ac:dyDescent="0.15">
      <c r="C1778" s="25" t="s">
        <v>1853</v>
      </c>
      <c r="D1778" s="24">
        <v>18.329377359379663</v>
      </c>
      <c r="E1778">
        <v>18.329377359379663</v>
      </c>
    </row>
    <row r="1779" spans="3:5" x14ac:dyDescent="0.15">
      <c r="C1779" s="25" t="s">
        <v>1854</v>
      </c>
      <c r="D1779" s="24">
        <v>18.324617357355063</v>
      </c>
      <c r="E1779">
        <v>18.324617357355063</v>
      </c>
    </row>
    <row r="1780" spans="3:5" x14ac:dyDescent="0.15">
      <c r="C1780" s="25" t="s">
        <v>1855</v>
      </c>
      <c r="D1780" s="24">
        <v>18.319861195177385</v>
      </c>
      <c r="E1780">
        <v>18.319861195177385</v>
      </c>
    </row>
    <row r="1781" spans="3:5" x14ac:dyDescent="0.15">
      <c r="C1781" s="25" t="s">
        <v>1856</v>
      </c>
      <c r="D1781" s="24">
        <v>18.315108870366071</v>
      </c>
      <c r="E1781">
        <v>18.315108870366071</v>
      </c>
    </row>
    <row r="1782" spans="3:5" x14ac:dyDescent="0.15">
      <c r="C1782" s="25" t="s">
        <v>1857</v>
      </c>
      <c r="D1782" s="24">
        <v>18.310360380441111</v>
      </c>
      <c r="E1782">
        <v>18.310360380441111</v>
      </c>
    </row>
    <row r="1783" spans="3:5" x14ac:dyDescent="0.15">
      <c r="C1783" s="25" t="s">
        <v>1858</v>
      </c>
      <c r="D1783" s="24">
        <v>18.305615722923068</v>
      </c>
      <c r="E1783">
        <v>18.305615722923068</v>
      </c>
    </row>
    <row r="1784" spans="3:5" x14ac:dyDescent="0.15">
      <c r="C1784" s="25" t="s">
        <v>1859</v>
      </c>
      <c r="D1784" s="24">
        <v>18.300874895333038</v>
      </c>
      <c r="E1784">
        <v>18.300874895333038</v>
      </c>
    </row>
    <row r="1785" spans="3:5" x14ac:dyDescent="0.15">
      <c r="C1785" s="25" t="s">
        <v>1860</v>
      </c>
      <c r="D1785" s="24">
        <v>18.29613789519275</v>
      </c>
      <c r="E1785">
        <v>18.29613789519275</v>
      </c>
    </row>
    <row r="1786" spans="3:5" x14ac:dyDescent="0.15">
      <c r="C1786" s="25" t="s">
        <v>1861</v>
      </c>
      <c r="D1786" s="24">
        <v>18.291404720024385</v>
      </c>
      <c r="E1786">
        <v>18.291404720024385</v>
      </c>
    </row>
    <row r="1787" spans="3:5" x14ac:dyDescent="0.15">
      <c r="C1787" s="25" t="s">
        <v>1862</v>
      </c>
      <c r="D1787" s="24">
        <v>18.286675367350774</v>
      </c>
      <c r="E1787">
        <v>18.286675367350774</v>
      </c>
    </row>
    <row r="1788" spans="3:5" x14ac:dyDescent="0.15">
      <c r="C1788" s="25" t="s">
        <v>1863</v>
      </c>
      <c r="D1788" s="24">
        <v>18.281949834695169</v>
      </c>
      <c r="E1788">
        <v>18.281949834695169</v>
      </c>
    </row>
    <row r="1789" spans="3:5" x14ac:dyDescent="0.15">
      <c r="C1789" s="25" t="s">
        <v>1864</v>
      </c>
      <c r="D1789" s="24">
        <v>18.277228119581544</v>
      </c>
      <c r="E1789">
        <v>18.277228119581544</v>
      </c>
    </row>
    <row r="1790" spans="3:5" x14ac:dyDescent="0.15">
      <c r="C1790" s="25" t="s">
        <v>1865</v>
      </c>
      <c r="D1790" s="24">
        <v>18.272510219534183</v>
      </c>
      <c r="E1790">
        <v>18.272510219534183</v>
      </c>
    </row>
    <row r="1791" spans="3:5" x14ac:dyDescent="0.15">
      <c r="C1791" s="25" t="s">
        <v>1866</v>
      </c>
      <c r="D1791" s="24">
        <v>18.267796132078132</v>
      </c>
      <c r="E1791">
        <v>18.267796132078132</v>
      </c>
    </row>
    <row r="1792" spans="3:5" x14ac:dyDescent="0.15">
      <c r="C1792" s="25" t="s">
        <v>1867</v>
      </c>
      <c r="D1792" s="24">
        <v>18.263085854738787</v>
      </c>
      <c r="E1792">
        <v>18.263085854738787</v>
      </c>
    </row>
    <row r="1793" spans="3:5" x14ac:dyDescent="0.15">
      <c r="C1793" s="25" t="s">
        <v>1868</v>
      </c>
      <c r="D1793" s="24">
        <v>18.258379385042176</v>
      </c>
      <c r="E1793">
        <v>18.258379385042176</v>
      </c>
    </row>
    <row r="1794" spans="3:5" x14ac:dyDescent="0.15">
      <c r="C1794" s="25" t="s">
        <v>1869</v>
      </c>
      <c r="D1794" s="24">
        <v>18.253676720514829</v>
      </c>
      <c r="E1794">
        <v>18.253676720514829</v>
      </c>
    </row>
    <row r="1795" spans="3:5" x14ac:dyDescent="0.15">
      <c r="C1795" s="25" t="s">
        <v>1870</v>
      </c>
      <c r="D1795" s="24">
        <v>18.248977858683741</v>
      </c>
      <c r="E1795">
        <v>18.248977858683741</v>
      </c>
    </row>
    <row r="1796" spans="3:5" x14ac:dyDescent="0.15">
      <c r="C1796" s="25" t="s">
        <v>1871</v>
      </c>
      <c r="D1796" s="24">
        <v>18.244282797076487</v>
      </c>
      <c r="E1796">
        <v>18.244282797076487</v>
      </c>
    </row>
    <row r="1797" spans="3:5" x14ac:dyDescent="0.15">
      <c r="C1797" s="25" t="s">
        <v>1872</v>
      </c>
      <c r="D1797" s="24">
        <v>18.239591533221148</v>
      </c>
      <c r="E1797">
        <v>18.239591533221148</v>
      </c>
    </row>
    <row r="1798" spans="3:5" x14ac:dyDescent="0.15">
      <c r="C1798" s="25" t="s">
        <v>1873</v>
      </c>
      <c r="D1798" s="24">
        <v>18.234904064646223</v>
      </c>
      <c r="E1798">
        <v>18.234904064646223</v>
      </c>
    </row>
    <row r="1799" spans="3:5" x14ac:dyDescent="0.15">
      <c r="C1799" s="25" t="s">
        <v>1874</v>
      </c>
      <c r="D1799" s="24">
        <v>18.230220388880873</v>
      </c>
      <c r="E1799">
        <v>18.230220388880873</v>
      </c>
    </row>
    <row r="1800" spans="3:5" x14ac:dyDescent="0.15">
      <c r="C1800" s="25" t="s">
        <v>1875</v>
      </c>
      <c r="D1800" s="24">
        <v>18.22554050345461</v>
      </c>
      <c r="E1800">
        <v>18.22554050345461</v>
      </c>
    </row>
    <row r="1801" spans="3:5" x14ac:dyDescent="0.15">
      <c r="C1801" s="25" t="s">
        <v>1876</v>
      </c>
      <c r="D1801" s="24">
        <v>18.220864405897547</v>
      </c>
      <c r="E1801">
        <v>18.220864405897547</v>
      </c>
    </row>
    <row r="1802" spans="3:5" x14ac:dyDescent="0.15">
      <c r="C1802" s="25" t="s">
        <v>1877</v>
      </c>
      <c r="D1802" s="24">
        <v>18.216192093740201</v>
      </c>
      <c r="E1802">
        <v>18.216192093740201</v>
      </c>
    </row>
    <row r="1803" spans="3:5" x14ac:dyDescent="0.15">
      <c r="C1803" s="25" t="s">
        <v>1878</v>
      </c>
      <c r="D1803" s="24">
        <v>18.211523564513648</v>
      </c>
      <c r="E1803">
        <v>18.211523564513648</v>
      </c>
    </row>
    <row r="1804" spans="3:5" x14ac:dyDescent="0.15">
      <c r="C1804" s="25" t="s">
        <v>1879</v>
      </c>
      <c r="D1804" s="24">
        <v>18.206858815749428</v>
      </c>
      <c r="E1804">
        <v>18.206858815749428</v>
      </c>
    </row>
    <row r="1805" spans="3:5" x14ac:dyDescent="0.15">
      <c r="C1805" s="25" t="s">
        <v>1880</v>
      </c>
      <c r="D1805" s="24">
        <v>18.20219784497953</v>
      </c>
      <c r="E1805">
        <v>18.20219784497953</v>
      </c>
    </row>
    <row r="1806" spans="3:5" x14ac:dyDescent="0.15">
      <c r="C1806" s="25" t="s">
        <v>1881</v>
      </c>
      <c r="D1806" s="24">
        <v>18.197540649736546</v>
      </c>
      <c r="E1806">
        <v>18.197540649736546</v>
      </c>
    </row>
    <row r="1807" spans="3:5" x14ac:dyDescent="0.15">
      <c r="C1807" s="25" t="s">
        <v>1882</v>
      </c>
      <c r="D1807" s="24">
        <v>18.192887227553364</v>
      </c>
      <c r="E1807">
        <v>18.192887227553364</v>
      </c>
    </row>
    <row r="1808" spans="3:5" x14ac:dyDescent="0.15">
      <c r="C1808" s="25" t="s">
        <v>1883</v>
      </c>
      <c r="D1808" s="24">
        <v>18.188237575963484</v>
      </c>
      <c r="E1808">
        <v>18.188237575963484</v>
      </c>
    </row>
    <row r="1809" spans="3:5" x14ac:dyDescent="0.15">
      <c r="C1809" s="25" t="s">
        <v>1884</v>
      </c>
      <c r="D1809" s="24">
        <v>18.183591692500769</v>
      </c>
      <c r="E1809">
        <v>18.183591692500769</v>
      </c>
    </row>
    <row r="1810" spans="3:5" x14ac:dyDescent="0.15">
      <c r="C1810" s="25" t="s">
        <v>1885</v>
      </c>
      <c r="D1810" s="24">
        <v>18.178949574699654</v>
      </c>
      <c r="E1810">
        <v>18.178949574699654</v>
      </c>
    </row>
    <row r="1811" spans="3:5" x14ac:dyDescent="0.15">
      <c r="C1811" s="25" t="s">
        <v>1886</v>
      </c>
      <c r="D1811" s="24">
        <v>18.174311220094996</v>
      </c>
      <c r="E1811">
        <v>18.174311220094996</v>
      </c>
    </row>
    <row r="1812" spans="3:5" x14ac:dyDescent="0.15">
      <c r="C1812" s="25" t="s">
        <v>1887</v>
      </c>
      <c r="D1812" s="24">
        <v>18.169676626222067</v>
      </c>
      <c r="E1812">
        <v>18.169676626222067</v>
      </c>
    </row>
    <row r="1813" spans="3:5" x14ac:dyDescent="0.15">
      <c r="C1813" s="25" t="s">
        <v>1888</v>
      </c>
      <c r="D1813" s="24">
        <v>18.165045790616663</v>
      </c>
      <c r="E1813">
        <v>18.165045790616663</v>
      </c>
    </row>
    <row r="1814" spans="3:5" x14ac:dyDescent="0.15">
      <c r="C1814" s="25" t="s">
        <v>1889</v>
      </c>
      <c r="D1814" s="24">
        <v>18.160418710814991</v>
      </c>
      <c r="E1814">
        <v>18.160418710814991</v>
      </c>
    </row>
    <row r="1815" spans="3:5" x14ac:dyDescent="0.15">
      <c r="C1815" s="25" t="s">
        <v>1890</v>
      </c>
      <c r="D1815" s="24">
        <v>18.155795384353738</v>
      </c>
      <c r="E1815">
        <v>18.155795384353738</v>
      </c>
    </row>
    <row r="1816" spans="3:5" x14ac:dyDescent="0.15">
      <c r="C1816" s="25" t="s">
        <v>1891</v>
      </c>
      <c r="D1816" s="24">
        <v>18.151175808769999</v>
      </c>
      <c r="E1816">
        <v>18.151175808769999</v>
      </c>
    </row>
    <row r="1817" spans="3:5" x14ac:dyDescent="0.15">
      <c r="C1817" s="25" t="s">
        <v>1892</v>
      </c>
      <c r="D1817" s="24">
        <v>18.146559981601342</v>
      </c>
      <c r="E1817">
        <v>18.146559981601342</v>
      </c>
    </row>
    <row r="1818" spans="3:5" x14ac:dyDescent="0.15">
      <c r="C1818" s="25" t="s">
        <v>1893</v>
      </c>
      <c r="D1818" s="24">
        <v>18.141947900385844</v>
      </c>
      <c r="E1818">
        <v>18.141947900385844</v>
      </c>
    </row>
    <row r="1819" spans="3:5" x14ac:dyDescent="0.15">
      <c r="C1819" s="25" t="s">
        <v>1894</v>
      </c>
      <c r="D1819" s="24">
        <v>18.137339562661843</v>
      </c>
      <c r="E1819">
        <v>18.137339562661843</v>
      </c>
    </row>
    <row r="1820" spans="3:5" x14ac:dyDescent="0.15">
      <c r="C1820" s="25" t="s">
        <v>1895</v>
      </c>
      <c r="D1820" s="24">
        <v>18.132734965968289</v>
      </c>
      <c r="E1820">
        <v>18.132734965968289</v>
      </c>
    </row>
    <row r="1821" spans="3:5" x14ac:dyDescent="0.15">
      <c r="C1821" s="25" t="s">
        <v>1896</v>
      </c>
      <c r="D1821" s="24">
        <v>18.128134107844453</v>
      </c>
      <c r="E1821">
        <v>18.128134107844453</v>
      </c>
    </row>
    <row r="1822" spans="3:5" x14ac:dyDescent="0.15">
      <c r="C1822" s="25" t="s">
        <v>1897</v>
      </c>
      <c r="D1822" s="24">
        <v>18.123536985830103</v>
      </c>
      <c r="E1822">
        <v>18.123536985830103</v>
      </c>
    </row>
    <row r="1823" spans="3:5" x14ac:dyDescent="0.15">
      <c r="C1823" s="25" t="s">
        <v>1898</v>
      </c>
      <c r="D1823" s="24">
        <v>18.118943597465368</v>
      </c>
      <c r="E1823">
        <v>18.118943597465368</v>
      </c>
    </row>
    <row r="1824" spans="3:5" x14ac:dyDescent="0.15">
      <c r="C1824" s="25" t="s">
        <v>1899</v>
      </c>
      <c r="D1824" s="24">
        <v>18.114353940290947</v>
      </c>
      <c r="E1824">
        <v>18.114353940290947</v>
      </c>
    </row>
    <row r="1825" spans="3:5" x14ac:dyDescent="0.15">
      <c r="C1825" s="25" t="s">
        <v>1900</v>
      </c>
      <c r="D1825" s="24">
        <v>18.10976801184777</v>
      </c>
      <c r="E1825">
        <v>18.10976801184777</v>
      </c>
    </row>
    <row r="1826" spans="3:5" x14ac:dyDescent="0.15">
      <c r="C1826" s="25" t="s">
        <v>1901</v>
      </c>
      <c r="D1826" s="24">
        <v>18.10518580967728</v>
      </c>
      <c r="E1826">
        <v>18.10518580967728</v>
      </c>
    </row>
    <row r="1827" spans="3:5" x14ac:dyDescent="0.15">
      <c r="C1827" s="25" t="s">
        <v>1902</v>
      </c>
      <c r="D1827" s="24">
        <v>18.10060733132136</v>
      </c>
      <c r="E1827">
        <v>18.10060733132136</v>
      </c>
    </row>
    <row r="1828" spans="3:5" x14ac:dyDescent="0.15">
      <c r="C1828" s="25" t="s">
        <v>1903</v>
      </c>
      <c r="D1828" s="24">
        <v>18.09603257432223</v>
      </c>
      <c r="E1828">
        <v>18.09603257432223</v>
      </c>
    </row>
    <row r="1829" spans="3:5" x14ac:dyDescent="0.15">
      <c r="C1829" s="25" t="s">
        <v>1904</v>
      </c>
      <c r="D1829" s="24">
        <v>18.091461536222639</v>
      </c>
      <c r="E1829">
        <v>18.091461536222639</v>
      </c>
    </row>
    <row r="1830" spans="3:5" x14ac:dyDescent="0.15">
      <c r="C1830" s="25" t="s">
        <v>1905</v>
      </c>
      <c r="D1830" s="24">
        <v>18.086894214565636</v>
      </c>
      <c r="E1830">
        <v>18.086894214565636</v>
      </c>
    </row>
    <row r="1831" spans="3:5" x14ac:dyDescent="0.15">
      <c r="C1831" s="25" t="s">
        <v>1906</v>
      </c>
      <c r="D1831" s="24">
        <v>18.082330606894708</v>
      </c>
      <c r="E1831">
        <v>18.082330606894708</v>
      </c>
    </row>
    <row r="1832" spans="3:5" x14ac:dyDescent="0.15">
      <c r="C1832" s="25" t="s">
        <v>1907</v>
      </c>
      <c r="D1832" s="24">
        <v>18.077770710753729</v>
      </c>
      <c r="E1832">
        <v>18.077770710753729</v>
      </c>
    </row>
    <row r="1833" spans="3:5" x14ac:dyDescent="0.15">
      <c r="C1833" s="25" t="s">
        <v>1908</v>
      </c>
      <c r="D1833" s="24">
        <v>18.073214523687032</v>
      </c>
      <c r="E1833">
        <v>18.073214523687032</v>
      </c>
    </row>
    <row r="1834" spans="3:5" x14ac:dyDescent="0.15">
      <c r="C1834" s="25" t="s">
        <v>1909</v>
      </c>
      <c r="D1834" s="24">
        <v>18.068662043239321</v>
      </c>
      <c r="E1834">
        <v>18.068662043239321</v>
      </c>
    </row>
    <row r="1835" spans="3:5" x14ac:dyDescent="0.15">
      <c r="C1835" s="25" t="s">
        <v>1910</v>
      </c>
      <c r="D1835" s="24">
        <v>18.064113266955665</v>
      </c>
      <c r="E1835">
        <v>18.064113266955665</v>
      </c>
    </row>
    <row r="1836" spans="3:5" x14ac:dyDescent="0.15">
      <c r="C1836" s="25" t="s">
        <v>1911</v>
      </c>
      <c r="D1836" s="24">
        <v>18.059568192381526</v>
      </c>
      <c r="E1836">
        <v>18.059568192381526</v>
      </c>
    </row>
    <row r="1837" spans="3:5" x14ac:dyDescent="0.15">
      <c r="C1837" s="25" t="s">
        <v>1912</v>
      </c>
      <c r="D1837" s="24">
        <v>18.055026817062849</v>
      </c>
      <c r="E1837">
        <v>18.055026817062849</v>
      </c>
    </row>
    <row r="1838" spans="3:5" x14ac:dyDescent="0.15">
      <c r="C1838" s="25" t="s">
        <v>1913</v>
      </c>
      <c r="D1838" s="24">
        <v>18.050489138545807</v>
      </c>
      <c r="E1838">
        <v>18.050489138545807</v>
      </c>
    </row>
    <row r="1839" spans="3:5" x14ac:dyDescent="0.15">
      <c r="C1839" s="25" t="s">
        <v>1914</v>
      </c>
      <c r="D1839" s="24">
        <v>18.045955154377129</v>
      </c>
      <c r="E1839">
        <v>18.045955154377129</v>
      </c>
    </row>
    <row r="1840" spans="3:5" x14ac:dyDescent="0.15">
      <c r="C1840" s="25" t="s">
        <v>1915</v>
      </c>
      <c r="D1840" s="24">
        <v>18.041424862103817</v>
      </c>
      <c r="E1840">
        <v>18.041424862103817</v>
      </c>
    </row>
    <row r="1841" spans="3:5" x14ac:dyDescent="0.15">
      <c r="C1841" s="25" t="s">
        <v>1916</v>
      </c>
      <c r="D1841" s="24">
        <v>18.036898259273279</v>
      </c>
      <c r="E1841">
        <v>18.036898259273279</v>
      </c>
    </row>
    <row r="1842" spans="3:5" x14ac:dyDescent="0.15">
      <c r="C1842" s="25" t="s">
        <v>1917</v>
      </c>
      <c r="D1842" s="24">
        <v>18.032375343433348</v>
      </c>
      <c r="E1842">
        <v>18.032375343433348</v>
      </c>
    </row>
    <row r="1843" spans="3:5" x14ac:dyDescent="0.15">
      <c r="C1843" s="25" t="s">
        <v>1918</v>
      </c>
      <c r="D1843" s="24">
        <v>18.027856112132131</v>
      </c>
      <c r="E1843">
        <v>18.027856112132131</v>
      </c>
    </row>
    <row r="1844" spans="3:5" x14ac:dyDescent="0.15">
      <c r="C1844" s="25" t="s">
        <v>1919</v>
      </c>
      <c r="D1844" s="24">
        <v>18.023340562918257</v>
      </c>
      <c r="E1844">
        <v>18.023340562918257</v>
      </c>
    </row>
    <row r="1845" spans="3:5" x14ac:dyDescent="0.15">
      <c r="C1845" s="25" t="s">
        <v>1920</v>
      </c>
      <c r="D1845" s="24">
        <v>18.018828693340605</v>
      </c>
      <c r="E1845">
        <v>18.018828693340605</v>
      </c>
    </row>
    <row r="1846" spans="3:5" x14ac:dyDescent="0.15">
      <c r="C1846" s="25" t="s">
        <v>1921</v>
      </c>
      <c r="D1846" s="24">
        <v>18.014320500948457</v>
      </c>
      <c r="E1846">
        <v>18.014320500948457</v>
      </c>
    </row>
    <row r="1847" spans="3:5" x14ac:dyDescent="0.15">
      <c r="C1847" s="25" t="s">
        <v>1922</v>
      </c>
      <c r="D1847" s="24">
        <v>18.009815983291507</v>
      </c>
      <c r="E1847">
        <v>18.009815983291507</v>
      </c>
    </row>
    <row r="1848" spans="3:5" x14ac:dyDescent="0.15">
      <c r="C1848" s="25" t="s">
        <v>1923</v>
      </c>
      <c r="D1848" s="24">
        <v>18.005315137919776</v>
      </c>
      <c r="E1848">
        <v>18.005315137919776</v>
      </c>
    </row>
    <row r="1849" spans="3:5" x14ac:dyDescent="0.15">
      <c r="C1849" s="25" t="s">
        <v>1924</v>
      </c>
      <c r="D1849" s="24">
        <v>18.000817962383639</v>
      </c>
      <c r="E1849">
        <v>18.000817962383639</v>
      </c>
    </row>
    <row r="1850" spans="3:5" x14ac:dyDescent="0.15">
      <c r="C1850" s="25" t="s">
        <v>1925</v>
      </c>
      <c r="D1850" s="24">
        <v>17.996324454233889</v>
      </c>
      <c r="E1850">
        <v>17.996324454233889</v>
      </c>
    </row>
    <row r="1851" spans="3:5" x14ac:dyDescent="0.15">
      <c r="C1851" s="25" t="s">
        <v>1926</v>
      </c>
      <c r="D1851" s="24">
        <v>17.991834611021599</v>
      </c>
      <c r="E1851">
        <v>17.991834611021599</v>
      </c>
    </row>
    <row r="1852" spans="3:5" x14ac:dyDescent="0.15">
      <c r="C1852" s="25" t="s">
        <v>1927</v>
      </c>
      <c r="D1852" s="24">
        <v>17.987348430298262</v>
      </c>
      <c r="E1852">
        <v>17.987348430298262</v>
      </c>
    </row>
    <row r="1853" spans="3:5" x14ac:dyDescent="0.15">
      <c r="C1853" s="25" t="s">
        <v>1928</v>
      </c>
      <c r="D1853" s="24">
        <v>17.982865909615729</v>
      </c>
      <c r="E1853">
        <v>17.982865909615729</v>
      </c>
    </row>
    <row r="1854" spans="3:5" x14ac:dyDescent="0.15">
      <c r="C1854" s="25" t="s">
        <v>1929</v>
      </c>
      <c r="D1854" s="24">
        <v>17.97838704652618</v>
      </c>
      <c r="E1854">
        <v>17.97838704652618</v>
      </c>
    </row>
    <row r="1855" spans="3:5" x14ac:dyDescent="0.15">
      <c r="C1855" s="25" t="s">
        <v>1930</v>
      </c>
      <c r="D1855" s="24">
        <v>17.973911838582133</v>
      </c>
      <c r="E1855">
        <v>17.973911838582133</v>
      </c>
    </row>
    <row r="1856" spans="3:5" x14ac:dyDescent="0.15">
      <c r="C1856" s="25" t="s">
        <v>1931</v>
      </c>
      <c r="D1856" s="24">
        <v>17.969440283336493</v>
      </c>
      <c r="E1856">
        <v>17.969440283336493</v>
      </c>
    </row>
    <row r="1857" spans="3:5" x14ac:dyDescent="0.15">
      <c r="C1857" s="25" t="s">
        <v>1932</v>
      </c>
      <c r="D1857" s="24">
        <v>17.964972378342527</v>
      </c>
      <c r="E1857">
        <v>17.964972378342527</v>
      </c>
    </row>
    <row r="1858" spans="3:5" x14ac:dyDescent="0.15">
      <c r="C1858" s="25" t="s">
        <v>1933</v>
      </c>
      <c r="D1858" s="24">
        <v>17.960508121153811</v>
      </c>
      <c r="E1858">
        <v>17.960508121153811</v>
      </c>
    </row>
    <row r="1859" spans="3:5" x14ac:dyDescent="0.15">
      <c r="C1859" s="25" t="s">
        <v>1934</v>
      </c>
      <c r="D1859" s="24">
        <v>17.956047509324225</v>
      </c>
      <c r="E1859">
        <v>17.956047509324225</v>
      </c>
    </row>
    <row r="1860" spans="3:5" x14ac:dyDescent="0.15">
      <c r="C1860" s="25" t="s">
        <v>1935</v>
      </c>
      <c r="D1860" s="24">
        <v>17.95159054040813</v>
      </c>
      <c r="E1860">
        <v>17.95159054040813</v>
      </c>
    </row>
    <row r="1861" spans="3:5" x14ac:dyDescent="0.15">
      <c r="C1861" s="25" t="s">
        <v>1936</v>
      </c>
      <c r="D1861" s="24">
        <v>17.947137211960104</v>
      </c>
      <c r="E1861">
        <v>17.947137211960104</v>
      </c>
    </row>
    <row r="1862" spans="3:5" x14ac:dyDescent="0.15">
      <c r="C1862" s="25" t="s">
        <v>1937</v>
      </c>
      <c r="D1862" s="24">
        <v>17.942687521535134</v>
      </c>
      <c r="E1862">
        <v>17.942687521535134</v>
      </c>
    </row>
    <row r="1863" spans="3:5" x14ac:dyDescent="0.15">
      <c r="C1863" s="25" t="s">
        <v>1938</v>
      </c>
      <c r="D1863" s="24">
        <v>17.938241466688478</v>
      </c>
      <c r="E1863">
        <v>17.938241466688478</v>
      </c>
    </row>
    <row r="1864" spans="3:5" x14ac:dyDescent="0.15">
      <c r="C1864" s="25" t="s">
        <v>1939</v>
      </c>
      <c r="D1864" s="24">
        <v>17.933799044975842</v>
      </c>
      <c r="E1864">
        <v>17.933799044975842</v>
      </c>
    </row>
    <row r="1865" spans="3:5" x14ac:dyDescent="0.15">
      <c r="C1865" s="25" t="s">
        <v>1940</v>
      </c>
      <c r="D1865" s="24">
        <v>17.929360253953138</v>
      </c>
      <c r="E1865">
        <v>17.929360253953138</v>
      </c>
    </row>
    <row r="1866" spans="3:5" x14ac:dyDescent="0.15">
      <c r="C1866" s="25" t="s">
        <v>1941</v>
      </c>
      <c r="D1866" s="24">
        <v>17.924925091176704</v>
      </c>
      <c r="E1866">
        <v>17.924925091176704</v>
      </c>
    </row>
    <row r="1867" spans="3:5" x14ac:dyDescent="0.15">
      <c r="C1867" s="25" t="s">
        <v>1942</v>
      </c>
      <c r="D1867" s="24">
        <v>17.920493554203176</v>
      </c>
      <c r="E1867">
        <v>17.920493554203176</v>
      </c>
    </row>
    <row r="1868" spans="3:5" x14ac:dyDescent="0.15">
      <c r="C1868" s="25" t="s">
        <v>1943</v>
      </c>
      <c r="D1868" s="24">
        <v>17.916065640589522</v>
      </c>
      <c r="E1868">
        <v>17.916065640589522</v>
      </c>
    </row>
    <row r="1869" spans="3:5" x14ac:dyDescent="0.15">
      <c r="C1869" s="25" t="s">
        <v>1944</v>
      </c>
      <c r="D1869" s="24">
        <v>17.911641347893042</v>
      </c>
      <c r="E1869">
        <v>17.911641347893042</v>
      </c>
    </row>
    <row r="1870" spans="3:5" x14ac:dyDescent="0.15">
      <c r="C1870" s="25" t="s">
        <v>1945</v>
      </c>
      <c r="D1870" s="24">
        <v>17.907220673671414</v>
      </c>
      <c r="E1870">
        <v>17.907220673671414</v>
      </c>
    </row>
    <row r="1871" spans="3:5" x14ac:dyDescent="0.15">
      <c r="C1871" s="25" t="s">
        <v>1946</v>
      </c>
      <c r="D1871" s="24">
        <v>17.902803615482558</v>
      </c>
      <c r="E1871">
        <v>17.902803615482558</v>
      </c>
    </row>
    <row r="1872" spans="3:5" x14ac:dyDescent="0.15">
      <c r="C1872" s="25" t="s">
        <v>1947</v>
      </c>
      <c r="D1872" s="24">
        <v>17.898390170884696</v>
      </c>
      <c r="E1872">
        <v>17.898390170884696</v>
      </c>
    </row>
    <row r="1873" spans="3:5" x14ac:dyDescent="0.15">
      <c r="C1873" s="25" t="s">
        <v>1948</v>
      </c>
      <c r="D1873" s="24">
        <v>17.89398033743656</v>
      </c>
      <c r="E1873">
        <v>17.89398033743656</v>
      </c>
    </row>
    <row r="1874" spans="3:5" x14ac:dyDescent="0.15">
      <c r="C1874" s="25" t="s">
        <v>1949</v>
      </c>
      <c r="D1874" s="24">
        <v>17.889574112696987</v>
      </c>
      <c r="E1874">
        <v>17.889574112696987</v>
      </c>
    </row>
    <row r="1875" spans="3:5" x14ac:dyDescent="0.15">
      <c r="C1875" s="25" t="s">
        <v>1950</v>
      </c>
      <c r="D1875" s="24">
        <v>17.885171494225265</v>
      </c>
      <c r="E1875">
        <v>17.885171494225265</v>
      </c>
    </row>
    <row r="1876" spans="3:5" x14ac:dyDescent="0.15">
      <c r="C1876" s="25" t="s">
        <v>1951</v>
      </c>
      <c r="D1876" s="24">
        <v>17.880772479580983</v>
      </c>
      <c r="E1876">
        <v>17.880772479580983</v>
      </c>
    </row>
    <row r="1877" spans="3:5" x14ac:dyDescent="0.15">
      <c r="C1877" s="25" t="s">
        <v>1952</v>
      </c>
      <c r="D1877" s="24">
        <v>17.876377066323975</v>
      </c>
      <c r="E1877">
        <v>17.876377066323975</v>
      </c>
    </row>
    <row r="1878" spans="3:5" x14ac:dyDescent="0.15">
      <c r="C1878" s="25" t="s">
        <v>1953</v>
      </c>
      <c r="D1878" s="24">
        <v>17.871985252014483</v>
      </c>
      <c r="E1878">
        <v>17.871985252014483</v>
      </c>
    </row>
    <row r="1879" spans="3:5" x14ac:dyDescent="0.15">
      <c r="C1879" s="25" t="s">
        <v>1954</v>
      </c>
      <c r="D1879" s="24">
        <v>17.867597034213009</v>
      </c>
      <c r="E1879">
        <v>17.867597034213009</v>
      </c>
    </row>
    <row r="1880" spans="3:5" x14ac:dyDescent="0.15">
      <c r="C1880" s="25" t="s">
        <v>1955</v>
      </c>
      <c r="D1880" s="24">
        <v>17.863212410480418</v>
      </c>
      <c r="E1880">
        <v>17.863212410480418</v>
      </c>
    </row>
    <row r="1881" spans="3:5" x14ac:dyDescent="0.15">
      <c r="C1881" s="25" t="s">
        <v>1956</v>
      </c>
      <c r="D1881" s="24">
        <v>17.858831378377861</v>
      </c>
      <c r="E1881">
        <v>17.858831378377861</v>
      </c>
    </row>
    <row r="1882" spans="3:5" x14ac:dyDescent="0.15">
      <c r="C1882" s="25" t="s">
        <v>1957</v>
      </c>
      <c r="D1882" s="24">
        <v>17.854453935466793</v>
      </c>
      <c r="E1882">
        <v>17.854453935466793</v>
      </c>
    </row>
    <row r="1883" spans="3:5" x14ac:dyDescent="0.15">
      <c r="C1883" s="25" t="s">
        <v>1958</v>
      </c>
      <c r="D1883" s="24">
        <v>17.850080079308999</v>
      </c>
      <c r="E1883">
        <v>17.850080079308999</v>
      </c>
    </row>
    <row r="1884" spans="3:5" x14ac:dyDescent="0.15">
      <c r="C1884" s="25" t="s">
        <v>1959</v>
      </c>
      <c r="D1884" s="24">
        <v>17.845709807466559</v>
      </c>
      <c r="E1884">
        <v>17.845709807466559</v>
      </c>
    </row>
    <row r="1885" spans="3:5" x14ac:dyDescent="0.15">
      <c r="C1885" s="25" t="s">
        <v>1960</v>
      </c>
      <c r="D1885" s="24">
        <v>17.84134311750184</v>
      </c>
      <c r="E1885">
        <v>17.84134311750184</v>
      </c>
    </row>
    <row r="1886" spans="3:5" x14ac:dyDescent="0.15">
      <c r="C1886" s="25" t="s">
        <v>1961</v>
      </c>
      <c r="D1886" s="24">
        <v>17.836980006977591</v>
      </c>
      <c r="E1886">
        <v>17.836980006977591</v>
      </c>
    </row>
    <row r="1887" spans="3:5" x14ac:dyDescent="0.15">
      <c r="C1887" s="25" t="s">
        <v>1962</v>
      </c>
      <c r="D1887" s="24">
        <v>17.832620473456782</v>
      </c>
      <c r="E1887">
        <v>17.832620473456782</v>
      </c>
    </row>
    <row r="1888" spans="3:5" x14ac:dyDescent="0.15">
      <c r="C1888" s="25" t="s">
        <v>1963</v>
      </c>
      <c r="D1888" s="24">
        <v>17.828264514502777</v>
      </c>
      <c r="E1888">
        <v>17.828264514502777</v>
      </c>
    </row>
    <row r="1889" spans="3:5" x14ac:dyDescent="0.15">
      <c r="C1889" s="25" t="s">
        <v>1964</v>
      </c>
      <c r="D1889" s="24">
        <v>17.823912127679172</v>
      </c>
      <c r="E1889">
        <v>17.823912127679172</v>
      </c>
    </row>
    <row r="1890" spans="3:5" x14ac:dyDescent="0.15">
      <c r="C1890" s="25" t="s">
        <v>1965</v>
      </c>
      <c r="D1890" s="24">
        <v>17.819563310549878</v>
      </c>
      <c r="E1890">
        <v>17.819563310549878</v>
      </c>
    </row>
    <row r="1891" spans="3:5" x14ac:dyDescent="0.15">
      <c r="C1891" s="25" t="s">
        <v>1966</v>
      </c>
      <c r="D1891" s="24">
        <v>17.81521806067915</v>
      </c>
      <c r="E1891">
        <v>17.81521806067915</v>
      </c>
    </row>
    <row r="1892" spans="3:5" x14ac:dyDescent="0.15">
      <c r="C1892" s="25" t="s">
        <v>1967</v>
      </c>
      <c r="D1892" s="24">
        <v>17.81087637563153</v>
      </c>
      <c r="E1892">
        <v>17.81087637563153</v>
      </c>
    </row>
    <row r="1893" spans="3:5" x14ac:dyDescent="0.15">
      <c r="C1893" s="25" t="s">
        <v>1968</v>
      </c>
      <c r="D1893" s="24">
        <v>17.806538252971784</v>
      </c>
      <c r="E1893">
        <v>17.806538252971784</v>
      </c>
    </row>
    <row r="1894" spans="3:5" x14ac:dyDescent="0.15">
      <c r="C1894" s="25" t="s">
        <v>1969</v>
      </c>
      <c r="D1894" s="24">
        <v>17.802203690265134</v>
      </c>
      <c r="E1894">
        <v>17.802203690265134</v>
      </c>
    </row>
    <row r="1895" spans="3:5" x14ac:dyDescent="0.15">
      <c r="C1895" s="25" t="s">
        <v>1970</v>
      </c>
      <c r="D1895" s="24">
        <v>17.797872685076957</v>
      </c>
      <c r="E1895">
        <v>17.797872685076957</v>
      </c>
    </row>
    <row r="1896" spans="3:5" x14ac:dyDescent="0.15">
      <c r="C1896" s="25" t="s">
        <v>1971</v>
      </c>
      <c r="D1896" s="24">
        <v>17.793545234972981</v>
      </c>
      <c r="E1896">
        <v>17.793545234972981</v>
      </c>
    </row>
    <row r="1897" spans="3:5" x14ac:dyDescent="0.15">
      <c r="C1897" s="25" t="s">
        <v>1972</v>
      </c>
      <c r="D1897" s="24">
        <v>17.789221337519297</v>
      </c>
      <c r="E1897">
        <v>17.789221337519297</v>
      </c>
    </row>
    <row r="1898" spans="3:5" x14ac:dyDescent="0.15">
      <c r="C1898" s="25" t="s">
        <v>1973</v>
      </c>
      <c r="D1898" s="24">
        <v>17.784900990282161</v>
      </c>
      <c r="E1898">
        <v>17.784900990282161</v>
      </c>
    </row>
    <row r="1899" spans="3:5" x14ac:dyDescent="0.15">
      <c r="C1899" s="25" t="s">
        <v>1974</v>
      </c>
      <c r="D1899" s="24">
        <v>17.780584190828222</v>
      </c>
      <c r="E1899">
        <v>17.780584190828222</v>
      </c>
    </row>
    <row r="1900" spans="3:5" x14ac:dyDescent="0.15">
      <c r="C1900" s="25" t="s">
        <v>1975</v>
      </c>
      <c r="D1900" s="24">
        <v>17.776270936724398</v>
      </c>
      <c r="E1900">
        <v>17.776270936724398</v>
      </c>
    </row>
    <row r="1901" spans="3:5" x14ac:dyDescent="0.15">
      <c r="C1901" s="25" t="s">
        <v>1976</v>
      </c>
      <c r="D1901" s="24">
        <v>17.771961225537947</v>
      </c>
      <c r="E1901">
        <v>17.771961225537947</v>
      </c>
    </row>
    <row r="1902" spans="3:5" x14ac:dyDescent="0.15">
      <c r="C1902" s="25" t="s">
        <v>1977</v>
      </c>
      <c r="D1902" s="24">
        <v>17.767655054836286</v>
      </c>
      <c r="E1902">
        <v>17.767655054836286</v>
      </c>
    </row>
    <row r="1903" spans="3:5" x14ac:dyDescent="0.15">
      <c r="C1903" s="25" t="s">
        <v>1978</v>
      </c>
      <c r="D1903" s="24">
        <v>17.763352422187289</v>
      </c>
      <c r="E1903">
        <v>17.763352422187289</v>
      </c>
    </row>
    <row r="1904" spans="3:5" x14ac:dyDescent="0.15">
      <c r="C1904" s="25" t="s">
        <v>1979</v>
      </c>
      <c r="D1904" s="24">
        <v>17.759053325159055</v>
      </c>
      <c r="E1904">
        <v>17.759053325159055</v>
      </c>
    </row>
    <row r="1905" spans="3:5" x14ac:dyDescent="0.15">
      <c r="C1905" s="25" t="s">
        <v>1980</v>
      </c>
      <c r="D1905" s="24">
        <v>17.754757761319919</v>
      </c>
      <c r="E1905">
        <v>17.754757761319919</v>
      </c>
    </row>
    <row r="1906" spans="3:5" x14ac:dyDescent="0.15">
      <c r="C1906" s="25" t="s">
        <v>1981</v>
      </c>
      <c r="D1906" s="24">
        <v>17.750465728238588</v>
      </c>
      <c r="E1906">
        <v>17.750465728238588</v>
      </c>
    </row>
    <row r="1907" spans="3:5" x14ac:dyDescent="0.15">
      <c r="C1907" s="25" t="s">
        <v>1982</v>
      </c>
      <c r="D1907" s="24">
        <v>17.746177223484032</v>
      </c>
      <c r="E1907">
        <v>17.746177223484032</v>
      </c>
    </row>
    <row r="1908" spans="3:5" x14ac:dyDescent="0.15">
      <c r="C1908" s="25" t="s">
        <v>1983</v>
      </c>
      <c r="D1908" s="24">
        <v>17.741892244625561</v>
      </c>
      <c r="E1908">
        <v>17.741892244625561</v>
      </c>
    </row>
    <row r="1909" spans="3:5" x14ac:dyDescent="0.15">
      <c r="C1909" s="25" t="s">
        <v>1984</v>
      </c>
      <c r="D1909" s="24">
        <v>17.737610789232622</v>
      </c>
      <c r="E1909">
        <v>17.737610789232622</v>
      </c>
    </row>
    <row r="1910" spans="3:5" x14ac:dyDescent="0.15">
      <c r="C1910" s="25" t="s">
        <v>1985</v>
      </c>
      <c r="D1910" s="24">
        <v>17.733332854875144</v>
      </c>
      <c r="E1910">
        <v>17.733332854875144</v>
      </c>
    </row>
    <row r="1911" spans="3:5" x14ac:dyDescent="0.15">
      <c r="C1911" s="25" t="s">
        <v>1986</v>
      </c>
      <c r="D1911" s="24">
        <v>17.729058439123193</v>
      </c>
      <c r="E1911">
        <v>17.729058439123193</v>
      </c>
    </row>
    <row r="1912" spans="3:5" x14ac:dyDescent="0.15">
      <c r="C1912" s="25" t="s">
        <v>1987</v>
      </c>
      <c r="D1912" s="24">
        <v>17.724787539547233</v>
      </c>
      <c r="E1912">
        <v>17.724787539547233</v>
      </c>
    </row>
    <row r="1913" spans="3:5" x14ac:dyDescent="0.15">
      <c r="C1913" s="25" t="s">
        <v>1988</v>
      </c>
      <c r="D1913" s="24">
        <v>17.72052015371796</v>
      </c>
      <c r="E1913">
        <v>17.72052015371796</v>
      </c>
    </row>
    <row r="1914" spans="3:5" x14ac:dyDescent="0.15">
      <c r="C1914" s="25" t="s">
        <v>1989</v>
      </c>
      <c r="D1914" s="24">
        <v>17.716256279206387</v>
      </c>
      <c r="E1914">
        <v>17.716256279206387</v>
      </c>
    </row>
    <row r="1915" spans="3:5" x14ac:dyDescent="0.15">
      <c r="C1915" s="25" t="s">
        <v>1990</v>
      </c>
      <c r="D1915" s="24">
        <v>17.711995913583745</v>
      </c>
      <c r="E1915">
        <v>17.711995913583745</v>
      </c>
    </row>
    <row r="1916" spans="3:5" x14ac:dyDescent="0.15">
      <c r="C1916" s="25" t="s">
        <v>1991</v>
      </c>
      <c r="D1916" s="24">
        <v>17.707739054421634</v>
      </c>
      <c r="E1916">
        <v>17.707739054421634</v>
      </c>
    </row>
    <row r="1917" spans="3:5" x14ac:dyDescent="0.15">
      <c r="C1917" s="25" t="s">
        <v>1992</v>
      </c>
      <c r="D1917" s="24">
        <v>17.7034856992919</v>
      </c>
      <c r="E1917">
        <v>17.7034856992919</v>
      </c>
    </row>
    <row r="1918" spans="3:5" x14ac:dyDescent="0.15">
      <c r="C1918" s="25" t="s">
        <v>1993</v>
      </c>
      <c r="D1918" s="24">
        <v>17.699235845766694</v>
      </c>
      <c r="E1918">
        <v>17.699235845766694</v>
      </c>
    </row>
    <row r="1919" spans="3:5" x14ac:dyDescent="0.15">
      <c r="C1919" s="25" t="s">
        <v>1994</v>
      </c>
      <c r="D1919" s="24">
        <v>17.694989491418447</v>
      </c>
      <c r="E1919">
        <v>17.694989491418447</v>
      </c>
    </row>
    <row r="1920" spans="3:5" x14ac:dyDescent="0.15">
      <c r="C1920" s="25" t="s">
        <v>1995</v>
      </c>
      <c r="D1920" s="24">
        <v>17.690746633819849</v>
      </c>
      <c r="E1920">
        <v>17.690746633819849</v>
      </c>
    </row>
    <row r="1921" spans="3:5" x14ac:dyDescent="0.15">
      <c r="C1921" s="25" t="s">
        <v>1996</v>
      </c>
      <c r="D1921" s="24">
        <v>17.68650727054392</v>
      </c>
      <c r="E1921">
        <v>17.68650727054392</v>
      </c>
    </row>
    <row r="1922" spans="3:5" x14ac:dyDescent="0.15">
      <c r="C1922" s="25" t="s">
        <v>1997</v>
      </c>
      <c r="D1922" s="24">
        <v>17.682271399163934</v>
      </c>
      <c r="E1922">
        <v>17.682271399163934</v>
      </c>
    </row>
    <row r="1923" spans="3:5" x14ac:dyDescent="0.15">
      <c r="C1923" s="25" t="s">
        <v>1998</v>
      </c>
      <c r="D1923" s="24">
        <v>17.678039017253443</v>
      </c>
      <c r="E1923">
        <v>17.678039017253443</v>
      </c>
    </row>
    <row r="1924" spans="3:5" x14ac:dyDescent="0.15">
      <c r="C1924" s="25" t="s">
        <v>1999</v>
      </c>
      <c r="D1924" s="24">
        <v>17.673810122386314</v>
      </c>
      <c r="E1924">
        <v>17.673810122386314</v>
      </c>
    </row>
    <row r="1925" spans="3:5" x14ac:dyDescent="0.15">
      <c r="C1925" s="25" t="s">
        <v>2000</v>
      </c>
      <c r="D1925" s="24">
        <v>17.6695847121367</v>
      </c>
      <c r="E1925">
        <v>17.6695847121367</v>
      </c>
    </row>
    <row r="1926" spans="3:5" x14ac:dyDescent="0.15">
      <c r="C1926" s="25" t="s">
        <v>2001</v>
      </c>
      <c r="D1926" s="24">
        <v>17.665362784079033</v>
      </c>
      <c r="E1926">
        <v>17.665362784079033</v>
      </c>
    </row>
    <row r="1927" spans="3:5" x14ac:dyDescent="0.15">
      <c r="C1927" s="25" t="s">
        <v>2002</v>
      </c>
      <c r="D1927" s="24">
        <v>17.661144335787938</v>
      </c>
      <c r="E1927">
        <v>17.661144335787938</v>
      </c>
    </row>
    <row r="1928" spans="3:5" x14ac:dyDescent="0.15">
      <c r="C1928" s="25" t="s">
        <v>2003</v>
      </c>
      <c r="D1928" s="24">
        <v>17.65692936483849</v>
      </c>
      <c r="E1928">
        <v>17.65692936483849</v>
      </c>
    </row>
    <row r="1929" spans="3:5" x14ac:dyDescent="0.15">
      <c r="C1929" s="25" t="s">
        <v>2004</v>
      </c>
      <c r="D1929" s="24">
        <v>17.652717868805897</v>
      </c>
      <c r="E1929">
        <v>17.652717868805897</v>
      </c>
    </row>
    <row r="1930" spans="3:5" x14ac:dyDescent="0.15">
      <c r="C1930" s="25" t="s">
        <v>2005</v>
      </c>
      <c r="D1930" s="24">
        <v>17.648509845265782</v>
      </c>
      <c r="E1930">
        <v>17.648509845265782</v>
      </c>
    </row>
    <row r="1931" spans="3:5" x14ac:dyDescent="0.15">
      <c r="C1931" s="25" t="s">
        <v>2006</v>
      </c>
      <c r="D1931" s="24">
        <v>17.64430529179393</v>
      </c>
      <c r="E1931">
        <v>17.64430529179393</v>
      </c>
    </row>
    <row r="1932" spans="3:5" x14ac:dyDescent="0.15">
      <c r="C1932" s="25" t="s">
        <v>2007</v>
      </c>
      <c r="D1932" s="24">
        <v>17.640104205966495</v>
      </c>
      <c r="E1932">
        <v>17.640104205966495</v>
      </c>
    </row>
    <row r="1933" spans="3:5" x14ac:dyDescent="0.15">
      <c r="C1933" s="25" t="s">
        <v>2008</v>
      </c>
      <c r="D1933" s="24">
        <v>17.635906585359862</v>
      </c>
      <c r="E1933">
        <v>17.635906585359862</v>
      </c>
    </row>
    <row r="1934" spans="3:5" x14ac:dyDescent="0.15">
      <c r="C1934" s="25" t="s">
        <v>2009</v>
      </c>
      <c r="D1934" s="24">
        <v>17.631712427550724</v>
      </c>
      <c r="E1934">
        <v>17.631712427550724</v>
      </c>
    </row>
    <row r="1935" spans="3:5" x14ac:dyDescent="0.15">
      <c r="C1935" s="25" t="s">
        <v>2010</v>
      </c>
      <c r="D1935" s="24">
        <v>17.627521730116065</v>
      </c>
      <c r="E1935">
        <v>17.627521730116065</v>
      </c>
    </row>
    <row r="1936" spans="3:5" x14ac:dyDescent="0.15">
      <c r="C1936" s="25" t="s">
        <v>2011</v>
      </c>
      <c r="D1936" s="24">
        <v>17.62333449063312</v>
      </c>
      <c r="E1936">
        <v>17.62333449063312</v>
      </c>
    </row>
    <row r="1937" spans="3:5" x14ac:dyDescent="0.15">
      <c r="C1937" s="25" t="s">
        <v>2012</v>
      </c>
      <c r="D1937" s="24">
        <v>17.619150706679463</v>
      </c>
      <c r="E1937">
        <v>17.619150706679463</v>
      </c>
    </row>
    <row r="1938" spans="3:5" x14ac:dyDescent="0.15">
      <c r="C1938" s="25" t="s">
        <v>2013</v>
      </c>
      <c r="D1938" s="24">
        <v>17.614970375832918</v>
      </c>
      <c r="E1938">
        <v>17.614970375832918</v>
      </c>
    </row>
    <row r="1939" spans="3:5" x14ac:dyDescent="0.15">
      <c r="C1939" s="25" t="s">
        <v>2014</v>
      </c>
      <c r="D1939" s="24">
        <v>17.61079349567154</v>
      </c>
      <c r="E1939">
        <v>17.61079349567154</v>
      </c>
    </row>
    <row r="1940" spans="3:5" x14ac:dyDescent="0.15">
      <c r="C1940" s="25" t="s">
        <v>2015</v>
      </c>
      <c r="D1940" s="24">
        <v>17.606620063773782</v>
      </c>
      <c r="E1940">
        <v>17.606620063773782</v>
      </c>
    </row>
    <row r="1941" spans="3:5" x14ac:dyDescent="0.15">
      <c r="C1941" s="25" t="s">
        <v>2016</v>
      </c>
      <c r="D1941" s="24">
        <v>17.602450077718288</v>
      </c>
      <c r="E1941">
        <v>17.602450077718288</v>
      </c>
    </row>
    <row r="1942" spans="3:5" x14ac:dyDescent="0.15">
      <c r="C1942" s="25" t="s">
        <v>2017</v>
      </c>
      <c r="D1942" s="24">
        <v>17.598283535084022</v>
      </c>
      <c r="E1942">
        <v>17.598283535084022</v>
      </c>
    </row>
    <row r="1943" spans="3:5" x14ac:dyDescent="0.15">
      <c r="C1943" s="25" t="s">
        <v>2018</v>
      </c>
      <c r="D1943" s="24">
        <v>17.594120433450225</v>
      </c>
      <c r="E1943">
        <v>17.594120433450225</v>
      </c>
    </row>
    <row r="1944" spans="3:5" x14ac:dyDescent="0.15">
      <c r="C1944" s="25" t="s">
        <v>2019</v>
      </c>
      <c r="D1944" s="24">
        <v>17.589960770396441</v>
      </c>
      <c r="E1944">
        <v>17.589960770396441</v>
      </c>
    </row>
    <row r="1945" spans="3:5" x14ac:dyDescent="0.15">
      <c r="C1945" s="25" t="s">
        <v>2020</v>
      </c>
      <c r="D1945" s="24">
        <v>17.585804543502444</v>
      </c>
      <c r="E1945">
        <v>17.585804543502444</v>
      </c>
    </row>
    <row r="1946" spans="3:5" x14ac:dyDescent="0.15">
      <c r="C1946" s="25" t="s">
        <v>2021</v>
      </c>
      <c r="D1946" s="24">
        <v>17.581651750348367</v>
      </c>
      <c r="E1946">
        <v>17.581651750348367</v>
      </c>
    </row>
    <row r="1947" spans="3:5" x14ac:dyDescent="0.15">
      <c r="C1947" s="25" t="s">
        <v>2022</v>
      </c>
      <c r="D1947" s="24">
        <v>17.577502388514585</v>
      </c>
      <c r="E1947">
        <v>17.577502388514585</v>
      </c>
    </row>
    <row r="1948" spans="3:5" x14ac:dyDescent="0.15">
      <c r="C1948" s="25" t="s">
        <v>2023</v>
      </c>
      <c r="D1948" s="24">
        <v>17.573356455581742</v>
      </c>
      <c r="E1948">
        <v>17.573356455581742</v>
      </c>
    </row>
    <row r="1949" spans="3:5" x14ac:dyDescent="0.15">
      <c r="C1949" s="25" t="s">
        <v>2024</v>
      </c>
      <c r="D1949" s="24">
        <v>17.569213949130802</v>
      </c>
      <c r="E1949">
        <v>17.569213949130802</v>
      </c>
    </row>
    <row r="1950" spans="3:5" x14ac:dyDescent="0.15">
      <c r="C1950" s="25" t="s">
        <v>2025</v>
      </c>
      <c r="D1950" s="24">
        <v>17.565074866743032</v>
      </c>
      <c r="E1950">
        <v>17.565074866743032</v>
      </c>
    </row>
    <row r="1951" spans="3:5" x14ac:dyDescent="0.15">
      <c r="C1951" s="25" t="s">
        <v>2026</v>
      </c>
      <c r="D1951" s="24">
        <v>17.560939205999919</v>
      </c>
      <c r="E1951">
        <v>17.560939205999919</v>
      </c>
    </row>
    <row r="1952" spans="3:5" x14ac:dyDescent="0.15">
      <c r="C1952" s="25" t="s">
        <v>2027</v>
      </c>
      <c r="D1952" s="24">
        <v>17.556806964483247</v>
      </c>
      <c r="E1952">
        <v>17.556806964483247</v>
      </c>
    </row>
    <row r="1953" spans="3:5" x14ac:dyDescent="0.15">
      <c r="C1953" s="25" t="s">
        <v>2028</v>
      </c>
      <c r="D1953" s="24">
        <v>17.5526781397752</v>
      </c>
      <c r="E1953">
        <v>17.5526781397752</v>
      </c>
    </row>
    <row r="1954" spans="3:5" x14ac:dyDescent="0.15">
      <c r="C1954" s="25" t="s">
        <v>2029</v>
      </c>
      <c r="D1954" s="24">
        <v>17.548552729458091</v>
      </c>
      <c r="E1954">
        <v>17.548552729458091</v>
      </c>
    </row>
    <row r="1955" spans="3:5" x14ac:dyDescent="0.15">
      <c r="C1955" s="25" t="s">
        <v>2030</v>
      </c>
      <c r="D1955" s="24">
        <v>17.544430731114598</v>
      </c>
      <c r="E1955">
        <v>17.544430731114598</v>
      </c>
    </row>
    <row r="1956" spans="3:5" x14ac:dyDescent="0.15">
      <c r="C1956" s="25" t="s">
        <v>2031</v>
      </c>
      <c r="D1956" s="24">
        <v>17.540312142327693</v>
      </c>
      <c r="E1956">
        <v>17.540312142327693</v>
      </c>
    </row>
    <row r="1957" spans="3:5" x14ac:dyDescent="0.15">
      <c r="C1957" s="25" t="s">
        <v>2032</v>
      </c>
      <c r="D1957" s="24">
        <v>17.536196960680613</v>
      </c>
      <c r="E1957">
        <v>17.536196960680613</v>
      </c>
    </row>
    <row r="1958" spans="3:5" x14ac:dyDescent="0.15">
      <c r="C1958" s="25" t="s">
        <v>2033</v>
      </c>
      <c r="D1958" s="24">
        <v>17.532085183756887</v>
      </c>
      <c r="E1958">
        <v>17.532085183756887</v>
      </c>
    </row>
    <row r="1959" spans="3:5" x14ac:dyDescent="0.15">
      <c r="C1959" s="25" t="s">
        <v>2034</v>
      </c>
      <c r="D1959" s="24">
        <v>17.527976809140373</v>
      </c>
      <c r="E1959">
        <v>17.527976809140373</v>
      </c>
    </row>
    <row r="1960" spans="3:5" x14ac:dyDescent="0.15">
      <c r="C1960" s="25" t="s">
        <v>2035</v>
      </c>
      <c r="D1960" s="24">
        <v>17.523871834415154</v>
      </c>
      <c r="E1960">
        <v>17.523871834415154</v>
      </c>
    </row>
    <row r="1961" spans="3:5" x14ac:dyDescent="0.15">
      <c r="C1961" s="25" t="s">
        <v>2036</v>
      </c>
      <c r="D1961" s="24">
        <v>17.519770257165607</v>
      </c>
      <c r="E1961">
        <v>17.519770257165607</v>
      </c>
    </row>
    <row r="1962" spans="3:5" x14ac:dyDescent="0.15">
      <c r="C1962" s="25" t="s">
        <v>2037</v>
      </c>
      <c r="D1962" s="24">
        <v>17.515672074976482</v>
      </c>
      <c r="E1962">
        <v>17.515672074976482</v>
      </c>
    </row>
    <row r="1963" spans="3:5" x14ac:dyDescent="0.15">
      <c r="C1963" s="25" t="s">
        <v>2038</v>
      </c>
      <c r="D1963" s="24">
        <v>17.511577285432718</v>
      </c>
      <c r="E1963">
        <v>17.511577285432718</v>
      </c>
    </row>
    <row r="1964" spans="3:5" x14ac:dyDescent="0.15">
      <c r="C1964" s="25" t="s">
        <v>2039</v>
      </c>
      <c r="D1964" s="24">
        <v>17.507485886119611</v>
      </c>
      <c r="E1964">
        <v>17.507485886119611</v>
      </c>
    </row>
    <row r="1965" spans="3:5" x14ac:dyDescent="0.15">
      <c r="C1965" s="25" t="s">
        <v>2040</v>
      </c>
      <c r="D1965" s="24">
        <v>17.503397874622738</v>
      </c>
      <c r="E1965">
        <v>17.503397874622738</v>
      </c>
    </row>
    <row r="1966" spans="3:5" x14ac:dyDescent="0.15">
      <c r="C1966" s="25" t="s">
        <v>2041</v>
      </c>
      <c r="D1966" s="24">
        <v>17.499313248527912</v>
      </c>
      <c r="E1966">
        <v>17.499313248527912</v>
      </c>
    </row>
    <row r="1967" spans="3:5" x14ac:dyDescent="0.15">
      <c r="C1967" s="25" t="s">
        <v>2042</v>
      </c>
      <c r="D1967" s="24">
        <v>17.495232005421325</v>
      </c>
      <c r="E1967">
        <v>17.495232005421325</v>
      </c>
    </row>
    <row r="1968" spans="3:5" x14ac:dyDescent="0.15">
      <c r="C1968" s="25" t="s">
        <v>2043</v>
      </c>
      <c r="D1968" s="24">
        <v>17.491154142889403</v>
      </c>
      <c r="E1968">
        <v>17.491154142889403</v>
      </c>
    </row>
    <row r="1969" spans="3:5" x14ac:dyDescent="0.15">
      <c r="C1969" s="25" t="s">
        <v>2044</v>
      </c>
      <c r="D1969" s="24">
        <v>17.487079658518883</v>
      </c>
      <c r="E1969">
        <v>17.487079658518883</v>
      </c>
    </row>
    <row r="1970" spans="3:5" x14ac:dyDescent="0.15">
      <c r="C1970" s="25" t="s">
        <v>2045</v>
      </c>
      <c r="D1970" s="24">
        <v>17.483008549896834</v>
      </c>
      <c r="E1970">
        <v>17.483008549896834</v>
      </c>
    </row>
    <row r="1971" spans="3:5" x14ac:dyDescent="0.15">
      <c r="C1971" s="25" t="s">
        <v>2046</v>
      </c>
      <c r="D1971" s="24">
        <v>17.478940814610539</v>
      </c>
      <c r="E1971">
        <v>17.478940814610539</v>
      </c>
    </row>
    <row r="1972" spans="3:5" x14ac:dyDescent="0.15">
      <c r="C1972" s="25" t="s">
        <v>2047</v>
      </c>
      <c r="D1972" s="24">
        <v>17.474876450247649</v>
      </c>
      <c r="E1972">
        <v>17.474876450247649</v>
      </c>
    </row>
    <row r="1973" spans="3:5" x14ac:dyDescent="0.15">
      <c r="C1973" s="25" t="s">
        <v>2048</v>
      </c>
      <c r="D1973" s="24">
        <v>17.470815454396085</v>
      </c>
      <c r="E1973">
        <v>17.470815454396085</v>
      </c>
    </row>
    <row r="1974" spans="3:5" x14ac:dyDescent="0.15">
      <c r="C1974" s="25" t="s">
        <v>2049</v>
      </c>
      <c r="D1974" s="24">
        <v>17.466757824644027</v>
      </c>
      <c r="E1974">
        <v>17.466757824644027</v>
      </c>
    </row>
    <row r="1975" spans="3:5" x14ac:dyDescent="0.15">
      <c r="C1975" s="25" t="s">
        <v>2050</v>
      </c>
      <c r="D1975" s="24">
        <v>17.462703558580035</v>
      </c>
      <c r="E1975">
        <v>17.462703558580035</v>
      </c>
    </row>
    <row r="1976" spans="3:5" x14ac:dyDescent="0.15">
      <c r="C1976" s="25" t="s">
        <v>2051</v>
      </c>
      <c r="D1976" s="24">
        <v>17.458652653792921</v>
      </c>
      <c r="E1976">
        <v>17.458652653792921</v>
      </c>
    </row>
    <row r="1977" spans="3:5" x14ac:dyDescent="0.15">
      <c r="C1977" s="25" t="s">
        <v>2052</v>
      </c>
      <c r="D1977" s="24">
        <v>17.454605107871789</v>
      </c>
      <c r="E1977">
        <v>17.454605107871789</v>
      </c>
    </row>
    <row r="1978" spans="3:5" x14ac:dyDescent="0.15">
      <c r="C1978" s="25" t="s">
        <v>2053</v>
      </c>
      <c r="D1978" s="24">
        <v>17.450560918406062</v>
      </c>
      <c r="E1978">
        <v>17.450560918406062</v>
      </c>
    </row>
    <row r="1979" spans="3:5" x14ac:dyDescent="0.15">
      <c r="C1979" s="25" t="s">
        <v>2054</v>
      </c>
      <c r="D1979" s="24">
        <v>17.446520082985433</v>
      </c>
      <c r="E1979">
        <v>17.446520082985433</v>
      </c>
    </row>
    <row r="1980" spans="3:5" x14ac:dyDescent="0.15">
      <c r="C1980" s="25" t="s">
        <v>2055</v>
      </c>
      <c r="D1980" s="24">
        <v>17.442482599199941</v>
      </c>
      <c r="E1980">
        <v>17.442482599199941</v>
      </c>
    </row>
    <row r="1981" spans="3:5" x14ac:dyDescent="0.15">
      <c r="C1981" s="25" t="s">
        <v>2056</v>
      </c>
      <c r="D1981" s="24">
        <v>17.438448464639912</v>
      </c>
      <c r="E1981">
        <v>17.438448464639912</v>
      </c>
    </row>
    <row r="1982" spans="3:5" x14ac:dyDescent="0.15">
      <c r="C1982" s="25" t="s">
        <v>2057</v>
      </c>
      <c r="D1982" s="24">
        <v>17.434417676895926</v>
      </c>
      <c r="E1982">
        <v>17.434417676895926</v>
      </c>
    </row>
    <row r="1983" spans="3:5" x14ac:dyDescent="0.15">
      <c r="C1983" s="25" t="s">
        <v>2058</v>
      </c>
      <c r="D1983" s="24">
        <v>17.430390233558946</v>
      </c>
      <c r="E1983">
        <v>17.430390233558946</v>
      </c>
    </row>
    <row r="1984" spans="3:5" x14ac:dyDescent="0.15">
      <c r="C1984" s="25" t="s">
        <v>2059</v>
      </c>
      <c r="D1984" s="24">
        <v>17.426366132220192</v>
      </c>
      <c r="E1984">
        <v>17.426366132220192</v>
      </c>
    </row>
    <row r="1985" spans="3:5" x14ac:dyDescent="0.15">
      <c r="C1985" s="25" t="s">
        <v>2060</v>
      </c>
      <c r="D1985" s="24">
        <v>17.422345370471202</v>
      </c>
      <c r="E1985">
        <v>17.422345370471202</v>
      </c>
    </row>
    <row r="1986" spans="3:5" x14ac:dyDescent="0.15">
      <c r="C1986" s="25" t="s">
        <v>2061</v>
      </c>
      <c r="D1986" s="24">
        <v>17.418327945903847</v>
      </c>
      <c r="E1986">
        <v>17.418327945903847</v>
      </c>
    </row>
    <row r="1987" spans="3:5" x14ac:dyDescent="0.15">
      <c r="C1987" s="25" t="s">
        <v>2062</v>
      </c>
      <c r="D1987" s="24">
        <v>17.414313856110226</v>
      </c>
      <c r="E1987">
        <v>17.414313856110226</v>
      </c>
    </row>
    <row r="1988" spans="3:5" x14ac:dyDescent="0.15">
      <c r="C1988" s="25" t="s">
        <v>2063</v>
      </c>
      <c r="D1988" s="24">
        <v>17.410303098682828</v>
      </c>
      <c r="E1988">
        <v>17.410303098682828</v>
      </c>
    </row>
    <row r="1989" spans="3:5" x14ac:dyDescent="0.15">
      <c r="C1989" s="25" t="s">
        <v>2064</v>
      </c>
      <c r="D1989" s="24">
        <v>17.40629567121443</v>
      </c>
      <c r="E1989">
        <v>17.40629567121443</v>
      </c>
    </row>
    <row r="1990" spans="3:5" x14ac:dyDescent="0.15">
      <c r="C1990" s="25" t="s">
        <v>2065</v>
      </c>
      <c r="D1990" s="24">
        <v>17.402291571298068</v>
      </c>
      <c r="E1990">
        <v>17.402291571298068</v>
      </c>
    </row>
    <row r="1991" spans="3:5" x14ac:dyDescent="0.15">
      <c r="C1991" s="25" t="s">
        <v>2066</v>
      </c>
      <c r="D1991" s="24">
        <v>17.398290796527164</v>
      </c>
      <c r="E1991">
        <v>17.398290796527164</v>
      </c>
    </row>
    <row r="1992" spans="3:5" x14ac:dyDescent="0.15">
      <c r="C1992" s="25" t="s">
        <v>2067</v>
      </c>
      <c r="D1992" s="24">
        <v>17.394293344495416</v>
      </c>
      <c r="E1992">
        <v>17.394293344495416</v>
      </c>
    </row>
    <row r="1993" spans="3:5" x14ac:dyDescent="0.15">
      <c r="C1993" s="25" t="s">
        <v>2068</v>
      </c>
      <c r="D1993" s="24">
        <v>17.390299212796833</v>
      </c>
      <c r="E1993">
        <v>17.390299212796833</v>
      </c>
    </row>
    <row r="1994" spans="3:5" x14ac:dyDescent="0.15">
      <c r="C1994" s="25" t="s">
        <v>2069</v>
      </c>
      <c r="D1994" s="24">
        <v>17.386308399025772</v>
      </c>
      <c r="E1994">
        <v>17.386308399025772</v>
      </c>
    </row>
    <row r="1995" spans="3:5" x14ac:dyDescent="0.15">
      <c r="C1995" s="25" t="s">
        <v>2070</v>
      </c>
      <c r="D1995" s="24">
        <v>17.382320900776804</v>
      </c>
      <c r="E1995">
        <v>17.382320900776804</v>
      </c>
    </row>
    <row r="1996" spans="3:5" x14ac:dyDescent="0.15">
      <c r="C1996" s="25" t="s">
        <v>2071</v>
      </c>
      <c r="D1996" s="24">
        <v>17.378336715644956</v>
      </c>
      <c r="E1996">
        <v>17.378336715644956</v>
      </c>
    </row>
    <row r="1997" spans="3:5" x14ac:dyDescent="0.15">
      <c r="C1997" s="25" t="s">
        <v>2072</v>
      </c>
      <c r="D1997" s="24">
        <v>17.374355841225473</v>
      </c>
      <c r="E1997">
        <v>17.374355841225473</v>
      </c>
    </row>
    <row r="1998" spans="3:5" x14ac:dyDescent="0.15">
      <c r="C1998" s="25" t="s">
        <v>2073</v>
      </c>
      <c r="D1998" s="24">
        <v>17.370378275113929</v>
      </c>
      <c r="E1998">
        <v>17.370378275113929</v>
      </c>
    </row>
    <row r="1999" spans="3:5" x14ac:dyDescent="0.15">
      <c r="C1999" s="25" t="s">
        <v>2074</v>
      </c>
      <c r="D1999" s="24">
        <v>17.366404014906269</v>
      </c>
      <c r="E1999">
        <v>17.366404014906269</v>
      </c>
    </row>
    <row r="2000" spans="3:5" x14ac:dyDescent="0.15">
      <c r="C2000" s="25" t="s">
        <v>2075</v>
      </c>
      <c r="D2000" s="24">
        <v>17.362433058198715</v>
      </c>
      <c r="E2000">
        <v>17.362433058198715</v>
      </c>
    </row>
    <row r="2001" spans="3:5" x14ac:dyDescent="0.15">
      <c r="C2001" s="25" t="s">
        <v>2076</v>
      </c>
      <c r="D2001" s="24">
        <v>17.358465402587807</v>
      </c>
      <c r="E2001">
        <v>17.358465402587807</v>
      </c>
    </row>
    <row r="2002" spans="3:5" x14ac:dyDescent="0.15">
      <c r="C2002" s="25" t="s">
        <v>2077</v>
      </c>
      <c r="D2002" s="24">
        <v>17.354501045670428</v>
      </c>
      <c r="E2002">
        <v>17.354501045670428</v>
      </c>
    </row>
    <row r="2003" spans="3:5" x14ac:dyDescent="0.15">
      <c r="C2003" s="25" t="s">
        <v>2078</v>
      </c>
      <c r="D2003" s="24">
        <v>17.35053998504376</v>
      </c>
      <c r="E2003">
        <v>17.35053998504376</v>
      </c>
    </row>
    <row r="2004" spans="3:5" x14ac:dyDescent="0.15">
      <c r="C2004" s="25" t="s">
        <v>2079</v>
      </c>
      <c r="D2004" s="24">
        <v>17.34658221830535</v>
      </c>
      <c r="E2004">
        <v>17.34658221830535</v>
      </c>
    </row>
    <row r="2005" spans="3:5" x14ac:dyDescent="0.15">
      <c r="C2005" s="25" t="s">
        <v>2080</v>
      </c>
      <c r="D2005" s="24">
        <v>17.342627743053008</v>
      </c>
      <c r="E2005">
        <v>17.342627743053008</v>
      </c>
    </row>
    <row r="2006" spans="3:5" x14ac:dyDescent="0.15">
      <c r="C2006" s="25" t="s">
        <v>2081</v>
      </c>
      <c r="D2006" s="24">
        <v>17.338676556884955</v>
      </c>
      <c r="E2006">
        <v>17.338676556884955</v>
      </c>
    </row>
    <row r="2007" spans="3:5" x14ac:dyDescent="0.15">
      <c r="C2007" s="25" t="s">
        <v>2082</v>
      </c>
      <c r="D2007" s="24">
        <v>17.334728657399626</v>
      </c>
      <c r="E2007">
        <v>17.334728657399626</v>
      </c>
    </row>
    <row r="2008" spans="3:5" x14ac:dyDescent="0.15">
      <c r="C2008" s="25" t="s">
        <v>2083</v>
      </c>
      <c r="D2008" s="24">
        <v>17.330784042195898</v>
      </c>
      <c r="E2008">
        <v>17.330784042195898</v>
      </c>
    </row>
    <row r="2009" spans="3:5" x14ac:dyDescent="0.15">
      <c r="C2009" s="25" t="s">
        <v>2084</v>
      </c>
      <c r="D2009" s="24">
        <v>17.32684270887291</v>
      </c>
      <c r="E2009">
        <v>17.32684270887291</v>
      </c>
    </row>
    <row r="2010" spans="3:5" x14ac:dyDescent="0.15">
      <c r="C2010" s="25" t="s">
        <v>2085</v>
      </c>
      <c r="D2010" s="24">
        <v>17.322904655030143</v>
      </c>
      <c r="E2010">
        <v>17.322904655030143</v>
      </c>
    </row>
    <row r="2011" spans="3:5" x14ac:dyDescent="0.15">
      <c r="C2011" s="25" t="s">
        <v>2086</v>
      </c>
      <c r="D2011" s="24">
        <v>17.31896987826746</v>
      </c>
      <c r="E2011">
        <v>17.31896987826746</v>
      </c>
    </row>
    <row r="2012" spans="3:5" x14ac:dyDescent="0.15">
      <c r="C2012" s="25" t="s">
        <v>2087</v>
      </c>
      <c r="D2012" s="24">
        <v>17.315038376184987</v>
      </c>
      <c r="E2012">
        <v>17.315038376184987</v>
      </c>
    </row>
    <row r="2013" spans="3:5" x14ac:dyDescent="0.15">
      <c r="C2013" s="25" t="s">
        <v>2088</v>
      </c>
      <c r="D2013" s="24">
        <v>17.311110146383193</v>
      </c>
      <c r="E2013">
        <v>17.311110146383193</v>
      </c>
    </row>
    <row r="2014" spans="3:5" x14ac:dyDescent="0.15">
      <c r="C2014" s="25" t="s">
        <v>2089</v>
      </c>
      <c r="D2014" s="24">
        <v>17.307185186462949</v>
      </c>
      <c r="E2014">
        <v>17.307185186462949</v>
      </c>
    </row>
    <row r="2015" spans="3:5" x14ac:dyDescent="0.15">
      <c r="C2015" s="25" t="s">
        <v>2090</v>
      </c>
      <c r="D2015" s="24">
        <v>17.303263494025334</v>
      </c>
      <c r="E2015">
        <v>17.303263494025334</v>
      </c>
    </row>
    <row r="2016" spans="3:5" x14ac:dyDescent="0.15">
      <c r="C2016" s="25" t="s">
        <v>2091</v>
      </c>
      <c r="D2016" s="24">
        <v>17.299345066671926</v>
      </c>
      <c r="E2016">
        <v>17.299345066671926</v>
      </c>
    </row>
    <row r="2017" spans="3:5" x14ac:dyDescent="0.15">
      <c r="C2017" s="25" t="s">
        <v>2092</v>
      </c>
      <c r="D2017" s="24">
        <v>17.295429902004543</v>
      </c>
      <c r="E2017">
        <v>17.295429902004543</v>
      </c>
    </row>
    <row r="2018" spans="3:5" x14ac:dyDescent="0.15">
      <c r="C2018" s="25" t="s">
        <v>2093</v>
      </c>
      <c r="D2018" s="24">
        <v>17.29151799762537</v>
      </c>
      <c r="E2018">
        <v>17.29151799762537</v>
      </c>
    </row>
    <row r="2019" spans="3:5" x14ac:dyDescent="0.15">
      <c r="C2019" s="25" t="s">
        <v>2094</v>
      </c>
      <c r="D2019" s="24">
        <v>17.287609351136918</v>
      </c>
      <c r="E2019">
        <v>17.287609351136918</v>
      </c>
    </row>
    <row r="2020" spans="3:5" x14ac:dyDescent="0.15">
      <c r="C2020" s="25" t="s">
        <v>2095</v>
      </c>
      <c r="D2020" s="24">
        <v>17.283703960142045</v>
      </c>
      <c r="E2020">
        <v>17.283703960142045</v>
      </c>
    </row>
    <row r="2021" spans="3:5" x14ac:dyDescent="0.15">
      <c r="C2021" s="25" t="s">
        <v>2096</v>
      </c>
      <c r="D2021" s="24">
        <v>17.279801822243925</v>
      </c>
      <c r="E2021">
        <v>17.279801822243925</v>
      </c>
    </row>
    <row r="2022" spans="3:5" x14ac:dyDescent="0.15">
      <c r="C2022" s="25" t="s">
        <v>2097</v>
      </c>
      <c r="D2022" s="24">
        <v>17.275902935046229</v>
      </c>
      <c r="E2022">
        <v>17.275902935046229</v>
      </c>
    </row>
    <row r="2023" spans="3:5" x14ac:dyDescent="0.15">
      <c r="C2023" s="25" t="s">
        <v>2098</v>
      </c>
      <c r="D2023" s="24">
        <v>17.272007296152754</v>
      </c>
      <c r="E2023">
        <v>17.272007296152754</v>
      </c>
    </row>
    <row r="2024" spans="3:5" x14ac:dyDescent="0.15">
      <c r="C2024" s="25" t="s">
        <v>2099</v>
      </c>
      <c r="D2024" s="24">
        <v>17.268114903167781</v>
      </c>
      <c r="E2024">
        <v>17.268114903167781</v>
      </c>
    </row>
    <row r="2025" spans="3:5" x14ac:dyDescent="0.15">
      <c r="C2025" s="25" t="s">
        <v>2100</v>
      </c>
      <c r="D2025" s="24">
        <v>17.264225753695897</v>
      </c>
      <c r="E2025">
        <v>17.264225753695897</v>
      </c>
    </row>
    <row r="2026" spans="3:5" x14ac:dyDescent="0.15">
      <c r="C2026" s="25" t="s">
        <v>2101</v>
      </c>
      <c r="D2026" s="24">
        <v>17.260339845342084</v>
      </c>
      <c r="E2026">
        <v>17.260339845342084</v>
      </c>
    </row>
    <row r="2027" spans="3:5" x14ac:dyDescent="0.15">
      <c r="C2027" s="25" t="s">
        <v>2102</v>
      </c>
      <c r="D2027" s="24">
        <v>17.256457175711621</v>
      </c>
      <c r="E2027">
        <v>17.256457175711621</v>
      </c>
    </row>
    <row r="2028" spans="3:5" x14ac:dyDescent="0.15">
      <c r="C2028" s="25" t="s">
        <v>2103</v>
      </c>
      <c r="D2028" s="24">
        <v>17.252577742410168</v>
      </c>
      <c r="E2028">
        <v>17.252577742410168</v>
      </c>
    </row>
    <row r="2029" spans="3:5" x14ac:dyDescent="0.15">
      <c r="C2029" s="25" t="s">
        <v>2104</v>
      </c>
      <c r="D2029" s="24">
        <v>17.248701543043779</v>
      </c>
      <c r="E2029">
        <v>17.248701543043779</v>
      </c>
    </row>
    <row r="2030" spans="3:5" x14ac:dyDescent="0.15">
      <c r="C2030" s="25" t="s">
        <v>2105</v>
      </c>
      <c r="D2030" s="24">
        <v>17.24482857521879</v>
      </c>
      <c r="E2030">
        <v>17.24482857521879</v>
      </c>
    </row>
    <row r="2031" spans="3:5" x14ac:dyDescent="0.15">
      <c r="C2031" s="25" t="s">
        <v>2106</v>
      </c>
      <c r="D2031" s="24">
        <v>17.240958836541903</v>
      </c>
      <c r="E2031">
        <v>17.240958836541903</v>
      </c>
    </row>
    <row r="2032" spans="3:5" x14ac:dyDescent="0.15">
      <c r="C2032" s="25" t="s">
        <v>2107</v>
      </c>
      <c r="D2032" s="24">
        <v>17.237092324620246</v>
      </c>
      <c r="E2032">
        <v>17.237092324620246</v>
      </c>
    </row>
    <row r="2033" spans="3:5" x14ac:dyDescent="0.15">
      <c r="C2033" s="25" t="s">
        <v>2108</v>
      </c>
      <c r="D2033" s="24">
        <v>17.233229037061239</v>
      </c>
      <c r="E2033">
        <v>17.233229037061239</v>
      </c>
    </row>
    <row r="2034" spans="3:5" x14ac:dyDescent="0.15">
      <c r="C2034" s="25" t="s">
        <v>2109</v>
      </c>
      <c r="D2034" s="24">
        <v>17.229368971472752</v>
      </c>
      <c r="E2034">
        <v>17.229368971472752</v>
      </c>
    </row>
    <row r="2035" spans="3:5" x14ac:dyDescent="0.15">
      <c r="C2035" s="25" t="s">
        <v>2110</v>
      </c>
      <c r="D2035" s="24">
        <v>17.225512125462863</v>
      </c>
      <c r="E2035">
        <v>17.225512125462863</v>
      </c>
    </row>
    <row r="2036" spans="3:5" x14ac:dyDescent="0.15">
      <c r="C2036" s="25" t="s">
        <v>2111</v>
      </c>
      <c r="D2036" s="24">
        <v>17.221658496640224</v>
      </c>
      <c r="E2036">
        <v>17.221658496640224</v>
      </c>
    </row>
    <row r="2037" spans="3:5" x14ac:dyDescent="0.15">
      <c r="C2037" s="25" t="s">
        <v>2112</v>
      </c>
      <c r="D2037" s="24">
        <v>17.217808082613647</v>
      </c>
      <c r="E2037">
        <v>17.217808082613647</v>
      </c>
    </row>
    <row r="2038" spans="3:5" x14ac:dyDescent="0.15">
      <c r="C2038" s="25" t="s">
        <v>2113</v>
      </c>
      <c r="D2038" s="24">
        <v>17.213960880992481</v>
      </c>
      <c r="E2038">
        <v>17.213960880992481</v>
      </c>
    </row>
    <row r="2039" spans="3:5" x14ac:dyDescent="0.15">
      <c r="C2039" s="25" t="s">
        <v>2114</v>
      </c>
      <c r="D2039" s="24">
        <v>17.210116889386306</v>
      </c>
      <c r="E2039">
        <v>17.210116889386306</v>
      </c>
    </row>
    <row r="2040" spans="3:5" x14ac:dyDescent="0.15">
      <c r="C2040" s="25" t="s">
        <v>2115</v>
      </c>
      <c r="D2040" s="24">
        <v>17.206276105405159</v>
      </c>
      <c r="E2040">
        <v>17.206276105405159</v>
      </c>
    </row>
    <row r="2041" spans="3:5" x14ac:dyDescent="0.15">
      <c r="C2041" s="25" t="s">
        <v>2116</v>
      </c>
      <c r="D2041" s="24">
        <v>17.20243852665946</v>
      </c>
      <c r="E2041">
        <v>17.20243852665946</v>
      </c>
    </row>
    <row r="2042" spans="3:5" x14ac:dyDescent="0.15">
      <c r="C2042" s="25" t="s">
        <v>2117</v>
      </c>
      <c r="D2042" s="24">
        <v>17.198604150759948</v>
      </c>
      <c r="E2042">
        <v>17.198604150759948</v>
      </c>
    </row>
    <row r="2043" spans="3:5" x14ac:dyDescent="0.15">
      <c r="C2043" s="25" t="s">
        <v>2118</v>
      </c>
      <c r="D2043" s="24">
        <v>17.194772975317786</v>
      </c>
      <c r="E2043">
        <v>17.194772975317786</v>
      </c>
    </row>
    <row r="2044" spans="3:5" x14ac:dyDescent="0.15">
      <c r="C2044" s="25" t="s">
        <v>2119</v>
      </c>
      <c r="D2044" s="24">
        <v>17.190944997944417</v>
      </c>
      <c r="E2044">
        <v>17.190944997944417</v>
      </c>
    </row>
    <row r="2045" spans="3:5" x14ac:dyDescent="0.15">
      <c r="C2045" s="25" t="s">
        <v>2120</v>
      </c>
      <c r="D2045" s="24">
        <v>17.187120216251841</v>
      </c>
      <c r="E2045">
        <v>17.187120216251841</v>
      </c>
    </row>
    <row r="2046" spans="3:5" x14ac:dyDescent="0.15">
      <c r="C2046" s="25" t="s">
        <v>2121</v>
      </c>
      <c r="D2046" s="24">
        <v>17.183298627852245</v>
      </c>
      <c r="E2046">
        <v>17.183298627852245</v>
      </c>
    </row>
    <row r="2047" spans="3:5" x14ac:dyDescent="0.15">
      <c r="C2047" s="25" t="s">
        <v>2122</v>
      </c>
      <c r="D2047" s="24">
        <v>17.179480230358354</v>
      </c>
      <c r="E2047">
        <v>17.179480230358354</v>
      </c>
    </row>
    <row r="2048" spans="3:5" x14ac:dyDescent="0.15">
      <c r="C2048" s="25" t="s">
        <v>2123</v>
      </c>
      <c r="D2048" s="24">
        <v>17.175665021383121</v>
      </c>
      <c r="E2048">
        <v>17.175665021383121</v>
      </c>
    </row>
    <row r="2049" spans="3:5" x14ac:dyDescent="0.15">
      <c r="C2049" s="25" t="s">
        <v>2124</v>
      </c>
      <c r="D2049" s="24">
        <v>17.171852998540093</v>
      </c>
      <c r="E2049">
        <v>17.171852998540093</v>
      </c>
    </row>
    <row r="2050" spans="3:5" x14ac:dyDescent="0.15">
      <c r="C2050" s="25" t="s">
        <v>2125</v>
      </c>
      <c r="D2050" s="24">
        <v>17.168044159443038</v>
      </c>
      <c r="E2050">
        <v>17.168044159443038</v>
      </c>
    </row>
    <row r="2051" spans="3:5" x14ac:dyDescent="0.15">
      <c r="C2051" s="25" t="s">
        <v>2126</v>
      </c>
      <c r="D2051" s="24">
        <v>17.164238501706084</v>
      </c>
      <c r="E2051">
        <v>17.164238501706084</v>
      </c>
    </row>
    <row r="2052" spans="3:5" x14ac:dyDescent="0.15">
      <c r="C2052" s="25" t="s">
        <v>2127</v>
      </c>
      <c r="D2052" s="24">
        <v>17.16043602294387</v>
      </c>
      <c r="E2052">
        <v>17.16043602294387</v>
      </c>
    </row>
    <row r="2053" spans="3:5" x14ac:dyDescent="0.15">
      <c r="C2053" s="25" t="s">
        <v>2128</v>
      </c>
      <c r="D2053" s="24">
        <v>17.156636720771409</v>
      </c>
      <c r="E2053">
        <v>17.156636720771409</v>
      </c>
    </row>
    <row r="2054" spans="3:5" x14ac:dyDescent="0.15">
      <c r="C2054" s="25" t="s">
        <v>2129</v>
      </c>
      <c r="D2054" s="24">
        <v>17.152840592804043</v>
      </c>
      <c r="E2054">
        <v>17.152840592804043</v>
      </c>
    </row>
    <row r="2055" spans="3:5" x14ac:dyDescent="0.15">
      <c r="C2055" s="25" t="s">
        <v>2130</v>
      </c>
      <c r="D2055" s="24">
        <v>17.149047636657567</v>
      </c>
      <c r="E2055">
        <v>17.149047636657567</v>
      </c>
    </row>
    <row r="2056" spans="3:5" x14ac:dyDescent="0.15">
      <c r="C2056" s="25" t="s">
        <v>2131</v>
      </c>
      <c r="D2056" s="24">
        <v>17.145257849948145</v>
      </c>
      <c r="E2056">
        <v>17.145257849948145</v>
      </c>
    </row>
    <row r="2057" spans="3:5" x14ac:dyDescent="0.15">
      <c r="C2057" s="25" t="s">
        <v>2132</v>
      </c>
      <c r="D2057" s="24">
        <v>17.141471230292304</v>
      </c>
      <c r="E2057">
        <v>17.141471230292304</v>
      </c>
    </row>
    <row r="2058" spans="3:5" x14ac:dyDescent="0.15">
      <c r="C2058" s="25" t="s">
        <v>2133</v>
      </c>
      <c r="D2058" s="24">
        <v>17.137687775307064</v>
      </c>
      <c r="E2058">
        <v>17.137687775307064</v>
      </c>
    </row>
    <row r="2059" spans="3:5" x14ac:dyDescent="0.15">
      <c r="C2059" s="25" t="s">
        <v>2134</v>
      </c>
      <c r="D2059" s="24">
        <v>17.13390748260974</v>
      </c>
      <c r="E2059">
        <v>17.13390748260974</v>
      </c>
    </row>
    <row r="2060" spans="3:5" x14ac:dyDescent="0.15">
      <c r="C2060" s="25" t="s">
        <v>2135</v>
      </c>
      <c r="D2060" s="24">
        <v>17.13013034981816</v>
      </c>
      <c r="E2060">
        <v>17.13013034981816</v>
      </c>
    </row>
    <row r="2061" spans="3:5" x14ac:dyDescent="0.15">
      <c r="C2061" s="25" t="s">
        <v>2136</v>
      </c>
      <c r="D2061" s="24">
        <v>17.126356374550426</v>
      </c>
      <c r="E2061">
        <v>17.126356374550426</v>
      </c>
    </row>
    <row r="2062" spans="3:5" x14ac:dyDescent="0.15">
      <c r="C2062" s="25" t="s">
        <v>2137</v>
      </c>
      <c r="D2062" s="24">
        <v>17.122585554425175</v>
      </c>
      <c r="E2062">
        <v>17.122585554425175</v>
      </c>
    </row>
    <row r="2063" spans="3:5" x14ac:dyDescent="0.15">
      <c r="C2063" s="25" t="s">
        <v>2138</v>
      </c>
      <c r="D2063" s="24">
        <v>17.118817887061393</v>
      </c>
      <c r="E2063">
        <v>17.118817887061393</v>
      </c>
    </row>
    <row r="2064" spans="3:5" x14ac:dyDescent="0.15">
      <c r="C2064" s="25" t="s">
        <v>2139</v>
      </c>
      <c r="D2064" s="24">
        <v>17.115053370078439</v>
      </c>
      <c r="E2064">
        <v>17.115053370078439</v>
      </c>
    </row>
    <row r="2065" spans="3:5" x14ac:dyDescent="0.15">
      <c r="C2065" s="25" t="s">
        <v>2140</v>
      </c>
      <c r="D2065" s="24">
        <v>17.111292001096178</v>
      </c>
      <c r="E2065">
        <v>17.111292001096178</v>
      </c>
    </row>
    <row r="2066" spans="3:5" x14ac:dyDescent="0.15">
      <c r="C2066" s="25" t="s">
        <v>2141</v>
      </c>
      <c r="D2066" s="24">
        <v>17.107533777734798</v>
      </c>
      <c r="E2066">
        <v>17.107533777734798</v>
      </c>
    </row>
    <row r="2067" spans="3:5" x14ac:dyDescent="0.15">
      <c r="C2067" s="25" t="s">
        <v>2142</v>
      </c>
      <c r="D2067" s="24">
        <v>17.103778697614928</v>
      </c>
      <c r="E2067">
        <v>17.103778697614928</v>
      </c>
    </row>
    <row r="2068" spans="3:5" x14ac:dyDescent="0.15">
      <c r="C2068" s="25" t="s">
        <v>2143</v>
      </c>
      <c r="D2068" s="24">
        <v>17.100026758357664</v>
      </c>
      <c r="E2068">
        <v>17.100026758357664</v>
      </c>
    </row>
    <row r="2069" spans="3:5" x14ac:dyDescent="0.15">
      <c r="C2069" s="25" t="s">
        <v>2144</v>
      </c>
      <c r="D2069" s="24">
        <v>17.096277957584444</v>
      </c>
      <c r="E2069">
        <v>17.096277957584444</v>
      </c>
    </row>
    <row r="2070" spans="3:5" x14ac:dyDescent="0.15">
      <c r="C2070" s="25" t="s">
        <v>2145</v>
      </c>
      <c r="D2070" s="24">
        <v>17.092532292917152</v>
      </c>
      <c r="E2070">
        <v>17.092532292917152</v>
      </c>
    </row>
    <row r="2071" spans="3:5" x14ac:dyDescent="0.15">
      <c r="C2071" s="25" t="s">
        <v>2146</v>
      </c>
      <c r="D2071" s="24">
        <v>17.088789761978155</v>
      </c>
      <c r="E2071">
        <v>17.088789761978155</v>
      </c>
    </row>
    <row r="2072" spans="3:5" x14ac:dyDescent="0.15">
      <c r="C2072" s="25" t="s">
        <v>2147</v>
      </c>
      <c r="D2072" s="24">
        <v>17.085050362390174</v>
      </c>
      <c r="E2072">
        <v>17.085050362390174</v>
      </c>
    </row>
    <row r="2073" spans="3:5" x14ac:dyDescent="0.15">
      <c r="C2073" s="25" t="s">
        <v>2148</v>
      </c>
      <c r="D2073" s="24">
        <v>17.08131409177637</v>
      </c>
      <c r="E2073">
        <v>17.08131409177637</v>
      </c>
    </row>
    <row r="2074" spans="3:5" x14ac:dyDescent="0.15">
      <c r="C2074" s="25" t="s">
        <v>2149</v>
      </c>
      <c r="D2074" s="24">
        <v>17.077580947760314</v>
      </c>
      <c r="E2074">
        <v>17.077580947760314</v>
      </c>
    </row>
    <row r="2075" spans="3:5" x14ac:dyDescent="0.15">
      <c r="C2075" s="25" t="s">
        <v>2150</v>
      </c>
      <c r="D2075" s="24">
        <v>17.073850927966067</v>
      </c>
      <c r="E2075">
        <v>17.073850927966067</v>
      </c>
    </row>
    <row r="2076" spans="3:5" x14ac:dyDescent="0.15">
      <c r="C2076" s="25" t="s">
        <v>2151</v>
      </c>
      <c r="D2076" s="24">
        <v>17.070124030018079</v>
      </c>
      <c r="E2076">
        <v>17.070124030018079</v>
      </c>
    </row>
    <row r="2077" spans="3:5" x14ac:dyDescent="0.15">
      <c r="C2077" s="25" t="s">
        <v>2152</v>
      </c>
      <c r="D2077" s="24">
        <v>17.066400251541204</v>
      </c>
      <c r="E2077">
        <v>17.066400251541204</v>
      </c>
    </row>
    <row r="2078" spans="3:5" x14ac:dyDescent="0.15">
      <c r="C2078" s="25" t="s">
        <v>2153</v>
      </c>
      <c r="D2078" s="24">
        <v>17.06267959016078</v>
      </c>
      <c r="E2078">
        <v>17.06267959016078</v>
      </c>
    </row>
    <row r="2079" spans="3:5" x14ac:dyDescent="0.15">
      <c r="C2079" s="25" t="s">
        <v>2154</v>
      </c>
      <c r="D2079" s="24">
        <v>17.058962043502572</v>
      </c>
      <c r="E2079">
        <v>17.058962043502572</v>
      </c>
    </row>
    <row r="2080" spans="3:5" x14ac:dyDescent="0.15">
      <c r="C2080" s="25" t="s">
        <v>2155</v>
      </c>
      <c r="D2080" s="24">
        <v>17.055247609192776</v>
      </c>
      <c r="E2080">
        <v>17.055247609192776</v>
      </c>
    </row>
    <row r="2081" spans="3:5" x14ac:dyDescent="0.15">
      <c r="C2081" s="25" t="s">
        <v>2156</v>
      </c>
      <c r="D2081" s="24">
        <v>17.051536284858049</v>
      </c>
      <c r="E2081">
        <v>17.051536284858049</v>
      </c>
    </row>
    <row r="2082" spans="3:5" x14ac:dyDescent="0.15">
      <c r="C2082" s="25" t="s">
        <v>2157</v>
      </c>
      <c r="D2082" s="24">
        <v>17.04782806812543</v>
      </c>
      <c r="E2082">
        <v>17.04782806812543</v>
      </c>
    </row>
    <row r="2083" spans="3:5" x14ac:dyDescent="0.15">
      <c r="C2083" s="25" t="s">
        <v>2158</v>
      </c>
      <c r="D2083" s="24">
        <v>17.04412295662241</v>
      </c>
      <c r="E2083">
        <v>17.04412295662241</v>
      </c>
    </row>
    <row r="2084" spans="3:5" x14ac:dyDescent="0.15">
      <c r="C2084" s="25" t="s">
        <v>2159</v>
      </c>
      <c r="D2084" s="24">
        <v>17.040420947977065</v>
      </c>
      <c r="E2084">
        <v>17.040420947977065</v>
      </c>
    </row>
    <row r="2085" spans="3:5" x14ac:dyDescent="0.15">
      <c r="C2085" s="25" t="s">
        <v>2160</v>
      </c>
      <c r="D2085" s="24">
        <v>17.036722039817715</v>
      </c>
      <c r="E2085">
        <v>17.036722039817715</v>
      </c>
    </row>
    <row r="2086" spans="3:5" x14ac:dyDescent="0.15">
      <c r="C2086" s="25" t="s">
        <v>2161</v>
      </c>
      <c r="D2086" s="24">
        <v>17.033026229773238</v>
      </c>
      <c r="E2086">
        <v>17.033026229773238</v>
      </c>
    </row>
    <row r="2087" spans="3:5" x14ac:dyDescent="0.15">
      <c r="C2087" s="25" t="s">
        <v>2162</v>
      </c>
      <c r="D2087" s="24">
        <v>17.029333515472988</v>
      </c>
      <c r="E2087">
        <v>17.029333515472988</v>
      </c>
    </row>
    <row r="2088" spans="3:5" x14ac:dyDescent="0.15">
      <c r="C2088" s="25" t="s">
        <v>2163</v>
      </c>
      <c r="D2088" s="24">
        <v>17.025643894546715</v>
      </c>
      <c r="E2088">
        <v>17.025643894546715</v>
      </c>
    </row>
    <row r="2089" spans="3:5" x14ac:dyDescent="0.15">
      <c r="C2089" s="25" t="s">
        <v>2164</v>
      </c>
      <c r="D2089" s="24">
        <v>17.021957364624647</v>
      </c>
      <c r="E2089">
        <v>17.021957364624647</v>
      </c>
    </row>
    <row r="2090" spans="3:5" x14ac:dyDescent="0.15">
      <c r="C2090" s="25" t="s">
        <v>2165</v>
      </c>
      <c r="D2090" s="24">
        <v>17.018273923337428</v>
      </c>
      <c r="E2090">
        <v>17.018273923337428</v>
      </c>
    </row>
    <row r="2091" spans="3:5" x14ac:dyDescent="0.15">
      <c r="C2091" s="25" t="s">
        <v>2166</v>
      </c>
      <c r="D2091" s="24">
        <v>17.014593568316279</v>
      </c>
      <c r="E2091">
        <v>17.014593568316279</v>
      </c>
    </row>
    <row r="2092" spans="3:5" x14ac:dyDescent="0.15">
      <c r="C2092" s="25" t="s">
        <v>2167</v>
      </c>
      <c r="D2092" s="24">
        <v>17.010916297192704</v>
      </c>
      <c r="E2092">
        <v>17.010916297192704</v>
      </c>
    </row>
    <row r="2093" spans="3:5" x14ac:dyDescent="0.15">
      <c r="C2093" s="25" t="s">
        <v>2168</v>
      </c>
      <c r="D2093" s="24">
        <v>17.007242107598842</v>
      </c>
      <c r="E2093">
        <v>17.007242107598842</v>
      </c>
    </row>
    <row r="2094" spans="3:5" x14ac:dyDescent="0.15">
      <c r="C2094" s="25" t="s">
        <v>2169</v>
      </c>
      <c r="D2094" s="24">
        <v>17.00357099716717</v>
      </c>
      <c r="E2094">
        <v>17.00357099716717</v>
      </c>
    </row>
    <row r="2095" spans="3:5" x14ac:dyDescent="0.15">
      <c r="C2095" s="25" t="s">
        <v>2170</v>
      </c>
      <c r="D2095" s="24">
        <v>16.999902963530715</v>
      </c>
      <c r="E2095">
        <v>16.999902963530715</v>
      </c>
    </row>
    <row r="2096" spans="3:5" x14ac:dyDescent="0.15">
      <c r="C2096" s="25" t="s">
        <v>2171</v>
      </c>
      <c r="D2096" s="24">
        <v>16.996238004322919</v>
      </c>
      <c r="E2096">
        <v>16.996238004322919</v>
      </c>
    </row>
    <row r="2097" spans="3:5" x14ac:dyDescent="0.15">
      <c r="C2097" s="25" t="s">
        <v>2172</v>
      </c>
      <c r="D2097" s="24">
        <v>16.992576117177713</v>
      </c>
      <c r="E2097">
        <v>16.992576117177713</v>
      </c>
    </row>
    <row r="2098" spans="3:5" x14ac:dyDescent="0.15">
      <c r="C2098" s="25" t="s">
        <v>2173</v>
      </c>
      <c r="D2098" s="24">
        <v>16.988917299729525</v>
      </c>
      <c r="E2098">
        <v>16.988917299729525</v>
      </c>
    </row>
    <row r="2099" spans="3:5" x14ac:dyDescent="0.15">
      <c r="C2099" s="25" t="s">
        <v>2174</v>
      </c>
      <c r="D2099" s="24">
        <v>16.985261549613202</v>
      </c>
      <c r="E2099">
        <v>16.985261549613202</v>
      </c>
    </row>
    <row r="2100" spans="3:5" x14ac:dyDescent="0.15">
      <c r="C2100" s="25" t="s">
        <v>2175</v>
      </c>
      <c r="D2100" s="24">
        <v>16.981608864464139</v>
      </c>
      <c r="E2100">
        <v>16.981608864464139</v>
      </c>
    </row>
    <row r="2101" spans="3:5" x14ac:dyDescent="0.15">
      <c r="C2101" s="25" t="s">
        <v>2176</v>
      </c>
      <c r="D2101" s="24">
        <v>16.977959241918146</v>
      </c>
      <c r="E2101">
        <v>16.977959241918146</v>
      </c>
    </row>
    <row r="2102" spans="3:5" x14ac:dyDescent="0.15">
      <c r="C2102" s="25" t="s">
        <v>2177</v>
      </c>
      <c r="D2102" s="24">
        <v>16.974312679611515</v>
      </c>
      <c r="E2102">
        <v>16.974312679611515</v>
      </c>
    </row>
    <row r="2103" spans="3:5" x14ac:dyDescent="0.15">
      <c r="C2103" s="25" t="s">
        <v>2178</v>
      </c>
      <c r="D2103" s="24">
        <v>16.970669175181069</v>
      </c>
      <c r="E2103">
        <v>16.970669175181069</v>
      </c>
    </row>
    <row r="2104" spans="3:5" x14ac:dyDescent="0.15">
      <c r="C2104" s="25" t="s">
        <v>2179</v>
      </c>
      <c r="D2104" s="24">
        <v>16.967028726264104</v>
      </c>
      <c r="E2104">
        <v>16.967028726264104</v>
      </c>
    </row>
    <row r="2105" spans="3:5" x14ac:dyDescent="0.15">
      <c r="C2105" s="25" t="s">
        <v>2180</v>
      </c>
      <c r="D2105" s="24">
        <v>16.963391330498368</v>
      </c>
      <c r="E2105">
        <v>16.963391330498368</v>
      </c>
    </row>
    <row r="2106" spans="3:5" x14ac:dyDescent="0.15">
      <c r="C2106" s="25" t="s">
        <v>2181</v>
      </c>
      <c r="D2106" s="24">
        <v>16.95975698552207</v>
      </c>
      <c r="E2106">
        <v>16.95975698552207</v>
      </c>
    </row>
    <row r="2107" spans="3:5" x14ac:dyDescent="0.15">
      <c r="C2107" s="25" t="s">
        <v>2182</v>
      </c>
      <c r="D2107" s="24">
        <v>16.956125688974005</v>
      </c>
      <c r="E2107">
        <v>16.956125688974005</v>
      </c>
    </row>
    <row r="2108" spans="3:5" x14ac:dyDescent="0.15">
      <c r="C2108" s="25" t="s">
        <v>2183</v>
      </c>
      <c r="D2108" s="24">
        <v>16.95249743849342</v>
      </c>
      <c r="E2108">
        <v>16.95249743849342</v>
      </c>
    </row>
    <row r="2109" spans="3:5" x14ac:dyDescent="0.15">
      <c r="C2109" s="25" t="s">
        <v>2184</v>
      </c>
      <c r="D2109" s="24">
        <v>16.948872231719989</v>
      </c>
      <c r="E2109">
        <v>16.948872231719989</v>
      </c>
    </row>
    <row r="2110" spans="3:5" x14ac:dyDescent="0.15">
      <c r="C2110" s="25" t="s">
        <v>2185</v>
      </c>
      <c r="D2110" s="24">
        <v>16.945250066293983</v>
      </c>
      <c r="E2110">
        <v>16.945250066293983</v>
      </c>
    </row>
    <row r="2111" spans="3:5" x14ac:dyDescent="0.15">
      <c r="C2111" s="25" t="s">
        <v>2186</v>
      </c>
      <c r="D2111" s="24">
        <v>16.9416309398561</v>
      </c>
      <c r="E2111">
        <v>16.9416309398561</v>
      </c>
    </row>
    <row r="2112" spans="3:5" x14ac:dyDescent="0.15">
      <c r="C2112" s="25" t="s">
        <v>2187</v>
      </c>
      <c r="D2112" s="24">
        <v>16.938014850047598</v>
      </c>
      <c r="E2112">
        <v>16.938014850047598</v>
      </c>
    </row>
    <row r="2113" spans="3:5" x14ac:dyDescent="0.15">
      <c r="C2113" s="25" t="s">
        <v>2188</v>
      </c>
      <c r="D2113" s="24">
        <v>16.934401794510151</v>
      </c>
      <c r="E2113">
        <v>16.934401794510151</v>
      </c>
    </row>
    <row r="2114" spans="3:5" x14ac:dyDescent="0.15">
      <c r="C2114" s="25" t="s">
        <v>2189</v>
      </c>
      <c r="D2114" s="24">
        <v>16.930791770886035</v>
      </c>
      <c r="E2114">
        <v>16.930791770886035</v>
      </c>
    </row>
    <row r="2115" spans="3:5" x14ac:dyDescent="0.15">
      <c r="C2115" s="25" t="s">
        <v>2190</v>
      </c>
      <c r="D2115" s="24">
        <v>16.927184776817953</v>
      </c>
      <c r="E2115">
        <v>16.927184776817953</v>
      </c>
    </row>
    <row r="2116" spans="3:5" x14ac:dyDescent="0.15">
      <c r="C2116" s="25" t="s">
        <v>2191</v>
      </c>
      <c r="D2116" s="24">
        <v>16.923580809949168</v>
      </c>
      <c r="E2116">
        <v>16.923580809949168</v>
      </c>
    </row>
    <row r="2117" spans="3:5" x14ac:dyDescent="0.15">
      <c r="C2117" s="25" t="s">
        <v>2192</v>
      </c>
      <c r="D2117" s="24">
        <v>16.919979867923402</v>
      </c>
      <c r="E2117">
        <v>16.919979867923402</v>
      </c>
    </row>
    <row r="2118" spans="3:5" x14ac:dyDescent="0.15">
      <c r="C2118" s="25" t="s">
        <v>2193</v>
      </c>
      <c r="D2118" s="24">
        <v>16.916381948384991</v>
      </c>
      <c r="E2118">
        <v>16.916381948384991</v>
      </c>
    </row>
    <row r="2119" spans="3:5" x14ac:dyDescent="0.15">
      <c r="C2119" s="25" t="s">
        <v>2194</v>
      </c>
      <c r="D2119" s="24">
        <v>16.912787048978636</v>
      </c>
      <c r="E2119">
        <v>16.912787048978636</v>
      </c>
    </row>
    <row r="2120" spans="3:5" x14ac:dyDescent="0.15">
      <c r="C2120" s="25" t="s">
        <v>2195</v>
      </c>
      <c r="D2120" s="24">
        <v>16.909195167349655</v>
      </c>
      <c r="E2120">
        <v>16.909195167349655</v>
      </c>
    </row>
    <row r="2121" spans="3:5" x14ac:dyDescent="0.15">
      <c r="C2121" s="25" t="s">
        <v>2196</v>
      </c>
      <c r="D2121" s="24">
        <v>16.905606301143891</v>
      </c>
      <c r="E2121">
        <v>16.905606301143891</v>
      </c>
    </row>
    <row r="2122" spans="3:5" x14ac:dyDescent="0.15">
      <c r="C2122" s="25" t="s">
        <v>2197</v>
      </c>
      <c r="D2122" s="24">
        <v>16.902020448007633</v>
      </c>
      <c r="E2122">
        <v>16.902020448007633</v>
      </c>
    </row>
    <row r="2123" spans="3:5" x14ac:dyDescent="0.15">
      <c r="C2123" s="25" t="s">
        <v>2198</v>
      </c>
      <c r="D2123" s="24">
        <v>16.898437605587791</v>
      </c>
      <c r="E2123">
        <v>16.898437605587791</v>
      </c>
    </row>
    <row r="2124" spans="3:5" x14ac:dyDescent="0.15">
      <c r="C2124" s="25" t="s">
        <v>2199</v>
      </c>
      <c r="D2124" s="24">
        <v>16.894857771531694</v>
      </c>
      <c r="E2124">
        <v>16.894857771531694</v>
      </c>
    </row>
    <row r="2125" spans="3:5" x14ac:dyDescent="0.15">
      <c r="C2125" s="25" t="s">
        <v>2200</v>
      </c>
      <c r="D2125" s="24">
        <v>16.891280943487299</v>
      </c>
      <c r="E2125">
        <v>16.891280943487299</v>
      </c>
    </row>
    <row r="2126" spans="3:5" x14ac:dyDescent="0.15">
      <c r="C2126" s="25" t="s">
        <v>2201</v>
      </c>
      <c r="D2126" s="24">
        <v>16.887707119102984</v>
      </c>
      <c r="E2126">
        <v>16.887707119102984</v>
      </c>
    </row>
    <row r="2127" spans="3:5" x14ac:dyDescent="0.15">
      <c r="C2127" s="25" t="s">
        <v>2202</v>
      </c>
      <c r="D2127" s="24">
        <v>16.884136296027769</v>
      </c>
      <c r="E2127">
        <v>16.884136296027769</v>
      </c>
    </row>
    <row r="2128" spans="3:5" x14ac:dyDescent="0.15">
      <c r="C2128" s="25" t="s">
        <v>2203</v>
      </c>
      <c r="D2128" s="24">
        <v>16.880568471911158</v>
      </c>
      <c r="E2128">
        <v>16.880568471911158</v>
      </c>
    </row>
    <row r="2129" spans="3:5" x14ac:dyDescent="0.15">
      <c r="C2129" s="25" t="s">
        <v>2204</v>
      </c>
      <c r="D2129" s="24">
        <v>16.877003644403128</v>
      </c>
      <c r="E2129">
        <v>16.877003644403128</v>
      </c>
    </row>
    <row r="2130" spans="3:5" x14ac:dyDescent="0.15">
      <c r="C2130" s="25" t="s">
        <v>2205</v>
      </c>
      <c r="D2130" s="24">
        <v>16.873441811154269</v>
      </c>
      <c r="E2130">
        <v>16.873441811154269</v>
      </c>
    </row>
    <row r="2131" spans="3:5" x14ac:dyDescent="0.15">
      <c r="C2131" s="25" t="s">
        <v>2206</v>
      </c>
      <c r="D2131" s="24">
        <v>16.869882969815745</v>
      </c>
      <c r="E2131">
        <v>16.869882969815745</v>
      </c>
    </row>
    <row r="2132" spans="3:5" x14ac:dyDescent="0.15">
      <c r="C2132" s="25" t="s">
        <v>2207</v>
      </c>
      <c r="D2132" s="24">
        <v>16.866327118039138</v>
      </c>
      <c r="E2132">
        <v>16.866327118039138</v>
      </c>
    </row>
    <row r="2133" spans="3:5" x14ac:dyDescent="0.15">
      <c r="C2133" s="25" t="s">
        <v>2208</v>
      </c>
      <c r="D2133" s="24">
        <v>16.862774253476697</v>
      </c>
      <c r="E2133">
        <v>16.862774253476697</v>
      </c>
    </row>
    <row r="2134" spans="3:5" x14ac:dyDescent="0.15">
      <c r="C2134" s="25" t="s">
        <v>2209</v>
      </c>
      <c r="D2134" s="24">
        <v>16.859224373781142</v>
      </c>
      <c r="E2134">
        <v>16.859224373781142</v>
      </c>
    </row>
    <row r="2135" spans="3:5" x14ac:dyDescent="0.15">
      <c r="C2135" s="25" t="s">
        <v>2210</v>
      </c>
      <c r="D2135" s="24">
        <v>16.855677476605727</v>
      </c>
      <c r="E2135">
        <v>16.855677476605727</v>
      </c>
    </row>
    <row r="2136" spans="3:5" x14ac:dyDescent="0.15">
      <c r="C2136" s="25" t="s">
        <v>2211</v>
      </c>
      <c r="D2136" s="24">
        <v>16.852133559604333</v>
      </c>
      <c r="E2136">
        <v>16.852133559604333</v>
      </c>
    </row>
    <row r="2137" spans="3:5" x14ac:dyDescent="0.15">
      <c r="C2137" s="25" t="s">
        <v>2212</v>
      </c>
      <c r="D2137" s="24">
        <v>16.848592620431354</v>
      </c>
      <c r="E2137">
        <v>16.848592620431354</v>
      </c>
    </row>
    <row r="2138" spans="3:5" x14ac:dyDescent="0.15">
      <c r="C2138" s="25" t="s">
        <v>2213</v>
      </c>
      <c r="D2138" s="24">
        <v>16.845054656741684</v>
      </c>
      <c r="E2138">
        <v>16.845054656741684</v>
      </c>
    </row>
    <row r="2139" spans="3:5" x14ac:dyDescent="0.15">
      <c r="C2139" s="25" t="s">
        <v>2214</v>
      </c>
      <c r="D2139" s="24">
        <v>16.841519666190884</v>
      </c>
      <c r="E2139">
        <v>16.841519666190884</v>
      </c>
    </row>
    <row r="2140" spans="3:5" x14ac:dyDescent="0.15">
      <c r="C2140" s="25" t="s">
        <v>2215</v>
      </c>
      <c r="D2140" s="24">
        <v>16.837987646434943</v>
      </c>
      <c r="E2140">
        <v>16.837987646434943</v>
      </c>
    </row>
    <row r="2141" spans="3:5" x14ac:dyDescent="0.15">
      <c r="C2141" s="25" t="s">
        <v>2216</v>
      </c>
      <c r="D2141" s="24">
        <v>16.834458595130506</v>
      </c>
      <c r="E2141">
        <v>16.834458595130506</v>
      </c>
    </row>
    <row r="2142" spans="3:5" x14ac:dyDescent="0.15">
      <c r="C2142" s="25" t="s">
        <v>2217</v>
      </c>
      <c r="D2142" s="24">
        <v>16.83093250993478</v>
      </c>
      <c r="E2142">
        <v>16.83093250993478</v>
      </c>
    </row>
    <row r="2143" spans="3:5" x14ac:dyDescent="0.15">
      <c r="C2143" s="25" t="s">
        <v>2218</v>
      </c>
      <c r="D2143" s="24">
        <v>16.827409388505476</v>
      </c>
      <c r="E2143">
        <v>16.827409388505476</v>
      </c>
    </row>
    <row r="2144" spans="3:5" x14ac:dyDescent="0.15">
      <c r="C2144" s="25" t="s">
        <v>2219</v>
      </c>
      <c r="D2144" s="24">
        <v>16.823889228500914</v>
      </c>
      <c r="E2144">
        <v>16.823889228500914</v>
      </c>
    </row>
    <row r="2145" spans="3:5" x14ac:dyDescent="0.15">
      <c r="C2145" s="25" t="s">
        <v>2220</v>
      </c>
      <c r="D2145" s="24">
        <v>16.820372027579957</v>
      </c>
      <c r="E2145">
        <v>16.820372027579957</v>
      </c>
    </row>
    <row r="2146" spans="3:5" x14ac:dyDescent="0.15">
      <c r="C2146" s="25" t="s">
        <v>2221</v>
      </c>
      <c r="D2146" s="24">
        <v>16.81685778340206</v>
      </c>
      <c r="E2146">
        <v>16.81685778340206</v>
      </c>
    </row>
    <row r="2147" spans="3:5" x14ac:dyDescent="0.15">
      <c r="C2147" s="25" t="s">
        <v>2222</v>
      </c>
      <c r="D2147" s="24">
        <v>16.813346493627261</v>
      </c>
      <c r="E2147">
        <v>16.813346493627261</v>
      </c>
    </row>
    <row r="2148" spans="3:5" x14ac:dyDescent="0.15">
      <c r="C2148" s="25" t="s">
        <v>2223</v>
      </c>
      <c r="D2148" s="24">
        <v>16.80983815591615</v>
      </c>
      <c r="E2148">
        <v>16.80983815591615</v>
      </c>
    </row>
    <row r="2149" spans="3:5" x14ac:dyDescent="0.15">
      <c r="C2149" s="25" t="s">
        <v>2224</v>
      </c>
      <c r="D2149" s="24">
        <v>16.80633276792987</v>
      </c>
      <c r="E2149">
        <v>16.80633276792987</v>
      </c>
    </row>
    <row r="2150" spans="3:5" x14ac:dyDescent="0.15">
      <c r="C2150" s="25" t="s">
        <v>2225</v>
      </c>
      <c r="D2150" s="24">
        <v>16.802830327330238</v>
      </c>
      <c r="E2150">
        <v>16.802830327330238</v>
      </c>
    </row>
    <row r="2151" spans="3:5" x14ac:dyDescent="0.15">
      <c r="C2151" s="25" t="s">
        <v>2226</v>
      </c>
      <c r="D2151" s="24">
        <v>16.799330831779521</v>
      </c>
      <c r="E2151">
        <v>16.799330831779521</v>
      </c>
    </row>
    <row r="2152" spans="3:5" x14ac:dyDescent="0.15">
      <c r="C2152" s="25" t="s">
        <v>2227</v>
      </c>
      <c r="D2152" s="24">
        <v>16.795834278940692</v>
      </c>
      <c r="E2152">
        <v>16.795834278940692</v>
      </c>
    </row>
    <row r="2153" spans="3:5" x14ac:dyDescent="0.15">
      <c r="C2153" s="25" t="s">
        <v>2228</v>
      </c>
      <c r="D2153" s="24">
        <v>16.792340666477216</v>
      </c>
      <c r="E2153">
        <v>16.792340666477216</v>
      </c>
    </row>
    <row r="2154" spans="3:5" x14ac:dyDescent="0.15">
      <c r="C2154" s="25" t="s">
        <v>2229</v>
      </c>
      <c r="D2154" s="24">
        <v>16.788849992053187</v>
      </c>
      <c r="E2154">
        <v>16.788849992053187</v>
      </c>
    </row>
    <row r="2155" spans="3:5" x14ac:dyDescent="0.15">
      <c r="C2155" s="25" t="s">
        <v>2230</v>
      </c>
      <c r="D2155" s="24">
        <v>16.785362253333293</v>
      </c>
      <c r="E2155">
        <v>16.785362253333293</v>
      </c>
    </row>
    <row r="2156" spans="3:5" x14ac:dyDescent="0.15">
      <c r="C2156" s="25" t="s">
        <v>2231</v>
      </c>
      <c r="D2156" s="24">
        <v>16.781877447982854</v>
      </c>
      <c r="E2156">
        <v>16.781877447982854</v>
      </c>
    </row>
    <row r="2157" spans="3:5" x14ac:dyDescent="0.15">
      <c r="C2157" s="25" t="s">
        <v>2232</v>
      </c>
      <c r="D2157" s="24">
        <v>16.778395573667659</v>
      </c>
      <c r="E2157">
        <v>16.778395573667659</v>
      </c>
    </row>
    <row r="2158" spans="3:5" x14ac:dyDescent="0.15">
      <c r="C2158" s="25" t="s">
        <v>2233</v>
      </c>
      <c r="D2158" s="24">
        <v>16.774916628054225</v>
      </c>
      <c r="E2158">
        <v>16.774916628054225</v>
      </c>
    </row>
    <row r="2159" spans="3:5" x14ac:dyDescent="0.15">
      <c r="C2159" s="25" t="s">
        <v>2234</v>
      </c>
      <c r="D2159" s="24">
        <v>16.771440608809606</v>
      </c>
      <c r="E2159">
        <v>16.771440608809606</v>
      </c>
    </row>
    <row r="2160" spans="3:5" x14ac:dyDescent="0.15">
      <c r="C2160" s="25" t="s">
        <v>2235</v>
      </c>
      <c r="D2160" s="24">
        <v>16.767967513601487</v>
      </c>
      <c r="E2160">
        <v>16.767967513601487</v>
      </c>
    </row>
    <row r="2161" spans="3:5" x14ac:dyDescent="0.15">
      <c r="C2161" s="25" t="s">
        <v>2236</v>
      </c>
      <c r="D2161" s="24">
        <v>16.764497340098092</v>
      </c>
      <c r="E2161">
        <v>16.764497340098092</v>
      </c>
    </row>
    <row r="2162" spans="3:5" x14ac:dyDescent="0.15">
      <c r="C2162" s="25" t="s">
        <v>2237</v>
      </c>
      <c r="D2162" s="24">
        <v>16.761030085968308</v>
      </c>
      <c r="E2162">
        <v>16.761030085968308</v>
      </c>
    </row>
    <row r="2163" spans="3:5" x14ac:dyDescent="0.15">
      <c r="C2163" s="25" t="s">
        <v>2238</v>
      </c>
      <c r="D2163" s="24">
        <v>16.757565748881632</v>
      </c>
      <c r="E2163">
        <v>16.757565748881632</v>
      </c>
    </row>
    <row r="2164" spans="3:5" x14ac:dyDescent="0.15">
      <c r="C2164" s="25" t="s">
        <v>2239</v>
      </c>
      <c r="D2164" s="24">
        <v>16.754104326508163</v>
      </c>
      <c r="E2164">
        <v>16.754104326508163</v>
      </c>
    </row>
    <row r="2165" spans="3:5" x14ac:dyDescent="0.15">
      <c r="C2165" s="25" t="s">
        <v>2240</v>
      </c>
      <c r="D2165" s="24">
        <v>16.750645816518546</v>
      </c>
      <c r="E2165">
        <v>16.750645816518546</v>
      </c>
    </row>
    <row r="2166" spans="3:5" x14ac:dyDescent="0.15">
      <c r="C2166" s="25" t="s">
        <v>2241</v>
      </c>
      <c r="D2166" s="24">
        <v>16.747190216584183</v>
      </c>
      <c r="E2166">
        <v>16.747190216584183</v>
      </c>
    </row>
    <row r="2167" spans="3:5" x14ac:dyDescent="0.15">
      <c r="C2167" s="25" t="s">
        <v>2242</v>
      </c>
      <c r="D2167" s="24">
        <v>16.743737524376936</v>
      </c>
      <c r="E2167">
        <v>16.743737524376936</v>
      </c>
    </row>
    <row r="2168" spans="3:5" x14ac:dyDescent="0.15">
      <c r="C2168" s="25" t="s">
        <v>2243</v>
      </c>
      <c r="D2168" s="24">
        <v>16.740287737569407</v>
      </c>
      <c r="E2168">
        <v>16.740287737569407</v>
      </c>
    </row>
    <row r="2169" spans="3:5" x14ac:dyDescent="0.15">
      <c r="C2169" s="25" t="s">
        <v>2244</v>
      </c>
      <c r="D2169" s="24">
        <v>16.736840853834718</v>
      </c>
      <c r="E2169">
        <v>16.736840853834718</v>
      </c>
    </row>
    <row r="2170" spans="3:5" x14ac:dyDescent="0.15">
      <c r="C2170" s="25" t="s">
        <v>2245</v>
      </c>
      <c r="D2170" s="24">
        <v>16.733396870846708</v>
      </c>
      <c r="E2170">
        <v>16.733396870846708</v>
      </c>
    </row>
    <row r="2171" spans="3:5" x14ac:dyDescent="0.15">
      <c r="C2171" s="25" t="s">
        <v>2246</v>
      </c>
      <c r="D2171" s="24">
        <v>16.72995578627976</v>
      </c>
      <c r="E2171">
        <v>16.72995578627976</v>
      </c>
    </row>
    <row r="2172" spans="3:5" x14ac:dyDescent="0.15">
      <c r="C2172" s="25" t="s">
        <v>2247</v>
      </c>
      <c r="D2172" s="24">
        <v>16.726517597808922</v>
      </c>
      <c r="E2172">
        <v>16.726517597808922</v>
      </c>
    </row>
    <row r="2173" spans="3:5" x14ac:dyDescent="0.15">
      <c r="C2173" s="25" t="s">
        <v>2248</v>
      </c>
      <c r="D2173" s="24">
        <v>16.723082303109909</v>
      </c>
      <c r="E2173">
        <v>16.723082303109909</v>
      </c>
    </row>
    <row r="2174" spans="3:5" x14ac:dyDescent="0.15">
      <c r="C2174" s="25" t="s">
        <v>2249</v>
      </c>
      <c r="D2174" s="24">
        <v>16.719649899859</v>
      </c>
      <c r="E2174">
        <v>16.719649899859</v>
      </c>
    </row>
    <row r="2175" spans="3:5" x14ac:dyDescent="0.15">
      <c r="C2175" s="25" t="s">
        <v>2250</v>
      </c>
      <c r="D2175" s="24">
        <v>16.716220385733138</v>
      </c>
      <c r="E2175">
        <v>16.716220385733138</v>
      </c>
    </row>
    <row r="2176" spans="3:5" x14ac:dyDescent="0.15">
      <c r="C2176" s="25" t="s">
        <v>2251</v>
      </c>
      <c r="D2176" s="24">
        <v>16.712793758409912</v>
      </c>
      <c r="E2176">
        <v>16.712793758409912</v>
      </c>
    </row>
    <row r="2177" spans="3:5" x14ac:dyDescent="0.15">
      <c r="C2177" s="25" t="s">
        <v>2252</v>
      </c>
      <c r="D2177" s="24">
        <v>16.709370015567512</v>
      </c>
      <c r="E2177">
        <v>16.709370015567512</v>
      </c>
    </row>
    <row r="2178" spans="3:5" x14ac:dyDescent="0.15">
      <c r="C2178" s="25" t="s">
        <v>2253</v>
      </c>
      <c r="D2178" s="24">
        <v>16.705949154884809</v>
      </c>
      <c r="E2178">
        <v>16.705949154884809</v>
      </c>
    </row>
    <row r="2179" spans="3:5" x14ac:dyDescent="0.15">
      <c r="C2179" s="25" t="s">
        <v>2254</v>
      </c>
      <c r="D2179" s="24">
        <v>16.702531174041294</v>
      </c>
      <c r="E2179">
        <v>16.702531174041294</v>
      </c>
    </row>
    <row r="2180" spans="3:5" x14ac:dyDescent="0.15">
      <c r="C2180" s="25" t="s">
        <v>2255</v>
      </c>
      <c r="D2180" s="24">
        <v>16.699116070717135</v>
      </c>
      <c r="E2180">
        <v>16.699116070717135</v>
      </c>
    </row>
    <row r="2181" spans="3:5" x14ac:dyDescent="0.15">
      <c r="C2181" s="25" t="s">
        <v>2256</v>
      </c>
      <c r="D2181" s="24">
        <v>16.695703842593112</v>
      </c>
      <c r="E2181">
        <v>16.695703842593112</v>
      </c>
    </row>
    <row r="2182" spans="3:5" x14ac:dyDescent="0.15">
      <c r="C2182" s="25" t="s">
        <v>2257</v>
      </c>
      <c r="D2182" s="24">
        <v>16.692294487350591</v>
      </c>
      <c r="E2182">
        <v>16.692294487350591</v>
      </c>
    </row>
    <row r="2183" spans="3:5" x14ac:dyDescent="0.15">
      <c r="C2183" s="25" t="s">
        <v>2258</v>
      </c>
      <c r="D2183" s="24">
        <v>16.688888002671781</v>
      </c>
      <c r="E2183">
        <v>16.688888002671781</v>
      </c>
    </row>
    <row r="2184" spans="3:5" x14ac:dyDescent="0.15">
      <c r="C2184" s="25" t="s">
        <v>2259</v>
      </c>
      <c r="D2184" s="24">
        <v>16.685484386239317</v>
      </c>
      <c r="E2184">
        <v>16.685484386239317</v>
      </c>
    </row>
    <row r="2185" spans="3:5" x14ac:dyDescent="0.15">
      <c r="C2185" s="25" t="s">
        <v>2260</v>
      </c>
      <c r="D2185" s="24">
        <v>16.682083635736696</v>
      </c>
      <c r="E2185">
        <v>16.682083635736696</v>
      </c>
    </row>
    <row r="2186" spans="3:5" x14ac:dyDescent="0.15">
      <c r="C2186" s="25" t="s">
        <v>2261</v>
      </c>
      <c r="D2186" s="24">
        <v>16.678685748847915</v>
      </c>
      <c r="E2186">
        <v>16.678685748847915</v>
      </c>
    </row>
    <row r="2187" spans="3:5" x14ac:dyDescent="0.15">
      <c r="C2187" s="25" t="s">
        <v>2262</v>
      </c>
      <c r="D2187" s="24">
        <v>16.675290723257717</v>
      </c>
      <c r="E2187">
        <v>16.675290723257717</v>
      </c>
    </row>
    <row r="2188" spans="3:5" x14ac:dyDescent="0.15">
      <c r="C2188" s="25" t="s">
        <v>2263</v>
      </c>
      <c r="D2188" s="24">
        <v>16.671898556651453</v>
      </c>
      <c r="E2188">
        <v>16.671898556651453</v>
      </c>
    </row>
    <row r="2189" spans="3:5" x14ac:dyDescent="0.15">
      <c r="C2189" s="25" t="s">
        <v>2264</v>
      </c>
      <c r="D2189" s="24">
        <v>16.668509246715164</v>
      </c>
      <c r="E2189">
        <v>16.668509246715164</v>
      </c>
    </row>
    <row r="2190" spans="3:5" x14ac:dyDescent="0.15">
      <c r="C2190" s="25" t="s">
        <v>2265</v>
      </c>
      <c r="D2190" s="24">
        <v>16.665122791135598</v>
      </c>
      <c r="E2190">
        <v>16.665122791135598</v>
      </c>
    </row>
    <row r="2191" spans="3:5" x14ac:dyDescent="0.15">
      <c r="C2191" s="25" t="s">
        <v>2266</v>
      </c>
      <c r="D2191" s="24">
        <v>16.661739187600126</v>
      </c>
      <c r="E2191">
        <v>16.661739187600126</v>
      </c>
    </row>
    <row r="2192" spans="3:5" x14ac:dyDescent="0.15">
      <c r="C2192" s="25" t="s">
        <v>2267</v>
      </c>
      <c r="D2192" s="24">
        <v>16.658358433796799</v>
      </c>
      <c r="E2192">
        <v>16.658358433796799</v>
      </c>
    </row>
    <row r="2193" spans="3:5" x14ac:dyDescent="0.15">
      <c r="C2193" s="25" t="s">
        <v>2268</v>
      </c>
      <c r="D2193" s="24">
        <v>16.654980527414303</v>
      </c>
      <c r="E2193">
        <v>16.654980527414303</v>
      </c>
    </row>
    <row r="2194" spans="3:5" x14ac:dyDescent="0.15">
      <c r="C2194" s="25" t="s">
        <v>2269</v>
      </c>
      <c r="D2194" s="24">
        <v>16.651605466142094</v>
      </c>
      <c r="E2194">
        <v>16.651605466142094</v>
      </c>
    </row>
    <row r="2195" spans="3:5" x14ac:dyDescent="0.15">
      <c r="C2195" s="25" t="s">
        <v>2270</v>
      </c>
      <c r="D2195" s="24">
        <v>16.648233247670195</v>
      </c>
      <c r="E2195">
        <v>16.648233247670195</v>
      </c>
    </row>
    <row r="2196" spans="3:5" x14ac:dyDescent="0.15">
      <c r="C2196" s="25" t="s">
        <v>2271</v>
      </c>
      <c r="D2196" s="24">
        <v>16.64486386968942</v>
      </c>
      <c r="E2196">
        <v>16.64486386968942</v>
      </c>
    </row>
    <row r="2197" spans="3:5" x14ac:dyDescent="0.15">
      <c r="C2197" s="25" t="s">
        <v>2272</v>
      </c>
      <c r="D2197" s="24">
        <v>16.641497329891187</v>
      </c>
      <c r="E2197">
        <v>16.641497329891187</v>
      </c>
    </row>
    <row r="2198" spans="3:5" x14ac:dyDescent="0.15">
      <c r="C2198" s="25" t="s">
        <v>2273</v>
      </c>
      <c r="D2198" s="24">
        <v>16.638133625967573</v>
      </c>
      <c r="E2198">
        <v>16.638133625967573</v>
      </c>
    </row>
    <row r="2199" spans="3:5" x14ac:dyDescent="0.15">
      <c r="C2199" s="25" t="s">
        <v>2274</v>
      </c>
      <c r="D2199" s="24">
        <v>16.634772755611465</v>
      </c>
      <c r="E2199">
        <v>16.634772755611465</v>
      </c>
    </row>
    <row r="2200" spans="3:5" x14ac:dyDescent="0.15">
      <c r="C2200" s="25" t="s">
        <v>2275</v>
      </c>
      <c r="D2200" s="24">
        <v>16.631414716516296</v>
      </c>
      <c r="E2200">
        <v>16.631414716516296</v>
      </c>
    </row>
    <row r="2201" spans="3:5" x14ac:dyDescent="0.15">
      <c r="C2201" s="25" t="s">
        <v>2276</v>
      </c>
      <c r="D2201" s="24">
        <v>16.628059506376339</v>
      </c>
      <c r="E2201">
        <v>16.628059506376339</v>
      </c>
    </row>
    <row r="2202" spans="3:5" x14ac:dyDescent="0.15">
      <c r="C2202" s="25" t="s">
        <v>2277</v>
      </c>
      <c r="D2202" s="24">
        <v>16.624707122886395</v>
      </c>
      <c r="E2202">
        <v>16.624707122886395</v>
      </c>
    </row>
    <row r="2203" spans="3:5" x14ac:dyDescent="0.15">
      <c r="C2203" s="25" t="s">
        <v>2278</v>
      </c>
      <c r="D2203" s="24">
        <v>16.621357563742098</v>
      </c>
      <c r="E2203">
        <v>16.621357563742098</v>
      </c>
    </row>
    <row r="2204" spans="3:5" x14ac:dyDescent="0.15">
      <c r="C2204" s="25" t="s">
        <v>2279</v>
      </c>
      <c r="D2204" s="24">
        <v>16.618010826639726</v>
      </c>
      <c r="E2204">
        <v>16.618010826639726</v>
      </c>
    </row>
    <row r="2205" spans="3:5" x14ac:dyDescent="0.15">
      <c r="C2205" s="25" t="s">
        <v>2280</v>
      </c>
      <c r="D2205" s="24">
        <v>16.614666909276231</v>
      </c>
      <c r="E2205">
        <v>16.614666909276231</v>
      </c>
    </row>
    <row r="2206" spans="3:5" x14ac:dyDescent="0.15">
      <c r="C2206" s="25" t="s">
        <v>2281</v>
      </c>
      <c r="D2206" s="24">
        <v>16.611325809349307</v>
      </c>
      <c r="E2206">
        <v>16.611325809349307</v>
      </c>
    </row>
    <row r="2207" spans="3:5" x14ac:dyDescent="0.15">
      <c r="C2207" s="25" t="s">
        <v>2282</v>
      </c>
      <c r="D2207" s="24">
        <v>16.607987524557299</v>
      </c>
      <c r="E2207">
        <v>16.607987524557299</v>
      </c>
    </row>
    <row r="2208" spans="3:5" x14ac:dyDescent="0.15">
      <c r="C2208" s="25" t="s">
        <v>2283</v>
      </c>
      <c r="D2208" s="24">
        <v>16.604652052599388</v>
      </c>
      <c r="E2208">
        <v>16.604652052599388</v>
      </c>
    </row>
    <row r="2209" spans="3:5" x14ac:dyDescent="0.15">
      <c r="C2209" s="25" t="s">
        <v>2284</v>
      </c>
      <c r="D2209" s="24">
        <v>16.601319391175267</v>
      </c>
      <c r="E2209">
        <v>16.601319391175267</v>
      </c>
    </row>
    <row r="2210" spans="3:5" x14ac:dyDescent="0.15">
      <c r="C2210" s="25" t="s">
        <v>2285</v>
      </c>
      <c r="D2210" s="24">
        <v>16.597989537985494</v>
      </c>
      <c r="E2210">
        <v>16.597989537985494</v>
      </c>
    </row>
    <row r="2211" spans="3:5" x14ac:dyDescent="0.15">
      <c r="C2211" s="25" t="s">
        <v>2286</v>
      </c>
      <c r="D2211" s="24">
        <v>16.594662490731338</v>
      </c>
      <c r="E2211">
        <v>16.594662490731338</v>
      </c>
    </row>
    <row r="2212" spans="3:5" x14ac:dyDescent="0.15">
      <c r="C2212" s="25" t="s">
        <v>2287</v>
      </c>
      <c r="D2212" s="24">
        <v>16.591338247114681</v>
      </c>
      <c r="E2212">
        <v>16.591338247114681</v>
      </c>
    </row>
    <row r="2213" spans="3:5" x14ac:dyDescent="0.15">
      <c r="C2213" s="25" t="s">
        <v>2288</v>
      </c>
      <c r="D2213" s="24">
        <v>16.588016804838205</v>
      </c>
      <c r="E2213">
        <v>16.588016804838205</v>
      </c>
    </row>
    <row r="2214" spans="3:5" x14ac:dyDescent="0.15">
      <c r="C2214" s="25" t="s">
        <v>2289</v>
      </c>
      <c r="D2214" s="24">
        <v>16.584698161605289</v>
      </c>
      <c r="E2214">
        <v>16.584698161605289</v>
      </c>
    </row>
    <row r="2215" spans="3:5" x14ac:dyDescent="0.15">
      <c r="C2215" s="25" t="s">
        <v>2290</v>
      </c>
      <c r="D2215" s="24">
        <v>16.581382315120003</v>
      </c>
      <c r="E2215">
        <v>16.581382315120003</v>
      </c>
    </row>
    <row r="2216" spans="3:5" x14ac:dyDescent="0.15">
      <c r="C2216" s="25" t="s">
        <v>2291</v>
      </c>
      <c r="D2216" s="24">
        <v>16.57806926308719</v>
      </c>
      <c r="E2216">
        <v>16.57806926308719</v>
      </c>
    </row>
    <row r="2217" spans="3:5" x14ac:dyDescent="0.15">
      <c r="C2217" s="25" t="s">
        <v>2292</v>
      </c>
      <c r="D2217" s="24">
        <v>16.574759003212424</v>
      </c>
      <c r="E2217">
        <v>16.574759003212424</v>
      </c>
    </row>
    <row r="2218" spans="3:5" x14ac:dyDescent="0.15">
      <c r="C2218" s="25" t="s">
        <v>2293</v>
      </c>
      <c r="D2218" s="24">
        <v>16.571451533201966</v>
      </c>
      <c r="E2218">
        <v>16.571451533201966</v>
      </c>
    </row>
    <row r="2219" spans="3:5" x14ac:dyDescent="0.15">
      <c r="C2219" s="25" t="s">
        <v>2294</v>
      </c>
      <c r="D2219" s="24">
        <v>16.56814685076279</v>
      </c>
      <c r="E2219">
        <v>16.56814685076279</v>
      </c>
    </row>
    <row r="2220" spans="3:5" x14ac:dyDescent="0.15">
      <c r="C2220" s="25" t="s">
        <v>2295</v>
      </c>
      <c r="D2220" s="24">
        <v>16.564844953602698</v>
      </c>
      <c r="E2220">
        <v>16.564844953602698</v>
      </c>
    </row>
    <row r="2221" spans="3:5" x14ac:dyDescent="0.15">
      <c r="C2221" s="25" t="s">
        <v>2296</v>
      </c>
      <c r="D2221" s="24">
        <v>16.561545839430131</v>
      </c>
      <c r="E2221">
        <v>16.561545839430131</v>
      </c>
    </row>
    <row r="2222" spans="3:5" x14ac:dyDescent="0.15">
      <c r="C2222" s="25" t="s">
        <v>2297</v>
      </c>
      <c r="D2222" s="24">
        <v>16.558249505954304</v>
      </c>
      <c r="E2222">
        <v>16.558249505954304</v>
      </c>
    </row>
    <row r="2223" spans="3:5" x14ac:dyDescent="0.15">
      <c r="C2223" s="25" t="s">
        <v>2298</v>
      </c>
      <c r="D2223" s="24">
        <v>16.554955950885201</v>
      </c>
      <c r="E2223">
        <v>16.554955950885201</v>
      </c>
    </row>
    <row r="2224" spans="3:5" x14ac:dyDescent="0.15">
      <c r="C2224" s="25" t="s">
        <v>2299</v>
      </c>
      <c r="D2224" s="24">
        <v>16.5516651719335</v>
      </c>
      <c r="E2224">
        <v>16.5516651719335</v>
      </c>
    </row>
    <row r="2225" spans="3:5" x14ac:dyDescent="0.15">
      <c r="C2225" s="25" t="s">
        <v>2300</v>
      </c>
      <c r="D2225" s="24">
        <v>16.548377166810649</v>
      </c>
      <c r="E2225">
        <v>16.548377166810649</v>
      </c>
    </row>
    <row r="2226" spans="3:5" x14ac:dyDescent="0.15">
      <c r="C2226" s="25" t="s">
        <v>2301</v>
      </c>
      <c r="D2226" s="24">
        <v>16.545091933228836</v>
      </c>
      <c r="E2226">
        <v>16.545091933228836</v>
      </c>
    </row>
    <row r="2227" spans="3:5" x14ac:dyDescent="0.15">
      <c r="C2227" s="25" t="s">
        <v>2302</v>
      </c>
      <c r="D2227" s="24">
        <v>16.541809468900968</v>
      </c>
      <c r="E2227">
        <v>16.541809468900968</v>
      </c>
    </row>
    <row r="2228" spans="3:5" x14ac:dyDescent="0.15">
      <c r="C2228" s="25" t="s">
        <v>2303</v>
      </c>
      <c r="D2228" s="24">
        <v>16.53852977154078</v>
      </c>
      <c r="E2228">
        <v>16.53852977154078</v>
      </c>
    </row>
    <row r="2229" spans="3:5" x14ac:dyDescent="0.15">
      <c r="C2229" s="25" t="s">
        <v>2304</v>
      </c>
      <c r="D2229" s="24">
        <v>16.5352528388627</v>
      </c>
      <c r="E2229">
        <v>16.5352528388627</v>
      </c>
    </row>
    <row r="2230" spans="3:5" x14ac:dyDescent="0.15">
      <c r="C2230" s="25" t="s">
        <v>2305</v>
      </c>
      <c r="D2230" s="24">
        <v>16.531978668581868</v>
      </c>
      <c r="E2230">
        <v>16.531978668581868</v>
      </c>
    </row>
    <row r="2231" spans="3:5" x14ac:dyDescent="0.15">
      <c r="C2231" s="25" t="s">
        <v>2306</v>
      </c>
      <c r="D2231" s="24">
        <v>16.528707258414336</v>
      </c>
      <c r="E2231">
        <v>16.528707258414336</v>
      </c>
    </row>
    <row r="2232" spans="3:5" x14ac:dyDescent="0.15">
      <c r="C2232" s="25" t="s">
        <v>2307</v>
      </c>
      <c r="D2232" s="24">
        <v>16.525438606076751</v>
      </c>
      <c r="E2232">
        <v>16.525438606076751</v>
      </c>
    </row>
    <row r="2233" spans="3:5" x14ac:dyDescent="0.15">
      <c r="C2233" s="25" t="s">
        <v>2308</v>
      </c>
      <c r="D2233" s="24">
        <v>16.522172709286604</v>
      </c>
      <c r="E2233">
        <v>16.522172709286604</v>
      </c>
    </row>
    <row r="2234" spans="3:5" x14ac:dyDescent="0.15">
      <c r="C2234" s="25" t="s">
        <v>2309</v>
      </c>
      <c r="D2234" s="24">
        <v>16.518909565762119</v>
      </c>
      <c r="E2234">
        <v>16.518909565762119</v>
      </c>
    </row>
    <row r="2235" spans="3:5" x14ac:dyDescent="0.15">
      <c r="C2235" s="25" t="s">
        <v>2310</v>
      </c>
      <c r="D2235" s="24">
        <v>16.515649173222332</v>
      </c>
      <c r="E2235">
        <v>16.515649173222332</v>
      </c>
    </row>
    <row r="2236" spans="3:5" x14ac:dyDescent="0.15">
      <c r="C2236" s="25" t="s">
        <v>2311</v>
      </c>
      <c r="D2236" s="24">
        <v>16.512391529386971</v>
      </c>
      <c r="E2236">
        <v>16.512391529386971</v>
      </c>
    </row>
    <row r="2237" spans="3:5" x14ac:dyDescent="0.15">
      <c r="C2237" s="25" t="s">
        <v>2312</v>
      </c>
      <c r="D2237" s="24">
        <v>16.509136631976624</v>
      </c>
      <c r="E2237">
        <v>16.509136631976624</v>
      </c>
    </row>
    <row r="2238" spans="3:5" x14ac:dyDescent="0.15">
      <c r="C2238" s="25" t="s">
        <v>2313</v>
      </c>
      <c r="D2238" s="24">
        <v>16.505884478712549</v>
      </c>
      <c r="E2238">
        <v>16.505884478712549</v>
      </c>
    </row>
    <row r="2239" spans="3:5" x14ac:dyDescent="0.15">
      <c r="C2239" s="25" t="s">
        <v>2314</v>
      </c>
      <c r="D2239" s="24">
        <v>16.50263506731692</v>
      </c>
      <c r="E2239">
        <v>16.50263506731692</v>
      </c>
    </row>
    <row r="2240" spans="3:5" x14ac:dyDescent="0.15">
      <c r="C2240" s="25" t="s">
        <v>2315</v>
      </c>
      <c r="D2240" s="24">
        <v>16.499388395512533</v>
      </c>
      <c r="E2240">
        <v>16.499388395512533</v>
      </c>
    </row>
    <row r="2241" spans="3:5" x14ac:dyDescent="0.15">
      <c r="C2241" s="25" t="s">
        <v>2316</v>
      </c>
      <c r="D2241" s="24">
        <v>16.496144461023086</v>
      </c>
      <c r="E2241">
        <v>16.496144461023086</v>
      </c>
    </row>
    <row r="2242" spans="3:5" x14ac:dyDescent="0.15">
      <c r="C2242" s="25" t="s">
        <v>2317</v>
      </c>
      <c r="D2242" s="24">
        <v>16.492903261572966</v>
      </c>
      <c r="E2242">
        <v>16.492903261572966</v>
      </c>
    </row>
    <row r="2243" spans="3:5" x14ac:dyDescent="0.15">
      <c r="C2243" s="25" t="s">
        <v>2318</v>
      </c>
      <c r="D2243" s="24">
        <v>16.48966479488741</v>
      </c>
      <c r="E2243">
        <v>16.48966479488741</v>
      </c>
    </row>
    <row r="2244" spans="3:5" x14ac:dyDescent="0.15">
      <c r="C2244" s="25" t="s">
        <v>2319</v>
      </c>
      <c r="D2244" s="24">
        <v>16.486429058692426</v>
      </c>
      <c r="E2244">
        <v>16.486429058692426</v>
      </c>
    </row>
    <row r="2245" spans="3:5" x14ac:dyDescent="0.15">
      <c r="C2245" s="25" t="s">
        <v>2320</v>
      </c>
      <c r="D2245" s="24">
        <v>16.483196050714763</v>
      </c>
      <c r="E2245">
        <v>16.483196050714763</v>
      </c>
    </row>
    <row r="2246" spans="3:5" x14ac:dyDescent="0.15">
      <c r="C2246" s="25" t="s">
        <v>2321</v>
      </c>
      <c r="D2246" s="24">
        <v>16.479965768682057</v>
      </c>
      <c r="E2246">
        <v>16.479965768682057</v>
      </c>
    </row>
    <row r="2247" spans="3:5" x14ac:dyDescent="0.15">
      <c r="C2247" s="25" t="s">
        <v>2322</v>
      </c>
      <c r="D2247" s="24">
        <v>16.476738210322601</v>
      </c>
      <c r="E2247">
        <v>16.476738210322601</v>
      </c>
    </row>
    <row r="2248" spans="3:5" x14ac:dyDescent="0.15">
      <c r="C2248" s="25" t="s">
        <v>2323</v>
      </c>
      <c r="D2248" s="24">
        <v>16.473513373365627</v>
      </c>
      <c r="E2248">
        <v>16.473513373365627</v>
      </c>
    </row>
    <row r="2249" spans="3:5" x14ac:dyDescent="0.15">
      <c r="C2249" s="25" t="s">
        <v>2324</v>
      </c>
      <c r="D2249" s="24">
        <v>16.470291255541053</v>
      </c>
      <c r="E2249">
        <v>16.470291255541053</v>
      </c>
    </row>
    <row r="2250" spans="3:5" x14ac:dyDescent="0.15">
      <c r="C2250" s="25" t="s">
        <v>2325</v>
      </c>
      <c r="D2250" s="24">
        <v>16.467071854579665</v>
      </c>
      <c r="E2250">
        <v>16.467071854579665</v>
      </c>
    </row>
    <row r="2251" spans="3:5" x14ac:dyDescent="0.15">
      <c r="C2251" s="25" t="s">
        <v>2326</v>
      </c>
      <c r="D2251" s="24">
        <v>16.463855168213005</v>
      </c>
      <c r="E2251">
        <v>16.463855168213005</v>
      </c>
    </row>
    <row r="2252" spans="3:5" x14ac:dyDescent="0.15">
      <c r="C2252" s="25" t="s">
        <v>2327</v>
      </c>
      <c r="D2252" s="24">
        <v>16.460641194173434</v>
      </c>
      <c r="E2252">
        <v>16.460641194173434</v>
      </c>
    </row>
    <row r="2253" spans="3:5" x14ac:dyDescent="0.15">
      <c r="C2253" s="25" t="s">
        <v>2328</v>
      </c>
      <c r="D2253" s="24">
        <v>16.457429930194138</v>
      </c>
      <c r="E2253">
        <v>16.457429930194138</v>
      </c>
    </row>
    <row r="2254" spans="3:5" x14ac:dyDescent="0.15">
      <c r="C2254" s="25" t="s">
        <v>2329</v>
      </c>
      <c r="D2254" s="24">
        <v>16.454221374009091</v>
      </c>
      <c r="E2254">
        <v>16.454221374009091</v>
      </c>
    </row>
    <row r="2255" spans="3:5" x14ac:dyDescent="0.15">
      <c r="C2255" s="25" t="s">
        <v>2330</v>
      </c>
      <c r="D2255" s="24">
        <v>16.451015523353075</v>
      </c>
      <c r="E2255">
        <v>16.451015523353075</v>
      </c>
    </row>
    <row r="2256" spans="3:5" x14ac:dyDescent="0.15">
      <c r="C2256" s="25" t="s">
        <v>2331</v>
      </c>
      <c r="D2256" s="24">
        <v>16.447812375961675</v>
      </c>
      <c r="E2256">
        <v>16.447812375961675</v>
      </c>
    </row>
    <row r="2257" spans="3:5" x14ac:dyDescent="0.15">
      <c r="C2257" s="25" t="s">
        <v>2332</v>
      </c>
      <c r="D2257" s="24">
        <v>16.444611929571348</v>
      </c>
      <c r="E2257">
        <v>16.444611929571348</v>
      </c>
    </row>
    <row r="2258" spans="3:5" x14ac:dyDescent="0.15">
      <c r="C2258" s="25" t="s">
        <v>2333</v>
      </c>
      <c r="D2258" s="24">
        <v>16.441414181919271</v>
      </c>
      <c r="E2258">
        <v>16.441414181919271</v>
      </c>
    </row>
    <row r="2259" spans="3:5" x14ac:dyDescent="0.15">
      <c r="C2259" s="25" t="s">
        <v>2334</v>
      </c>
      <c r="D2259" s="24">
        <v>16.438219130743501</v>
      </c>
      <c r="E2259">
        <v>16.438219130743501</v>
      </c>
    </row>
    <row r="2260" spans="3:5" x14ac:dyDescent="0.15">
      <c r="C2260" s="25" t="s">
        <v>2335</v>
      </c>
      <c r="D2260" s="24">
        <v>16.435026773782933</v>
      </c>
      <c r="E2260">
        <v>16.435026773782933</v>
      </c>
    </row>
    <row r="2261" spans="3:5" x14ac:dyDescent="0.15">
      <c r="C2261" s="25" t="s">
        <v>2336</v>
      </c>
      <c r="D2261" s="24">
        <v>16.431837108777216</v>
      </c>
      <c r="E2261">
        <v>16.431837108777216</v>
      </c>
    </row>
    <row r="2262" spans="3:5" x14ac:dyDescent="0.15">
      <c r="C2262" s="25" t="s">
        <v>2337</v>
      </c>
      <c r="D2262" s="24">
        <v>16.428650133466906</v>
      </c>
      <c r="E2262">
        <v>16.428650133466906</v>
      </c>
    </row>
    <row r="2263" spans="3:5" x14ac:dyDescent="0.15">
      <c r="C2263" s="25" t="s">
        <v>2338</v>
      </c>
      <c r="D2263" s="24">
        <v>16.425465845593337</v>
      </c>
      <c r="E2263">
        <v>16.425465845593337</v>
      </c>
    </row>
    <row r="2264" spans="3:5" x14ac:dyDescent="0.15">
      <c r="C2264" s="25" t="s">
        <v>2339</v>
      </c>
      <c r="D2264" s="24">
        <v>16.422284242898655</v>
      </c>
      <c r="E2264">
        <v>16.422284242898655</v>
      </c>
    </row>
    <row r="2265" spans="3:5" x14ac:dyDescent="0.15">
      <c r="C2265" s="25" t="s">
        <v>2340</v>
      </c>
      <c r="D2265" s="24">
        <v>16.419105323125898</v>
      </c>
      <c r="E2265">
        <v>16.419105323125898</v>
      </c>
    </row>
    <row r="2266" spans="3:5" x14ac:dyDescent="0.15">
      <c r="C2266" s="25" t="s">
        <v>2341</v>
      </c>
      <c r="D2266" s="24">
        <v>16.415929084018881</v>
      </c>
      <c r="E2266">
        <v>16.415929084018881</v>
      </c>
    </row>
    <row r="2267" spans="3:5" x14ac:dyDescent="0.15">
      <c r="C2267" s="25" t="s">
        <v>2342</v>
      </c>
      <c r="D2267" s="24">
        <v>16.412755523322264</v>
      </c>
      <c r="E2267">
        <v>16.412755523322264</v>
      </c>
    </row>
    <row r="2268" spans="3:5" x14ac:dyDescent="0.15">
      <c r="C2268" s="25" t="s">
        <v>2343</v>
      </c>
      <c r="D2268" s="24">
        <v>16.409584638781581</v>
      </c>
      <c r="E2268">
        <v>16.409584638781581</v>
      </c>
    </row>
    <row r="2269" spans="3:5" x14ac:dyDescent="0.15">
      <c r="C2269" s="25" t="s">
        <v>2344</v>
      </c>
      <c r="D2269" s="24">
        <v>16.406416428143181</v>
      </c>
      <c r="E2269">
        <v>16.406416428143181</v>
      </c>
    </row>
    <row r="2270" spans="3:5" x14ac:dyDescent="0.15">
      <c r="C2270" s="25" t="s">
        <v>2345</v>
      </c>
      <c r="D2270" s="24">
        <v>16.403250889154236</v>
      </c>
      <c r="E2270">
        <v>16.403250889154236</v>
      </c>
    </row>
    <row r="2271" spans="3:5" x14ac:dyDescent="0.15">
      <c r="C2271" s="25" t="s">
        <v>2346</v>
      </c>
      <c r="D2271" s="24">
        <v>16.400088019562794</v>
      </c>
      <c r="E2271">
        <v>16.400088019562794</v>
      </c>
    </row>
    <row r="2272" spans="3:5" x14ac:dyDescent="0.15">
      <c r="C2272" s="25" t="s">
        <v>2347</v>
      </c>
      <c r="D2272" s="24">
        <v>16.396927817117728</v>
      </c>
      <c r="E2272">
        <v>16.396927817117728</v>
      </c>
    </row>
    <row r="2273" spans="3:5" x14ac:dyDescent="0.15">
      <c r="C2273" s="25" t="s">
        <v>2348</v>
      </c>
      <c r="D2273" s="24">
        <v>16.39377027956877</v>
      </c>
      <c r="E2273">
        <v>16.39377027956877</v>
      </c>
    </row>
    <row r="2274" spans="3:5" x14ac:dyDescent="0.15">
      <c r="C2274" s="25" t="s">
        <v>2349</v>
      </c>
      <c r="D2274" s="24">
        <v>16.390615404666512</v>
      </c>
      <c r="E2274">
        <v>16.390615404666512</v>
      </c>
    </row>
    <row r="2275" spans="3:5" x14ac:dyDescent="0.15">
      <c r="C2275" s="25" t="s">
        <v>2350</v>
      </c>
      <c r="D2275" s="24">
        <v>16.387463190162375</v>
      </c>
      <c r="E2275">
        <v>16.387463190162375</v>
      </c>
    </row>
    <row r="2276" spans="3:5" x14ac:dyDescent="0.15">
      <c r="C2276" s="25" t="s">
        <v>2351</v>
      </c>
      <c r="D2276" s="24">
        <v>16.384313633808642</v>
      </c>
      <c r="E2276">
        <v>16.384313633808642</v>
      </c>
    </row>
    <row r="2277" spans="3:5" x14ac:dyDescent="0.15">
      <c r="C2277" s="25" t="s">
        <v>2352</v>
      </c>
      <c r="D2277" s="24">
        <v>16.381166733358501</v>
      </c>
      <c r="E2277">
        <v>16.381166733358501</v>
      </c>
    </row>
    <row r="2278" spans="3:5" x14ac:dyDescent="0.15">
      <c r="C2278" s="25" t="s">
        <v>2353</v>
      </c>
      <c r="D2278" s="24">
        <v>16.378022486565868</v>
      </c>
      <c r="E2278">
        <v>16.378022486565868</v>
      </c>
    </row>
    <row r="2279" spans="3:5" x14ac:dyDescent="0.15">
      <c r="C2279" s="25" t="s">
        <v>2354</v>
      </c>
      <c r="D2279" s="24">
        <v>16.374880891185672</v>
      </c>
      <c r="E2279">
        <v>16.374880891185672</v>
      </c>
    </row>
    <row r="2280" spans="3:5" x14ac:dyDescent="0.15">
      <c r="C2280" s="25" t="s">
        <v>2355</v>
      </c>
      <c r="D2280" s="24">
        <v>16.371741944973653</v>
      </c>
      <c r="E2280">
        <v>16.371741944973653</v>
      </c>
    </row>
    <row r="2281" spans="3:5" x14ac:dyDescent="0.15">
      <c r="C2281" s="25" t="s">
        <v>2356</v>
      </c>
      <c r="D2281" s="24">
        <v>16.368605645686358</v>
      </c>
      <c r="E2281">
        <v>16.368605645686358</v>
      </c>
    </row>
    <row r="2282" spans="3:5" x14ac:dyDescent="0.15">
      <c r="C2282" s="25" t="s">
        <v>2357</v>
      </c>
      <c r="D2282" s="24">
        <v>16.365471991081264</v>
      </c>
      <c r="E2282">
        <v>16.365471991081264</v>
      </c>
    </row>
    <row r="2283" spans="3:5" x14ac:dyDescent="0.15">
      <c r="C2283" s="25" t="s">
        <v>2358</v>
      </c>
      <c r="D2283" s="24">
        <v>16.36234097891672</v>
      </c>
      <c r="E2283">
        <v>16.36234097891672</v>
      </c>
    </row>
    <row r="2284" spans="3:5" x14ac:dyDescent="0.15">
      <c r="C2284" s="25" t="s">
        <v>2359</v>
      </c>
      <c r="D2284" s="24">
        <v>16.3592126069519</v>
      </c>
      <c r="E2284">
        <v>16.3592126069519</v>
      </c>
    </row>
    <row r="2285" spans="3:5" x14ac:dyDescent="0.15">
      <c r="C2285" s="25" t="s">
        <v>2360</v>
      </c>
      <c r="D2285" s="24">
        <v>16.356086872946896</v>
      </c>
      <c r="E2285">
        <v>16.356086872946896</v>
      </c>
    </row>
    <row r="2286" spans="3:5" x14ac:dyDescent="0.15">
      <c r="C2286" s="25" t="s">
        <v>2361</v>
      </c>
      <c r="D2286" s="24">
        <v>16.352963774662655</v>
      </c>
      <c r="E2286">
        <v>16.352963774662655</v>
      </c>
    </row>
    <row r="2287" spans="3:5" x14ac:dyDescent="0.15">
      <c r="C2287" s="25" t="s">
        <v>2362</v>
      </c>
      <c r="D2287" s="24">
        <v>16.349843309861015</v>
      </c>
      <c r="E2287">
        <v>16.349843309861015</v>
      </c>
    </row>
    <row r="2288" spans="3:5" x14ac:dyDescent="0.15">
      <c r="C2288" s="25" t="s">
        <v>2363</v>
      </c>
      <c r="D2288" s="24">
        <v>16.346725476304631</v>
      </c>
      <c r="E2288">
        <v>16.346725476304631</v>
      </c>
    </row>
    <row r="2289" spans="3:5" x14ac:dyDescent="0.15">
      <c r="C2289" s="25" t="s">
        <v>2364</v>
      </c>
      <c r="D2289" s="24">
        <v>16.343610271757157</v>
      </c>
      <c r="E2289">
        <v>16.343610271757157</v>
      </c>
    </row>
    <row r="2290" spans="3:5" x14ac:dyDescent="0.15">
      <c r="C2290" s="25" t="s">
        <v>2365</v>
      </c>
      <c r="D2290" s="24">
        <v>16.34049769398305</v>
      </c>
      <c r="E2290">
        <v>16.34049769398305</v>
      </c>
    </row>
    <row r="2291" spans="3:5" x14ac:dyDescent="0.15">
      <c r="C2291" s="25" t="s">
        <v>2366</v>
      </c>
      <c r="D2291" s="24">
        <v>16.337387740747676</v>
      </c>
      <c r="E2291">
        <v>16.337387740747676</v>
      </c>
    </row>
    <row r="2292" spans="3:5" x14ac:dyDescent="0.15">
      <c r="C2292" s="25" t="s">
        <v>2367</v>
      </c>
      <c r="D2292" s="24">
        <v>16.334280409817246</v>
      </c>
      <c r="E2292">
        <v>16.334280409817246</v>
      </c>
    </row>
    <row r="2293" spans="3:5" x14ac:dyDescent="0.15">
      <c r="C2293" s="25" t="s">
        <v>2368</v>
      </c>
      <c r="D2293" s="24">
        <v>16.331175698958948</v>
      </c>
      <c r="E2293">
        <v>16.331175698958948</v>
      </c>
    </row>
    <row r="2294" spans="3:5" x14ac:dyDescent="0.15">
      <c r="C2294" s="25" t="s">
        <v>2369</v>
      </c>
      <c r="D2294" s="24">
        <v>16.328073605940808</v>
      </c>
      <c r="E2294">
        <v>16.328073605940808</v>
      </c>
    </row>
    <row r="2295" spans="3:5" x14ac:dyDescent="0.15">
      <c r="C2295" s="25" t="s">
        <v>2370</v>
      </c>
      <c r="D2295" s="24">
        <v>16.324974128531725</v>
      </c>
      <c r="E2295">
        <v>16.324974128531725</v>
      </c>
    </row>
    <row r="2296" spans="3:5" x14ac:dyDescent="0.15">
      <c r="C2296" s="25" t="s">
        <v>2371</v>
      </c>
      <c r="D2296" s="24">
        <v>16.321877264501538</v>
      </c>
      <c r="E2296">
        <v>16.321877264501538</v>
      </c>
    </row>
    <row r="2297" spans="3:5" x14ac:dyDescent="0.15">
      <c r="C2297" s="25" t="s">
        <v>2372</v>
      </c>
      <c r="D2297" s="24">
        <v>16.318783011620923</v>
      </c>
      <c r="E2297">
        <v>16.318783011620923</v>
      </c>
    </row>
    <row r="2298" spans="3:5" x14ac:dyDescent="0.15">
      <c r="C2298" s="25" t="s">
        <v>2373</v>
      </c>
      <c r="D2298" s="24">
        <v>16.315691367661607</v>
      </c>
      <c r="E2298">
        <v>16.315691367661607</v>
      </c>
    </row>
    <row r="2299" spans="3:5" x14ac:dyDescent="0.15">
      <c r="C2299" s="25" t="s">
        <v>2374</v>
      </c>
      <c r="D2299" s="24">
        <v>16.312602330396007</v>
      </c>
      <c r="E2299">
        <v>16.312602330396007</v>
      </c>
    </row>
    <row r="2300" spans="3:5" x14ac:dyDescent="0.15">
      <c r="C2300" s="25" t="s">
        <v>2375</v>
      </c>
      <c r="D2300" s="24">
        <v>16.309515897597599</v>
      </c>
      <c r="E2300">
        <v>16.309515897597599</v>
      </c>
    </row>
    <row r="2301" spans="3:5" x14ac:dyDescent="0.15">
      <c r="C2301" s="25" t="s">
        <v>2376</v>
      </c>
      <c r="D2301" s="24">
        <v>16.306432067040721</v>
      </c>
      <c r="E2301">
        <v>16.306432067040721</v>
      </c>
    </row>
    <row r="2302" spans="3:5" x14ac:dyDescent="0.15">
      <c r="C2302" s="25" t="s">
        <v>2377</v>
      </c>
      <c r="D2302" s="24">
        <v>16.303350836500627</v>
      </c>
      <c r="E2302">
        <v>16.303350836500627</v>
      </c>
    </row>
    <row r="2303" spans="3:5" x14ac:dyDescent="0.15">
      <c r="C2303" s="25" t="s">
        <v>2378</v>
      </c>
      <c r="D2303" s="24">
        <v>16.300272203753444</v>
      </c>
      <c r="E2303">
        <v>16.300272203753444</v>
      </c>
    </row>
    <row r="2304" spans="3:5" x14ac:dyDescent="0.15">
      <c r="C2304" s="25" t="s">
        <v>2379</v>
      </c>
      <c r="D2304" s="24">
        <v>16.297196166576271</v>
      </c>
      <c r="E2304">
        <v>16.297196166576271</v>
      </c>
    </row>
    <row r="2305" spans="3:5" x14ac:dyDescent="0.15">
      <c r="C2305" s="25" t="s">
        <v>2380</v>
      </c>
      <c r="D2305" s="24">
        <v>16.294122722747062</v>
      </c>
      <c r="E2305">
        <v>16.294122722747062</v>
      </c>
    </row>
    <row r="2306" spans="3:5" x14ac:dyDescent="0.15">
      <c r="C2306" s="25" t="s">
        <v>2381</v>
      </c>
      <c r="D2306" s="24">
        <v>16.291051870044726</v>
      </c>
      <c r="E2306">
        <v>16.291051870044726</v>
      </c>
    </row>
    <row r="2307" spans="3:5" x14ac:dyDescent="0.15">
      <c r="C2307" s="25" t="s">
        <v>2382</v>
      </c>
      <c r="D2307" s="24">
        <v>16.287983606249085</v>
      </c>
      <c r="E2307">
        <v>16.287983606249085</v>
      </c>
    </row>
    <row r="2308" spans="3:5" x14ac:dyDescent="0.15">
      <c r="C2308" s="25" t="s">
        <v>2383</v>
      </c>
      <c r="D2308" s="24">
        <v>16.284917929140907</v>
      </c>
      <c r="E2308">
        <v>16.284917929140907</v>
      </c>
    </row>
    <row r="2309" spans="3:5" x14ac:dyDescent="0.15">
      <c r="C2309" s="25" t="s">
        <v>2384</v>
      </c>
      <c r="D2309" s="24">
        <v>16.281854836501829</v>
      </c>
      <c r="E2309">
        <v>16.281854836501829</v>
      </c>
    </row>
    <row r="2310" spans="3:5" x14ac:dyDescent="0.15">
      <c r="C2310" s="25" t="s">
        <v>2385</v>
      </c>
      <c r="D2310" s="24">
        <v>16.278794326114433</v>
      </c>
      <c r="E2310">
        <v>16.278794326114433</v>
      </c>
    </row>
    <row r="2311" spans="3:5" x14ac:dyDescent="0.15">
      <c r="C2311" s="25" t="s">
        <v>2386</v>
      </c>
      <c r="D2311" s="24">
        <v>16.275736395762237</v>
      </c>
      <c r="E2311">
        <v>16.275736395762237</v>
      </c>
    </row>
    <row r="2312" spans="3:5" x14ac:dyDescent="0.15">
      <c r="C2312" s="25" t="s">
        <v>2387</v>
      </c>
      <c r="D2312" s="24">
        <v>16.272681043229735</v>
      </c>
      <c r="E2312">
        <v>16.272681043229735</v>
      </c>
    </row>
    <row r="2313" spans="3:5" x14ac:dyDescent="0.15">
      <c r="C2313" s="25" t="s">
        <v>2388</v>
      </c>
      <c r="D2313" s="24">
        <v>16.269628266302202</v>
      </c>
      <c r="E2313">
        <v>16.269628266302202</v>
      </c>
    </row>
    <row r="2314" spans="3:5" x14ac:dyDescent="0.15">
      <c r="C2314" s="25" t="s">
        <v>2389</v>
      </c>
      <c r="D2314" s="24">
        <v>16.26657806276603</v>
      </c>
      <c r="E2314">
        <v>16.26657806276603</v>
      </c>
    </row>
    <row r="2315" spans="3:5" x14ac:dyDescent="0.15">
      <c r="C2315" s="25" t="s">
        <v>2390</v>
      </c>
      <c r="D2315" s="24">
        <v>16.263530430408444</v>
      </c>
      <c r="E2315">
        <v>16.263530430408444</v>
      </c>
    </row>
    <row r="2316" spans="3:5" x14ac:dyDescent="0.15">
      <c r="C2316" s="25" t="s">
        <v>2391</v>
      </c>
      <c r="D2316" s="24">
        <v>16.260485367017623</v>
      </c>
      <c r="E2316">
        <v>16.260485367017623</v>
      </c>
    </row>
    <row r="2317" spans="3:5" x14ac:dyDescent="0.15">
      <c r="C2317" s="25" t="s">
        <v>2392</v>
      </c>
      <c r="D2317" s="24">
        <v>16.257442870382679</v>
      </c>
      <c r="E2317">
        <v>16.257442870382679</v>
      </c>
    </row>
    <row r="2318" spans="3:5" x14ac:dyDescent="0.15">
      <c r="C2318" s="25" t="s">
        <v>2393</v>
      </c>
      <c r="D2318" s="24">
        <v>16.254402938293691</v>
      </c>
      <c r="E2318">
        <v>16.254402938293691</v>
      </c>
    </row>
    <row r="2319" spans="3:5" x14ac:dyDescent="0.15">
      <c r="C2319" s="25" t="s">
        <v>2394</v>
      </c>
      <c r="D2319" s="24">
        <v>16.251365568541651</v>
      </c>
      <c r="E2319">
        <v>16.251365568541651</v>
      </c>
    </row>
    <row r="2320" spans="3:5" x14ac:dyDescent="0.15">
      <c r="C2320" s="25" t="s">
        <v>2395</v>
      </c>
      <c r="D2320" s="24">
        <v>16.248330758918499</v>
      </c>
      <c r="E2320">
        <v>16.248330758918499</v>
      </c>
    </row>
    <row r="2321" spans="3:5" x14ac:dyDescent="0.15">
      <c r="C2321" s="25" t="s">
        <v>2396</v>
      </c>
      <c r="D2321" s="24">
        <v>16.245298507217171</v>
      </c>
      <c r="E2321">
        <v>16.245298507217171</v>
      </c>
    </row>
    <row r="2322" spans="3:5" x14ac:dyDescent="0.15">
      <c r="C2322" s="25" t="s">
        <v>2397</v>
      </c>
      <c r="D2322" s="24">
        <v>16.242268811231472</v>
      </c>
      <c r="E2322">
        <v>16.242268811231472</v>
      </c>
    </row>
    <row r="2323" spans="3:5" x14ac:dyDescent="0.15">
      <c r="C2323" s="25" t="s">
        <v>2398</v>
      </c>
      <c r="D2323" s="24">
        <v>16.239241668756225</v>
      </c>
      <c r="E2323">
        <v>16.239241668756225</v>
      </c>
    </row>
    <row r="2324" spans="3:5" x14ac:dyDescent="0.15">
      <c r="C2324" s="25" t="s">
        <v>2399</v>
      </c>
      <c r="D2324" s="24">
        <v>16.236217077587138</v>
      </c>
      <c r="E2324">
        <v>16.236217077587138</v>
      </c>
    </row>
    <row r="2325" spans="3:5" x14ac:dyDescent="0.15">
      <c r="C2325" s="25" t="s">
        <v>2400</v>
      </c>
      <c r="D2325" s="24">
        <v>16.233195035520975</v>
      </c>
      <c r="E2325">
        <v>16.233195035520975</v>
      </c>
    </row>
    <row r="2326" spans="3:5" x14ac:dyDescent="0.15">
      <c r="C2326" s="25" t="s">
        <v>2401</v>
      </c>
      <c r="D2326" s="24">
        <v>16.230175540355386</v>
      </c>
      <c r="E2326">
        <v>16.230175540355386</v>
      </c>
    </row>
    <row r="2327" spans="3:5" x14ac:dyDescent="0.15">
      <c r="C2327" s="25" t="s">
        <v>2402</v>
      </c>
      <c r="D2327" s="24">
        <v>16.227158589888948</v>
      </c>
      <c r="E2327">
        <v>16.227158589888948</v>
      </c>
    </row>
    <row r="2328" spans="3:5" x14ac:dyDescent="0.15">
      <c r="C2328" s="25" t="s">
        <v>2403</v>
      </c>
      <c r="D2328" s="24">
        <v>16.224144181921275</v>
      </c>
      <c r="E2328">
        <v>16.224144181921275</v>
      </c>
    </row>
    <row r="2329" spans="3:5" x14ac:dyDescent="0.15">
      <c r="C2329" s="25" t="s">
        <v>2404</v>
      </c>
      <c r="D2329" s="24">
        <v>16.221132314252909</v>
      </c>
      <c r="E2329">
        <v>16.221132314252909</v>
      </c>
    </row>
    <row r="2330" spans="3:5" x14ac:dyDescent="0.15">
      <c r="C2330" s="25" t="s">
        <v>2405</v>
      </c>
      <c r="D2330" s="24">
        <v>16.218122984685348</v>
      </c>
      <c r="E2330">
        <v>16.218122984685348</v>
      </c>
    </row>
    <row r="2331" spans="3:5" x14ac:dyDescent="0.15">
      <c r="C2331" s="25" t="s">
        <v>2406</v>
      </c>
      <c r="D2331" s="24">
        <v>16.215116191021089</v>
      </c>
      <c r="E2331">
        <v>16.215116191021089</v>
      </c>
    </row>
    <row r="2332" spans="3:5" x14ac:dyDescent="0.15">
      <c r="C2332" s="25" t="s">
        <v>2407</v>
      </c>
      <c r="D2332" s="24">
        <v>16.212111931063578</v>
      </c>
      <c r="E2332">
        <v>16.212111931063578</v>
      </c>
    </row>
    <row r="2333" spans="3:5" x14ac:dyDescent="0.15">
      <c r="C2333" s="25" t="s">
        <v>2408</v>
      </c>
      <c r="D2333" s="24">
        <v>16.209110202617207</v>
      </c>
      <c r="E2333">
        <v>16.209110202617207</v>
      </c>
    </row>
    <row r="2334" spans="3:5" x14ac:dyDescent="0.15">
      <c r="C2334" s="25" t="s">
        <v>2409</v>
      </c>
      <c r="D2334" s="24">
        <v>16.206111003487358</v>
      </c>
      <c r="E2334">
        <v>16.206111003487358</v>
      </c>
    </row>
    <row r="2335" spans="3:5" x14ac:dyDescent="0.15">
      <c r="C2335" s="25" t="s">
        <v>2410</v>
      </c>
      <c r="D2335" s="24">
        <v>16.203114331480421</v>
      </c>
      <c r="E2335">
        <v>16.203114331480421</v>
      </c>
    </row>
    <row r="2336" spans="3:5" x14ac:dyDescent="0.15">
      <c r="C2336" s="25" t="s">
        <v>2411</v>
      </c>
      <c r="D2336" s="24">
        <v>16.200120184403715</v>
      </c>
      <c r="E2336">
        <v>16.200120184403715</v>
      </c>
    </row>
    <row r="2337" spans="3:5" x14ac:dyDescent="0.15">
      <c r="C2337" s="25" t="s">
        <v>2412</v>
      </c>
      <c r="D2337" s="24">
        <v>16.197128560065558</v>
      </c>
      <c r="E2337">
        <v>16.197128560065558</v>
      </c>
    </row>
    <row r="2338" spans="3:5" x14ac:dyDescent="0.15">
      <c r="C2338" s="25" t="s">
        <v>2413</v>
      </c>
      <c r="D2338" s="24">
        <v>16.194139456275273</v>
      </c>
      <c r="E2338">
        <v>16.194139456275273</v>
      </c>
    </row>
    <row r="2339" spans="3:5" x14ac:dyDescent="0.15">
      <c r="C2339" s="25" t="s">
        <v>2414</v>
      </c>
      <c r="D2339" s="24">
        <v>16.191152870843101</v>
      </c>
      <c r="E2339">
        <v>16.191152870843101</v>
      </c>
    </row>
    <row r="2340" spans="3:5" x14ac:dyDescent="0.15">
      <c r="C2340" s="25" t="s">
        <v>2415</v>
      </c>
      <c r="D2340" s="24">
        <v>16.188168801580328</v>
      </c>
      <c r="E2340">
        <v>16.188168801580328</v>
      </c>
    </row>
    <row r="2341" spans="3:5" x14ac:dyDescent="0.15">
      <c r="C2341" s="25" t="s">
        <v>2416</v>
      </c>
      <c r="D2341" s="24">
        <v>16.185187246299204</v>
      </c>
      <c r="E2341">
        <v>16.185187246299204</v>
      </c>
    </row>
    <row r="2342" spans="3:5" x14ac:dyDescent="0.15">
      <c r="C2342" s="25" t="s">
        <v>2417</v>
      </c>
      <c r="D2342" s="24">
        <v>16.182208202812944</v>
      </c>
      <c r="E2342">
        <v>16.182208202812944</v>
      </c>
    </row>
    <row r="2343" spans="3:5" x14ac:dyDescent="0.15">
      <c r="C2343" s="25" t="s">
        <v>2418</v>
      </c>
      <c r="D2343" s="24">
        <v>16.179231668935802</v>
      </c>
      <c r="E2343">
        <v>16.179231668935802</v>
      </c>
    </row>
    <row r="2344" spans="3:5" x14ac:dyDescent="0.15">
      <c r="C2344" s="25" t="s">
        <v>2419</v>
      </c>
      <c r="D2344" s="24">
        <v>16.176257642482987</v>
      </c>
      <c r="E2344">
        <v>16.176257642482987</v>
      </c>
    </row>
    <row r="2345" spans="3:5" x14ac:dyDescent="0.15">
      <c r="C2345" s="25" t="s">
        <v>2420</v>
      </c>
      <c r="D2345" s="24">
        <v>16.173286121270692</v>
      </c>
      <c r="E2345">
        <v>16.173286121270692</v>
      </c>
    </row>
    <row r="2346" spans="3:5" x14ac:dyDescent="0.15">
      <c r="C2346" s="25" t="s">
        <v>2421</v>
      </c>
      <c r="D2346" s="24">
        <v>16.170317103116162</v>
      </c>
      <c r="E2346">
        <v>16.170317103116162</v>
      </c>
    </row>
    <row r="2347" spans="3:5" x14ac:dyDescent="0.15">
      <c r="C2347" s="25" t="s">
        <v>2422</v>
      </c>
      <c r="D2347" s="24">
        <v>16.167350585837546</v>
      </c>
      <c r="E2347">
        <v>16.167350585837546</v>
      </c>
    </row>
    <row r="2348" spans="3:5" x14ac:dyDescent="0.15">
      <c r="C2348" s="25" t="s">
        <v>2423</v>
      </c>
      <c r="D2348" s="24">
        <v>16.16438656725412</v>
      </c>
      <c r="E2348">
        <v>16.16438656725412</v>
      </c>
    </row>
    <row r="2349" spans="3:5" x14ac:dyDescent="0.15">
      <c r="C2349" s="25" t="s">
        <v>2424</v>
      </c>
      <c r="D2349" s="24">
        <v>16.161425045186</v>
      </c>
      <c r="E2349">
        <v>16.161425045186</v>
      </c>
    </row>
    <row r="2350" spans="3:5" x14ac:dyDescent="0.15">
      <c r="C2350" s="25" t="s">
        <v>2425</v>
      </c>
      <c r="D2350" s="24">
        <v>16.158466017454483</v>
      </c>
      <c r="E2350">
        <v>16.158466017454483</v>
      </c>
    </row>
    <row r="2351" spans="3:5" x14ac:dyDescent="0.15">
      <c r="C2351" s="25" t="s">
        <v>2426</v>
      </c>
      <c r="D2351" s="24">
        <v>16.15550948188174</v>
      </c>
      <c r="E2351">
        <v>16.15550948188174</v>
      </c>
    </row>
    <row r="2352" spans="3:5" x14ac:dyDescent="0.15">
      <c r="C2352" s="25" t="s">
        <v>2427</v>
      </c>
      <c r="D2352" s="24">
        <v>16.15255543629096</v>
      </c>
      <c r="E2352">
        <v>16.15255543629096</v>
      </c>
    </row>
    <row r="2353" spans="3:5" x14ac:dyDescent="0.15">
      <c r="C2353" s="25" t="s">
        <v>2428</v>
      </c>
      <c r="D2353" s="24">
        <v>16.14960387850644</v>
      </c>
      <c r="E2353">
        <v>16.14960387850644</v>
      </c>
    </row>
    <row r="2354" spans="3:5" x14ac:dyDescent="0.15">
      <c r="C2354" s="25" t="s">
        <v>2429</v>
      </c>
      <c r="D2354" s="24">
        <v>16.146654806353325</v>
      </c>
      <c r="E2354">
        <v>16.146654806353325</v>
      </c>
    </row>
    <row r="2355" spans="3:5" x14ac:dyDescent="0.15">
      <c r="C2355" s="25" t="s">
        <v>2430</v>
      </c>
      <c r="D2355" s="24">
        <v>16.143708217657959</v>
      </c>
      <c r="E2355">
        <v>16.143708217657959</v>
      </c>
    </row>
    <row r="2356" spans="3:5" x14ac:dyDescent="0.15">
      <c r="C2356" s="25" t="s">
        <v>2431</v>
      </c>
      <c r="D2356" s="24">
        <v>16.140764110247538</v>
      </c>
      <c r="E2356">
        <v>16.140764110247538</v>
      </c>
    </row>
    <row r="2357" spans="3:5" x14ac:dyDescent="0.15">
      <c r="C2357" s="25" t="s">
        <v>2432</v>
      </c>
      <c r="D2357" s="24">
        <v>16.137822481950398</v>
      </c>
      <c r="E2357">
        <v>16.137822481950398</v>
      </c>
    </row>
    <row r="2358" spans="3:5" x14ac:dyDescent="0.15">
      <c r="C2358" s="25" t="s">
        <v>2433</v>
      </c>
      <c r="D2358" s="24">
        <v>16.134883330595798</v>
      </c>
      <c r="E2358">
        <v>16.134883330595798</v>
      </c>
    </row>
    <row r="2359" spans="3:5" x14ac:dyDescent="0.15">
      <c r="C2359" s="25" t="s">
        <v>2434</v>
      </c>
      <c r="D2359" s="24">
        <v>16.131946654014051</v>
      </c>
      <c r="E2359">
        <v>16.131946654014051</v>
      </c>
    </row>
    <row r="2360" spans="3:5" x14ac:dyDescent="0.15">
      <c r="C2360" s="25" t="s">
        <v>2435</v>
      </c>
      <c r="D2360" s="24">
        <v>16.129012450036527</v>
      </c>
      <c r="E2360">
        <v>16.129012450036527</v>
      </c>
    </row>
    <row r="2361" spans="3:5" x14ac:dyDescent="0.15">
      <c r="C2361" s="25" t="s">
        <v>2436</v>
      </c>
      <c r="D2361" s="24">
        <v>16.126080716495565</v>
      </c>
      <c r="E2361">
        <v>16.126080716495565</v>
      </c>
    </row>
    <row r="2362" spans="3:5" x14ac:dyDescent="0.15">
      <c r="C2362" s="25" t="s">
        <v>2437</v>
      </c>
      <c r="D2362" s="24">
        <v>16.123151451224544</v>
      </c>
      <c r="E2362">
        <v>16.123151451224544</v>
      </c>
    </row>
    <row r="2363" spans="3:5" x14ac:dyDescent="0.15">
      <c r="C2363" s="25" t="s">
        <v>2438</v>
      </c>
      <c r="D2363" s="24">
        <v>16.120224652057892</v>
      </c>
      <c r="E2363">
        <v>16.120224652057892</v>
      </c>
    </row>
    <row r="2364" spans="3:5" x14ac:dyDescent="0.15">
      <c r="C2364" s="25" t="s">
        <v>2439</v>
      </c>
      <c r="D2364" s="24">
        <v>16.11730031683107</v>
      </c>
      <c r="E2364">
        <v>16.11730031683107</v>
      </c>
    </row>
    <row r="2365" spans="3:5" x14ac:dyDescent="0.15">
      <c r="C2365" s="25" t="s">
        <v>2440</v>
      </c>
      <c r="D2365" s="24">
        <v>16.114378443380524</v>
      </c>
      <c r="E2365">
        <v>16.114378443380524</v>
      </c>
    </row>
    <row r="2366" spans="3:5" x14ac:dyDescent="0.15">
      <c r="C2366" s="25" t="s">
        <v>2441</v>
      </c>
      <c r="D2366" s="24">
        <v>16.111459029543745</v>
      </c>
      <c r="E2366">
        <v>16.111459029543745</v>
      </c>
    </row>
    <row r="2367" spans="3:5" x14ac:dyDescent="0.15">
      <c r="C2367" s="25" t="s">
        <v>2442</v>
      </c>
      <c r="D2367" s="24">
        <v>16.108542073159295</v>
      </c>
      <c r="E2367">
        <v>16.108542073159295</v>
      </c>
    </row>
    <row r="2368" spans="3:5" x14ac:dyDescent="0.15">
      <c r="C2368" s="25" t="s">
        <v>2443</v>
      </c>
      <c r="D2368" s="24">
        <v>16.105627572066776</v>
      </c>
      <c r="E2368">
        <v>16.105627572066776</v>
      </c>
    </row>
    <row r="2369" spans="3:5" x14ac:dyDescent="0.15">
      <c r="C2369" s="25" t="s">
        <v>2444</v>
      </c>
      <c r="D2369" s="24">
        <v>16.102715524106756</v>
      </c>
      <c r="E2369">
        <v>16.102715524106756</v>
      </c>
    </row>
    <row r="2370" spans="3:5" x14ac:dyDescent="0.15">
      <c r="C2370" s="25" t="s">
        <v>2445</v>
      </c>
      <c r="D2370" s="24">
        <v>16.099805927120912</v>
      </c>
      <c r="E2370">
        <v>16.099805927120912</v>
      </c>
    </row>
    <row r="2371" spans="3:5" x14ac:dyDescent="0.15">
      <c r="C2371" s="25" t="s">
        <v>2446</v>
      </c>
      <c r="D2371" s="24">
        <v>16.096898778951932</v>
      </c>
      <c r="E2371">
        <v>16.096898778951932</v>
      </c>
    </row>
    <row r="2372" spans="3:5" x14ac:dyDescent="0.15">
      <c r="C2372" s="25" t="s">
        <v>2447</v>
      </c>
      <c r="D2372" s="24">
        <v>16.093994077443533</v>
      </c>
      <c r="E2372">
        <v>16.093994077443533</v>
      </c>
    </row>
    <row r="2373" spans="3:5" x14ac:dyDescent="0.15">
      <c r="C2373" s="25" t="s">
        <v>2448</v>
      </c>
      <c r="D2373" s="24">
        <v>16.091091820440536</v>
      </c>
      <c r="E2373">
        <v>16.091091820440536</v>
      </c>
    </row>
    <row r="2374" spans="3:5" x14ac:dyDescent="0.15">
      <c r="C2374" s="25" t="s">
        <v>2449</v>
      </c>
      <c r="D2374" s="24">
        <v>16.088192005788709</v>
      </c>
      <c r="E2374">
        <v>16.088192005788709</v>
      </c>
    </row>
    <row r="2375" spans="3:5" x14ac:dyDescent="0.15">
      <c r="C2375" s="25" t="s">
        <v>2450</v>
      </c>
      <c r="D2375" s="24">
        <v>16.085294631334975</v>
      </c>
      <c r="E2375">
        <v>16.085294631334975</v>
      </c>
    </row>
    <row r="2376" spans="3:5" x14ac:dyDescent="0.15">
      <c r="C2376" s="25" t="s">
        <v>2451</v>
      </c>
      <c r="D2376" s="24">
        <v>16.082399694927265</v>
      </c>
      <c r="E2376">
        <v>16.082399694927265</v>
      </c>
    </row>
    <row r="2377" spans="3:5" x14ac:dyDescent="0.15">
      <c r="C2377" s="25" t="s">
        <v>2452</v>
      </c>
      <c r="D2377" s="24">
        <v>16.079507194414528</v>
      </c>
      <c r="E2377">
        <v>16.079507194414528</v>
      </c>
    </row>
    <row r="2378" spans="3:5" x14ac:dyDescent="0.15">
      <c r="C2378" s="25" t="s">
        <v>2453</v>
      </c>
      <c r="D2378" s="24">
        <v>16.076617127646834</v>
      </c>
      <c r="E2378">
        <v>16.076617127646834</v>
      </c>
    </row>
    <row r="2379" spans="3:5" x14ac:dyDescent="0.15">
      <c r="C2379" s="25" t="s">
        <v>2454</v>
      </c>
      <c r="D2379" s="24">
        <v>16.073729492475223</v>
      </c>
      <c r="E2379">
        <v>16.073729492475223</v>
      </c>
    </row>
    <row r="2380" spans="3:5" x14ac:dyDescent="0.15">
      <c r="C2380" s="25" t="s">
        <v>2455</v>
      </c>
      <c r="D2380" s="24">
        <v>16.070844286751896</v>
      </c>
      <c r="E2380">
        <v>16.070844286751896</v>
      </c>
    </row>
    <row r="2381" spans="3:5" x14ac:dyDescent="0.15">
      <c r="C2381" s="25" t="s">
        <v>2456</v>
      </c>
      <c r="D2381" s="24">
        <v>16.067961508329983</v>
      </c>
      <c r="E2381">
        <v>16.067961508329983</v>
      </c>
    </row>
    <row r="2382" spans="3:5" x14ac:dyDescent="0.15">
      <c r="C2382" s="25" t="s">
        <v>2457</v>
      </c>
      <c r="D2382" s="24">
        <v>16.065081155063801</v>
      </c>
      <c r="E2382">
        <v>16.065081155063801</v>
      </c>
    </row>
    <row r="2383" spans="3:5" x14ac:dyDescent="0.15">
      <c r="C2383" s="25" t="s">
        <v>2458</v>
      </c>
      <c r="D2383" s="24">
        <v>16.062203224808666</v>
      </c>
      <c r="E2383">
        <v>16.062203224808666</v>
      </c>
    </row>
    <row r="2384" spans="3:5" x14ac:dyDescent="0.15">
      <c r="C2384" s="25" t="s">
        <v>2459</v>
      </c>
      <c r="D2384" s="24">
        <v>16.059327715420959</v>
      </c>
      <c r="E2384">
        <v>16.059327715420959</v>
      </c>
    </row>
    <row r="2385" spans="3:5" x14ac:dyDescent="0.15">
      <c r="C2385" s="25" t="s">
        <v>2460</v>
      </c>
      <c r="D2385" s="24">
        <v>16.056454624758143</v>
      </c>
      <c r="E2385">
        <v>16.056454624758143</v>
      </c>
    </row>
    <row r="2386" spans="3:5" x14ac:dyDescent="0.15">
      <c r="C2386" s="25" t="s">
        <v>2461</v>
      </c>
      <c r="D2386" s="24">
        <v>16.053583950678753</v>
      </c>
      <c r="E2386">
        <v>16.053583950678753</v>
      </c>
    </row>
    <row r="2387" spans="3:5" x14ac:dyDescent="0.15">
      <c r="C2387" s="25" t="s">
        <v>2462</v>
      </c>
      <c r="D2387" s="24">
        <v>16.05071569104236</v>
      </c>
      <c r="E2387">
        <v>16.05071569104236</v>
      </c>
    </row>
    <row r="2388" spans="3:5" x14ac:dyDescent="0.15">
      <c r="C2388" s="25" t="s">
        <v>2463</v>
      </c>
      <c r="D2388" s="24">
        <v>16.047849843709617</v>
      </c>
      <c r="E2388">
        <v>16.047849843709617</v>
      </c>
    </row>
    <row r="2389" spans="3:5" x14ac:dyDescent="0.15">
      <c r="C2389" s="25" t="s">
        <v>2464</v>
      </c>
      <c r="D2389" s="24">
        <v>16.044986406542314</v>
      </c>
      <c r="E2389">
        <v>16.044986406542314</v>
      </c>
    </row>
    <row r="2390" spans="3:5" x14ac:dyDescent="0.15">
      <c r="C2390" s="25" t="s">
        <v>2465</v>
      </c>
      <c r="D2390" s="24">
        <v>16.042125377403181</v>
      </c>
      <c r="E2390">
        <v>16.042125377403181</v>
      </c>
    </row>
    <row r="2391" spans="3:5" x14ac:dyDescent="0.15">
      <c r="C2391" s="25" t="s">
        <v>2466</v>
      </c>
      <c r="D2391" s="24">
        <v>16.039266754156159</v>
      </c>
      <c r="E2391">
        <v>16.039266754156159</v>
      </c>
    </row>
    <row r="2392" spans="3:5" x14ac:dyDescent="0.15">
      <c r="C2392" s="25" t="s">
        <v>2467</v>
      </c>
      <c r="D2392" s="24">
        <v>16.036410534666221</v>
      </c>
      <c r="E2392">
        <v>16.036410534666221</v>
      </c>
    </row>
    <row r="2393" spans="3:5" x14ac:dyDescent="0.15">
      <c r="C2393" s="25" t="s">
        <v>2468</v>
      </c>
      <c r="D2393" s="24">
        <v>16.033556716799392</v>
      </c>
      <c r="E2393">
        <v>16.033556716799392</v>
      </c>
    </row>
    <row r="2394" spans="3:5" x14ac:dyDescent="0.15">
      <c r="C2394" s="25" t="s">
        <v>2469</v>
      </c>
      <c r="D2394" s="24">
        <v>16.030705298422763</v>
      </c>
      <c r="E2394">
        <v>16.030705298422763</v>
      </c>
    </row>
    <row r="2395" spans="3:5" x14ac:dyDescent="0.15">
      <c r="C2395" s="25" t="s">
        <v>2470</v>
      </c>
      <c r="D2395" s="24">
        <v>16.027856277404602</v>
      </c>
      <c r="E2395">
        <v>16.027856277404602</v>
      </c>
    </row>
    <row r="2396" spans="3:5" x14ac:dyDescent="0.15">
      <c r="C2396" s="25" t="s">
        <v>2471</v>
      </c>
      <c r="D2396" s="24">
        <v>16.025009651614145</v>
      </c>
      <c r="E2396">
        <v>16.025009651614145</v>
      </c>
    </row>
    <row r="2397" spans="3:5" x14ac:dyDescent="0.15">
      <c r="C2397" s="25" t="s">
        <v>2472</v>
      </c>
      <c r="D2397" s="24">
        <v>16.022165418921812</v>
      </c>
      <c r="E2397">
        <v>16.022165418921812</v>
      </c>
    </row>
    <row r="2398" spans="3:5" x14ac:dyDescent="0.15">
      <c r="C2398" s="25" t="s">
        <v>2473</v>
      </c>
      <c r="D2398" s="24">
        <v>16.01932357719901</v>
      </c>
      <c r="E2398">
        <v>16.01932357719901</v>
      </c>
    </row>
    <row r="2399" spans="3:5" x14ac:dyDescent="0.15">
      <c r="C2399" s="25" t="s">
        <v>2474</v>
      </c>
      <c r="D2399" s="24">
        <v>16.016484124318371</v>
      </c>
      <c r="E2399">
        <v>16.016484124318371</v>
      </c>
    </row>
    <row r="2400" spans="3:5" x14ac:dyDescent="0.15">
      <c r="C2400" s="25" t="s">
        <v>2475</v>
      </c>
      <c r="D2400" s="24">
        <v>16.013647058153481</v>
      </c>
      <c r="E2400">
        <v>16.013647058153481</v>
      </c>
    </row>
    <row r="2401" spans="3:5" x14ac:dyDescent="0.15">
      <c r="C2401" s="25" t="s">
        <v>2476</v>
      </c>
      <c r="D2401" s="24">
        <v>16.010812376579111</v>
      </c>
      <c r="E2401">
        <v>16.010812376579111</v>
      </c>
    </row>
    <row r="2402" spans="3:5" x14ac:dyDescent="0.15">
      <c r="C2402" s="25" t="s">
        <v>2477</v>
      </c>
      <c r="D2402" s="24">
        <v>16.007980077471078</v>
      </c>
      <c r="E2402">
        <v>16.007980077471078</v>
      </c>
    </row>
    <row r="2403" spans="3:5" x14ac:dyDescent="0.15">
      <c r="C2403" s="25" t="s">
        <v>2478</v>
      </c>
      <c r="D2403" s="24">
        <v>16.005150158706307</v>
      </c>
      <c r="E2403">
        <v>16.005150158706307</v>
      </c>
    </row>
    <row r="2404" spans="3:5" x14ac:dyDescent="0.15">
      <c r="C2404" s="25" t="s">
        <v>2479</v>
      </c>
      <c r="D2404" s="24">
        <v>16.002322618162825</v>
      </c>
      <c r="E2404">
        <v>16.002322618162825</v>
      </c>
    </row>
    <row r="2405" spans="3:5" x14ac:dyDescent="0.15">
      <c r="C2405" s="25" t="s">
        <v>2480</v>
      </c>
      <c r="D2405" s="24">
        <v>15.999497453719766</v>
      </c>
      <c r="E2405">
        <v>15.999497453719766</v>
      </c>
    </row>
    <row r="2406" spans="3:5" x14ac:dyDescent="0.15">
      <c r="C2406" s="25" t="s">
        <v>2481</v>
      </c>
      <c r="D2406" s="24">
        <v>15.996674663257338</v>
      </c>
      <c r="E2406">
        <v>15.996674663257338</v>
      </c>
    </row>
    <row r="2407" spans="3:5" x14ac:dyDescent="0.15">
      <c r="C2407" s="25" t="s">
        <v>2482</v>
      </c>
      <c r="D2407" s="24">
        <v>15.993854244656893</v>
      </c>
      <c r="E2407">
        <v>15.993854244656893</v>
      </c>
    </row>
    <row r="2408" spans="3:5" x14ac:dyDescent="0.15">
      <c r="C2408" s="25" t="s">
        <v>2483</v>
      </c>
      <c r="D2408" s="24">
        <v>15.991036195800859</v>
      </c>
      <c r="E2408">
        <v>15.991036195800859</v>
      </c>
    </row>
    <row r="2409" spans="3:5" x14ac:dyDescent="0.15">
      <c r="C2409" s="25" t="s">
        <v>2484</v>
      </c>
      <c r="D2409" s="24">
        <v>15.988220514572737</v>
      </c>
      <c r="E2409">
        <v>15.988220514572737</v>
      </c>
    </row>
    <row r="2410" spans="3:5" x14ac:dyDescent="0.15">
      <c r="C2410" s="25" t="s">
        <v>2485</v>
      </c>
      <c r="D2410" s="24">
        <v>15.985407198857216</v>
      </c>
      <c r="E2410">
        <v>15.985407198857216</v>
      </c>
    </row>
    <row r="2411" spans="3:5" x14ac:dyDescent="0.15">
      <c r="C2411" s="25" t="s">
        <v>2486</v>
      </c>
      <c r="D2411" s="24">
        <v>15.98259624654005</v>
      </c>
      <c r="E2411">
        <v>15.98259624654005</v>
      </c>
    </row>
    <row r="2412" spans="3:5" x14ac:dyDescent="0.15">
      <c r="C2412" s="25" t="s">
        <v>2487</v>
      </c>
      <c r="D2412" s="24">
        <v>15.97978765550808</v>
      </c>
      <c r="E2412">
        <v>15.97978765550808</v>
      </c>
    </row>
    <row r="2413" spans="3:5" x14ac:dyDescent="0.15">
      <c r="C2413" s="25" t="s">
        <v>2488</v>
      </c>
      <c r="D2413" s="24">
        <v>15.976981423649264</v>
      </c>
      <c r="E2413">
        <v>15.976981423649264</v>
      </c>
    </row>
    <row r="2414" spans="3:5" x14ac:dyDescent="0.15">
      <c r="C2414" s="25" t="s">
        <v>2489</v>
      </c>
      <c r="D2414" s="24">
        <v>15.974177548852746</v>
      </c>
      <c r="E2414">
        <v>15.974177548852746</v>
      </c>
    </row>
    <row r="2415" spans="3:5" x14ac:dyDescent="0.15">
      <c r="C2415" s="25" t="s">
        <v>2490</v>
      </c>
      <c r="D2415" s="24">
        <v>15.971376029008676</v>
      </c>
      <c r="E2415">
        <v>15.971376029008676</v>
      </c>
    </row>
    <row r="2416" spans="3:5" x14ac:dyDescent="0.15">
      <c r="C2416" s="25" t="s">
        <v>2491</v>
      </c>
      <c r="D2416" s="24">
        <v>15.968576862008424</v>
      </c>
      <c r="E2416">
        <v>15.968576862008424</v>
      </c>
    </row>
    <row r="2417" spans="3:5" x14ac:dyDescent="0.15">
      <c r="C2417" s="25" t="s">
        <v>2492</v>
      </c>
      <c r="D2417" s="24">
        <v>15.965780045744411</v>
      </c>
      <c r="E2417">
        <v>15.965780045744411</v>
      </c>
    </row>
    <row r="2418" spans="3:5" x14ac:dyDescent="0.15">
      <c r="C2418" s="25" t="s">
        <v>2493</v>
      </c>
      <c r="D2418" s="24">
        <v>15.962985578110183</v>
      </c>
      <c r="E2418">
        <v>15.962985578110183</v>
      </c>
    </row>
    <row r="2419" spans="3:5" x14ac:dyDescent="0.15">
      <c r="C2419" s="25" t="s">
        <v>2494</v>
      </c>
      <c r="D2419" s="24">
        <v>15.96019345700042</v>
      </c>
      <c r="E2419">
        <v>15.96019345700042</v>
      </c>
    </row>
    <row r="2420" spans="3:5" x14ac:dyDescent="0.15">
      <c r="C2420" s="25" t="s">
        <v>2495</v>
      </c>
      <c r="D2420" s="24">
        <v>15.957403680310991</v>
      </c>
      <c r="E2420">
        <v>15.957403680310991</v>
      </c>
    </row>
    <row r="2421" spans="3:5" x14ac:dyDescent="0.15">
      <c r="C2421" s="25" t="s">
        <v>2496</v>
      </c>
      <c r="D2421" s="24">
        <v>15.954616245938707</v>
      </c>
      <c r="E2421">
        <v>15.954616245938707</v>
      </c>
    </row>
    <row r="2422" spans="3:5" x14ac:dyDescent="0.15">
      <c r="C2422" s="25" t="s">
        <v>2497</v>
      </c>
      <c r="D2422" s="24">
        <v>15.951831151781724</v>
      </c>
      <c r="E2422">
        <v>15.951831151781724</v>
      </c>
    </row>
    <row r="2423" spans="3:5" x14ac:dyDescent="0.15">
      <c r="C2423" s="25" t="s">
        <v>2498</v>
      </c>
      <c r="D2423" s="24">
        <v>15.949048395739204</v>
      </c>
      <c r="E2423">
        <v>15.949048395739204</v>
      </c>
    </row>
    <row r="2424" spans="3:5" x14ac:dyDescent="0.15">
      <c r="C2424" s="25" t="s">
        <v>2499</v>
      </c>
      <c r="D2424" s="24">
        <v>15.946267975711438</v>
      </c>
      <c r="E2424">
        <v>15.946267975711438</v>
      </c>
    </row>
    <row r="2425" spans="3:5" x14ac:dyDescent="0.15">
      <c r="C2425" s="25" t="s">
        <v>2500</v>
      </c>
      <c r="D2425" s="24">
        <v>15.943489889599862</v>
      </c>
      <c r="E2425">
        <v>15.943489889599862</v>
      </c>
    </row>
    <row r="2426" spans="3:5" x14ac:dyDescent="0.15">
      <c r="C2426" s="25" t="s">
        <v>2501</v>
      </c>
      <c r="D2426" s="24">
        <v>15.940714135307088</v>
      </c>
      <c r="E2426">
        <v>15.940714135307088</v>
      </c>
    </row>
    <row r="2427" spans="3:5" x14ac:dyDescent="0.15">
      <c r="C2427" s="25" t="s">
        <v>2502</v>
      </c>
      <c r="D2427" s="24">
        <v>15.93794071073679</v>
      </c>
      <c r="E2427">
        <v>15.93794071073679</v>
      </c>
    </row>
    <row r="2428" spans="3:5" x14ac:dyDescent="0.15">
      <c r="C2428" s="25" t="s">
        <v>2503</v>
      </c>
      <c r="D2428" s="24">
        <v>15.935169613793841</v>
      </c>
      <c r="E2428">
        <v>15.935169613793841</v>
      </c>
    </row>
    <row r="2429" spans="3:5" x14ac:dyDescent="0.15">
      <c r="C2429" s="25" t="s">
        <v>2504</v>
      </c>
      <c r="D2429" s="24">
        <v>15.932400842384173</v>
      </c>
      <c r="E2429">
        <v>15.932400842384173</v>
      </c>
    </row>
    <row r="2430" spans="3:5" x14ac:dyDescent="0.15">
      <c r="C2430" s="25" t="s">
        <v>2505</v>
      </c>
      <c r="D2430" s="24">
        <v>15.929634394414959</v>
      </c>
      <c r="E2430">
        <v>15.929634394414959</v>
      </c>
    </row>
    <row r="2431" spans="3:5" x14ac:dyDescent="0.15">
      <c r="C2431" s="25" t="s">
        <v>2506</v>
      </c>
      <c r="D2431" s="24">
        <v>15.926870267794458</v>
      </c>
      <c r="E2431">
        <v>15.926870267794458</v>
      </c>
    </row>
    <row r="2432" spans="3:5" x14ac:dyDescent="0.15">
      <c r="C2432" s="25" t="s">
        <v>2507</v>
      </c>
      <c r="D2432" s="24">
        <v>15.924108460432011</v>
      </c>
      <c r="E2432">
        <v>15.924108460432011</v>
      </c>
    </row>
    <row r="2433" spans="3:5" x14ac:dyDescent="0.15">
      <c r="C2433" s="25" t="s">
        <v>2508</v>
      </c>
      <c r="D2433" s="24">
        <v>15.92134897023824</v>
      </c>
      <c r="E2433">
        <v>15.92134897023824</v>
      </c>
    </row>
    <row r="2434" spans="3:5" x14ac:dyDescent="0.15">
      <c r="C2434" s="25" t="s">
        <v>2509</v>
      </c>
      <c r="D2434" s="24">
        <v>15.918591795124785</v>
      </c>
      <c r="E2434">
        <v>15.918591795124785</v>
      </c>
    </row>
    <row r="2435" spans="3:5" x14ac:dyDescent="0.15">
      <c r="C2435" s="25" t="s">
        <v>2510</v>
      </c>
      <c r="D2435" s="24">
        <v>15.915836933004456</v>
      </c>
      <c r="E2435">
        <v>15.915836933004456</v>
      </c>
    </row>
    <row r="2436" spans="3:5" x14ac:dyDescent="0.15">
      <c r="C2436" s="25" t="s">
        <v>2511</v>
      </c>
      <c r="D2436" s="24">
        <v>15.913084381791307</v>
      </c>
      <c r="E2436">
        <v>15.913084381791307</v>
      </c>
    </row>
    <row r="2437" spans="3:5" x14ac:dyDescent="0.15">
      <c r="C2437" s="25" t="s">
        <v>2512</v>
      </c>
      <c r="D2437" s="24">
        <v>15.91033413940043</v>
      </c>
      <c r="E2437">
        <v>15.91033413940043</v>
      </c>
    </row>
    <row r="2438" spans="3:5" x14ac:dyDescent="0.15">
      <c r="C2438" s="25" t="s">
        <v>2513</v>
      </c>
      <c r="D2438" s="24">
        <v>15.907586203748089</v>
      </c>
      <c r="E2438">
        <v>15.907586203748089</v>
      </c>
    </row>
    <row r="2439" spans="3:5" x14ac:dyDescent="0.15">
      <c r="C2439" s="25" t="s">
        <v>2514</v>
      </c>
      <c r="D2439" s="24">
        <v>15.904840572751729</v>
      </c>
      <c r="E2439">
        <v>15.904840572751729</v>
      </c>
    </row>
    <row r="2440" spans="3:5" x14ac:dyDescent="0.15">
      <c r="C2440" s="25" t="s">
        <v>2515</v>
      </c>
      <c r="D2440" s="24">
        <v>15.902097244329944</v>
      </c>
      <c r="E2440">
        <v>15.902097244329944</v>
      </c>
    </row>
    <row r="2441" spans="3:5" x14ac:dyDescent="0.15">
      <c r="C2441" s="25" t="s">
        <v>2516</v>
      </c>
      <c r="D2441" s="24">
        <v>15.899356216402438</v>
      </c>
      <c r="E2441">
        <v>15.899356216402438</v>
      </c>
    </row>
    <row r="2442" spans="3:5" x14ac:dyDescent="0.15">
      <c r="C2442" s="25" t="s">
        <v>2517</v>
      </c>
      <c r="D2442" s="24">
        <v>15.896617486890154</v>
      </c>
      <c r="E2442">
        <v>15.896617486890154</v>
      </c>
    </row>
    <row r="2443" spans="3:5" x14ac:dyDescent="0.15">
      <c r="C2443" s="25" t="s">
        <v>2518</v>
      </c>
      <c r="D2443" s="24">
        <v>15.893881053715132</v>
      </c>
      <c r="E2443">
        <v>15.893881053715132</v>
      </c>
    </row>
    <row r="2444" spans="3:5" x14ac:dyDescent="0.15">
      <c r="C2444" s="25" t="s">
        <v>2519</v>
      </c>
      <c r="D2444" s="24">
        <v>15.891146914800563</v>
      </c>
      <c r="E2444">
        <v>15.891146914800563</v>
      </c>
    </row>
    <row r="2445" spans="3:5" x14ac:dyDescent="0.15">
      <c r="C2445" s="25" t="s">
        <v>2520</v>
      </c>
      <c r="D2445" s="24">
        <v>15.88841506807081</v>
      </c>
      <c r="E2445">
        <v>15.88841506807081</v>
      </c>
    </row>
    <row r="2446" spans="3:5" x14ac:dyDescent="0.15">
      <c r="C2446" s="25" t="s">
        <v>2521</v>
      </c>
      <c r="D2446" s="24">
        <v>15.885685511451443</v>
      </c>
      <c r="E2446">
        <v>15.885685511451443</v>
      </c>
    </row>
    <row r="2447" spans="3:5" x14ac:dyDescent="0.15">
      <c r="C2447" s="25" t="s">
        <v>2522</v>
      </c>
      <c r="D2447" s="24">
        <v>15.882958242869131</v>
      </c>
      <c r="E2447">
        <v>15.882958242869131</v>
      </c>
    </row>
    <row r="2448" spans="3:5" x14ac:dyDescent="0.15">
      <c r="C2448" s="25" t="s">
        <v>2523</v>
      </c>
      <c r="D2448" s="24">
        <v>15.880233260251774</v>
      </c>
      <c r="E2448">
        <v>15.880233260251774</v>
      </c>
    </row>
    <row r="2449" spans="3:5" x14ac:dyDescent="0.15">
      <c r="C2449" s="25" t="s">
        <v>2524</v>
      </c>
      <c r="D2449" s="24">
        <v>15.877510561528352</v>
      </c>
      <c r="E2449">
        <v>15.877510561528352</v>
      </c>
    </row>
    <row r="2450" spans="3:5" x14ac:dyDescent="0.15">
      <c r="C2450" s="25" t="s">
        <v>2525</v>
      </c>
      <c r="D2450" s="24">
        <v>15.874790144629088</v>
      </c>
      <c r="E2450">
        <v>15.874790144629088</v>
      </c>
    </row>
    <row r="2451" spans="3:5" x14ac:dyDescent="0.15">
      <c r="C2451" s="25" t="s">
        <v>2526</v>
      </c>
      <c r="D2451" s="24">
        <v>15.872072007485349</v>
      </c>
      <c r="E2451">
        <v>15.872072007485349</v>
      </c>
    </row>
    <row r="2452" spans="3:5" x14ac:dyDescent="0.15">
      <c r="C2452" s="25" t="s">
        <v>2527</v>
      </c>
      <c r="D2452" s="24">
        <v>15.86935614802964</v>
      </c>
      <c r="E2452">
        <v>15.86935614802964</v>
      </c>
    </row>
    <row r="2453" spans="3:5" x14ac:dyDescent="0.15">
      <c r="C2453" s="25" t="s">
        <v>2528</v>
      </c>
      <c r="D2453" s="24">
        <v>15.866642564195692</v>
      </c>
      <c r="E2453">
        <v>15.866642564195692</v>
      </c>
    </row>
    <row r="2454" spans="3:5" x14ac:dyDescent="0.15">
      <c r="C2454" s="25" t="s">
        <v>2529</v>
      </c>
      <c r="D2454" s="24">
        <v>15.863931253918349</v>
      </c>
      <c r="E2454">
        <v>15.863931253918349</v>
      </c>
    </row>
    <row r="2455" spans="3:5" x14ac:dyDescent="0.15">
      <c r="C2455" s="25" t="s">
        <v>2530</v>
      </c>
      <c r="D2455" s="24">
        <v>15.861222215133743</v>
      </c>
      <c r="E2455">
        <v>15.861222215133743</v>
      </c>
    </row>
    <row r="2456" spans="3:5" x14ac:dyDescent="0.15">
      <c r="C2456" s="25" t="s">
        <v>2531</v>
      </c>
      <c r="D2456" s="24">
        <v>15.858515445779023</v>
      </c>
      <c r="E2456">
        <v>15.858515445779023</v>
      </c>
    </row>
    <row r="2457" spans="3:5" x14ac:dyDescent="0.15">
      <c r="C2457" s="25" t="s">
        <v>2532</v>
      </c>
      <c r="D2457" s="24">
        <v>15.855810943792616</v>
      </c>
      <c r="E2457">
        <v>15.855810943792616</v>
      </c>
    </row>
    <row r="2458" spans="3:5" x14ac:dyDescent="0.15">
      <c r="C2458" s="25" t="s">
        <v>2533</v>
      </c>
      <c r="D2458" s="24">
        <v>15.85310870711413</v>
      </c>
      <c r="E2458">
        <v>15.85310870711413</v>
      </c>
    </row>
    <row r="2459" spans="3:5" x14ac:dyDescent="0.15">
      <c r="C2459" s="25" t="s">
        <v>2534</v>
      </c>
      <c r="D2459" s="24">
        <v>15.850408733684324</v>
      </c>
      <c r="E2459">
        <v>15.850408733684324</v>
      </c>
    </row>
    <row r="2460" spans="3:5" x14ac:dyDescent="0.15">
      <c r="C2460" s="25" t="s">
        <v>2535</v>
      </c>
      <c r="D2460" s="24">
        <v>15.847711021445118</v>
      </c>
      <c r="E2460">
        <v>15.847711021445118</v>
      </c>
    </row>
    <row r="2461" spans="3:5" x14ac:dyDescent="0.15">
      <c r="C2461" s="25" t="s">
        <v>2536</v>
      </c>
      <c r="D2461" s="24">
        <v>15.845015568339669</v>
      </c>
      <c r="E2461">
        <v>15.845015568339669</v>
      </c>
    </row>
    <row r="2462" spans="3:5" x14ac:dyDescent="0.15">
      <c r="C2462" s="25" t="s">
        <v>2537</v>
      </c>
      <c r="D2462" s="24">
        <v>15.842322372312236</v>
      </c>
      <c r="E2462">
        <v>15.842322372312236</v>
      </c>
    </row>
    <row r="2463" spans="3:5" x14ac:dyDescent="0.15">
      <c r="C2463" s="25" t="s">
        <v>2538</v>
      </c>
      <c r="D2463" s="24">
        <v>15.839631431308408</v>
      </c>
      <c r="E2463">
        <v>15.839631431308408</v>
      </c>
    </row>
    <row r="2464" spans="3:5" x14ac:dyDescent="0.15">
      <c r="C2464" s="25" t="s">
        <v>2539</v>
      </c>
      <c r="D2464" s="24">
        <v>15.836942743274786</v>
      </c>
      <c r="E2464">
        <v>15.836942743274786</v>
      </c>
    </row>
    <row r="2465" spans="3:5" x14ac:dyDescent="0.15">
      <c r="C2465" s="25" t="s">
        <v>2540</v>
      </c>
      <c r="D2465" s="24">
        <v>15.834256306159276</v>
      </c>
      <c r="E2465">
        <v>15.834256306159276</v>
      </c>
    </row>
    <row r="2466" spans="3:5" x14ac:dyDescent="0.15">
      <c r="C2466" s="25" t="s">
        <v>2541</v>
      </c>
      <c r="D2466" s="24">
        <v>15.831572117910939</v>
      </c>
      <c r="E2466">
        <v>15.831572117910939</v>
      </c>
    </row>
    <row r="2467" spans="3:5" x14ac:dyDescent="0.15">
      <c r="C2467" s="25" t="s">
        <v>2542</v>
      </c>
      <c r="D2467" s="24">
        <v>15.828890176480026</v>
      </c>
      <c r="E2467">
        <v>15.828890176480026</v>
      </c>
    </row>
    <row r="2468" spans="3:5" x14ac:dyDescent="0.15">
      <c r="C2468" s="25" t="s">
        <v>2543</v>
      </c>
      <c r="D2468" s="24">
        <v>15.826210479817981</v>
      </c>
      <c r="E2468">
        <v>15.826210479817981</v>
      </c>
    </row>
    <row r="2469" spans="3:5" x14ac:dyDescent="0.15">
      <c r="C2469" s="25" t="s">
        <v>2544</v>
      </c>
      <c r="D2469" s="24">
        <v>15.82353302587746</v>
      </c>
      <c r="E2469">
        <v>15.82353302587746</v>
      </c>
    </row>
    <row r="2470" spans="3:5" x14ac:dyDescent="0.15">
      <c r="C2470" s="25" t="s">
        <v>2545</v>
      </c>
      <c r="D2470" s="24">
        <v>15.820857812612251</v>
      </c>
      <c r="E2470">
        <v>15.820857812612251</v>
      </c>
    </row>
    <row r="2471" spans="3:5" x14ac:dyDescent="0.15">
      <c r="C2471" s="25" t="s">
        <v>2546</v>
      </c>
      <c r="D2471" s="24">
        <v>15.8181848379774</v>
      </c>
      <c r="E2471">
        <v>15.8181848379774</v>
      </c>
    </row>
    <row r="2472" spans="3:5" x14ac:dyDescent="0.15">
      <c r="C2472" s="25" t="s">
        <v>2547</v>
      </c>
      <c r="D2472" s="24">
        <v>15.815514099929151</v>
      </c>
      <c r="E2472">
        <v>15.815514099929151</v>
      </c>
    </row>
    <row r="2473" spans="3:5" x14ac:dyDescent="0.15">
      <c r="C2473" s="25" t="s">
        <v>2548</v>
      </c>
      <c r="D2473" s="24">
        <v>15.812845596424928</v>
      </c>
      <c r="E2473">
        <v>15.812845596424928</v>
      </c>
    </row>
    <row r="2474" spans="3:5" x14ac:dyDescent="0.15">
      <c r="C2474" s="25" t="s">
        <v>2549</v>
      </c>
      <c r="D2474" s="24">
        <v>15.81017932542332</v>
      </c>
      <c r="E2474">
        <v>15.81017932542332</v>
      </c>
    </row>
    <row r="2475" spans="3:5" x14ac:dyDescent="0.15">
      <c r="C2475" s="25" t="s">
        <v>2550</v>
      </c>
      <c r="D2475" s="24">
        <v>15.807515284884159</v>
      </c>
      <c r="E2475">
        <v>15.807515284884159</v>
      </c>
    </row>
    <row r="2476" spans="3:5" x14ac:dyDescent="0.15">
      <c r="C2476" s="25" t="s">
        <v>2551</v>
      </c>
      <c r="D2476" s="24">
        <v>15.804853472768505</v>
      </c>
      <c r="E2476">
        <v>15.804853472768505</v>
      </c>
    </row>
    <row r="2477" spans="3:5" x14ac:dyDescent="0.15">
      <c r="C2477" s="25" t="s">
        <v>2552</v>
      </c>
      <c r="D2477" s="24">
        <v>15.802193887038566</v>
      </c>
      <c r="E2477">
        <v>15.802193887038566</v>
      </c>
    </row>
    <row r="2478" spans="3:5" x14ac:dyDescent="0.15">
      <c r="C2478" s="25" t="s">
        <v>2553</v>
      </c>
      <c r="D2478" s="24">
        <v>15.799536525657764</v>
      </c>
      <c r="E2478">
        <v>15.799536525657764</v>
      </c>
    </row>
    <row r="2479" spans="3:5" x14ac:dyDescent="0.15">
      <c r="C2479" s="25" t="s">
        <v>2554</v>
      </c>
      <c r="D2479" s="24">
        <v>15.796881386590741</v>
      </c>
      <c r="E2479">
        <v>15.796881386590741</v>
      </c>
    </row>
    <row r="2480" spans="3:5" x14ac:dyDescent="0.15">
      <c r="C2480" s="25" t="s">
        <v>2555</v>
      </c>
      <c r="D2480" s="24">
        <v>15.794228467803377</v>
      </c>
      <c r="E2480">
        <v>15.794228467803377</v>
      </c>
    </row>
    <row r="2481" spans="3:5" x14ac:dyDescent="0.15">
      <c r="C2481" s="25" t="s">
        <v>2556</v>
      </c>
      <c r="D2481" s="24">
        <v>15.791577767262689</v>
      </c>
      <c r="E2481">
        <v>15.791577767262689</v>
      </c>
    </row>
    <row r="2482" spans="3:5" x14ac:dyDescent="0.15">
      <c r="C2482" s="25" t="s">
        <v>2557</v>
      </c>
      <c r="D2482" s="24">
        <v>15.788929282936969</v>
      </c>
      <c r="E2482">
        <v>15.788929282936969</v>
      </c>
    </row>
    <row r="2483" spans="3:5" x14ac:dyDescent="0.15">
      <c r="C2483" s="25" t="s">
        <v>2558</v>
      </c>
      <c r="D2483" s="24">
        <v>15.786283012795661</v>
      </c>
      <c r="E2483">
        <v>15.786283012795661</v>
      </c>
    </row>
    <row r="2484" spans="3:5" x14ac:dyDescent="0.15">
      <c r="C2484" s="25" t="s">
        <v>2559</v>
      </c>
      <c r="D2484" s="24">
        <v>15.783638954809517</v>
      </c>
      <c r="E2484">
        <v>15.783638954809517</v>
      </c>
    </row>
    <row r="2485" spans="3:5" x14ac:dyDescent="0.15">
      <c r="C2485" s="25" t="s">
        <v>2560</v>
      </c>
      <c r="D2485" s="24">
        <v>15.780997106950389</v>
      </c>
      <c r="E2485">
        <v>15.780997106950389</v>
      </c>
    </row>
    <row r="2486" spans="3:5" x14ac:dyDescent="0.15">
      <c r="C2486" s="25" t="s">
        <v>2561</v>
      </c>
      <c r="D2486" s="24">
        <v>15.778357467191409</v>
      </c>
      <c r="E2486">
        <v>15.778357467191409</v>
      </c>
    </row>
    <row r="2487" spans="3:5" x14ac:dyDescent="0.15">
      <c r="C2487" s="25" t="s">
        <v>2562</v>
      </c>
      <c r="D2487" s="24">
        <v>15.775720033506904</v>
      </c>
      <c r="E2487">
        <v>15.775720033506904</v>
      </c>
    </row>
    <row r="2488" spans="3:5" x14ac:dyDescent="0.15">
      <c r="C2488" s="25" t="s">
        <v>2563</v>
      </c>
      <c r="D2488" s="24">
        <v>15.773084803872459</v>
      </c>
      <c r="E2488">
        <v>15.773084803872459</v>
      </c>
    </row>
    <row r="2489" spans="3:5" x14ac:dyDescent="0.15">
      <c r="C2489" s="25" t="s">
        <v>2564</v>
      </c>
      <c r="D2489" s="24">
        <v>15.7704517762648</v>
      </c>
      <c r="E2489">
        <v>15.7704517762648</v>
      </c>
    </row>
    <row r="2490" spans="3:5" x14ac:dyDescent="0.15">
      <c r="C2490" s="25" t="s">
        <v>2565</v>
      </c>
      <c r="D2490" s="24">
        <v>15.76782094866193</v>
      </c>
      <c r="E2490">
        <v>15.76782094866193</v>
      </c>
    </row>
    <row r="2491" spans="3:5" x14ac:dyDescent="0.15">
      <c r="C2491" s="25" t="s">
        <v>2566</v>
      </c>
      <c r="D2491" s="24">
        <v>15.765192319043072</v>
      </c>
      <c r="E2491">
        <v>15.765192319043072</v>
      </c>
    </row>
    <row r="2492" spans="3:5" x14ac:dyDescent="0.15">
      <c r="C2492" s="25" t="s">
        <v>2567</v>
      </c>
      <c r="D2492" s="24">
        <v>15.762565885388614</v>
      </c>
      <c r="E2492">
        <v>15.762565885388614</v>
      </c>
    </row>
    <row r="2493" spans="3:5" x14ac:dyDescent="0.15">
      <c r="C2493" s="25" t="s">
        <v>2568</v>
      </c>
      <c r="D2493" s="24">
        <v>15.759941645680293</v>
      </c>
      <c r="E2493">
        <v>15.759941645680293</v>
      </c>
    </row>
    <row r="2494" spans="3:5" x14ac:dyDescent="0.15">
      <c r="C2494" s="25" t="s">
        <v>2569</v>
      </c>
      <c r="D2494" s="24">
        <v>15.757319597900924</v>
      </c>
      <c r="E2494">
        <v>15.757319597900924</v>
      </c>
    </row>
    <row r="2495" spans="3:5" x14ac:dyDescent="0.15">
      <c r="C2495" s="25" t="s">
        <v>2570</v>
      </c>
      <c r="D2495" s="24">
        <v>15.754699740034637</v>
      </c>
      <c r="E2495">
        <v>15.754699740034637</v>
      </c>
    </row>
    <row r="2496" spans="3:5" x14ac:dyDescent="0.15">
      <c r="C2496" s="25" t="s">
        <v>2571</v>
      </c>
      <c r="D2496" s="24">
        <v>15.752082070066738</v>
      </c>
      <c r="E2496">
        <v>15.752082070066738</v>
      </c>
    </row>
    <row r="2497" spans="3:5" x14ac:dyDescent="0.15">
      <c r="C2497" s="25" t="s">
        <v>2572</v>
      </c>
      <c r="D2497" s="24">
        <v>15.749466585983836</v>
      </c>
      <c r="E2497">
        <v>15.749466585983836</v>
      </c>
    </row>
    <row r="2498" spans="3:5" x14ac:dyDescent="0.15">
      <c r="C2498" s="25" t="s">
        <v>2573</v>
      </c>
      <c r="D2498" s="24">
        <v>15.746853285773662</v>
      </c>
      <c r="E2498">
        <v>15.746853285773662</v>
      </c>
    </row>
    <row r="2499" spans="3:5" x14ac:dyDescent="0.15">
      <c r="C2499" s="25" t="s">
        <v>2574</v>
      </c>
      <c r="D2499" s="24">
        <v>15.744242167425281</v>
      </c>
      <c r="E2499">
        <v>15.744242167425281</v>
      </c>
    </row>
    <row r="2500" spans="3:5" x14ac:dyDescent="0.15">
      <c r="C2500" s="25" t="s">
        <v>2575</v>
      </c>
      <c r="D2500" s="24">
        <v>15.741633228928908</v>
      </c>
      <c r="E2500">
        <v>15.741633228928908</v>
      </c>
    </row>
    <row r="2501" spans="3:5" x14ac:dyDescent="0.15">
      <c r="C2501" s="25" t="s">
        <v>2576</v>
      </c>
      <c r="D2501" s="24">
        <v>15.739026468276071</v>
      </c>
      <c r="E2501">
        <v>15.739026468276071</v>
      </c>
    </row>
    <row r="2502" spans="3:5" x14ac:dyDescent="0.15">
      <c r="C2502" s="25" t="s">
        <v>2577</v>
      </c>
      <c r="D2502" s="24">
        <v>15.736421883459451</v>
      </c>
      <c r="E2502">
        <v>15.736421883459451</v>
      </c>
    </row>
    <row r="2503" spans="3:5" x14ac:dyDescent="0.15">
      <c r="C2503" s="25" t="s">
        <v>2578</v>
      </c>
      <c r="D2503" s="24">
        <v>15.733819472473002</v>
      </c>
      <c r="E2503">
        <v>15.733819472473002</v>
      </c>
    </row>
    <row r="2504" spans="3:5" x14ac:dyDescent="0.15">
      <c r="C2504" s="25" t="s">
        <v>2579</v>
      </c>
      <c r="D2504" s="24">
        <v>15.731219233311926</v>
      </c>
      <c r="E2504">
        <v>15.731219233311926</v>
      </c>
    </row>
    <row r="2505" spans="3:5" x14ac:dyDescent="0.15">
      <c r="C2505" s="25" t="s">
        <v>2580</v>
      </c>
      <c r="D2505" s="24">
        <v>15.72862116397264</v>
      </c>
      <c r="E2505">
        <v>15.72862116397264</v>
      </c>
    </row>
    <row r="2506" spans="3:5" x14ac:dyDescent="0.15">
      <c r="C2506" s="25" t="s">
        <v>2581</v>
      </c>
      <c r="D2506" s="24">
        <v>15.726025262452811</v>
      </c>
      <c r="E2506">
        <v>15.726025262452811</v>
      </c>
    </row>
    <row r="2507" spans="3:5" x14ac:dyDescent="0.15">
      <c r="C2507" s="25" t="s">
        <v>2582</v>
      </c>
      <c r="D2507" s="24">
        <v>15.723431526751336</v>
      </c>
      <c r="E2507">
        <v>15.723431526751336</v>
      </c>
    </row>
    <row r="2508" spans="3:5" x14ac:dyDescent="0.15">
      <c r="C2508" s="25" t="s">
        <v>2583</v>
      </c>
      <c r="D2508" s="24">
        <v>15.720839954868376</v>
      </c>
      <c r="E2508">
        <v>15.720839954868376</v>
      </c>
    </row>
    <row r="2509" spans="3:5" x14ac:dyDescent="0.15">
      <c r="C2509" s="25" t="s">
        <v>2584</v>
      </c>
      <c r="D2509" s="24">
        <v>15.718250544805278</v>
      </c>
      <c r="E2509">
        <v>15.718250544805278</v>
      </c>
    </row>
    <row r="2510" spans="3:5" x14ac:dyDescent="0.15">
      <c r="C2510" s="25" t="s">
        <v>2585</v>
      </c>
      <c r="D2510" s="24">
        <v>15.715663294564708</v>
      </c>
      <c r="E2510">
        <v>15.715663294564708</v>
      </c>
    </row>
    <row r="2511" spans="3:5" x14ac:dyDescent="0.15">
      <c r="C2511" s="25" t="s">
        <v>2586</v>
      </c>
      <c r="D2511" s="24">
        <v>15.713078202150502</v>
      </c>
      <c r="E2511">
        <v>15.713078202150502</v>
      </c>
    </row>
    <row r="2512" spans="3:5" x14ac:dyDescent="0.15">
      <c r="C2512" s="25" t="s">
        <v>2587</v>
      </c>
      <c r="D2512" s="24">
        <v>15.710495265567811</v>
      </c>
      <c r="E2512">
        <v>15.710495265567811</v>
      </c>
    </row>
    <row r="2513" spans="3:5" x14ac:dyDescent="0.15">
      <c r="C2513" s="25" t="s">
        <v>2588</v>
      </c>
      <c r="D2513" s="24">
        <v>15.707914482822972</v>
      </c>
      <c r="E2513">
        <v>15.707914482822972</v>
      </c>
    </row>
    <row r="2514" spans="3:5" x14ac:dyDescent="0.15">
      <c r="C2514" s="25" t="s">
        <v>2589</v>
      </c>
      <c r="D2514" s="24">
        <v>15.705335851923612</v>
      </c>
      <c r="E2514">
        <v>15.705335851923612</v>
      </c>
    </row>
    <row r="2515" spans="3:5" x14ac:dyDescent="0.15">
      <c r="C2515" s="25" t="s">
        <v>2590</v>
      </c>
      <c r="D2515" s="24">
        <v>15.702759370878574</v>
      </c>
      <c r="E2515">
        <v>15.702759370878574</v>
      </c>
    </row>
    <row r="2516" spans="3:5" x14ac:dyDescent="0.15">
      <c r="C2516" s="25" t="s">
        <v>2591</v>
      </c>
      <c r="D2516" s="24">
        <v>15.700185037697963</v>
      </c>
      <c r="E2516">
        <v>15.700185037697963</v>
      </c>
    </row>
    <row r="2517" spans="3:5" x14ac:dyDescent="0.15">
      <c r="C2517" s="25" t="s">
        <v>2592</v>
      </c>
      <c r="D2517" s="24">
        <v>15.697612850393131</v>
      </c>
      <c r="E2517">
        <v>15.697612850393131</v>
      </c>
    </row>
    <row r="2518" spans="3:5" x14ac:dyDescent="0.15">
      <c r="C2518" s="25" t="s">
        <v>2593</v>
      </c>
      <c r="D2518" s="24">
        <v>15.6950428069767</v>
      </c>
      <c r="E2518">
        <v>15.6950428069767</v>
      </c>
    </row>
    <row r="2519" spans="3:5" x14ac:dyDescent="0.15">
      <c r="C2519" s="25" t="s">
        <v>2594</v>
      </c>
      <c r="D2519" s="24">
        <v>15.692474905462534</v>
      </c>
      <c r="E2519">
        <v>15.692474905462534</v>
      </c>
    </row>
    <row r="2520" spans="3:5" x14ac:dyDescent="0.15">
      <c r="C2520" s="25" t="s">
        <v>2595</v>
      </c>
      <c r="D2520" s="24">
        <v>15.689909143865719</v>
      </c>
      <c r="E2520">
        <v>15.689909143865719</v>
      </c>
    </row>
    <row r="2521" spans="3:5" x14ac:dyDescent="0.15">
      <c r="C2521" s="25" t="s">
        <v>2596</v>
      </c>
      <c r="D2521" s="24">
        <v>15.687345520202649</v>
      </c>
      <c r="E2521">
        <v>15.687345520202649</v>
      </c>
    </row>
    <row r="2522" spans="3:5" x14ac:dyDescent="0.15">
      <c r="C2522" s="25" t="s">
        <v>2597</v>
      </c>
      <c r="D2522" s="24">
        <v>15.684784032490947</v>
      </c>
      <c r="E2522">
        <v>15.684784032490947</v>
      </c>
    </row>
    <row r="2523" spans="3:5" x14ac:dyDescent="0.15">
      <c r="C2523" s="25" t="s">
        <v>2598</v>
      </c>
      <c r="D2523" s="24">
        <v>15.682224678749479</v>
      </c>
      <c r="E2523">
        <v>15.682224678749479</v>
      </c>
    </row>
    <row r="2524" spans="3:5" x14ac:dyDescent="0.15">
      <c r="C2524" s="25" t="s">
        <v>2599</v>
      </c>
      <c r="D2524" s="24">
        <v>15.679667456998381</v>
      </c>
      <c r="E2524">
        <v>15.679667456998381</v>
      </c>
    </row>
    <row r="2525" spans="3:5" x14ac:dyDescent="0.15">
      <c r="C2525" s="25" t="s">
        <v>2600</v>
      </c>
      <c r="D2525" s="24">
        <v>15.677112365259042</v>
      </c>
      <c r="E2525">
        <v>15.677112365259042</v>
      </c>
    </row>
    <row r="2526" spans="3:5" x14ac:dyDescent="0.15">
      <c r="C2526" s="25" t="s">
        <v>2601</v>
      </c>
      <c r="D2526" s="24">
        <v>15.674559401554152</v>
      </c>
      <c r="E2526">
        <v>15.674559401554152</v>
      </c>
    </row>
    <row r="2527" spans="3:5" x14ac:dyDescent="0.15">
      <c r="C2527" s="25" t="s">
        <v>2602</v>
      </c>
      <c r="D2527" s="24">
        <v>15.672008563907609</v>
      </c>
      <c r="E2527">
        <v>15.672008563907609</v>
      </c>
    </row>
    <row r="2528" spans="3:5" x14ac:dyDescent="0.15">
      <c r="C2528" s="25" t="s">
        <v>2603</v>
      </c>
      <c r="D2528" s="24">
        <v>15.6694598503446</v>
      </c>
      <c r="E2528">
        <v>15.6694598503446</v>
      </c>
    </row>
    <row r="2529" spans="3:5" x14ac:dyDescent="0.15">
      <c r="C2529" s="25" t="s">
        <v>2604</v>
      </c>
      <c r="D2529" s="24">
        <v>15.666913258891521</v>
      </c>
      <c r="E2529">
        <v>15.666913258891521</v>
      </c>
    </row>
    <row r="2530" spans="3:5" x14ac:dyDescent="0.15">
      <c r="C2530" s="25" t="s">
        <v>2605</v>
      </c>
      <c r="D2530" s="24">
        <v>15.664368787576135</v>
      </c>
      <c r="E2530">
        <v>15.664368787576135</v>
      </c>
    </row>
    <row r="2531" spans="3:5" x14ac:dyDescent="0.15">
      <c r="C2531" s="25" t="s">
        <v>2606</v>
      </c>
      <c r="D2531" s="24">
        <v>15.661826434427358</v>
      </c>
      <c r="E2531">
        <v>15.661826434427358</v>
      </c>
    </row>
    <row r="2532" spans="3:5" x14ac:dyDescent="0.15">
      <c r="C2532" s="25" t="s">
        <v>2607</v>
      </c>
      <c r="D2532" s="24">
        <v>15.659286197475474</v>
      </c>
      <c r="E2532">
        <v>15.659286197475474</v>
      </c>
    </row>
    <row r="2533" spans="3:5" x14ac:dyDescent="0.15">
      <c r="C2533" s="25" t="s">
        <v>2608</v>
      </c>
      <c r="D2533" s="24">
        <v>15.656748074751969</v>
      </c>
      <c r="E2533">
        <v>15.656748074751969</v>
      </c>
    </row>
    <row r="2534" spans="3:5" x14ac:dyDescent="0.15">
      <c r="C2534" s="25" t="s">
        <v>2609</v>
      </c>
      <c r="D2534" s="24">
        <v>15.654212064289595</v>
      </c>
      <c r="E2534">
        <v>15.654212064289595</v>
      </c>
    </row>
    <row r="2535" spans="3:5" x14ac:dyDescent="0.15">
      <c r="C2535" s="25" t="s">
        <v>2610</v>
      </c>
      <c r="D2535" s="24">
        <v>15.651678164122377</v>
      </c>
      <c r="E2535">
        <v>15.651678164122377</v>
      </c>
    </row>
    <row r="2536" spans="3:5" x14ac:dyDescent="0.15">
      <c r="C2536" s="25" t="s">
        <v>2611</v>
      </c>
      <c r="D2536" s="24">
        <v>15.649146372285667</v>
      </c>
      <c r="E2536">
        <v>15.649146372285667</v>
      </c>
    </row>
    <row r="2537" spans="3:5" x14ac:dyDescent="0.15">
      <c r="C2537" s="25" t="s">
        <v>2612</v>
      </c>
      <c r="D2537" s="24">
        <v>15.646616686816015</v>
      </c>
      <c r="E2537">
        <v>15.646616686816015</v>
      </c>
    </row>
    <row r="2538" spans="3:5" x14ac:dyDescent="0.15">
      <c r="C2538" s="25" t="s">
        <v>2613</v>
      </c>
      <c r="D2538" s="24">
        <v>15.644089105751281</v>
      </c>
      <c r="E2538">
        <v>15.644089105751281</v>
      </c>
    </row>
    <row r="2539" spans="3:5" x14ac:dyDescent="0.15">
      <c r="C2539" s="25" t="s">
        <v>2614</v>
      </c>
      <c r="D2539" s="24">
        <v>15.641563627130592</v>
      </c>
      <c r="E2539">
        <v>15.641563627130592</v>
      </c>
    </row>
    <row r="2540" spans="3:5" x14ac:dyDescent="0.15">
      <c r="C2540" s="25" t="s">
        <v>2615</v>
      </c>
      <c r="D2540" s="24">
        <v>15.639040248994306</v>
      </c>
      <c r="E2540">
        <v>15.639040248994306</v>
      </c>
    </row>
    <row r="2541" spans="3:5" x14ac:dyDescent="0.15">
      <c r="C2541" s="25" t="s">
        <v>2616</v>
      </c>
      <c r="D2541" s="24">
        <v>15.636518969384134</v>
      </c>
      <c r="E2541">
        <v>15.636518969384134</v>
      </c>
    </row>
    <row r="2542" spans="3:5" x14ac:dyDescent="0.15">
      <c r="C2542" s="25" t="s">
        <v>2617</v>
      </c>
      <c r="D2542" s="24">
        <v>15.633999786342994</v>
      </c>
      <c r="E2542">
        <v>15.633999786342994</v>
      </c>
    </row>
    <row r="2543" spans="3:5" x14ac:dyDescent="0.15">
      <c r="C2543" s="25" t="s">
        <v>2618</v>
      </c>
      <c r="D2543" s="24">
        <v>15.63148269791512</v>
      </c>
      <c r="E2543">
        <v>15.63148269791512</v>
      </c>
    </row>
    <row r="2544" spans="3:5" x14ac:dyDescent="0.15">
      <c r="C2544" s="25" t="s">
        <v>2619</v>
      </c>
      <c r="D2544" s="24">
        <v>15.628967702146015</v>
      </c>
      <c r="E2544">
        <v>15.628967702146015</v>
      </c>
    </row>
    <row r="2545" spans="3:5" x14ac:dyDescent="0.15">
      <c r="C2545" s="25" t="s">
        <v>2620</v>
      </c>
      <c r="D2545" s="24">
        <v>15.626454797082427</v>
      </c>
      <c r="E2545">
        <v>15.626454797082427</v>
      </c>
    </row>
    <row r="2546" spans="3:5" x14ac:dyDescent="0.15">
      <c r="C2546" s="25" t="s">
        <v>2621</v>
      </c>
      <c r="D2546" s="24">
        <v>15.623943980772454</v>
      </c>
      <c r="E2546">
        <v>15.623943980772454</v>
      </c>
    </row>
    <row r="2547" spans="3:5" x14ac:dyDescent="0.15">
      <c r="C2547" s="25" t="s">
        <v>2622</v>
      </c>
      <c r="D2547" s="24">
        <v>15.621435251265384</v>
      </c>
      <c r="E2547">
        <v>15.621435251265384</v>
      </c>
    </row>
    <row r="2548" spans="3:5" x14ac:dyDescent="0.15">
      <c r="C2548" s="25" t="s">
        <v>2623</v>
      </c>
      <c r="D2548" s="24">
        <v>15.618928606611879</v>
      </c>
      <c r="E2548">
        <v>15.618928606611879</v>
      </c>
    </row>
    <row r="2549" spans="3:5" x14ac:dyDescent="0.15">
      <c r="C2549" s="25" t="s">
        <v>2624</v>
      </c>
      <c r="D2549" s="24">
        <v>15.616424044863797</v>
      </c>
      <c r="E2549">
        <v>15.616424044863797</v>
      </c>
    </row>
    <row r="2550" spans="3:5" x14ac:dyDescent="0.15">
      <c r="C2550" s="25" t="s">
        <v>2625</v>
      </c>
      <c r="D2550" s="24">
        <v>15.613921564074346</v>
      </c>
      <c r="E2550">
        <v>15.613921564074346</v>
      </c>
    </row>
    <row r="2551" spans="3:5" x14ac:dyDescent="0.15">
      <c r="C2551" s="25" t="s">
        <v>2626</v>
      </c>
      <c r="D2551" s="24">
        <v>15.611421162297971</v>
      </c>
      <c r="E2551">
        <v>15.611421162297971</v>
      </c>
    </row>
    <row r="2552" spans="3:5" x14ac:dyDescent="0.15">
      <c r="C2552" s="25" t="s">
        <v>2627</v>
      </c>
      <c r="D2552" s="24">
        <v>15.60892283759042</v>
      </c>
      <c r="E2552">
        <v>15.60892283759042</v>
      </c>
    </row>
    <row r="2553" spans="3:5" x14ac:dyDescent="0.15">
      <c r="C2553" s="25" t="s">
        <v>2628</v>
      </c>
      <c r="D2553" s="24">
        <v>15.606426588008736</v>
      </c>
      <c r="E2553">
        <v>15.606426588008736</v>
      </c>
    </row>
    <row r="2554" spans="3:5" x14ac:dyDescent="0.15">
      <c r="C2554" s="25" t="s">
        <v>2629</v>
      </c>
      <c r="D2554" s="24">
        <v>15.603932411611254</v>
      </c>
      <c r="E2554">
        <v>15.603932411611254</v>
      </c>
    </row>
    <row r="2555" spans="3:5" x14ac:dyDescent="0.15">
      <c r="C2555" s="25" t="s">
        <v>2630</v>
      </c>
      <c r="D2555" s="24">
        <v>15.60144030645754</v>
      </c>
      <c r="E2555">
        <v>15.60144030645754</v>
      </c>
    </row>
    <row r="2556" spans="3:5" x14ac:dyDescent="0.15">
      <c r="C2556" s="25" t="s">
        <v>2631</v>
      </c>
      <c r="D2556" s="24">
        <v>15.598950270608521</v>
      </c>
      <c r="E2556">
        <v>15.598950270608521</v>
      </c>
    </row>
    <row r="2557" spans="3:5" x14ac:dyDescent="0.15">
      <c r="C2557" s="25" t="s">
        <v>2632</v>
      </c>
      <c r="D2557" s="24">
        <v>15.596462302126399</v>
      </c>
      <c r="E2557">
        <v>15.596462302126399</v>
      </c>
    </row>
    <row r="2558" spans="3:5" x14ac:dyDescent="0.15">
      <c r="C2558" s="25" t="s">
        <v>2633</v>
      </c>
      <c r="D2558" s="24">
        <v>15.59397639907457</v>
      </c>
      <c r="E2558">
        <v>15.59397639907457</v>
      </c>
    </row>
    <row r="2559" spans="3:5" x14ac:dyDescent="0.15">
      <c r="C2559" s="25" t="s">
        <v>2634</v>
      </c>
      <c r="D2559" s="24">
        <v>15.591492559517878</v>
      </c>
      <c r="E2559">
        <v>15.591492559517878</v>
      </c>
    </row>
    <row r="2560" spans="3:5" x14ac:dyDescent="0.15">
      <c r="C2560" s="25" t="s">
        <v>2635</v>
      </c>
      <c r="D2560" s="24">
        <v>15.589010781522315</v>
      </c>
      <c r="E2560">
        <v>15.589010781522315</v>
      </c>
    </row>
    <row r="2561" spans="3:5" x14ac:dyDescent="0.15">
      <c r="C2561" s="25" t="s">
        <v>2636</v>
      </c>
      <c r="D2561" s="24">
        <v>15.586531063155309</v>
      </c>
      <c r="E2561">
        <v>15.586531063155309</v>
      </c>
    </row>
    <row r="2562" spans="3:5" x14ac:dyDescent="0.15">
      <c r="C2562" s="25" t="s">
        <v>2637</v>
      </c>
      <c r="D2562" s="24">
        <v>15.584053402485422</v>
      </c>
      <c r="E2562">
        <v>15.584053402485422</v>
      </c>
    </row>
    <row r="2563" spans="3:5" x14ac:dyDescent="0.15">
      <c r="C2563" s="25" t="s">
        <v>2638</v>
      </c>
      <c r="D2563" s="24">
        <v>15.58157779758262</v>
      </c>
      <c r="E2563">
        <v>15.58157779758262</v>
      </c>
    </row>
    <row r="2564" spans="3:5" x14ac:dyDescent="0.15">
      <c r="C2564" s="25" t="s">
        <v>2639</v>
      </c>
      <c r="D2564" s="24">
        <v>15.579104246518121</v>
      </c>
      <c r="E2564">
        <v>15.579104246518121</v>
      </c>
    </row>
    <row r="2565" spans="3:5" x14ac:dyDescent="0.15">
      <c r="C2565" s="25" t="s">
        <v>2640</v>
      </c>
      <c r="D2565" s="24">
        <v>15.576632747364457</v>
      </c>
      <c r="E2565">
        <v>15.576632747364457</v>
      </c>
    </row>
    <row r="2566" spans="3:5" x14ac:dyDescent="0.15">
      <c r="C2566" s="25" t="s">
        <v>2641</v>
      </c>
      <c r="D2566" s="24">
        <v>15.574163298195447</v>
      </c>
      <c r="E2566">
        <v>15.574163298195447</v>
      </c>
    </row>
    <row r="2567" spans="3:5" x14ac:dyDescent="0.15">
      <c r="C2567" s="25" t="s">
        <v>2642</v>
      </c>
      <c r="D2567" s="24">
        <v>15.571695897086212</v>
      </c>
      <c r="E2567">
        <v>15.571695897086212</v>
      </c>
    </row>
    <row r="2568" spans="3:5" x14ac:dyDescent="0.15">
      <c r="C2568" s="25" t="s">
        <v>2643</v>
      </c>
      <c r="D2568" s="24">
        <v>15.569230542113177</v>
      </c>
      <c r="E2568">
        <v>15.569230542113177</v>
      </c>
    </row>
    <row r="2569" spans="3:5" x14ac:dyDescent="0.15">
      <c r="C2569" s="25" t="s">
        <v>2644</v>
      </c>
      <c r="D2569" s="24">
        <v>15.56676723135404</v>
      </c>
      <c r="E2569">
        <v>15.56676723135404</v>
      </c>
    </row>
    <row r="2570" spans="3:5" x14ac:dyDescent="0.15">
      <c r="C2570" s="25" t="s">
        <v>2645</v>
      </c>
      <c r="D2570" s="24">
        <v>15.564305962887818</v>
      </c>
      <c r="E2570">
        <v>15.564305962887818</v>
      </c>
    </row>
    <row r="2571" spans="3:5" x14ac:dyDescent="0.15">
      <c r="C2571" s="25" t="s">
        <v>2646</v>
      </c>
      <c r="D2571" s="24">
        <v>15.561846734794829</v>
      </c>
      <c r="E2571">
        <v>15.561846734794829</v>
      </c>
    </row>
    <row r="2572" spans="3:5" x14ac:dyDescent="0.15">
      <c r="C2572" s="25" t="s">
        <v>2647</v>
      </c>
      <c r="D2572" s="24">
        <v>15.559389545156668</v>
      </c>
      <c r="E2572">
        <v>15.559389545156668</v>
      </c>
    </row>
    <row r="2573" spans="3:5" x14ac:dyDescent="0.15">
      <c r="C2573" s="25" t="s">
        <v>2648</v>
      </c>
      <c r="D2573" s="24">
        <v>15.556934392056291</v>
      </c>
      <c r="E2573">
        <v>15.556934392056291</v>
      </c>
    </row>
    <row r="2574" spans="3:5" x14ac:dyDescent="0.15">
      <c r="C2574" s="25" t="s">
        <v>2649</v>
      </c>
      <c r="D2574" s="24">
        <v>15.55448127357791</v>
      </c>
      <c r="E2574">
        <v>15.55448127357791</v>
      </c>
    </row>
    <row r="2575" spans="3:5" x14ac:dyDescent="0.15">
      <c r="C2575" s="25" t="s">
        <v>2650</v>
      </c>
      <c r="D2575" s="24">
        <v>15.552030187807013</v>
      </c>
      <c r="E2575">
        <v>15.552030187807013</v>
      </c>
    </row>
    <row r="2576" spans="3:5" x14ac:dyDescent="0.15">
      <c r="C2576" s="25" t="s">
        <v>2651</v>
      </c>
      <c r="D2576" s="24">
        <v>15.549581132830474</v>
      </c>
      <c r="E2576">
        <v>15.549581132830474</v>
      </c>
    </row>
    <row r="2577" spans="3:5" x14ac:dyDescent="0.15">
      <c r="C2577" s="25" t="s">
        <v>2652</v>
      </c>
      <c r="D2577" s="24">
        <v>15.547134106736408</v>
      </c>
      <c r="E2577">
        <v>15.547134106736408</v>
      </c>
    </row>
    <row r="2578" spans="3:5" x14ac:dyDescent="0.15">
      <c r="C2578" s="25" t="s">
        <v>2653</v>
      </c>
      <c r="D2578" s="24">
        <v>15.544689107614246</v>
      </c>
      <c r="E2578">
        <v>15.544689107614246</v>
      </c>
    </row>
    <row r="2579" spans="3:5" x14ac:dyDescent="0.15">
      <c r="C2579" s="25" t="s">
        <v>2654</v>
      </c>
      <c r="D2579" s="24">
        <v>15.542246133554745</v>
      </c>
      <c r="E2579">
        <v>15.542246133554745</v>
      </c>
    </row>
    <row r="2580" spans="3:5" x14ac:dyDescent="0.15">
      <c r="C2580" s="25" t="s">
        <v>2655</v>
      </c>
      <c r="D2580" s="24">
        <v>15.539805182649951</v>
      </c>
      <c r="E2580">
        <v>15.539805182649951</v>
      </c>
    </row>
    <row r="2581" spans="3:5" x14ac:dyDescent="0.15">
      <c r="C2581" s="25" t="s">
        <v>2656</v>
      </c>
      <c r="D2581" s="24">
        <v>15.53736625299323</v>
      </c>
      <c r="E2581">
        <v>15.53736625299323</v>
      </c>
    </row>
    <row r="2582" spans="3:5" x14ac:dyDescent="0.15">
      <c r="C2582" s="25" t="s">
        <v>2657</v>
      </c>
      <c r="D2582" s="24">
        <v>15.534929342679233</v>
      </c>
      <c r="E2582">
        <v>15.534929342679233</v>
      </c>
    </row>
    <row r="2583" spans="3:5" x14ac:dyDescent="0.15">
      <c r="C2583" s="25" t="s">
        <v>2658</v>
      </c>
      <c r="D2583" s="24">
        <v>15.532494449803975</v>
      </c>
      <c r="E2583">
        <v>15.532494449803975</v>
      </c>
    </row>
    <row r="2584" spans="3:5" x14ac:dyDescent="0.15">
      <c r="C2584" s="25" t="s">
        <v>2659</v>
      </c>
      <c r="D2584" s="24">
        <v>15.53006157246474</v>
      </c>
      <c r="E2584">
        <v>15.53006157246474</v>
      </c>
    </row>
    <row r="2585" spans="3:5" x14ac:dyDescent="0.15">
      <c r="C2585" s="25" t="s">
        <v>2660</v>
      </c>
      <c r="D2585" s="24">
        <v>15.527630708760082</v>
      </c>
      <c r="E2585">
        <v>15.527630708760082</v>
      </c>
    </row>
    <row r="2586" spans="3:5" x14ac:dyDescent="0.15">
      <c r="C2586" s="25" t="s">
        <v>2661</v>
      </c>
      <c r="D2586" s="24">
        <v>15.52520185678998</v>
      </c>
      <c r="E2586">
        <v>15.52520185678998</v>
      </c>
    </row>
    <row r="2587" spans="3:5" x14ac:dyDescent="0.15">
      <c r="C2587" s="25" t="s">
        <v>2662</v>
      </c>
      <c r="D2587" s="24">
        <v>15.522775014655616</v>
      </c>
      <c r="E2587">
        <v>15.522775014655616</v>
      </c>
    </row>
    <row r="2588" spans="3:5" x14ac:dyDescent="0.15">
      <c r="C2588" s="25" t="s">
        <v>2663</v>
      </c>
      <c r="D2588" s="24">
        <v>15.52035018045955</v>
      </c>
      <c r="E2588">
        <v>15.52035018045955</v>
      </c>
    </row>
    <row r="2589" spans="3:5" x14ac:dyDescent="0.15">
      <c r="C2589" s="25" t="s">
        <v>2664</v>
      </c>
      <c r="D2589" s="24">
        <v>15.517927352305607</v>
      </c>
      <c r="E2589">
        <v>15.517927352305607</v>
      </c>
    </row>
    <row r="2590" spans="3:5" x14ac:dyDescent="0.15">
      <c r="C2590" s="25" t="s">
        <v>2665</v>
      </c>
      <c r="D2590" s="24">
        <v>15.515506528298936</v>
      </c>
      <c r="E2590">
        <v>15.515506528298936</v>
      </c>
    </row>
    <row r="2591" spans="3:5" x14ac:dyDescent="0.15">
      <c r="C2591" s="25" t="s">
        <v>2666</v>
      </c>
      <c r="D2591" s="24">
        <v>15.513087706546122</v>
      </c>
      <c r="E2591">
        <v>15.513087706546122</v>
      </c>
    </row>
    <row r="2592" spans="3:5" x14ac:dyDescent="0.15">
      <c r="C2592" s="25" t="s">
        <v>2667</v>
      </c>
      <c r="D2592" s="24">
        <v>15.510670885154866</v>
      </c>
      <c r="E2592">
        <v>15.510670885154866</v>
      </c>
    </row>
    <row r="2593" spans="3:5" x14ac:dyDescent="0.15">
      <c r="C2593" s="25" t="s">
        <v>2668</v>
      </c>
      <c r="D2593" s="24">
        <v>15.508256062234317</v>
      </c>
      <c r="E2593">
        <v>15.508256062234317</v>
      </c>
    </row>
    <row r="2594" spans="3:5" x14ac:dyDescent="0.15">
      <c r="C2594" s="25" t="s">
        <v>2669</v>
      </c>
      <c r="D2594" s="24">
        <v>15.505843235894904</v>
      </c>
      <c r="E2594">
        <v>15.505843235894904</v>
      </c>
    </row>
    <row r="2595" spans="3:5" x14ac:dyDescent="0.15">
      <c r="C2595" s="25" t="s">
        <v>2670</v>
      </c>
      <c r="D2595" s="24">
        <v>15.503432404248368</v>
      </c>
      <c r="E2595">
        <v>15.503432404248368</v>
      </c>
    </row>
    <row r="2596" spans="3:5" x14ac:dyDescent="0.15">
      <c r="C2596" s="25" t="s">
        <v>2671</v>
      </c>
      <c r="D2596" s="24">
        <v>15.50102356540777</v>
      </c>
      <c r="E2596">
        <v>15.50102356540777</v>
      </c>
    </row>
    <row r="2597" spans="3:5" x14ac:dyDescent="0.15">
      <c r="C2597" s="25" t="s">
        <v>2672</v>
      </c>
      <c r="D2597" s="24">
        <v>15.498616717487534</v>
      </c>
      <c r="E2597">
        <v>15.498616717487534</v>
      </c>
    </row>
    <row r="2598" spans="3:5" x14ac:dyDescent="0.15">
      <c r="C2598" s="25" t="s">
        <v>2673</v>
      </c>
      <c r="D2598" s="24">
        <v>15.496211858603337</v>
      </c>
      <c r="E2598">
        <v>15.496211858603337</v>
      </c>
    </row>
    <row r="2599" spans="3:5" x14ac:dyDescent="0.15">
      <c r="C2599" s="25" t="s">
        <v>2674</v>
      </c>
      <c r="D2599" s="24">
        <v>15.493808986872224</v>
      </c>
      <c r="E2599">
        <v>15.493808986872224</v>
      </c>
    </row>
    <row r="2600" spans="3:5" x14ac:dyDescent="0.15">
      <c r="C2600" s="25" t="s">
        <v>2675</v>
      </c>
      <c r="D2600" s="24">
        <v>15.491408100412526</v>
      </c>
      <c r="E2600">
        <v>15.491408100412526</v>
      </c>
    </row>
    <row r="2601" spans="3:5" x14ac:dyDescent="0.15">
      <c r="C2601" s="25" t="s">
        <v>2676</v>
      </c>
      <c r="D2601" s="24">
        <v>15.48900919734392</v>
      </c>
      <c r="E2601">
        <v>15.48900919734392</v>
      </c>
    </row>
    <row r="2602" spans="3:5" x14ac:dyDescent="0.15">
      <c r="C2602" s="25" t="s">
        <v>2677</v>
      </c>
      <c r="D2602" s="24">
        <v>15.486612275787454</v>
      </c>
      <c r="E2602">
        <v>15.486612275787454</v>
      </c>
    </row>
    <row r="2603" spans="3:5" x14ac:dyDescent="0.15">
      <c r="C2603" s="25" t="s">
        <v>2678</v>
      </c>
      <c r="D2603" s="24">
        <v>15.484217333865356</v>
      </c>
      <c r="E2603">
        <v>15.484217333865356</v>
      </c>
    </row>
    <row r="2604" spans="3:5" x14ac:dyDescent="0.15">
      <c r="C2604" s="25" t="s">
        <v>2679</v>
      </c>
      <c r="D2604" s="24">
        <v>15.481824369701313</v>
      </c>
      <c r="E2604">
        <v>15.481824369701313</v>
      </c>
    </row>
    <row r="2605" spans="3:5" x14ac:dyDescent="0.15">
      <c r="C2605" s="25" t="s">
        <v>2680</v>
      </c>
      <c r="D2605" s="24">
        <v>15.479433381420316</v>
      </c>
      <c r="E2605">
        <v>15.479433381420316</v>
      </c>
    </row>
    <row r="2606" spans="3:5" x14ac:dyDescent="0.15">
      <c r="C2606" s="25" t="s">
        <v>2681</v>
      </c>
      <c r="D2606" s="24">
        <v>15.477044367148622</v>
      </c>
      <c r="E2606">
        <v>15.477044367148622</v>
      </c>
    </row>
    <row r="2607" spans="3:5" x14ac:dyDescent="0.15">
      <c r="C2607" s="25" t="s">
        <v>2682</v>
      </c>
      <c r="D2607" s="24">
        <v>15.47465732501384</v>
      </c>
      <c r="E2607">
        <v>15.47465732501384</v>
      </c>
    </row>
    <row r="2608" spans="3:5" x14ac:dyDescent="0.15">
      <c r="C2608" s="25" t="s">
        <v>2683</v>
      </c>
      <c r="D2608" s="24">
        <v>15.47227225314497</v>
      </c>
      <c r="E2608">
        <v>15.47227225314497</v>
      </c>
    </row>
    <row r="2609" spans="3:5" x14ac:dyDescent="0.15">
      <c r="C2609" s="25" t="s">
        <v>2684</v>
      </c>
      <c r="D2609" s="24">
        <v>15.469889149672216</v>
      </c>
      <c r="E2609">
        <v>15.469889149672216</v>
      </c>
    </row>
    <row r="2610" spans="3:5" x14ac:dyDescent="0.15">
      <c r="C2610" s="25" t="s">
        <v>2685</v>
      </c>
      <c r="D2610" s="24">
        <v>15.46750801272723</v>
      </c>
      <c r="E2610">
        <v>15.46750801272723</v>
      </c>
    </row>
    <row r="2611" spans="3:5" x14ac:dyDescent="0.15">
      <c r="C2611" s="25" t="s">
        <v>2686</v>
      </c>
      <c r="D2611" s="24">
        <v>15.465128840442894</v>
      </c>
      <c r="E2611">
        <v>15.465128840442894</v>
      </c>
    </row>
    <row r="2612" spans="3:5" x14ac:dyDescent="0.15">
      <c r="C2612" s="25" t="s">
        <v>2687</v>
      </c>
      <c r="D2612" s="24">
        <v>15.462751630953484</v>
      </c>
      <c r="E2612">
        <v>15.462751630953484</v>
      </c>
    </row>
    <row r="2613" spans="3:5" x14ac:dyDescent="0.15">
      <c r="C2613" s="25" t="s">
        <v>2688</v>
      </c>
      <c r="D2613" s="24">
        <v>15.460376382394596</v>
      </c>
      <c r="E2613">
        <v>15.460376382394596</v>
      </c>
    </row>
    <row r="2614" spans="3:5" x14ac:dyDescent="0.15">
      <c r="C2614" s="25" t="s">
        <v>2689</v>
      </c>
      <c r="D2614" s="24">
        <v>15.458003092903118</v>
      </c>
      <c r="E2614">
        <v>15.458003092903118</v>
      </c>
    </row>
    <row r="2615" spans="3:5" x14ac:dyDescent="0.15">
      <c r="C2615" s="25" t="s">
        <v>2690</v>
      </c>
      <c r="D2615" s="24">
        <v>15.455631760617329</v>
      </c>
      <c r="E2615">
        <v>15.455631760617329</v>
      </c>
    </row>
    <row r="2616" spans="3:5" x14ac:dyDescent="0.15">
      <c r="C2616" s="25" t="s">
        <v>2691</v>
      </c>
      <c r="D2616" s="24">
        <v>15.45326238367679</v>
      </c>
      <c r="E2616">
        <v>15.45326238367679</v>
      </c>
    </row>
    <row r="2617" spans="3:5" x14ac:dyDescent="0.15">
      <c r="C2617" s="25" t="s">
        <v>2692</v>
      </c>
      <c r="D2617" s="24">
        <v>15.450894960222405</v>
      </c>
      <c r="E2617">
        <v>15.450894960222405</v>
      </c>
    </row>
    <row r="2618" spans="3:5" x14ac:dyDescent="0.15">
      <c r="C2618" s="25" t="s">
        <v>2693</v>
      </c>
      <c r="D2618" s="24">
        <v>15.4485294883964</v>
      </c>
      <c r="E2618">
        <v>15.4485294883964</v>
      </c>
    </row>
    <row r="2619" spans="3:5" x14ac:dyDescent="0.15">
      <c r="C2619" s="25" t="s">
        <v>2694</v>
      </c>
      <c r="D2619" s="24">
        <v>15.446165966342386</v>
      </c>
      <c r="E2619">
        <v>15.446165966342386</v>
      </c>
    </row>
    <row r="2620" spans="3:5" x14ac:dyDescent="0.15">
      <c r="C2620" s="25" t="s">
        <v>2695</v>
      </c>
      <c r="D2620" s="24">
        <v>15.443804392205251</v>
      </c>
      <c r="E2620">
        <v>15.443804392205251</v>
      </c>
    </row>
    <row r="2621" spans="3:5" x14ac:dyDescent="0.15">
      <c r="C2621" s="25" t="s">
        <v>2696</v>
      </c>
      <c r="D2621" s="24">
        <v>15.441444764131235</v>
      </c>
      <c r="E2621">
        <v>15.441444764131235</v>
      </c>
    </row>
    <row r="2622" spans="3:5" x14ac:dyDescent="0.15">
      <c r="C2622" s="25" t="s">
        <v>2697</v>
      </c>
      <c r="D2622" s="24">
        <v>15.439087080267916</v>
      </c>
      <c r="E2622">
        <v>15.439087080267916</v>
      </c>
    </row>
    <row r="2623" spans="3:5" x14ac:dyDescent="0.15">
      <c r="C2623" s="25" t="s">
        <v>2698</v>
      </c>
      <c r="D2623" s="24">
        <v>15.43673133876419</v>
      </c>
      <c r="E2623">
        <v>15.43673133876419</v>
      </c>
    </row>
    <row r="2624" spans="3:5" x14ac:dyDescent="0.15">
      <c r="C2624" s="25" t="s">
        <v>2699</v>
      </c>
      <c r="D2624" s="24">
        <v>15.434377537770336</v>
      </c>
      <c r="E2624">
        <v>15.434377537770336</v>
      </c>
    </row>
    <row r="2625" spans="3:5" x14ac:dyDescent="0.15">
      <c r="C2625" s="25" t="s">
        <v>2700</v>
      </c>
      <c r="D2625" s="24">
        <v>15.432025675437909</v>
      </c>
      <c r="E2625">
        <v>15.432025675437909</v>
      </c>
    </row>
    <row r="2626" spans="3:5" x14ac:dyDescent="0.15">
      <c r="C2626" s="25" t="s">
        <v>2701</v>
      </c>
      <c r="D2626" s="24">
        <v>15.429675749919838</v>
      </c>
      <c r="E2626">
        <v>15.429675749919838</v>
      </c>
    </row>
    <row r="2627" spans="3:5" x14ac:dyDescent="0.15">
      <c r="C2627" s="25" t="s">
        <v>2702</v>
      </c>
      <c r="D2627" s="24">
        <v>15.427327759370373</v>
      </c>
      <c r="E2627">
        <v>15.427327759370373</v>
      </c>
    </row>
    <row r="2628" spans="3:5" x14ac:dyDescent="0.15">
      <c r="C2628" s="25" t="s">
        <v>2703</v>
      </c>
      <c r="D2628" s="24">
        <v>15.424981701945129</v>
      </c>
      <c r="E2628">
        <v>15.424981701945129</v>
      </c>
    </row>
    <row r="2629" spans="3:5" x14ac:dyDescent="0.15">
      <c r="C2629" s="25" t="s">
        <v>2704</v>
      </c>
      <c r="D2629" s="24">
        <v>15.422637575801012</v>
      </c>
      <c r="E2629">
        <v>15.422637575801012</v>
      </c>
    </row>
    <row r="2630" spans="3:5" x14ac:dyDescent="0.15">
      <c r="C2630" s="25" t="s">
        <v>2705</v>
      </c>
      <c r="D2630" s="24">
        <v>15.420295379096297</v>
      </c>
      <c r="E2630">
        <v>15.420295379096297</v>
      </c>
    </row>
    <row r="2631" spans="3:5" x14ac:dyDescent="0.15">
      <c r="C2631" s="25" t="s">
        <v>2706</v>
      </c>
      <c r="D2631" s="24">
        <v>15.417955109990622</v>
      </c>
      <c r="E2631">
        <v>15.417955109990622</v>
      </c>
    </row>
    <row r="2632" spans="3:5" x14ac:dyDescent="0.15">
      <c r="C2632" s="25" t="s">
        <v>2707</v>
      </c>
      <c r="D2632" s="24">
        <v>15.415616766644913</v>
      </c>
      <c r="E2632">
        <v>15.415616766644913</v>
      </c>
    </row>
    <row r="2633" spans="3:5" x14ac:dyDescent="0.15">
      <c r="C2633" s="25" t="s">
        <v>2708</v>
      </c>
      <c r="D2633" s="24">
        <v>15.413280347221461</v>
      </c>
      <c r="E2633">
        <v>15.413280347221461</v>
      </c>
    </row>
    <row r="2634" spans="3:5" x14ac:dyDescent="0.15">
      <c r="C2634" s="25" t="s">
        <v>2709</v>
      </c>
      <c r="D2634" s="24">
        <v>15.410945849883896</v>
      </c>
      <c r="E2634">
        <v>15.410945849883896</v>
      </c>
    </row>
    <row r="2635" spans="3:5" x14ac:dyDescent="0.15">
      <c r="C2635" s="25" t="s">
        <v>2710</v>
      </c>
      <c r="D2635" s="24">
        <v>15.408613272797201</v>
      </c>
      <c r="E2635">
        <v>15.408613272797201</v>
      </c>
    </row>
    <row r="2636" spans="3:5" x14ac:dyDescent="0.15">
      <c r="C2636" s="25" t="s">
        <v>2711</v>
      </c>
      <c r="D2636" s="24">
        <v>15.406282614127672</v>
      </c>
      <c r="E2636">
        <v>15.406282614127672</v>
      </c>
    </row>
    <row r="2637" spans="3:5" x14ac:dyDescent="0.15">
      <c r="C2637" s="25" t="s">
        <v>2712</v>
      </c>
      <c r="D2637" s="24">
        <v>15.403953872043012</v>
      </c>
      <c r="E2637">
        <v>15.403953872043012</v>
      </c>
    </row>
    <row r="2638" spans="3:5" x14ac:dyDescent="0.15">
      <c r="C2638" s="25" t="s">
        <v>2713</v>
      </c>
      <c r="D2638" s="24">
        <v>15.401627044712162</v>
      </c>
      <c r="E2638">
        <v>15.401627044712162</v>
      </c>
    </row>
    <row r="2639" spans="3:5" x14ac:dyDescent="0.15">
      <c r="C2639" s="25" t="s">
        <v>2714</v>
      </c>
      <c r="D2639" s="24">
        <v>15.399302130305506</v>
      </c>
      <c r="E2639">
        <v>15.399302130305506</v>
      </c>
    </row>
    <row r="2640" spans="3:5" x14ac:dyDescent="0.15">
      <c r="C2640" s="25" t="s">
        <v>2715</v>
      </c>
      <c r="D2640" s="24">
        <v>15.396979126994696</v>
      </c>
      <c r="E2640">
        <v>15.396979126994696</v>
      </c>
    </row>
    <row r="2641" spans="3:5" x14ac:dyDescent="0.15">
      <c r="C2641" s="25" t="s">
        <v>2716</v>
      </c>
      <c r="D2641" s="24">
        <v>15.394658032952799</v>
      </c>
      <c r="E2641">
        <v>15.394658032952799</v>
      </c>
    </row>
    <row r="2642" spans="3:5" x14ac:dyDescent="0.15">
      <c r="C2642" s="25" t="s">
        <v>2717</v>
      </c>
      <c r="D2642" s="24">
        <v>15.392338846354161</v>
      </c>
      <c r="E2642">
        <v>15.392338846354161</v>
      </c>
    </row>
    <row r="2643" spans="3:5" x14ac:dyDescent="0.15">
      <c r="C2643" s="25" t="s">
        <v>2718</v>
      </c>
      <c r="D2643" s="24">
        <v>15.390021565374514</v>
      </c>
      <c r="E2643">
        <v>15.390021565374514</v>
      </c>
    </row>
    <row r="2644" spans="3:5" x14ac:dyDescent="0.15">
      <c r="C2644" s="25" t="s">
        <v>2719</v>
      </c>
      <c r="D2644" s="24">
        <v>15.387706188190933</v>
      </c>
      <c r="E2644">
        <v>15.387706188190933</v>
      </c>
    </row>
    <row r="2645" spans="3:5" x14ac:dyDescent="0.15">
      <c r="C2645" s="25" t="s">
        <v>2720</v>
      </c>
      <c r="D2645" s="24">
        <v>15.385392712981799</v>
      </c>
      <c r="E2645">
        <v>15.385392712981799</v>
      </c>
    </row>
    <row r="2646" spans="3:5" x14ac:dyDescent="0.15">
      <c r="C2646" s="25" t="s">
        <v>2721</v>
      </c>
      <c r="D2646" s="24">
        <v>15.383081137926904</v>
      </c>
      <c r="E2646">
        <v>15.383081137926904</v>
      </c>
    </row>
    <row r="2647" spans="3:5" x14ac:dyDescent="0.15">
      <c r="C2647" s="25" t="s">
        <v>2722</v>
      </c>
      <c r="D2647" s="24">
        <v>15.380771461207347</v>
      </c>
      <c r="E2647">
        <v>15.380771461207347</v>
      </c>
    </row>
    <row r="2648" spans="3:5" x14ac:dyDescent="0.15">
      <c r="C2648" s="25" t="s">
        <v>2723</v>
      </c>
      <c r="D2648" s="24">
        <v>15.378463681005556</v>
      </c>
      <c r="E2648">
        <v>15.378463681005556</v>
      </c>
    </row>
    <row r="2649" spans="3:5" x14ac:dyDescent="0.15">
      <c r="C2649" s="25" t="s">
        <v>2724</v>
      </c>
      <c r="D2649" s="24">
        <v>15.376157795505344</v>
      </c>
      <c r="E2649">
        <v>15.376157795505344</v>
      </c>
    </row>
    <row r="2650" spans="3:5" x14ac:dyDescent="0.15">
      <c r="C2650" s="25" t="s">
        <v>2725</v>
      </c>
      <c r="D2650" s="24">
        <v>15.373853802891864</v>
      </c>
      <c r="E2650">
        <v>15.373853802891864</v>
      </c>
    </row>
    <row r="2651" spans="3:5" x14ac:dyDescent="0.15">
      <c r="C2651" s="25" t="s">
        <v>2726</v>
      </c>
      <c r="D2651" s="24">
        <v>15.371551701351596</v>
      </c>
      <c r="E2651">
        <v>15.371551701351596</v>
      </c>
    </row>
    <row r="2652" spans="3:5" x14ac:dyDescent="0.15">
      <c r="C2652" s="25" t="s">
        <v>2727</v>
      </c>
      <c r="D2652" s="24">
        <v>15.369251489072417</v>
      </c>
      <c r="E2652">
        <v>15.369251489072417</v>
      </c>
    </row>
    <row r="2653" spans="3:5" x14ac:dyDescent="0.15">
      <c r="C2653" s="25" t="s">
        <v>2728</v>
      </c>
      <c r="D2653" s="24">
        <v>15.366953164243474</v>
      </c>
      <c r="E2653">
        <v>15.366953164243474</v>
      </c>
    </row>
    <row r="2654" spans="3:5" x14ac:dyDescent="0.15">
      <c r="C2654" s="25" t="s">
        <v>2729</v>
      </c>
      <c r="D2654" s="24">
        <v>15.364656725055356</v>
      </c>
      <c r="E2654">
        <v>15.364656725055356</v>
      </c>
    </row>
    <row r="2655" spans="3:5" x14ac:dyDescent="0.15">
      <c r="C2655" s="25" t="s">
        <v>2730</v>
      </c>
      <c r="D2655" s="24">
        <v>15.36236216969994</v>
      </c>
      <c r="E2655">
        <v>15.36236216969994</v>
      </c>
    </row>
    <row r="2656" spans="3:5" x14ac:dyDescent="0.15">
      <c r="C2656" s="25" t="s">
        <v>2731</v>
      </c>
      <c r="D2656" s="24">
        <v>15.360069496370462</v>
      </c>
      <c r="E2656">
        <v>15.360069496370462</v>
      </c>
    </row>
    <row r="2657" spans="3:5" x14ac:dyDescent="0.15">
      <c r="C2657" s="25" t="s">
        <v>2732</v>
      </c>
      <c r="D2657" s="24">
        <v>15.357778703261529</v>
      </c>
      <c r="E2657">
        <v>15.357778703261529</v>
      </c>
    </row>
    <row r="2658" spans="3:5" x14ac:dyDescent="0.15">
      <c r="C2658" s="25" t="s">
        <v>2733</v>
      </c>
      <c r="D2658" s="24">
        <v>15.355489788569059</v>
      </c>
      <c r="E2658">
        <v>15.355489788569059</v>
      </c>
    </row>
    <row r="2659" spans="3:5" x14ac:dyDescent="0.15">
      <c r="C2659" s="25" t="s">
        <v>2734</v>
      </c>
      <c r="D2659" s="24">
        <v>15.3532027504904</v>
      </c>
      <c r="E2659">
        <v>15.3532027504904</v>
      </c>
    </row>
    <row r="2660" spans="3:5" x14ac:dyDescent="0.15">
      <c r="C2660" s="25" t="s">
        <v>2735</v>
      </c>
      <c r="D2660" s="24">
        <v>15.350917587224176</v>
      </c>
      <c r="E2660">
        <v>15.350917587224176</v>
      </c>
    </row>
    <row r="2661" spans="3:5" x14ac:dyDescent="0.15">
      <c r="C2661" s="25" t="s">
        <v>2736</v>
      </c>
      <c r="D2661" s="24">
        <v>15.348634296970369</v>
      </c>
      <c r="E2661">
        <v>15.348634296970369</v>
      </c>
    </row>
    <row r="2662" spans="3:5" x14ac:dyDescent="0.15">
      <c r="C2662" s="25" t="s">
        <v>2737</v>
      </c>
      <c r="D2662" s="24">
        <v>15.3463528779304</v>
      </c>
      <c r="E2662">
        <v>15.3463528779304</v>
      </c>
    </row>
    <row r="2663" spans="3:5" x14ac:dyDescent="0.15">
      <c r="C2663" s="25" t="s">
        <v>2738</v>
      </c>
      <c r="D2663" s="24">
        <v>15.344073328306891</v>
      </c>
      <c r="E2663">
        <v>15.344073328306891</v>
      </c>
    </row>
    <row r="2664" spans="3:5" x14ac:dyDescent="0.15">
      <c r="C2664" s="25" t="s">
        <v>2739</v>
      </c>
      <c r="D2664" s="24">
        <v>15.341795646303948</v>
      </c>
      <c r="E2664">
        <v>15.341795646303948</v>
      </c>
    </row>
    <row r="2665" spans="3:5" x14ac:dyDescent="0.15">
      <c r="C2665" s="25" t="s">
        <v>2740</v>
      </c>
      <c r="D2665" s="24">
        <v>15.339519830126994</v>
      </c>
      <c r="E2665">
        <v>15.339519830126994</v>
      </c>
    </row>
    <row r="2666" spans="3:5" x14ac:dyDescent="0.15">
      <c r="C2666" s="25" t="s">
        <v>2741</v>
      </c>
      <c r="D2666" s="24">
        <v>15.337245877982811</v>
      </c>
      <c r="E2666">
        <v>15.337245877982811</v>
      </c>
    </row>
    <row r="2667" spans="3:5" x14ac:dyDescent="0.15">
      <c r="C2667" s="25" t="s">
        <v>2742</v>
      </c>
      <c r="D2667" s="24">
        <v>15.334973788079459</v>
      </c>
      <c r="E2667">
        <v>15.334973788079459</v>
      </c>
    </row>
    <row r="2668" spans="3:5" x14ac:dyDescent="0.15">
      <c r="C2668" s="25" t="s">
        <v>2743</v>
      </c>
      <c r="D2668" s="24">
        <v>15.332703558626497</v>
      </c>
      <c r="E2668">
        <v>15.332703558626497</v>
      </c>
    </row>
    <row r="2669" spans="3:5" x14ac:dyDescent="0.15">
      <c r="C2669" s="25" t="s">
        <v>2744</v>
      </c>
      <c r="D2669" s="24">
        <v>15.330435187834734</v>
      </c>
      <c r="E2669">
        <v>15.330435187834734</v>
      </c>
    </row>
    <row r="2670" spans="3:5" x14ac:dyDescent="0.15">
      <c r="C2670" s="25" t="s">
        <v>2745</v>
      </c>
      <c r="D2670" s="24">
        <v>15.328168673916339</v>
      </c>
      <c r="E2670">
        <v>15.328168673916339</v>
      </c>
    </row>
    <row r="2671" spans="3:5" x14ac:dyDescent="0.15">
      <c r="C2671" s="25" t="s">
        <v>2746</v>
      </c>
      <c r="D2671" s="24">
        <v>15.325904015084864</v>
      </c>
      <c r="E2671">
        <v>15.325904015084864</v>
      </c>
    </row>
    <row r="2672" spans="3:5" x14ac:dyDescent="0.15">
      <c r="C2672" s="25" t="s">
        <v>2747</v>
      </c>
      <c r="D2672" s="24">
        <v>15.323641209555236</v>
      </c>
      <c r="E2672">
        <v>15.323641209555236</v>
      </c>
    </row>
    <row r="2673" spans="3:5" x14ac:dyDescent="0.15">
      <c r="C2673" s="25" t="s">
        <v>2748</v>
      </c>
      <c r="D2673" s="24">
        <v>15.321380255543689</v>
      </c>
      <c r="E2673">
        <v>15.321380255543689</v>
      </c>
    </row>
    <row r="2674" spans="3:5" x14ac:dyDescent="0.15">
      <c r="C2674" s="25" t="s">
        <v>2749</v>
      </c>
      <c r="D2674" s="24">
        <v>15.319121151267842</v>
      </c>
      <c r="E2674">
        <v>15.319121151267842</v>
      </c>
    </row>
    <row r="2675" spans="3:5" x14ac:dyDescent="0.15">
      <c r="C2675" s="25" t="s">
        <v>2750</v>
      </c>
      <c r="D2675" s="24">
        <v>15.316863894946684</v>
      </c>
      <c r="E2675">
        <v>15.316863894946684</v>
      </c>
    </row>
    <row r="2676" spans="3:5" x14ac:dyDescent="0.15">
      <c r="C2676" s="25" t="s">
        <v>2751</v>
      </c>
      <c r="D2676" s="24">
        <v>15.314608484800532</v>
      </c>
      <c r="E2676">
        <v>15.314608484800532</v>
      </c>
    </row>
    <row r="2677" spans="3:5" x14ac:dyDescent="0.15">
      <c r="C2677" s="25" t="s">
        <v>2752</v>
      </c>
      <c r="D2677" s="24">
        <v>15.312354919051106</v>
      </c>
      <c r="E2677">
        <v>15.312354919051106</v>
      </c>
    </row>
    <row r="2678" spans="3:5" x14ac:dyDescent="0.15">
      <c r="C2678" s="25" t="s">
        <v>2753</v>
      </c>
      <c r="D2678" s="24">
        <v>15.310103195921386</v>
      </c>
      <c r="E2678">
        <v>15.310103195921386</v>
      </c>
    </row>
    <row r="2679" spans="3:5" x14ac:dyDescent="0.15">
      <c r="C2679" s="25" t="s">
        <v>2754</v>
      </c>
      <c r="D2679" s="24">
        <v>15.307853313635832</v>
      </c>
      <c r="E2679">
        <v>15.307853313635832</v>
      </c>
    </row>
    <row r="2680" spans="3:5" x14ac:dyDescent="0.15">
      <c r="C2680" s="25" t="s">
        <v>2755</v>
      </c>
      <c r="D2680" s="24">
        <v>15.3056052704202</v>
      </c>
      <c r="E2680">
        <v>15.3056052704202</v>
      </c>
    </row>
    <row r="2681" spans="3:5" x14ac:dyDescent="0.15">
      <c r="C2681" s="25" t="s">
        <v>2756</v>
      </c>
      <c r="D2681" s="24">
        <v>15.303359064501601</v>
      </c>
      <c r="E2681">
        <v>15.303359064501601</v>
      </c>
    </row>
    <row r="2682" spans="3:5" x14ac:dyDescent="0.15">
      <c r="C2682" s="25" t="s">
        <v>2757</v>
      </c>
      <c r="D2682" s="24">
        <v>15.301114694108531</v>
      </c>
      <c r="E2682">
        <v>15.301114694108531</v>
      </c>
    </row>
    <row r="2683" spans="3:5" x14ac:dyDescent="0.15">
      <c r="C2683" s="25" t="s">
        <v>2758</v>
      </c>
      <c r="D2683" s="24">
        <v>15.298872157470802</v>
      </c>
      <c r="E2683">
        <v>15.298872157470802</v>
      </c>
    </row>
    <row r="2684" spans="3:5" x14ac:dyDescent="0.15">
      <c r="C2684" s="25" t="s">
        <v>2759</v>
      </c>
      <c r="D2684" s="24">
        <v>15.296631452819652</v>
      </c>
      <c r="E2684">
        <v>15.296631452819652</v>
      </c>
    </row>
    <row r="2685" spans="3:5" x14ac:dyDescent="0.15">
      <c r="C2685" s="25" t="s">
        <v>2760</v>
      </c>
      <c r="D2685" s="24">
        <v>15.29439257838763</v>
      </c>
      <c r="E2685">
        <v>15.29439257838763</v>
      </c>
    </row>
    <row r="2686" spans="3:5" x14ac:dyDescent="0.15">
      <c r="C2686" s="25" t="s">
        <v>2761</v>
      </c>
      <c r="D2686" s="24">
        <v>15.292155532408644</v>
      </c>
      <c r="E2686">
        <v>15.292155532408644</v>
      </c>
    </row>
    <row r="2687" spans="3:5" x14ac:dyDescent="0.15">
      <c r="C2687" s="25" t="s">
        <v>2762</v>
      </c>
      <c r="D2687" s="24">
        <v>15.289920313117999</v>
      </c>
      <c r="E2687">
        <v>15.289920313117999</v>
      </c>
    </row>
    <row r="2688" spans="3:5" x14ac:dyDescent="0.15">
      <c r="C2688" s="25" t="s">
        <v>2763</v>
      </c>
      <c r="D2688" s="24">
        <v>15.287686918752314</v>
      </c>
      <c r="E2688">
        <v>15.287686918752314</v>
      </c>
    </row>
    <row r="2689" spans="3:5" x14ac:dyDescent="0.15">
      <c r="C2689" s="25" t="s">
        <v>2764</v>
      </c>
      <c r="D2689" s="24">
        <v>15.2854553475496</v>
      </c>
      <c r="E2689">
        <v>15.2854553475496</v>
      </c>
    </row>
    <row r="2690" spans="3:5" x14ac:dyDescent="0.15">
      <c r="C2690" s="25" t="s">
        <v>2765</v>
      </c>
      <c r="D2690" s="24">
        <v>15.283225597749242</v>
      </c>
      <c r="E2690">
        <v>15.283225597749242</v>
      </c>
    </row>
    <row r="2691" spans="3:5" x14ac:dyDescent="0.15">
      <c r="C2691" s="25" t="s">
        <v>2766</v>
      </c>
      <c r="D2691" s="24">
        <v>15.28099766759194</v>
      </c>
      <c r="E2691">
        <v>15.28099766759194</v>
      </c>
    </row>
    <row r="2692" spans="3:5" x14ac:dyDescent="0.15">
      <c r="C2692" s="25" t="s">
        <v>2767</v>
      </c>
      <c r="D2692" s="24">
        <v>15.278771555319818</v>
      </c>
      <c r="E2692">
        <v>15.278771555319818</v>
      </c>
    </row>
    <row r="2693" spans="3:5" x14ac:dyDescent="0.15">
      <c r="C2693" s="25" t="s">
        <v>2768</v>
      </c>
      <c r="D2693" s="24">
        <v>15.27654725917629</v>
      </c>
      <c r="E2693">
        <v>15.27654725917629</v>
      </c>
    </row>
    <row r="2694" spans="3:5" x14ac:dyDescent="0.15">
      <c r="C2694" s="25" t="s">
        <v>2769</v>
      </c>
      <c r="D2694" s="24">
        <v>15.274324777406182</v>
      </c>
      <c r="E2694">
        <v>15.274324777406182</v>
      </c>
    </row>
    <row r="2695" spans="3:5" x14ac:dyDescent="0.15">
      <c r="C2695" s="25" t="s">
        <v>2770</v>
      </c>
      <c r="D2695" s="24">
        <v>15.272104108255681</v>
      </c>
      <c r="E2695">
        <v>15.272104108255681</v>
      </c>
    </row>
    <row r="2696" spans="3:5" x14ac:dyDescent="0.15">
      <c r="C2696" s="25" t="s">
        <v>2771</v>
      </c>
      <c r="D2696" s="24">
        <v>15.269885249972306</v>
      </c>
      <c r="E2696">
        <v>15.269885249972306</v>
      </c>
    </row>
    <row r="2697" spans="3:5" x14ac:dyDescent="0.15">
      <c r="C2697" s="25" t="s">
        <v>2772</v>
      </c>
      <c r="D2697" s="24">
        <v>15.267668200804984</v>
      </c>
      <c r="E2697">
        <v>15.267668200804984</v>
      </c>
    </row>
    <row r="2698" spans="3:5" x14ac:dyDescent="0.15">
      <c r="C2698" s="25" t="s">
        <v>2773</v>
      </c>
      <c r="D2698" s="24">
        <v>15.265452959003952</v>
      </c>
      <c r="E2698">
        <v>15.265452959003952</v>
      </c>
    </row>
    <row r="2699" spans="3:5" x14ac:dyDescent="0.15">
      <c r="C2699" s="25" t="s">
        <v>2774</v>
      </c>
      <c r="D2699" s="24">
        <v>15.263239522820864</v>
      </c>
      <c r="E2699">
        <v>15.263239522820864</v>
      </c>
    </row>
    <row r="2700" spans="3:5" x14ac:dyDescent="0.15">
      <c r="C2700" s="25" t="s">
        <v>2775</v>
      </c>
      <c r="D2700" s="24">
        <v>15.261027890508696</v>
      </c>
      <c r="E2700">
        <v>15.261027890508696</v>
      </c>
    </row>
    <row r="2701" spans="3:5" x14ac:dyDescent="0.15">
      <c r="C2701" s="25" t="s">
        <v>2776</v>
      </c>
      <c r="D2701" s="24">
        <v>15.258818060321801</v>
      </c>
      <c r="E2701">
        <v>15.258818060321801</v>
      </c>
    </row>
    <row r="2702" spans="3:5" x14ac:dyDescent="0.15">
      <c r="C2702" s="25" t="s">
        <v>2777</v>
      </c>
      <c r="D2702" s="24">
        <v>15.256610030515921</v>
      </c>
      <c r="E2702">
        <v>15.256610030515921</v>
      </c>
    </row>
    <row r="2703" spans="3:5" x14ac:dyDescent="0.15">
      <c r="C2703" s="25" t="s">
        <v>2778</v>
      </c>
      <c r="D2703" s="24">
        <v>15.254403799348108</v>
      </c>
      <c r="E2703">
        <v>15.254403799348108</v>
      </c>
    </row>
    <row r="2704" spans="3:5" x14ac:dyDescent="0.15">
      <c r="C2704" s="25" t="s">
        <v>2779</v>
      </c>
      <c r="D2704" s="24">
        <v>15.252199365076828</v>
      </c>
      <c r="E2704">
        <v>15.252199365076828</v>
      </c>
    </row>
    <row r="2705" spans="3:5" x14ac:dyDescent="0.15">
      <c r="C2705" s="25" t="s">
        <v>2780</v>
      </c>
      <c r="D2705" s="24">
        <v>15.249996725961912</v>
      </c>
      <c r="E2705">
        <v>15.249996725961912</v>
      </c>
    </row>
    <row r="2706" spans="3:5" x14ac:dyDescent="0.15">
      <c r="C2706" s="25" t="s">
        <v>2781</v>
      </c>
      <c r="D2706" s="24">
        <v>15.247795880264524</v>
      </c>
      <c r="E2706">
        <v>15.247795880264524</v>
      </c>
    </row>
    <row r="2707" spans="3:5" x14ac:dyDescent="0.15">
      <c r="C2707" s="25" t="s">
        <v>2782</v>
      </c>
      <c r="D2707" s="24">
        <v>15.245596826247169</v>
      </c>
      <c r="E2707">
        <v>15.245596826247169</v>
      </c>
    </row>
    <row r="2708" spans="3:5" x14ac:dyDescent="0.15">
      <c r="C2708" s="25" t="s">
        <v>2783</v>
      </c>
      <c r="D2708" s="24">
        <v>15.243399562173799</v>
      </c>
      <c r="E2708">
        <v>15.243399562173799</v>
      </c>
    </row>
    <row r="2709" spans="3:5" x14ac:dyDescent="0.15">
      <c r="C2709" s="25" t="s">
        <v>2784</v>
      </c>
      <c r="D2709" s="24">
        <v>15.241204086309676</v>
      </c>
      <c r="E2709">
        <v>15.241204086309676</v>
      </c>
    </row>
    <row r="2710" spans="3:5" x14ac:dyDescent="0.15">
      <c r="C2710" s="25" t="s">
        <v>2785</v>
      </c>
      <c r="D2710" s="24">
        <v>15.239010396921437</v>
      </c>
      <c r="E2710">
        <v>15.239010396921437</v>
      </c>
    </row>
    <row r="2711" spans="3:5" x14ac:dyDescent="0.15">
      <c r="C2711" s="25" t="s">
        <v>2786</v>
      </c>
      <c r="D2711" s="24">
        <v>15.236818492277084</v>
      </c>
      <c r="E2711">
        <v>15.236818492277084</v>
      </c>
    </row>
    <row r="2712" spans="3:5" x14ac:dyDescent="0.15">
      <c r="C2712" s="25" t="s">
        <v>2787</v>
      </c>
      <c r="D2712" s="24">
        <v>15.234628370646004</v>
      </c>
      <c r="E2712">
        <v>15.234628370646004</v>
      </c>
    </row>
    <row r="2713" spans="3:5" x14ac:dyDescent="0.15">
      <c r="C2713" s="25" t="s">
        <v>2788</v>
      </c>
      <c r="D2713" s="24">
        <v>15.232440030298893</v>
      </c>
      <c r="E2713">
        <v>15.232440030298893</v>
      </c>
    </row>
    <row r="2714" spans="3:5" x14ac:dyDescent="0.15">
      <c r="C2714" s="25" t="s">
        <v>2789</v>
      </c>
      <c r="D2714" s="24">
        <v>15.230253469507884</v>
      </c>
      <c r="E2714">
        <v>15.230253469507884</v>
      </c>
    </row>
    <row r="2715" spans="3:5" x14ac:dyDescent="0.15">
      <c r="C2715" s="25" t="s">
        <v>2790</v>
      </c>
      <c r="D2715" s="24">
        <v>15.228068686546438</v>
      </c>
      <c r="E2715">
        <v>15.228068686546438</v>
      </c>
    </row>
    <row r="2716" spans="3:5" x14ac:dyDescent="0.15">
      <c r="C2716" s="25" t="s">
        <v>2791</v>
      </c>
      <c r="D2716" s="24">
        <v>15.225885679689393</v>
      </c>
      <c r="E2716">
        <v>15.225885679689393</v>
      </c>
    </row>
    <row r="2717" spans="3:5" x14ac:dyDescent="0.15">
      <c r="C2717" s="25" t="s">
        <v>2792</v>
      </c>
      <c r="D2717" s="24">
        <v>15.223704447212942</v>
      </c>
      <c r="E2717">
        <v>15.223704447212942</v>
      </c>
    </row>
    <row r="2718" spans="3:5" x14ac:dyDescent="0.15">
      <c r="C2718" s="25" t="s">
        <v>2793</v>
      </c>
      <c r="D2718" s="24">
        <v>15.221524987394661</v>
      </c>
      <c r="E2718">
        <v>15.221524987394661</v>
      </c>
    </row>
    <row r="2719" spans="3:5" x14ac:dyDescent="0.15">
      <c r="C2719" s="25" t="s">
        <v>2794</v>
      </c>
      <c r="D2719" s="24">
        <v>15.219347298513476</v>
      </c>
      <c r="E2719">
        <v>15.219347298513476</v>
      </c>
    </row>
    <row r="2720" spans="3:5" x14ac:dyDescent="0.15">
      <c r="C2720" s="25" t="s">
        <v>2795</v>
      </c>
      <c r="D2720" s="24">
        <v>15.217171378849704</v>
      </c>
      <c r="E2720">
        <v>15.217171378849704</v>
      </c>
    </row>
    <row r="2721" spans="3:5" x14ac:dyDescent="0.15">
      <c r="C2721" s="25" t="s">
        <v>2796</v>
      </c>
      <c r="D2721" s="24">
        <v>15.214997226685</v>
      </c>
      <c r="E2721">
        <v>15.214997226685</v>
      </c>
    </row>
    <row r="2722" spans="3:5" x14ac:dyDescent="0.15">
      <c r="C2722" s="25" t="s">
        <v>2797</v>
      </c>
      <c r="D2722" s="24">
        <v>15.212824840302391</v>
      </c>
      <c r="E2722">
        <v>15.212824840302391</v>
      </c>
    </row>
    <row r="2723" spans="3:5" x14ac:dyDescent="0.15">
      <c r="C2723" s="25" t="s">
        <v>2798</v>
      </c>
      <c r="D2723" s="24">
        <v>15.210654217986278</v>
      </c>
      <c r="E2723">
        <v>15.210654217986278</v>
      </c>
    </row>
    <row r="2724" spans="3:5" x14ac:dyDescent="0.15">
      <c r="C2724" s="25" t="s">
        <v>2799</v>
      </c>
      <c r="D2724" s="24">
        <v>15.208485358022454</v>
      </c>
      <c r="E2724">
        <v>15.208485358022454</v>
      </c>
    </row>
    <row r="2725" spans="3:5" x14ac:dyDescent="0.15">
      <c r="C2725" s="25" t="s">
        <v>2800</v>
      </c>
      <c r="D2725" s="24">
        <v>15.206318258698031</v>
      </c>
      <c r="E2725">
        <v>15.206318258698031</v>
      </c>
    </row>
    <row r="2726" spans="3:5" x14ac:dyDescent="0.15">
      <c r="C2726" s="25" t="s">
        <v>2801</v>
      </c>
      <c r="D2726" s="24">
        <v>15.204152918301558</v>
      </c>
      <c r="E2726">
        <v>15.204152918301558</v>
      </c>
    </row>
    <row r="2727" spans="3:5" x14ac:dyDescent="0.15">
      <c r="C2727" s="25" t="s">
        <v>2802</v>
      </c>
      <c r="D2727" s="24">
        <v>15.201989335122846</v>
      </c>
      <c r="E2727">
        <v>15.201989335122846</v>
      </c>
    </row>
    <row r="2728" spans="3:5" x14ac:dyDescent="0.15">
      <c r="C2728" s="25" t="s">
        <v>2803</v>
      </c>
      <c r="D2728" s="24">
        <v>15.199827507453184</v>
      </c>
      <c r="E2728">
        <v>15.199827507453184</v>
      </c>
    </row>
    <row r="2729" spans="3:5" x14ac:dyDescent="0.15">
      <c r="C2729" s="25" t="s">
        <v>2804</v>
      </c>
      <c r="D2729" s="24">
        <v>15.197667433585169</v>
      </c>
      <c r="E2729">
        <v>15.197667433585169</v>
      </c>
    </row>
    <row r="2730" spans="3:5" x14ac:dyDescent="0.15">
      <c r="C2730" s="25" t="s">
        <v>2805</v>
      </c>
      <c r="D2730" s="24">
        <v>15.195509111812738</v>
      </c>
      <c r="E2730">
        <v>15.195509111812738</v>
      </c>
    </row>
    <row r="2731" spans="3:5" x14ac:dyDescent="0.15">
      <c r="C2731" s="25" t="s">
        <v>2806</v>
      </c>
      <c r="D2731" s="24">
        <v>15.193352540431295</v>
      </c>
      <c r="E2731">
        <v>15.193352540431295</v>
      </c>
    </row>
    <row r="2732" spans="3:5" x14ac:dyDescent="0.15">
      <c r="C2732" s="25" t="s">
        <v>2807</v>
      </c>
      <c r="D2732" s="24">
        <v>15.191197717737502</v>
      </c>
      <c r="E2732">
        <v>15.191197717737502</v>
      </c>
    </row>
    <row r="2733" spans="3:5" x14ac:dyDescent="0.15">
      <c r="C2733" s="25" t="s">
        <v>2808</v>
      </c>
      <c r="D2733" s="24">
        <v>15.189044642029479</v>
      </c>
      <c r="E2733">
        <v>15.189044642029479</v>
      </c>
    </row>
    <row r="2734" spans="3:5" x14ac:dyDescent="0.15">
      <c r="C2734" s="25" t="s">
        <v>2809</v>
      </c>
      <c r="D2734" s="24">
        <v>15.186893311606651</v>
      </c>
      <c r="E2734">
        <v>15.186893311606651</v>
      </c>
    </row>
    <row r="2735" spans="3:5" x14ac:dyDescent="0.15">
      <c r="C2735" s="25" t="s">
        <v>2810</v>
      </c>
      <c r="D2735" s="24">
        <v>15.184743724769838</v>
      </c>
      <c r="E2735">
        <v>15.184743724769838</v>
      </c>
    </row>
    <row r="2736" spans="3:5" x14ac:dyDescent="0.15">
      <c r="C2736" s="25" t="s">
        <v>2811</v>
      </c>
      <c r="D2736" s="24">
        <v>15.182595879821218</v>
      </c>
      <c r="E2736">
        <v>15.182595879821218</v>
      </c>
    </row>
    <row r="2737" spans="3:5" x14ac:dyDescent="0.15">
      <c r="C2737" s="25" t="s">
        <v>2812</v>
      </c>
      <c r="D2737" s="24">
        <v>15.180449775064369</v>
      </c>
      <c r="E2737">
        <v>15.180449775064369</v>
      </c>
    </row>
    <row r="2738" spans="3:5" x14ac:dyDescent="0.15">
      <c r="C2738" s="25" t="s">
        <v>2813</v>
      </c>
      <c r="D2738" s="24">
        <v>15.178305408804214</v>
      </c>
      <c r="E2738">
        <v>15.178305408804214</v>
      </c>
    </row>
    <row r="2739" spans="3:5" x14ac:dyDescent="0.15">
      <c r="C2739" s="25" t="s">
        <v>2814</v>
      </c>
      <c r="D2739" s="24">
        <v>15.176162779347004</v>
      </c>
      <c r="E2739">
        <v>15.176162779347004</v>
      </c>
    </row>
    <row r="2740" spans="3:5" x14ac:dyDescent="0.15">
      <c r="C2740" s="25" t="s">
        <v>2815</v>
      </c>
      <c r="D2740" s="24">
        <v>15.174021885000419</v>
      </c>
      <c r="E2740">
        <v>15.174021885000419</v>
      </c>
    </row>
    <row r="2741" spans="3:5" x14ac:dyDescent="0.15">
      <c r="C2741" s="25" t="s">
        <v>2816</v>
      </c>
      <c r="D2741" s="24">
        <v>15.171882724073512</v>
      </c>
      <c r="E2741">
        <v>15.171882724073512</v>
      </c>
    </row>
    <row r="2742" spans="3:5" x14ac:dyDescent="0.15">
      <c r="C2742" s="25" t="s">
        <v>2817</v>
      </c>
      <c r="D2742" s="24">
        <v>15.169745294876636</v>
      </c>
      <c r="E2742">
        <v>15.169745294876636</v>
      </c>
    </row>
    <row r="2743" spans="3:5" x14ac:dyDescent="0.15">
      <c r="C2743" s="25" t="s">
        <v>2818</v>
      </c>
      <c r="D2743" s="24">
        <v>15.167609595721588</v>
      </c>
      <c r="E2743">
        <v>15.167609595721588</v>
      </c>
    </row>
    <row r="2744" spans="3:5" x14ac:dyDescent="0.15">
      <c r="C2744" s="25" t="s">
        <v>2819</v>
      </c>
      <c r="D2744" s="24">
        <v>15.165475624921497</v>
      </c>
      <c r="E2744">
        <v>15.165475624921497</v>
      </c>
    </row>
    <row r="2745" spans="3:5" x14ac:dyDescent="0.15">
      <c r="C2745" s="25" t="s">
        <v>2820</v>
      </c>
      <c r="D2745" s="24">
        <v>15.163343380790872</v>
      </c>
      <c r="E2745">
        <v>15.163343380790872</v>
      </c>
    </row>
    <row r="2746" spans="3:5" x14ac:dyDescent="0.15">
      <c r="C2746" s="25" t="s">
        <v>2821</v>
      </c>
      <c r="D2746" s="24">
        <v>15.161212861645556</v>
      </c>
      <c r="E2746">
        <v>15.161212861645556</v>
      </c>
    </row>
    <row r="2747" spans="3:5" x14ac:dyDescent="0.15">
      <c r="C2747" s="25" t="s">
        <v>2822</v>
      </c>
      <c r="D2747" s="24">
        <v>15.159084065802803</v>
      </c>
      <c r="E2747">
        <v>15.159084065802803</v>
      </c>
    </row>
    <row r="2748" spans="3:5" x14ac:dyDescent="0.15">
      <c r="C2748" s="25" t="s">
        <v>2823</v>
      </c>
      <c r="D2748" s="24">
        <v>15.156956991581236</v>
      </c>
      <c r="E2748">
        <v>15.156956991581236</v>
      </c>
    </row>
    <row r="2749" spans="3:5" x14ac:dyDescent="0.15">
      <c r="C2749" s="25" t="s">
        <v>2824</v>
      </c>
      <c r="D2749" s="24">
        <v>15.154831637300823</v>
      </c>
      <c r="E2749">
        <v>15.154831637300823</v>
      </c>
    </row>
    <row r="2750" spans="3:5" x14ac:dyDescent="0.15">
      <c r="C2750" s="25" t="s">
        <v>2825</v>
      </c>
      <c r="D2750" s="24">
        <v>15.152708001282914</v>
      </c>
      <c r="E2750">
        <v>15.152708001282914</v>
      </c>
    </row>
    <row r="2751" spans="3:5" x14ac:dyDescent="0.15">
      <c r="C2751" s="25" t="s">
        <v>2826</v>
      </c>
      <c r="D2751" s="24">
        <v>15.150586081850228</v>
      </c>
      <c r="E2751">
        <v>15.150586081850228</v>
      </c>
    </row>
    <row r="2752" spans="3:5" x14ac:dyDescent="0.15">
      <c r="C2752" s="25" t="s">
        <v>2827</v>
      </c>
      <c r="D2752" s="24">
        <v>15.148465877326844</v>
      </c>
      <c r="E2752">
        <v>15.148465877326844</v>
      </c>
    </row>
    <row r="2753" spans="3:5" x14ac:dyDescent="0.15">
      <c r="C2753" s="25" t="s">
        <v>2828</v>
      </c>
      <c r="D2753" s="24">
        <v>15.146347386038215</v>
      </c>
      <c r="E2753">
        <v>15.146347386038215</v>
      </c>
    </row>
    <row r="2754" spans="3:5" x14ac:dyDescent="0.15">
      <c r="C2754" s="25" t="s">
        <v>2829</v>
      </c>
      <c r="D2754" s="24">
        <v>15.14423060631117</v>
      </c>
      <c r="E2754">
        <v>15.14423060631117</v>
      </c>
    </row>
    <row r="2755" spans="3:5" x14ac:dyDescent="0.15">
      <c r="C2755" s="25" t="s">
        <v>2830</v>
      </c>
      <c r="D2755" s="24">
        <v>15.14211553647389</v>
      </c>
      <c r="E2755">
        <v>15.14211553647389</v>
      </c>
    </row>
    <row r="2756" spans="3:5" x14ac:dyDescent="0.15">
      <c r="C2756" s="25" t="s">
        <v>2831</v>
      </c>
      <c r="D2756" s="24">
        <v>15.140002174855946</v>
      </c>
      <c r="E2756">
        <v>15.140002174855946</v>
      </c>
    </row>
    <row r="2757" spans="3:5" x14ac:dyDescent="0.15">
      <c r="C2757" s="25" t="s">
        <v>2832</v>
      </c>
      <c r="D2757" s="24">
        <v>15.137890519788266</v>
      </c>
      <c r="E2757">
        <v>15.137890519788266</v>
      </c>
    </row>
    <row r="2758" spans="3:5" x14ac:dyDescent="0.15">
      <c r="C2758" s="25" t="s">
        <v>2833</v>
      </c>
      <c r="D2758" s="24">
        <v>15.13578056960314</v>
      </c>
      <c r="E2758">
        <v>15.13578056960314</v>
      </c>
    </row>
    <row r="2759" spans="3:5" x14ac:dyDescent="0.15">
      <c r="C2759" s="25" t="s">
        <v>2834</v>
      </c>
      <c r="D2759" s="24">
        <v>15.133672322634238</v>
      </c>
      <c r="E2759">
        <v>15.133672322634238</v>
      </c>
    </row>
    <row r="2760" spans="3:5" x14ac:dyDescent="0.15">
      <c r="C2760" s="25" t="s">
        <v>2835</v>
      </c>
      <c r="D2760" s="24">
        <v>15.131565777216609</v>
      </c>
      <c r="E2760">
        <v>15.131565777216609</v>
      </c>
    </row>
    <row r="2761" spans="3:5" x14ac:dyDescent="0.15">
      <c r="C2761" s="25" t="s">
        <v>2836</v>
      </c>
      <c r="D2761" s="24">
        <v>15.129460931686648</v>
      </c>
      <c r="E2761">
        <v>15.129460931686648</v>
      </c>
    </row>
    <row r="2762" spans="3:5" x14ac:dyDescent="0.15">
      <c r="C2762" s="25" t="s">
        <v>2837</v>
      </c>
      <c r="D2762" s="24">
        <v>15.127357784382117</v>
      </c>
      <c r="E2762">
        <v>15.127357784382117</v>
      </c>
    </row>
    <row r="2763" spans="3:5" x14ac:dyDescent="0.15">
      <c r="C2763" s="25" t="s">
        <v>2838</v>
      </c>
      <c r="D2763" s="24">
        <v>15.125256333642151</v>
      </c>
      <c r="E2763">
        <v>15.125256333642151</v>
      </c>
    </row>
    <row r="2764" spans="3:5" x14ac:dyDescent="0.15">
      <c r="C2764" s="25" t="s">
        <v>2839</v>
      </c>
      <c r="D2764" s="24">
        <v>15.1231565778073</v>
      </c>
      <c r="E2764">
        <v>15.1231565778073</v>
      </c>
    </row>
    <row r="2765" spans="3:5" x14ac:dyDescent="0.15">
      <c r="C2765" s="25" t="s">
        <v>2840</v>
      </c>
      <c r="D2765" s="24">
        <v>15.121058515219424</v>
      </c>
      <c r="E2765">
        <v>15.121058515219424</v>
      </c>
    </row>
    <row r="2766" spans="3:5" x14ac:dyDescent="0.15">
      <c r="C2766" s="25" t="s">
        <v>2841</v>
      </c>
      <c r="D2766" s="24">
        <v>15.118962144221763</v>
      </c>
      <c r="E2766">
        <v>15.118962144221763</v>
      </c>
    </row>
    <row r="2767" spans="3:5" x14ac:dyDescent="0.15">
      <c r="C2767" s="25" t="s">
        <v>2842</v>
      </c>
      <c r="D2767" s="24">
        <v>15.116867463158917</v>
      </c>
      <c r="E2767">
        <v>15.116867463158917</v>
      </c>
    </row>
    <row r="2768" spans="3:5" x14ac:dyDescent="0.15">
      <c r="C2768" s="25" t="s">
        <v>2843</v>
      </c>
      <c r="D2768" s="24">
        <v>15.114774470376917</v>
      </c>
      <c r="E2768">
        <v>15.114774470376917</v>
      </c>
    </row>
    <row r="2769" spans="3:5" x14ac:dyDescent="0.15">
      <c r="C2769" s="25" t="s">
        <v>2844</v>
      </c>
      <c r="D2769" s="24">
        <v>15.11268316422308</v>
      </c>
      <c r="E2769">
        <v>15.11268316422308</v>
      </c>
    </row>
    <row r="2770" spans="3:5" x14ac:dyDescent="0.15">
      <c r="C2770" s="25" t="s">
        <v>2845</v>
      </c>
      <c r="D2770" s="24">
        <v>15.110593543046139</v>
      </c>
      <c r="E2770">
        <v>15.110593543046139</v>
      </c>
    </row>
    <row r="2771" spans="3:5" x14ac:dyDescent="0.15">
      <c r="C2771" s="25" t="s">
        <v>2846</v>
      </c>
      <c r="D2771" s="24">
        <v>15.108505605196189</v>
      </c>
      <c r="E2771">
        <v>15.108505605196189</v>
      </c>
    </row>
    <row r="2772" spans="3:5" x14ac:dyDescent="0.15">
      <c r="C2772" s="25" t="s">
        <v>2847</v>
      </c>
      <c r="D2772" s="24">
        <v>15.106419349024664</v>
      </c>
      <c r="E2772">
        <v>15.106419349024664</v>
      </c>
    </row>
    <row r="2773" spans="3:5" x14ac:dyDescent="0.15">
      <c r="C2773" s="25" t="s">
        <v>2848</v>
      </c>
      <c r="D2773" s="24">
        <v>15.104334772884398</v>
      </c>
      <c r="E2773">
        <v>15.104334772884398</v>
      </c>
    </row>
    <row r="2774" spans="3:5" x14ac:dyDescent="0.15">
      <c r="C2774" s="25" t="s">
        <v>2849</v>
      </c>
      <c r="D2774" s="24">
        <v>15.102251875129626</v>
      </c>
      <c r="E2774">
        <v>15.102251875129626</v>
      </c>
    </row>
    <row r="2775" spans="3:5" x14ac:dyDescent="0.15">
      <c r="C2775" s="25" t="s">
        <v>2850</v>
      </c>
      <c r="D2775" s="24">
        <v>15.100170654115866</v>
      </c>
      <c r="E2775">
        <v>15.100170654115866</v>
      </c>
    </row>
    <row r="2776" spans="3:5" x14ac:dyDescent="0.15">
      <c r="C2776" s="25" t="s">
        <v>2851</v>
      </c>
      <c r="D2776" s="24">
        <v>15.098091108200066</v>
      </c>
      <c r="E2776">
        <v>15.098091108200066</v>
      </c>
    </row>
    <row r="2777" spans="3:5" x14ac:dyDescent="0.15">
      <c r="C2777" s="25" t="s">
        <v>2852</v>
      </c>
      <c r="D2777" s="24">
        <v>15.096013235740497</v>
      </c>
      <c r="E2777">
        <v>15.096013235740497</v>
      </c>
    </row>
    <row r="2778" spans="3:5" x14ac:dyDescent="0.15">
      <c r="C2778" s="25" t="s">
        <v>2853</v>
      </c>
      <c r="D2778" s="24">
        <v>15.093937035096866</v>
      </c>
      <c r="E2778">
        <v>15.093937035096866</v>
      </c>
    </row>
    <row r="2779" spans="3:5" x14ac:dyDescent="0.15">
      <c r="C2779" s="25" t="s">
        <v>2854</v>
      </c>
      <c r="D2779" s="24">
        <v>15.09186250463018</v>
      </c>
      <c r="E2779">
        <v>15.09186250463018</v>
      </c>
    </row>
    <row r="2780" spans="3:5" x14ac:dyDescent="0.15">
      <c r="C2780" s="25" t="s">
        <v>2855</v>
      </c>
      <c r="D2780" s="24">
        <v>15.089789642702833</v>
      </c>
      <c r="E2780">
        <v>15.089789642702833</v>
      </c>
    </row>
    <row r="2781" spans="3:5" x14ac:dyDescent="0.15">
      <c r="C2781" s="25" t="s">
        <v>2856</v>
      </c>
      <c r="D2781" s="24">
        <v>15.087718447678633</v>
      </c>
      <c r="E2781">
        <v>15.087718447678633</v>
      </c>
    </row>
    <row r="2782" spans="3:5" x14ac:dyDescent="0.15">
      <c r="C2782" s="25" t="s">
        <v>2857</v>
      </c>
      <c r="D2782" s="24">
        <v>15.085648917922672</v>
      </c>
      <c r="E2782">
        <v>15.085648917922672</v>
      </c>
    </row>
    <row r="2783" spans="3:5" x14ac:dyDescent="0.15">
      <c r="C2783" s="25" t="s">
        <v>2858</v>
      </c>
      <c r="D2783" s="24">
        <v>15.08358105180147</v>
      </c>
      <c r="E2783">
        <v>15.08358105180147</v>
      </c>
    </row>
    <row r="2784" spans="3:5" x14ac:dyDescent="0.15">
      <c r="C2784" s="25" t="s">
        <v>2859</v>
      </c>
      <c r="D2784" s="24">
        <v>15.081514847682902</v>
      </c>
      <c r="E2784">
        <v>15.081514847682902</v>
      </c>
    </row>
    <row r="2785" spans="3:5" x14ac:dyDescent="0.15">
      <c r="C2785" s="25" t="s">
        <v>2860</v>
      </c>
      <c r="D2785" s="24">
        <v>15.0794503039362</v>
      </c>
      <c r="E2785">
        <v>15.0794503039362</v>
      </c>
    </row>
    <row r="2786" spans="3:5" x14ac:dyDescent="0.15">
      <c r="C2786" s="25" t="s">
        <v>2861</v>
      </c>
      <c r="D2786" s="24">
        <v>15.077387418931966</v>
      </c>
      <c r="E2786">
        <v>15.077387418931966</v>
      </c>
    </row>
    <row r="2787" spans="3:5" x14ac:dyDescent="0.15">
      <c r="C2787" s="25" t="s">
        <v>2862</v>
      </c>
      <c r="D2787" s="24">
        <v>15.075326191042176</v>
      </c>
      <c r="E2787">
        <v>15.075326191042176</v>
      </c>
    </row>
    <row r="2788" spans="3:5" x14ac:dyDescent="0.15">
      <c r="C2788" s="25" t="s">
        <v>2863</v>
      </c>
      <c r="D2788" s="24">
        <v>15.073266618640146</v>
      </c>
      <c r="E2788">
        <v>15.073266618640146</v>
      </c>
    </row>
    <row r="2789" spans="3:5" x14ac:dyDescent="0.15">
      <c r="C2789" s="25" t="s">
        <v>2864</v>
      </c>
      <c r="D2789" s="24">
        <v>15.071208700100604</v>
      </c>
      <c r="E2789">
        <v>15.071208700100604</v>
      </c>
    </row>
    <row r="2790" spans="3:5" x14ac:dyDescent="0.15">
      <c r="C2790" s="25" t="s">
        <v>2865</v>
      </c>
      <c r="D2790" s="24">
        <v>15.069152433799648</v>
      </c>
      <c r="E2790">
        <v>15.069152433799648</v>
      </c>
    </row>
    <row r="2791" spans="3:5" x14ac:dyDescent="0.15">
      <c r="C2791" s="25" t="s">
        <v>2866</v>
      </c>
      <c r="D2791" s="24">
        <v>15.067097818114648</v>
      </c>
      <c r="E2791">
        <v>15.067097818114648</v>
      </c>
    </row>
    <row r="2792" spans="3:5" x14ac:dyDescent="0.15">
      <c r="C2792" s="25" t="s">
        <v>2867</v>
      </c>
      <c r="D2792" s="24">
        <v>15.065044851424425</v>
      </c>
      <c r="E2792">
        <v>15.065044851424425</v>
      </c>
    </row>
    <row r="2793" spans="3:5" x14ac:dyDescent="0.15">
      <c r="C2793" s="25" t="s">
        <v>2868</v>
      </c>
      <c r="D2793" s="24">
        <v>15.062993532109193</v>
      </c>
      <c r="E2793">
        <v>15.062993532109193</v>
      </c>
    </row>
    <row r="2794" spans="3:5" x14ac:dyDescent="0.15">
      <c r="C2794" s="25" t="s">
        <v>2869</v>
      </c>
      <c r="D2794" s="24">
        <v>15.060943858550434</v>
      </c>
      <c r="E2794">
        <v>15.060943858550434</v>
      </c>
    </row>
    <row r="2795" spans="3:5" x14ac:dyDescent="0.15">
      <c r="C2795" s="25" t="s">
        <v>2870</v>
      </c>
      <c r="D2795" s="24">
        <v>15.058895829131083</v>
      </c>
      <c r="E2795">
        <v>15.058895829131083</v>
      </c>
    </row>
    <row r="2796" spans="3:5" x14ac:dyDescent="0.15">
      <c r="C2796" s="25" t="s">
        <v>2871</v>
      </c>
      <c r="D2796" s="24">
        <v>15.056849442235384</v>
      </c>
      <c r="E2796">
        <v>15.056849442235384</v>
      </c>
    </row>
    <row r="2797" spans="3:5" x14ac:dyDescent="0.15">
      <c r="C2797" s="25" t="s">
        <v>2872</v>
      </c>
      <c r="D2797" s="24">
        <v>15.054804696248976</v>
      </c>
      <c r="E2797">
        <v>15.054804696248976</v>
      </c>
    </row>
    <row r="2798" spans="3:5" x14ac:dyDescent="0.15">
      <c r="C2798" s="25" t="s">
        <v>2873</v>
      </c>
      <c r="D2798" s="24">
        <v>15.052761589558877</v>
      </c>
      <c r="E2798">
        <v>15.052761589558877</v>
      </c>
    </row>
    <row r="2799" spans="3:5" x14ac:dyDescent="0.15">
      <c r="C2799" s="25" t="s">
        <v>2874</v>
      </c>
      <c r="D2799" s="24">
        <v>15.050720120553402</v>
      </c>
      <c r="E2799">
        <v>15.050720120553402</v>
      </c>
    </row>
    <row r="2800" spans="3:5" x14ac:dyDescent="0.15">
      <c r="C2800" s="25" t="s">
        <v>2875</v>
      </c>
      <c r="D2800" s="24">
        <v>15.048680287622307</v>
      </c>
      <c r="E2800">
        <v>15.048680287622307</v>
      </c>
    </row>
    <row r="2801" spans="3:5" x14ac:dyDescent="0.15">
      <c r="C2801" s="25" t="s">
        <v>2876</v>
      </c>
      <c r="D2801" s="24">
        <v>15.046642089156675</v>
      </c>
      <c r="E2801">
        <v>15.046642089156675</v>
      </c>
    </row>
    <row r="2802" spans="3:5" x14ac:dyDescent="0.15">
      <c r="C2802" s="25" t="s">
        <v>2877</v>
      </c>
      <c r="D2802" s="24">
        <v>15.044605523548981</v>
      </c>
      <c r="E2802">
        <v>15.044605523548981</v>
      </c>
    </row>
    <row r="2803" spans="3:5" x14ac:dyDescent="0.15">
      <c r="C2803" s="25" t="s">
        <v>2878</v>
      </c>
      <c r="D2803" s="24">
        <v>15.042570589193014</v>
      </c>
      <c r="E2803">
        <v>15.042570589193014</v>
      </c>
    </row>
    <row r="2804" spans="3:5" x14ac:dyDescent="0.15">
      <c r="C2804" s="25" t="s">
        <v>2879</v>
      </c>
      <c r="D2804" s="24">
        <v>15.040537284483991</v>
      </c>
      <c r="E2804">
        <v>15.040537284483991</v>
      </c>
    </row>
    <row r="2805" spans="3:5" x14ac:dyDescent="0.15">
      <c r="C2805" s="25" t="s">
        <v>2880</v>
      </c>
      <c r="D2805" s="24">
        <v>15.038505607818424</v>
      </c>
      <c r="E2805">
        <v>15.038505607818424</v>
      </c>
    </row>
    <row r="2806" spans="3:5" x14ac:dyDescent="0.15">
      <c r="C2806" s="25" t="s">
        <v>2881</v>
      </c>
      <c r="D2806" s="24">
        <v>15.036475557594272</v>
      </c>
      <c r="E2806">
        <v>15.036475557594272</v>
      </c>
    </row>
    <row r="2807" spans="3:5" x14ac:dyDescent="0.15">
      <c r="C2807" s="25" t="s">
        <v>2882</v>
      </c>
      <c r="D2807" s="24">
        <v>15.034447132210769</v>
      </c>
      <c r="E2807">
        <v>15.034447132210769</v>
      </c>
    </row>
    <row r="2808" spans="3:5" x14ac:dyDescent="0.15">
      <c r="C2808" s="25" t="s">
        <v>2883</v>
      </c>
      <c r="D2808" s="24">
        <v>15.032420330068559</v>
      </c>
      <c r="E2808">
        <v>15.032420330068559</v>
      </c>
    </row>
    <row r="2809" spans="3:5" x14ac:dyDescent="0.15">
      <c r="C2809" s="25" t="s">
        <v>2884</v>
      </c>
      <c r="D2809" s="24">
        <v>15.030395149569683</v>
      </c>
      <c r="E2809">
        <v>15.030395149569683</v>
      </c>
    </row>
    <row r="2810" spans="3:5" x14ac:dyDescent="0.15">
      <c r="C2810" s="25" t="s">
        <v>2885</v>
      </c>
      <c r="D2810" s="24">
        <v>15.028371589117462</v>
      </c>
      <c r="E2810">
        <v>15.028371589117462</v>
      </c>
    </row>
    <row r="2811" spans="3:5" x14ac:dyDescent="0.15">
      <c r="C2811" s="25" t="s">
        <v>2886</v>
      </c>
      <c r="D2811" s="24">
        <v>15.026349647116644</v>
      </c>
      <c r="E2811">
        <v>15.026349647116644</v>
      </c>
    </row>
    <row r="2812" spans="3:5" x14ac:dyDescent="0.15">
      <c r="C2812" s="25" t="s">
        <v>2887</v>
      </c>
      <c r="D2812" s="24">
        <v>15.024329321973331</v>
      </c>
      <c r="E2812">
        <v>15.024329321973331</v>
      </c>
    </row>
    <row r="2813" spans="3:5" x14ac:dyDescent="0.15">
      <c r="C2813" s="25" t="s">
        <v>2888</v>
      </c>
      <c r="D2813" s="24">
        <v>15.022310612094966</v>
      </c>
      <c r="E2813">
        <v>15.022310612094966</v>
      </c>
    </row>
    <row r="2814" spans="3:5" x14ac:dyDescent="0.15">
      <c r="C2814" s="25" t="s">
        <v>2889</v>
      </c>
      <c r="D2814" s="24">
        <v>15.020293515890357</v>
      </c>
      <c r="E2814">
        <v>15.020293515890357</v>
      </c>
    </row>
    <row r="2815" spans="3:5" x14ac:dyDescent="0.15">
      <c r="C2815" s="25" t="s">
        <v>2890</v>
      </c>
      <c r="D2815" s="24">
        <v>15.018278031769691</v>
      </c>
      <c r="E2815">
        <v>15.018278031769691</v>
      </c>
    </row>
    <row r="2816" spans="3:5" x14ac:dyDescent="0.15">
      <c r="C2816" s="25" t="s">
        <v>2891</v>
      </c>
      <c r="D2816" s="24">
        <v>15.01626415814451</v>
      </c>
      <c r="E2816">
        <v>15.01626415814451</v>
      </c>
    </row>
    <row r="2817" spans="3:5" x14ac:dyDescent="0.15">
      <c r="C2817" s="25" t="s">
        <v>2892</v>
      </c>
      <c r="D2817" s="24">
        <v>15.014251893427732</v>
      </c>
      <c r="E2817">
        <v>15.014251893427732</v>
      </c>
    </row>
    <row r="2818" spans="3:5" x14ac:dyDescent="0.15">
      <c r="C2818" s="25" t="s">
        <v>2893</v>
      </c>
      <c r="D2818" s="24">
        <v>15.012241236033606</v>
      </c>
      <c r="E2818">
        <v>15.012241236033606</v>
      </c>
    </row>
    <row r="2819" spans="3:5" x14ac:dyDescent="0.15">
      <c r="C2819" s="25" t="s">
        <v>2894</v>
      </c>
      <c r="D2819" s="24">
        <v>15.01023218437772</v>
      </c>
      <c r="E2819">
        <v>15.01023218437772</v>
      </c>
    </row>
    <row r="2820" spans="3:5" x14ac:dyDescent="0.15">
      <c r="C2820" s="25" t="s">
        <v>2895</v>
      </c>
      <c r="D2820" s="24">
        <v>15.008224736877136</v>
      </c>
      <c r="E2820">
        <v>15.008224736877136</v>
      </c>
    </row>
    <row r="2821" spans="3:5" x14ac:dyDescent="0.15">
      <c r="C2821" s="25" t="s">
        <v>2896</v>
      </c>
      <c r="D2821" s="24">
        <v>15.006218891950136</v>
      </c>
      <c r="E2821">
        <v>15.006218891950136</v>
      </c>
    </row>
    <row r="2822" spans="3:5" x14ac:dyDescent="0.15">
      <c r="C2822" s="25" t="s">
        <v>2897</v>
      </c>
      <c r="D2822" s="24">
        <v>15.004214648016472</v>
      </c>
      <c r="E2822">
        <v>15.004214648016472</v>
      </c>
    </row>
    <row r="2823" spans="3:5" x14ac:dyDescent="0.15">
      <c r="C2823" s="25" t="s">
        <v>2898</v>
      </c>
      <c r="D2823" s="24">
        <v>15.002212003497185</v>
      </c>
      <c r="E2823">
        <v>15.002212003497185</v>
      </c>
    </row>
    <row r="2824" spans="3:5" x14ac:dyDescent="0.15">
      <c r="C2824" s="25" t="s">
        <v>2899</v>
      </c>
      <c r="D2824" s="24">
        <v>15.0002109568147</v>
      </c>
      <c r="E2824">
        <v>15.0002109568147</v>
      </c>
    </row>
    <row r="2825" spans="3:5" x14ac:dyDescent="0.15">
      <c r="C2825" s="25" t="s">
        <v>2900</v>
      </c>
      <c r="D2825" s="24">
        <v>14.998211506392828</v>
      </c>
      <c r="E2825">
        <v>14.998211506392828</v>
      </c>
    </row>
    <row r="2826" spans="3:5" x14ac:dyDescent="0.15">
      <c r="C2826" s="25" t="s">
        <v>2901</v>
      </c>
      <c r="D2826" s="24">
        <v>14.996213650656689</v>
      </c>
      <c r="E2826">
        <v>14.996213650656689</v>
      </c>
    </row>
    <row r="2827" spans="3:5" x14ac:dyDescent="0.15">
      <c r="C2827" s="25" t="s">
        <v>2902</v>
      </c>
      <c r="D2827" s="24">
        <v>14.994217388032812</v>
      </c>
      <c r="E2827">
        <v>14.994217388032812</v>
      </c>
    </row>
    <row r="2828" spans="3:5" x14ac:dyDescent="0.15">
      <c r="C2828" s="25" t="s">
        <v>2903</v>
      </c>
      <c r="D2828" s="24">
        <v>14.992222716949051</v>
      </c>
      <c r="E2828">
        <v>14.992222716949051</v>
      </c>
    </row>
    <row r="2829" spans="3:5" x14ac:dyDescent="0.15">
      <c r="C2829" s="25" t="s">
        <v>2904</v>
      </c>
      <c r="D2829" s="24">
        <v>14.990229635834623</v>
      </c>
      <c r="E2829">
        <v>14.990229635834623</v>
      </c>
    </row>
    <row r="2830" spans="3:5" x14ac:dyDescent="0.15">
      <c r="C2830" s="25" t="s">
        <v>2905</v>
      </c>
      <c r="D2830" s="24">
        <v>14.988238143120144</v>
      </c>
      <c r="E2830">
        <v>14.988238143120144</v>
      </c>
    </row>
    <row r="2831" spans="3:5" x14ac:dyDescent="0.15">
      <c r="C2831" s="25" t="s">
        <v>2906</v>
      </c>
      <c r="D2831" s="24">
        <v>14.986248237237517</v>
      </c>
      <c r="E2831">
        <v>14.986248237237517</v>
      </c>
    </row>
    <row r="2832" spans="3:5" x14ac:dyDescent="0.15">
      <c r="C2832" s="25" t="s">
        <v>2907</v>
      </c>
      <c r="D2832" s="24">
        <v>14.98425991662006</v>
      </c>
      <c r="E2832">
        <v>14.98425991662006</v>
      </c>
    </row>
    <row r="2833" spans="3:5" x14ac:dyDescent="0.15">
      <c r="C2833" s="25" t="s">
        <v>2908</v>
      </c>
      <c r="D2833" s="24">
        <v>14.982273179702425</v>
      </c>
      <c r="E2833">
        <v>14.982273179702425</v>
      </c>
    </row>
    <row r="2834" spans="3:5" x14ac:dyDescent="0.15">
      <c r="C2834" s="25" t="s">
        <v>2909</v>
      </c>
      <c r="D2834" s="24">
        <v>14.980288024920627</v>
      </c>
      <c r="E2834">
        <v>14.980288024920627</v>
      </c>
    </row>
    <row r="2835" spans="3:5" x14ac:dyDescent="0.15">
      <c r="C2835" s="25" t="s">
        <v>2910</v>
      </c>
      <c r="D2835" s="24">
        <v>14.97830445071205</v>
      </c>
      <c r="E2835">
        <v>14.97830445071205</v>
      </c>
    </row>
    <row r="2836" spans="3:5" x14ac:dyDescent="0.15">
      <c r="C2836" s="25" t="s">
        <v>2911</v>
      </c>
      <c r="D2836" s="24">
        <v>14.976322455515424</v>
      </c>
      <c r="E2836">
        <v>14.976322455515424</v>
      </c>
    </row>
    <row r="2837" spans="3:5" x14ac:dyDescent="0.15">
      <c r="C2837" s="25" t="s">
        <v>2912</v>
      </c>
      <c r="D2837" s="24">
        <v>14.974342037770803</v>
      </c>
      <c r="E2837">
        <v>14.974342037770803</v>
      </c>
    </row>
    <row r="2838" spans="3:5" x14ac:dyDescent="0.15">
      <c r="C2838" s="25" t="s">
        <v>2913</v>
      </c>
      <c r="D2838" s="24">
        <v>14.972363195919652</v>
      </c>
      <c r="E2838">
        <v>14.972363195919652</v>
      </c>
    </row>
    <row r="2839" spans="3:5" x14ac:dyDescent="0.15">
      <c r="C2839" s="25" t="s">
        <v>2914</v>
      </c>
      <c r="D2839" s="24">
        <v>14.970385928404756</v>
      </c>
      <c r="E2839">
        <v>14.970385928404756</v>
      </c>
    </row>
    <row r="2840" spans="3:5" x14ac:dyDescent="0.15">
      <c r="C2840" s="25" t="s">
        <v>2915</v>
      </c>
      <c r="D2840" s="24">
        <v>14.968410233670316</v>
      </c>
      <c r="E2840">
        <v>14.968410233670316</v>
      </c>
    </row>
    <row r="2841" spans="3:5" x14ac:dyDescent="0.15">
      <c r="C2841" s="25" t="s">
        <v>2916</v>
      </c>
      <c r="D2841" s="24">
        <v>14.966436110161782</v>
      </c>
      <c r="E2841">
        <v>14.966436110161782</v>
      </c>
    </row>
    <row r="2842" spans="3:5" x14ac:dyDescent="0.15">
      <c r="C2842" s="25" t="s">
        <v>2917</v>
      </c>
      <c r="D2842" s="24">
        <v>14.964463556326033</v>
      </c>
      <c r="E2842">
        <v>14.964463556326033</v>
      </c>
    </row>
    <row r="2843" spans="3:5" x14ac:dyDescent="0.15">
      <c r="C2843" s="25" t="s">
        <v>2918</v>
      </c>
      <c r="D2843" s="24">
        <v>14.962492570611303</v>
      </c>
      <c r="E2843">
        <v>14.962492570611303</v>
      </c>
    </row>
    <row r="2844" spans="3:5" x14ac:dyDescent="0.15">
      <c r="C2844" s="25" t="s">
        <v>2919</v>
      </c>
      <c r="D2844" s="24">
        <v>14.960523151467177</v>
      </c>
      <c r="E2844">
        <v>14.960523151467177</v>
      </c>
    </row>
    <row r="2845" spans="3:5" x14ac:dyDescent="0.15">
      <c r="C2845" s="25" t="s">
        <v>2920</v>
      </c>
      <c r="D2845" s="24">
        <v>14.958555297344574</v>
      </c>
      <c r="E2845">
        <v>14.958555297344574</v>
      </c>
    </row>
    <row r="2846" spans="3:5" x14ac:dyDescent="0.15">
      <c r="C2846" s="25" t="s">
        <v>2921</v>
      </c>
      <c r="D2846" s="24">
        <v>14.956589006695763</v>
      </c>
      <c r="E2846">
        <v>14.956589006695763</v>
      </c>
    </row>
    <row r="2847" spans="3:5" x14ac:dyDescent="0.15">
      <c r="C2847" s="25" t="s">
        <v>2922</v>
      </c>
      <c r="D2847" s="24">
        <v>14.954624277974377</v>
      </c>
      <c r="E2847">
        <v>14.954624277974377</v>
      </c>
    </row>
    <row r="2848" spans="3:5" x14ac:dyDescent="0.15">
      <c r="C2848" s="25" t="s">
        <v>2923</v>
      </c>
      <c r="D2848" s="24">
        <v>14.952661109635429</v>
      </c>
      <c r="E2848">
        <v>14.952661109635429</v>
      </c>
    </row>
    <row r="2849" spans="3:5" x14ac:dyDescent="0.15">
      <c r="C2849" s="25" t="s">
        <v>2924</v>
      </c>
      <c r="D2849" s="24">
        <v>14.95069950013526</v>
      </c>
      <c r="E2849">
        <v>14.95069950013526</v>
      </c>
    </row>
    <row r="2850" spans="3:5" x14ac:dyDescent="0.15">
      <c r="C2850" s="25" t="s">
        <v>2925</v>
      </c>
      <c r="D2850" s="24">
        <v>14.948739447931557</v>
      </c>
      <c r="E2850">
        <v>14.948739447931557</v>
      </c>
    </row>
    <row r="2851" spans="3:5" x14ac:dyDescent="0.15">
      <c r="C2851" s="25" t="s">
        <v>2926</v>
      </c>
      <c r="D2851" s="24">
        <v>14.946780951483351</v>
      </c>
      <c r="E2851">
        <v>14.946780951483351</v>
      </c>
    </row>
    <row r="2852" spans="3:5" x14ac:dyDescent="0.15">
      <c r="C2852" s="25" t="s">
        <v>2927</v>
      </c>
      <c r="D2852" s="24">
        <v>14.944824009251096</v>
      </c>
      <c r="E2852">
        <v>14.944824009251096</v>
      </c>
    </row>
    <row r="2853" spans="3:5" x14ac:dyDescent="0.15">
      <c r="C2853" s="25" t="s">
        <v>2928</v>
      </c>
      <c r="D2853" s="24">
        <v>14.942868619696522</v>
      </c>
      <c r="E2853">
        <v>14.942868619696522</v>
      </c>
    </row>
    <row r="2854" spans="3:5" x14ac:dyDescent="0.15">
      <c r="C2854" s="25" t="s">
        <v>2929</v>
      </c>
      <c r="D2854" s="24">
        <v>14.940914781282684</v>
      </c>
      <c r="E2854">
        <v>14.940914781282684</v>
      </c>
    </row>
    <row r="2855" spans="3:5" x14ac:dyDescent="0.15">
      <c r="C2855" s="25" t="s">
        <v>2930</v>
      </c>
      <c r="D2855" s="24">
        <v>14.938962492474102</v>
      </c>
      <c r="E2855">
        <v>14.938962492474102</v>
      </c>
    </row>
    <row r="2856" spans="3:5" x14ac:dyDescent="0.15">
      <c r="C2856" s="25" t="s">
        <v>2931</v>
      </c>
      <c r="D2856" s="24">
        <v>14.937011751736543</v>
      </c>
      <c r="E2856">
        <v>14.937011751736543</v>
      </c>
    </row>
    <row r="2857" spans="3:5" x14ac:dyDescent="0.15">
      <c r="C2857" s="25" t="s">
        <v>2932</v>
      </c>
      <c r="D2857" s="24">
        <v>14.935062557537185</v>
      </c>
      <c r="E2857">
        <v>14.935062557537185</v>
      </c>
    </row>
    <row r="2858" spans="3:5" x14ac:dyDescent="0.15">
      <c r="C2858" s="25" t="s">
        <v>2933</v>
      </c>
      <c r="D2858" s="24">
        <v>14.933114908344541</v>
      </c>
      <c r="E2858">
        <v>14.933114908344541</v>
      </c>
    </row>
    <row r="2859" spans="3:5" x14ac:dyDescent="0.15">
      <c r="C2859" s="25" t="s">
        <v>2934</v>
      </c>
      <c r="D2859" s="24">
        <v>14.93116880262844</v>
      </c>
      <c r="E2859">
        <v>14.93116880262844</v>
      </c>
    </row>
    <row r="2860" spans="3:5" x14ac:dyDescent="0.15">
      <c r="C2860" s="25" t="s">
        <v>2935</v>
      </c>
      <c r="D2860" s="24">
        <v>14.929224238860126</v>
      </c>
      <c r="E2860">
        <v>14.929224238860126</v>
      </c>
    </row>
    <row r="2861" spans="3:5" x14ac:dyDescent="0.15">
      <c r="C2861" s="25" t="s">
        <v>2936</v>
      </c>
      <c r="D2861" s="24">
        <v>14.92728121551214</v>
      </c>
      <c r="E2861">
        <v>14.92728121551214</v>
      </c>
    </row>
    <row r="2862" spans="3:5" x14ac:dyDescent="0.15">
      <c r="C2862" s="25" t="s">
        <v>2937</v>
      </c>
      <c r="D2862" s="24">
        <v>14.925339731058369</v>
      </c>
      <c r="E2862">
        <v>14.925339731058369</v>
      </c>
    </row>
    <row r="2863" spans="3:5" x14ac:dyDescent="0.15">
      <c r="C2863" s="25" t="s">
        <v>2938</v>
      </c>
      <c r="D2863" s="24">
        <v>14.923399783974071</v>
      </c>
      <c r="E2863">
        <v>14.923399783974071</v>
      </c>
    </row>
    <row r="2864" spans="3:5" x14ac:dyDescent="0.15">
      <c r="C2864" s="25" t="s">
        <v>2939</v>
      </c>
      <c r="D2864" s="24">
        <v>14.921461372735864</v>
      </c>
      <c r="E2864">
        <v>14.921461372735864</v>
      </c>
    </row>
    <row r="2865" spans="3:5" x14ac:dyDescent="0.15">
      <c r="C2865" s="25" t="s">
        <v>2940</v>
      </c>
      <c r="D2865" s="24">
        <v>14.919524495821708</v>
      </c>
      <c r="E2865">
        <v>14.919524495821708</v>
      </c>
    </row>
    <row r="2866" spans="3:5" x14ac:dyDescent="0.15">
      <c r="C2866" s="25" t="s">
        <v>2941</v>
      </c>
      <c r="D2866" s="24">
        <v>14.917589151710846</v>
      </c>
      <c r="E2866">
        <v>14.917589151710846</v>
      </c>
    </row>
    <row r="2867" spans="3:5" x14ac:dyDescent="0.15">
      <c r="C2867" s="25" t="s">
        <v>2942</v>
      </c>
      <c r="D2867" s="24">
        <v>14.915655338883973</v>
      </c>
      <c r="E2867">
        <v>14.915655338883973</v>
      </c>
    </row>
    <row r="2868" spans="3:5" x14ac:dyDescent="0.15">
      <c r="C2868" s="25" t="s">
        <v>2943</v>
      </c>
      <c r="D2868" s="24">
        <v>14.91372305582308</v>
      </c>
      <c r="E2868">
        <v>14.91372305582308</v>
      </c>
    </row>
    <row r="2869" spans="3:5" x14ac:dyDescent="0.15">
      <c r="C2869" s="25" t="s">
        <v>2944</v>
      </c>
      <c r="D2869" s="24">
        <v>14.911792301011468</v>
      </c>
      <c r="E2869">
        <v>14.911792301011468</v>
      </c>
    </row>
    <row r="2870" spans="3:5" x14ac:dyDescent="0.15">
      <c r="C2870" s="25" t="s">
        <v>2945</v>
      </c>
      <c r="D2870" s="24">
        <v>14.909863072933849</v>
      </c>
      <c r="E2870">
        <v>14.909863072933849</v>
      </c>
    </row>
    <row r="2871" spans="3:5" x14ac:dyDescent="0.15">
      <c r="C2871" s="25" t="s">
        <v>2946</v>
      </c>
      <c r="D2871" s="24">
        <v>14.907935370076247</v>
      </c>
      <c r="E2871">
        <v>14.907935370076247</v>
      </c>
    </row>
    <row r="2872" spans="3:5" x14ac:dyDescent="0.15">
      <c r="C2872" s="25" t="s">
        <v>2947</v>
      </c>
      <c r="D2872" s="24">
        <v>14.906009190926016</v>
      </c>
      <c r="E2872">
        <v>14.906009190926016</v>
      </c>
    </row>
    <row r="2873" spans="3:5" x14ac:dyDescent="0.15">
      <c r="C2873" s="25" t="s">
        <v>2948</v>
      </c>
      <c r="D2873" s="24">
        <v>14.904084533971886</v>
      </c>
      <c r="E2873">
        <v>14.904084533971886</v>
      </c>
    </row>
    <row r="2874" spans="3:5" x14ac:dyDescent="0.15">
      <c r="C2874" s="25" t="s">
        <v>2949</v>
      </c>
      <c r="D2874" s="24">
        <v>14.902161397703937</v>
      </c>
      <c r="E2874">
        <v>14.902161397703937</v>
      </c>
    </row>
    <row r="2875" spans="3:5" x14ac:dyDescent="0.15">
      <c r="C2875" s="25" t="s">
        <v>2950</v>
      </c>
      <c r="D2875" s="24">
        <v>14.900239780613544</v>
      </c>
      <c r="E2875">
        <v>14.900239780613544</v>
      </c>
    </row>
    <row r="2876" spans="3:5" x14ac:dyDescent="0.15">
      <c r="C2876" s="25" t="s">
        <v>2951</v>
      </c>
      <c r="D2876" s="24">
        <v>14.898319681193486</v>
      </c>
      <c r="E2876">
        <v>14.898319681193486</v>
      </c>
    </row>
    <row r="2877" spans="3:5" x14ac:dyDescent="0.15">
      <c r="C2877" s="25" t="s">
        <v>2952</v>
      </c>
      <c r="D2877" s="24">
        <v>14.896401097937863</v>
      </c>
      <c r="E2877">
        <v>14.896401097937863</v>
      </c>
    </row>
    <row r="2878" spans="3:5" x14ac:dyDescent="0.15">
      <c r="C2878" s="25" t="s">
        <v>2953</v>
      </c>
      <c r="D2878" s="24">
        <v>14.894484029342079</v>
      </c>
      <c r="E2878">
        <v>14.894484029342079</v>
      </c>
    </row>
    <row r="2879" spans="3:5" x14ac:dyDescent="0.15">
      <c r="C2879" s="25" t="s">
        <v>2954</v>
      </c>
      <c r="D2879" s="24">
        <v>14.89256847390293</v>
      </c>
      <c r="E2879">
        <v>14.89256847390293</v>
      </c>
    </row>
    <row r="2880" spans="3:5" x14ac:dyDescent="0.15">
      <c r="C2880" s="25" t="s">
        <v>2955</v>
      </c>
      <c r="D2880" s="24">
        <v>14.890654430118554</v>
      </c>
      <c r="E2880">
        <v>14.890654430118554</v>
      </c>
    </row>
    <row r="2881" spans="3:5" x14ac:dyDescent="0.15">
      <c r="C2881" s="25" t="s">
        <v>2956</v>
      </c>
      <c r="D2881" s="24">
        <v>14.888741896488376</v>
      </c>
      <c r="E2881">
        <v>14.888741896488376</v>
      </c>
    </row>
    <row r="2882" spans="3:5" x14ac:dyDescent="0.15">
      <c r="C2882" s="25" t="s">
        <v>2957</v>
      </c>
      <c r="D2882" s="24">
        <v>14.886830871513238</v>
      </c>
      <c r="E2882">
        <v>14.886830871513238</v>
      </c>
    </row>
    <row r="2883" spans="3:5" x14ac:dyDescent="0.15">
      <c r="C2883" s="25" t="s">
        <v>2958</v>
      </c>
      <c r="D2883" s="24">
        <v>14.884921353695246</v>
      </c>
      <c r="E2883">
        <v>14.884921353695246</v>
      </c>
    </row>
    <row r="2884" spans="3:5" x14ac:dyDescent="0.15">
      <c r="C2884" s="25" t="s">
        <v>2959</v>
      </c>
      <c r="D2884" s="24">
        <v>14.883013341537939</v>
      </c>
      <c r="E2884">
        <v>14.883013341537939</v>
      </c>
    </row>
    <row r="2885" spans="3:5" x14ac:dyDescent="0.15">
      <c r="C2885" s="25" t="s">
        <v>2960</v>
      </c>
      <c r="D2885" s="24">
        <v>14.881106833546101</v>
      </c>
      <c r="E2885">
        <v>14.881106833546101</v>
      </c>
    </row>
    <row r="2886" spans="3:5" x14ac:dyDescent="0.15">
      <c r="C2886" s="25" t="s">
        <v>2961</v>
      </c>
      <c r="D2886" s="24">
        <v>14.879201828225908</v>
      </c>
      <c r="E2886">
        <v>14.879201828225908</v>
      </c>
    </row>
    <row r="2887" spans="3:5" x14ac:dyDescent="0.15">
      <c r="C2887" s="25" t="s">
        <v>2962</v>
      </c>
      <c r="D2887" s="24">
        <v>14.877298324084864</v>
      </c>
      <c r="E2887">
        <v>14.877298324084864</v>
      </c>
    </row>
    <row r="2888" spans="3:5" x14ac:dyDescent="0.15">
      <c r="C2888" s="25" t="s">
        <v>2963</v>
      </c>
      <c r="D2888" s="24">
        <v>14.87539631963184</v>
      </c>
      <c r="E2888">
        <v>14.87539631963184</v>
      </c>
    </row>
    <row r="2889" spans="3:5" x14ac:dyDescent="0.15">
      <c r="C2889" s="25" t="s">
        <v>2964</v>
      </c>
      <c r="D2889" s="24">
        <v>14.873495813376971</v>
      </c>
      <c r="E2889">
        <v>14.873495813376971</v>
      </c>
    </row>
    <row r="2890" spans="3:5" x14ac:dyDescent="0.15">
      <c r="C2890" s="25" t="s">
        <v>2965</v>
      </c>
      <c r="D2890" s="24">
        <v>14.871596803831828</v>
      </c>
      <c r="E2890">
        <v>14.871596803831828</v>
      </c>
    </row>
    <row r="2891" spans="3:5" x14ac:dyDescent="0.15">
      <c r="C2891" s="25" t="s">
        <v>2966</v>
      </c>
      <c r="D2891" s="24">
        <v>14.869699289509215</v>
      </c>
      <c r="E2891">
        <v>14.869699289509215</v>
      </c>
    </row>
    <row r="2892" spans="3:5" x14ac:dyDescent="0.15">
      <c r="C2892" s="25" t="s">
        <v>2967</v>
      </c>
      <c r="D2892" s="24">
        <v>14.867803268923369</v>
      </c>
      <c r="E2892">
        <v>14.867803268923369</v>
      </c>
    </row>
    <row r="2893" spans="3:5" x14ac:dyDescent="0.15">
      <c r="C2893" s="25" t="s">
        <v>2968</v>
      </c>
      <c r="D2893" s="24">
        <v>14.865908740589816</v>
      </c>
      <c r="E2893">
        <v>14.865908740589816</v>
      </c>
    </row>
    <row r="2894" spans="3:5" x14ac:dyDescent="0.15">
      <c r="C2894" s="25" t="s">
        <v>2969</v>
      </c>
      <c r="D2894" s="24">
        <v>14.864015703025402</v>
      </c>
      <c r="E2894">
        <v>14.864015703025402</v>
      </c>
    </row>
    <row r="2895" spans="3:5" x14ac:dyDescent="0.15">
      <c r="C2895" s="25" t="s">
        <v>2970</v>
      </c>
      <c r="D2895" s="24">
        <v>14.862124154748356</v>
      </c>
      <c r="E2895">
        <v>14.862124154748356</v>
      </c>
    </row>
    <row r="2896" spans="3:5" x14ac:dyDescent="0.15">
      <c r="C2896" s="25" t="s">
        <v>2971</v>
      </c>
      <c r="D2896" s="24">
        <v>14.86023409427821</v>
      </c>
      <c r="E2896">
        <v>14.86023409427821</v>
      </c>
    </row>
    <row r="2897" spans="3:5" x14ac:dyDescent="0.15">
      <c r="C2897" s="25" t="s">
        <v>2972</v>
      </c>
      <c r="D2897" s="24">
        <v>14.85834552013584</v>
      </c>
      <c r="E2897">
        <v>14.85834552013584</v>
      </c>
    </row>
    <row r="2898" spans="3:5" x14ac:dyDescent="0.15">
      <c r="C2898" s="25" t="s">
        <v>2973</v>
      </c>
      <c r="D2898" s="24">
        <v>14.856458430843444</v>
      </c>
      <c r="E2898">
        <v>14.856458430843444</v>
      </c>
    </row>
    <row r="2899" spans="3:5" x14ac:dyDescent="0.15">
      <c r="C2899" s="25" t="s">
        <v>2974</v>
      </c>
      <c r="D2899" s="24">
        <v>14.854572824924571</v>
      </c>
      <c r="E2899">
        <v>14.854572824924571</v>
      </c>
    </row>
    <row r="2900" spans="3:5" x14ac:dyDescent="0.15">
      <c r="C2900" s="25" t="s">
        <v>2975</v>
      </c>
      <c r="D2900" s="24">
        <v>14.852688700904109</v>
      </c>
      <c r="E2900">
        <v>14.852688700904109</v>
      </c>
    </row>
    <row r="2901" spans="3:5" x14ac:dyDescent="0.15">
      <c r="C2901" s="25" t="s">
        <v>2976</v>
      </c>
      <c r="D2901" s="24">
        <v>14.850806057308263</v>
      </c>
      <c r="E2901">
        <v>14.850806057308263</v>
      </c>
    </row>
    <row r="2902" spans="3:5" x14ac:dyDescent="0.15">
      <c r="C2902" s="25" t="s">
        <v>2977</v>
      </c>
      <c r="D2902" s="24">
        <v>14.848924892664559</v>
      </c>
      <c r="E2902">
        <v>14.848924892664559</v>
      </c>
    </row>
    <row r="2903" spans="3:5" x14ac:dyDescent="0.15">
      <c r="C2903" s="25" t="s">
        <v>2978</v>
      </c>
      <c r="D2903" s="24">
        <v>14.847045205501921</v>
      </c>
      <c r="E2903">
        <v>14.847045205501921</v>
      </c>
    </row>
    <row r="2904" spans="3:5" x14ac:dyDescent="0.15">
      <c r="C2904" s="25" t="s">
        <v>2979</v>
      </c>
      <c r="D2904" s="24">
        <v>14.845166994350487</v>
      </c>
      <c r="E2904">
        <v>14.845166994350487</v>
      </c>
    </row>
    <row r="2905" spans="3:5" x14ac:dyDescent="0.15">
      <c r="C2905" s="25" t="s">
        <v>2980</v>
      </c>
      <c r="D2905" s="24">
        <v>14.84329025774184</v>
      </c>
      <c r="E2905">
        <v>14.84329025774184</v>
      </c>
    </row>
    <row r="2906" spans="3:5" x14ac:dyDescent="0.15">
      <c r="C2906" s="25" t="s">
        <v>2981</v>
      </c>
      <c r="D2906" s="24">
        <v>14.841414994208844</v>
      </c>
      <c r="E2906">
        <v>14.841414994208844</v>
      </c>
    </row>
    <row r="2907" spans="3:5" x14ac:dyDescent="0.15">
      <c r="C2907" s="25" t="s">
        <v>2982</v>
      </c>
      <c r="D2907" s="24">
        <v>14.8395412022857</v>
      </c>
      <c r="E2907">
        <v>14.8395412022857</v>
      </c>
    </row>
    <row r="2908" spans="3:5" x14ac:dyDescent="0.15">
      <c r="C2908" s="25" t="s">
        <v>2983</v>
      </c>
      <c r="D2908" s="24">
        <v>14.837668880507952</v>
      </c>
      <c r="E2908">
        <v>14.837668880507952</v>
      </c>
    </row>
    <row r="2909" spans="3:5" x14ac:dyDescent="0.15">
      <c r="C2909" s="25" t="s">
        <v>2984</v>
      </c>
      <c r="D2909" s="24">
        <v>14.835798027412398</v>
      </c>
      <c r="E2909">
        <v>14.835798027412398</v>
      </c>
    </row>
    <row r="2910" spans="3:5" x14ac:dyDescent="0.15">
      <c r="C2910" s="25" t="s">
        <v>2985</v>
      </c>
      <c r="D2910" s="24">
        <v>14.833928641537296</v>
      </c>
      <c r="E2910">
        <v>14.833928641537296</v>
      </c>
    </row>
    <row r="2911" spans="3:5" x14ac:dyDescent="0.15">
      <c r="C2911" s="25" t="s">
        <v>2986</v>
      </c>
      <c r="D2911" s="24">
        <v>14.832060721422151</v>
      </c>
      <c r="E2911">
        <v>14.832060721422151</v>
      </c>
    </row>
    <row r="2912" spans="3:5" x14ac:dyDescent="0.15">
      <c r="C2912" s="25" t="s">
        <v>2987</v>
      </c>
      <c r="D2912" s="24">
        <v>14.83019426560778</v>
      </c>
      <c r="E2912">
        <v>14.83019426560778</v>
      </c>
    </row>
    <row r="2913" spans="3:5" x14ac:dyDescent="0.15">
      <c r="C2913" s="25" t="s">
        <v>2988</v>
      </c>
      <c r="D2913" s="24">
        <v>14.828329272636363</v>
      </c>
      <c r="E2913">
        <v>14.828329272636363</v>
      </c>
    </row>
    <row r="2914" spans="3:5" x14ac:dyDescent="0.15">
      <c r="C2914" s="25" t="s">
        <v>2989</v>
      </c>
      <c r="D2914" s="24">
        <v>14.826465741051422</v>
      </c>
      <c r="E2914">
        <v>14.826465741051422</v>
      </c>
    </row>
    <row r="2915" spans="3:5" x14ac:dyDescent="0.15">
      <c r="C2915" s="25" t="s">
        <v>2990</v>
      </c>
      <c r="D2915" s="24">
        <v>14.824603669397773</v>
      </c>
      <c r="E2915">
        <v>14.824603669397773</v>
      </c>
    </row>
    <row r="2916" spans="3:5" x14ac:dyDescent="0.15">
      <c r="C2916" s="25" t="s">
        <v>2991</v>
      </c>
      <c r="D2916" s="24">
        <v>14.822743056221576</v>
      </c>
      <c r="E2916">
        <v>14.822743056221576</v>
      </c>
    </row>
    <row r="2917" spans="3:5" x14ac:dyDescent="0.15">
      <c r="C2917" s="25" t="s">
        <v>2992</v>
      </c>
      <c r="D2917" s="24">
        <v>14.820883900070308</v>
      </c>
      <c r="E2917">
        <v>14.820883900070308</v>
      </c>
    </row>
    <row r="2918" spans="3:5" x14ac:dyDescent="0.15">
      <c r="C2918" s="25" t="s">
        <v>2993</v>
      </c>
      <c r="D2918" s="24">
        <v>14.819026199492756</v>
      </c>
      <c r="E2918">
        <v>14.819026199492756</v>
      </c>
    </row>
    <row r="2919" spans="3:5" x14ac:dyDescent="0.15">
      <c r="C2919" s="25" t="s">
        <v>2994</v>
      </c>
      <c r="D2919" s="24">
        <v>14.817169953039045</v>
      </c>
      <c r="E2919">
        <v>14.817169953039045</v>
      </c>
    </row>
    <row r="2920" spans="3:5" x14ac:dyDescent="0.15">
      <c r="C2920" s="25" t="s">
        <v>2995</v>
      </c>
      <c r="D2920" s="24">
        <v>14.815315159260685</v>
      </c>
      <c r="E2920">
        <v>14.815315159260685</v>
      </c>
    </row>
    <row r="2921" spans="3:5" x14ac:dyDescent="0.15">
      <c r="C2921" s="25" t="s">
        <v>2996</v>
      </c>
      <c r="D2921" s="24">
        <v>14.813461816710394</v>
      </c>
      <c r="E2921">
        <v>14.813461816710394</v>
      </c>
    </row>
    <row r="2922" spans="3:5" x14ac:dyDescent="0.15">
      <c r="C2922" s="25" t="s">
        <v>2997</v>
      </c>
      <c r="D2922" s="24">
        <v>14.811609923942306</v>
      </c>
      <c r="E2922">
        <v>14.811609923942306</v>
      </c>
    </row>
    <row r="2923" spans="3:5" x14ac:dyDescent="0.15">
      <c r="C2923" s="25" t="s">
        <v>2998</v>
      </c>
      <c r="D2923" s="24">
        <v>14.809759479511817</v>
      </c>
      <c r="E2923">
        <v>14.809759479511817</v>
      </c>
    </row>
    <row r="2924" spans="3:5" x14ac:dyDescent="0.15">
      <c r="C2924" s="25" t="s">
        <v>2999</v>
      </c>
      <c r="D2924" s="24">
        <v>14.807910481975684</v>
      </c>
      <c r="E2924">
        <v>14.807910481975684</v>
      </c>
    </row>
    <row r="2925" spans="3:5" x14ac:dyDescent="0.15">
      <c r="C2925" s="25" t="s">
        <v>3000</v>
      </c>
      <c r="D2925" s="24">
        <v>14.806062929891988</v>
      </c>
      <c r="E2925">
        <v>14.806062929891988</v>
      </c>
    </row>
    <row r="2926" spans="3:5" x14ac:dyDescent="0.15">
      <c r="C2926" s="25" t="s">
        <v>3001</v>
      </c>
      <c r="D2926" s="24">
        <v>14.804216821820104</v>
      </c>
      <c r="E2926">
        <v>14.804216821820104</v>
      </c>
    </row>
    <row r="2927" spans="3:5" x14ac:dyDescent="0.15">
      <c r="C2927" s="25" t="s">
        <v>3002</v>
      </c>
      <c r="D2927" s="24">
        <v>14.802372156320745</v>
      </c>
      <c r="E2927">
        <v>14.802372156320745</v>
      </c>
    </row>
    <row r="2928" spans="3:5" x14ac:dyDescent="0.15">
      <c r="C2928" s="25" t="s">
        <v>3003</v>
      </c>
      <c r="D2928" s="24">
        <v>14.800528931955949</v>
      </c>
      <c r="E2928">
        <v>14.800528931955949</v>
      </c>
    </row>
    <row r="2929" spans="3:5" x14ac:dyDescent="0.15">
      <c r="C2929" s="25" t="s">
        <v>3004</v>
      </c>
      <c r="D2929" s="24">
        <v>14.79868714728905</v>
      </c>
      <c r="E2929">
        <v>14.79868714728905</v>
      </c>
    </row>
    <row r="2930" spans="3:5" x14ac:dyDescent="0.15">
      <c r="C2930" s="25" t="s">
        <v>3005</v>
      </c>
      <c r="D2930" s="24">
        <v>14.796846800884726</v>
      </c>
      <c r="E2930">
        <v>14.796846800884726</v>
      </c>
    </row>
    <row r="2931" spans="3:5" x14ac:dyDescent="0.15">
      <c r="C2931" s="25" t="s">
        <v>3006</v>
      </c>
      <c r="D2931" s="24">
        <v>14.795007891308972</v>
      </c>
      <c r="E2931">
        <v>14.795007891308972</v>
      </c>
    </row>
    <row r="2932" spans="3:5" x14ac:dyDescent="0.15">
      <c r="C2932" s="25" t="s">
        <v>3007</v>
      </c>
      <c r="D2932" s="24">
        <v>14.793170417129083</v>
      </c>
      <c r="E2932">
        <v>14.793170417129083</v>
      </c>
    </row>
    <row r="2933" spans="3:5" x14ac:dyDescent="0.15">
      <c r="C2933" s="25" t="s">
        <v>3008</v>
      </c>
      <c r="D2933" s="24">
        <v>14.79133437691369</v>
      </c>
      <c r="E2933">
        <v>14.79133437691369</v>
      </c>
    </row>
    <row r="2934" spans="3:5" x14ac:dyDescent="0.15">
      <c r="C2934" s="25" t="s">
        <v>3009</v>
      </c>
      <c r="D2934" s="24">
        <v>14.789499769232696</v>
      </c>
      <c r="E2934">
        <v>14.789499769232696</v>
      </c>
    </row>
    <row r="2935" spans="3:5" x14ac:dyDescent="0.15">
      <c r="C2935" s="25" t="s">
        <v>3010</v>
      </c>
      <c r="D2935" s="24">
        <v>14.787666592657409</v>
      </c>
      <c r="E2935">
        <v>14.787666592657409</v>
      </c>
    </row>
    <row r="2936" spans="3:5" x14ac:dyDescent="0.15">
      <c r="C2936" s="25" t="s">
        <v>3011</v>
      </c>
      <c r="D2936" s="24">
        <v>14.7858348457604</v>
      </c>
      <c r="E2936">
        <v>14.7858348457604</v>
      </c>
    </row>
    <row r="2937" spans="3:5" x14ac:dyDescent="0.15">
      <c r="C2937" s="25" t="s">
        <v>3012</v>
      </c>
      <c r="D2937" s="24">
        <v>14.78400452711552</v>
      </c>
      <c r="E2937">
        <v>14.78400452711552</v>
      </c>
    </row>
    <row r="2938" spans="3:5" x14ac:dyDescent="0.15">
      <c r="C2938" s="25" t="s">
        <v>3013</v>
      </c>
      <c r="D2938" s="24">
        <v>14.782175635298003</v>
      </c>
      <c r="E2938">
        <v>14.782175635298003</v>
      </c>
    </row>
    <row r="2939" spans="3:5" x14ac:dyDescent="0.15">
      <c r="C2939" s="25" t="s">
        <v>3014</v>
      </c>
      <c r="D2939" s="24">
        <v>14.780348168884361</v>
      </c>
      <c r="E2939">
        <v>14.780348168884361</v>
      </c>
    </row>
    <row r="2940" spans="3:5" x14ac:dyDescent="0.15">
      <c r="C2940" s="25" t="s">
        <v>3015</v>
      </c>
      <c r="D2940" s="24">
        <v>14.778522126452412</v>
      </c>
      <c r="E2940">
        <v>14.778522126452412</v>
      </c>
    </row>
    <row r="2941" spans="3:5" x14ac:dyDescent="0.15">
      <c r="C2941" s="25" t="s">
        <v>3016</v>
      </c>
      <c r="D2941" s="24">
        <v>14.776697506581334</v>
      </c>
      <c r="E2941">
        <v>14.776697506581334</v>
      </c>
    </row>
    <row r="2942" spans="3:5" x14ac:dyDescent="0.15">
      <c r="C2942" s="25" t="s">
        <v>3017</v>
      </c>
      <c r="D2942" s="24">
        <v>14.774874307851558</v>
      </c>
      <c r="E2942">
        <v>14.774874307851558</v>
      </c>
    </row>
    <row r="2943" spans="3:5" x14ac:dyDescent="0.15">
      <c r="C2943" s="25" t="s">
        <v>3018</v>
      </c>
      <c r="D2943" s="24">
        <v>14.773052528844859</v>
      </c>
      <c r="E2943">
        <v>14.773052528844859</v>
      </c>
    </row>
    <row r="2944" spans="3:5" x14ac:dyDescent="0.15">
      <c r="C2944" s="25" t="s">
        <v>3019</v>
      </c>
      <c r="D2944" s="24">
        <v>14.771232168144326</v>
      </c>
      <c r="E2944">
        <v>14.771232168144326</v>
      </c>
    </row>
    <row r="2945" spans="3:5" x14ac:dyDescent="0.15">
      <c r="C2945" s="25" t="s">
        <v>3020</v>
      </c>
      <c r="D2945" s="24">
        <v>14.76941322433434</v>
      </c>
      <c r="E2945">
        <v>14.76941322433434</v>
      </c>
    </row>
    <row r="2946" spans="3:5" x14ac:dyDescent="0.15">
      <c r="C2946" s="25" t="s">
        <v>3021</v>
      </c>
      <c r="D2946" s="24">
        <v>14.767595696000656</v>
      </c>
      <c r="E2946">
        <v>14.767595696000656</v>
      </c>
    </row>
    <row r="2947" spans="3:5" x14ac:dyDescent="0.15">
      <c r="C2947" s="25" t="s">
        <v>3022</v>
      </c>
      <c r="D2947" s="24">
        <v>14.765779581730216</v>
      </c>
      <c r="E2947">
        <v>14.765779581730216</v>
      </c>
    </row>
    <row r="2948" spans="3:5" x14ac:dyDescent="0.15">
      <c r="C2948" s="25" t="s">
        <v>3023</v>
      </c>
      <c r="D2948" s="24">
        <v>14.763964880111384</v>
      </c>
      <c r="E2948">
        <v>14.763964880111384</v>
      </c>
    </row>
    <row r="2949" spans="3:5" x14ac:dyDescent="0.15">
      <c r="C2949" s="25" t="s">
        <v>3024</v>
      </c>
      <c r="D2949" s="24">
        <v>14.762151589733785</v>
      </c>
      <c r="E2949">
        <v>14.762151589733785</v>
      </c>
    </row>
    <row r="2950" spans="3:5" x14ac:dyDescent="0.15">
      <c r="C2950" s="25" t="s">
        <v>3025</v>
      </c>
      <c r="D2950" s="24">
        <v>14.760339709188379</v>
      </c>
      <c r="E2950">
        <v>14.760339709188379</v>
      </c>
    </row>
    <row r="2951" spans="3:5" x14ac:dyDescent="0.15">
      <c r="C2951" s="25" t="s">
        <v>3026</v>
      </c>
      <c r="D2951" s="24">
        <v>14.758529237067387</v>
      </c>
      <c r="E2951">
        <v>14.758529237067387</v>
      </c>
    </row>
    <row r="2952" spans="3:5" x14ac:dyDescent="0.15">
      <c r="C2952" s="25" t="s">
        <v>3027</v>
      </c>
      <c r="D2952" s="24">
        <v>14.7567201719644</v>
      </c>
      <c r="E2952">
        <v>14.7567201719644</v>
      </c>
    </row>
    <row r="2953" spans="3:5" x14ac:dyDescent="0.15">
      <c r="C2953" s="25" t="s">
        <v>3028</v>
      </c>
      <c r="D2953" s="24">
        <v>14.754912512474272</v>
      </c>
      <c r="E2953">
        <v>14.754912512474272</v>
      </c>
    </row>
    <row r="2954" spans="3:5" x14ac:dyDescent="0.15">
      <c r="C2954" s="25" t="s">
        <v>3029</v>
      </c>
      <c r="D2954" s="24">
        <v>14.753106257193137</v>
      </c>
      <c r="E2954">
        <v>14.753106257193137</v>
      </c>
    </row>
    <row r="2955" spans="3:5" x14ac:dyDescent="0.15">
      <c r="C2955" s="25" t="s">
        <v>3030</v>
      </c>
      <c r="D2955" s="24">
        <v>14.751301404718516</v>
      </c>
      <c r="E2955">
        <v>14.751301404718516</v>
      </c>
    </row>
    <row r="2956" spans="3:5" x14ac:dyDescent="0.15">
      <c r="C2956" s="25" t="s">
        <v>3031</v>
      </c>
      <c r="D2956" s="24">
        <v>14.749497953649165</v>
      </c>
      <c r="E2956">
        <v>14.749497953649165</v>
      </c>
    </row>
    <row r="2957" spans="3:5" x14ac:dyDescent="0.15">
      <c r="C2957" s="25" t="s">
        <v>3032</v>
      </c>
      <c r="D2957" s="24">
        <v>14.74769590258518</v>
      </c>
      <c r="E2957">
        <v>14.74769590258518</v>
      </c>
    </row>
    <row r="2958" spans="3:5" x14ac:dyDescent="0.15">
      <c r="C2958" s="25" t="s">
        <v>3033</v>
      </c>
      <c r="D2958" s="24">
        <v>14.74589525012796</v>
      </c>
      <c r="E2958">
        <v>14.74589525012796</v>
      </c>
    </row>
    <row r="2959" spans="3:5" x14ac:dyDescent="0.15">
      <c r="C2959" s="25" t="s">
        <v>3034</v>
      </c>
      <c r="D2959" s="24">
        <v>14.744095994880199</v>
      </c>
      <c r="E2959">
        <v>14.744095994880199</v>
      </c>
    </row>
    <row r="2960" spans="3:5" x14ac:dyDescent="0.15">
      <c r="C2960" s="25" t="s">
        <v>3035</v>
      </c>
      <c r="D2960" s="24">
        <v>14.742298135445871</v>
      </c>
      <c r="E2960">
        <v>14.742298135445871</v>
      </c>
    </row>
    <row r="2961" spans="3:5" x14ac:dyDescent="0.15">
      <c r="C2961" s="25" t="s">
        <v>3036</v>
      </c>
      <c r="D2961" s="24">
        <v>14.74050167043028</v>
      </c>
      <c r="E2961">
        <v>14.74050167043028</v>
      </c>
    </row>
    <row r="2962" spans="3:5" x14ac:dyDescent="0.15">
      <c r="C2962" s="25" t="s">
        <v>3037</v>
      </c>
      <c r="D2962" s="24">
        <v>14.738706598440039</v>
      </c>
      <c r="E2962">
        <v>14.738706598440039</v>
      </c>
    </row>
    <row r="2963" spans="3:5" x14ac:dyDescent="0.15">
      <c r="C2963" s="25" t="s">
        <v>3038</v>
      </c>
      <c r="D2963" s="24">
        <v>14.736912918083064</v>
      </c>
      <c r="E2963">
        <v>14.736912918083064</v>
      </c>
    </row>
    <row r="2964" spans="3:5" x14ac:dyDescent="0.15">
      <c r="C2964" s="25" t="s">
        <v>3039</v>
      </c>
      <c r="D2964" s="24">
        <v>14.735120627968522</v>
      </c>
      <c r="E2964">
        <v>14.735120627968522</v>
      </c>
    </row>
    <row r="2965" spans="3:5" x14ac:dyDescent="0.15">
      <c r="C2965" s="25" t="s">
        <v>3040</v>
      </c>
      <c r="D2965" s="24">
        <v>14.733329726706923</v>
      </c>
      <c r="E2965">
        <v>14.733329726706923</v>
      </c>
    </row>
    <row r="2966" spans="3:5" x14ac:dyDescent="0.15">
      <c r="C2966" s="25" t="s">
        <v>3041</v>
      </c>
      <c r="D2966" s="24">
        <v>14.731540212910099</v>
      </c>
      <c r="E2966">
        <v>14.731540212910099</v>
      </c>
    </row>
    <row r="2967" spans="3:5" x14ac:dyDescent="0.15">
      <c r="C2967" s="25" t="s">
        <v>3042</v>
      </c>
      <c r="D2967" s="24">
        <v>14.729752085191102</v>
      </c>
      <c r="E2967">
        <v>14.729752085191102</v>
      </c>
    </row>
    <row r="2968" spans="3:5" x14ac:dyDescent="0.15">
      <c r="C2968" s="25" t="s">
        <v>3043</v>
      </c>
      <c r="D2968" s="24">
        <v>14.727965342164358</v>
      </c>
      <c r="E2968">
        <v>14.727965342164358</v>
      </c>
    </row>
    <row r="2969" spans="3:5" x14ac:dyDescent="0.15">
      <c r="C2969" s="25" t="s">
        <v>3044</v>
      </c>
      <c r="D2969" s="24">
        <v>14.726179982445569</v>
      </c>
      <c r="E2969">
        <v>14.726179982445569</v>
      </c>
    </row>
    <row r="2970" spans="3:5" x14ac:dyDescent="0.15">
      <c r="C2970" s="25" t="s">
        <v>3045</v>
      </c>
      <c r="D2970" s="24">
        <v>14.724396004651709</v>
      </c>
      <c r="E2970">
        <v>14.724396004651709</v>
      </c>
    </row>
    <row r="2971" spans="3:5" x14ac:dyDescent="0.15">
      <c r="C2971" s="25" t="s">
        <v>3046</v>
      </c>
      <c r="D2971" s="24">
        <v>14.722613407401081</v>
      </c>
      <c r="E2971">
        <v>14.722613407401081</v>
      </c>
    </row>
    <row r="2972" spans="3:5" x14ac:dyDescent="0.15">
      <c r="C2972" s="25" t="s">
        <v>3047</v>
      </c>
      <c r="D2972" s="24">
        <v>14.720832189313269</v>
      </c>
      <c r="E2972">
        <v>14.720832189313269</v>
      </c>
    </row>
    <row r="2973" spans="3:5" x14ac:dyDescent="0.15">
      <c r="C2973" s="25" t="s">
        <v>3048</v>
      </c>
      <c r="D2973" s="24">
        <v>14.719052349009134</v>
      </c>
      <c r="E2973">
        <v>14.719052349009134</v>
      </c>
    </row>
    <row r="2974" spans="3:5" x14ac:dyDescent="0.15">
      <c r="C2974" s="25" t="s">
        <v>3049</v>
      </c>
      <c r="D2974" s="24">
        <v>14.71727388511086</v>
      </c>
      <c r="E2974">
        <v>14.71727388511086</v>
      </c>
    </row>
    <row r="2975" spans="3:5" x14ac:dyDescent="0.15">
      <c r="C2975" s="25" t="s">
        <v>3050</v>
      </c>
      <c r="D2975" s="24">
        <v>14.715496796241949</v>
      </c>
      <c r="E2975">
        <v>14.715496796241949</v>
      </c>
    </row>
    <row r="2976" spans="3:5" x14ac:dyDescent="0.15">
      <c r="C2976" s="25" t="s">
        <v>3051</v>
      </c>
      <c r="D2976" s="24">
        <v>14.713721081027105</v>
      </c>
      <c r="E2976">
        <v>14.713721081027105</v>
      </c>
    </row>
    <row r="2977" spans="3:5" x14ac:dyDescent="0.15">
      <c r="C2977" s="25" t="s">
        <v>3052</v>
      </c>
      <c r="D2977" s="24">
        <v>14.71194673809242</v>
      </c>
      <c r="E2977">
        <v>14.71194673809242</v>
      </c>
    </row>
    <row r="2978" spans="3:5" x14ac:dyDescent="0.15">
      <c r="C2978" s="25" t="s">
        <v>3053</v>
      </c>
      <c r="D2978" s="24">
        <v>14.710173766065234</v>
      </c>
      <c r="E2978">
        <v>14.710173766065234</v>
      </c>
    </row>
    <row r="2979" spans="3:5" x14ac:dyDescent="0.15">
      <c r="C2979" s="25" t="s">
        <v>3054</v>
      </c>
      <c r="D2979" s="24">
        <v>14.708402163574188</v>
      </c>
      <c r="E2979">
        <v>14.708402163574188</v>
      </c>
    </row>
    <row r="2980" spans="3:5" x14ac:dyDescent="0.15">
      <c r="C2980" s="25" t="s">
        <v>3055</v>
      </c>
      <c r="D2980" s="24">
        <v>14.706631929249204</v>
      </c>
      <c r="E2980">
        <v>14.706631929249204</v>
      </c>
    </row>
    <row r="2981" spans="3:5" x14ac:dyDescent="0.15">
      <c r="C2981" s="25" t="s">
        <v>3056</v>
      </c>
      <c r="D2981" s="24">
        <v>14.7048630617215</v>
      </c>
      <c r="E2981">
        <v>14.7048630617215</v>
      </c>
    </row>
    <row r="2982" spans="3:5" x14ac:dyDescent="0.15">
      <c r="C2982" s="25" t="s">
        <v>3057</v>
      </c>
      <c r="D2982" s="24">
        <v>14.703095559623574</v>
      </c>
      <c r="E2982">
        <v>14.703095559623574</v>
      </c>
    </row>
    <row r="2983" spans="3:5" x14ac:dyDescent="0.15">
      <c r="C2983" s="25" t="s">
        <v>3058</v>
      </c>
      <c r="D2983" s="24">
        <v>14.701329421589266</v>
      </c>
      <c r="E2983">
        <v>14.701329421589266</v>
      </c>
    </row>
    <row r="2984" spans="3:5" x14ac:dyDescent="0.15">
      <c r="C2984" s="25" t="s">
        <v>3059</v>
      </c>
      <c r="D2984" s="24">
        <v>14.699564646253648</v>
      </c>
      <c r="E2984">
        <v>14.699564646253648</v>
      </c>
    </row>
    <row r="2985" spans="3:5" x14ac:dyDescent="0.15">
      <c r="C2985" s="25" t="s">
        <v>3060</v>
      </c>
      <c r="D2985" s="24">
        <v>14.697801232253054</v>
      </c>
      <c r="E2985">
        <v>14.697801232253054</v>
      </c>
    </row>
    <row r="2986" spans="3:5" x14ac:dyDescent="0.15">
      <c r="C2986" s="25" t="s">
        <v>3061</v>
      </c>
      <c r="D2986" s="24">
        <v>14.696039178225185</v>
      </c>
      <c r="E2986">
        <v>14.696039178225185</v>
      </c>
    </row>
    <row r="2987" spans="3:5" x14ac:dyDescent="0.15">
      <c r="C2987" s="25" t="s">
        <v>3062</v>
      </c>
      <c r="D2987" s="24">
        <v>14.694278482808995</v>
      </c>
      <c r="E2987">
        <v>14.694278482808995</v>
      </c>
    </row>
    <row r="2988" spans="3:5" x14ac:dyDescent="0.15">
      <c r="C2988" s="25" t="s">
        <v>3063</v>
      </c>
      <c r="D2988" s="24">
        <v>14.692519144644688</v>
      </c>
      <c r="E2988">
        <v>14.692519144644688</v>
      </c>
    </row>
    <row r="2989" spans="3:5" x14ac:dyDescent="0.15">
      <c r="C2989" s="25" t="s">
        <v>3064</v>
      </c>
      <c r="D2989" s="24">
        <v>14.690761162373796</v>
      </c>
      <c r="E2989">
        <v>14.690761162373796</v>
      </c>
    </row>
    <row r="2990" spans="3:5" x14ac:dyDescent="0.15">
      <c r="C2990" s="25" t="s">
        <v>3065</v>
      </c>
      <c r="D2990" s="24">
        <v>14.689004534639128</v>
      </c>
      <c r="E2990">
        <v>14.689004534639128</v>
      </c>
    </row>
    <row r="2991" spans="3:5" x14ac:dyDescent="0.15">
      <c r="C2991" s="25" t="s">
        <v>3066</v>
      </c>
      <c r="D2991" s="24">
        <v>14.687249260084769</v>
      </c>
      <c r="E2991">
        <v>14.687249260084769</v>
      </c>
    </row>
    <row r="2992" spans="3:5" x14ac:dyDescent="0.15">
      <c r="C2992" s="25" t="s">
        <v>3067</v>
      </c>
      <c r="D2992" s="24">
        <v>14.6854953373561</v>
      </c>
      <c r="E2992">
        <v>14.6854953373561</v>
      </c>
    </row>
    <row r="2993" spans="3:5" x14ac:dyDescent="0.15">
      <c r="C2993" s="25" t="s">
        <v>3068</v>
      </c>
      <c r="D2993" s="24">
        <v>14.683742765099767</v>
      </c>
      <c r="E2993">
        <v>14.683742765099767</v>
      </c>
    </row>
    <row r="2994" spans="3:5" x14ac:dyDescent="0.15">
      <c r="C2994" s="25" t="s">
        <v>3069</v>
      </c>
      <c r="D2994" s="24">
        <v>14.681991541963695</v>
      </c>
      <c r="E2994">
        <v>14.681991541963695</v>
      </c>
    </row>
    <row r="2995" spans="3:5" x14ac:dyDescent="0.15">
      <c r="C2995" s="25" t="s">
        <v>3070</v>
      </c>
      <c r="D2995" s="24">
        <v>14.680241666597119</v>
      </c>
      <c r="E2995">
        <v>14.680241666597119</v>
      </c>
    </row>
    <row r="2996" spans="3:5" x14ac:dyDescent="0.15">
      <c r="C2996" s="25" t="s">
        <v>3071</v>
      </c>
      <c r="D2996" s="24">
        <v>14.678493137650539</v>
      </c>
      <c r="E2996">
        <v>14.678493137650539</v>
      </c>
    </row>
    <row r="2997" spans="3:5" x14ac:dyDescent="0.15">
      <c r="C2997" s="25" t="s">
        <v>3072</v>
      </c>
      <c r="D2997" s="24">
        <v>14.676745953775733</v>
      </c>
      <c r="E2997">
        <v>14.676745953775733</v>
      </c>
    </row>
    <row r="2998" spans="3:5" x14ac:dyDescent="0.15">
      <c r="C2998" s="25" t="s">
        <v>3073</v>
      </c>
      <c r="D2998" s="24">
        <v>14.67500011362575</v>
      </c>
      <c r="E2998">
        <v>14.67500011362575</v>
      </c>
    </row>
    <row r="2999" spans="3:5" x14ac:dyDescent="0.15">
      <c r="C2999" s="25" t="s">
        <v>3074</v>
      </c>
      <c r="D2999" s="24">
        <v>14.67325561585495</v>
      </c>
      <c r="E2999">
        <v>14.67325561585495</v>
      </c>
    </row>
    <row r="3000" spans="3:5" x14ac:dyDescent="0.15">
      <c r="C3000" s="25" t="s">
        <v>3075</v>
      </c>
      <c r="D3000" s="24">
        <v>14.671512459118912</v>
      </c>
      <c r="E3000">
        <v>14.671512459118912</v>
      </c>
    </row>
    <row r="3001" spans="3:5" x14ac:dyDescent="0.15">
      <c r="C3001" s="25" t="s">
        <v>3076</v>
      </c>
      <c r="D3001" s="24">
        <v>14.669770642074566</v>
      </c>
      <c r="E3001">
        <v>14.669770642074566</v>
      </c>
    </row>
    <row r="3002" spans="3:5" x14ac:dyDescent="0.15">
      <c r="C3002" s="25" t="s">
        <v>3077</v>
      </c>
      <c r="D3002" s="24">
        <v>14.668030163380074</v>
      </c>
      <c r="E3002">
        <v>14.668030163380074</v>
      </c>
    </row>
    <row r="3003" spans="3:5" x14ac:dyDescent="0.15">
      <c r="C3003" s="25" t="s">
        <v>3078</v>
      </c>
      <c r="D3003" s="24">
        <v>14.666291021694869</v>
      </c>
      <c r="E3003">
        <v>14.666291021694869</v>
      </c>
    </row>
    <row r="3004" spans="3:5" x14ac:dyDescent="0.15">
      <c r="C3004" s="25" t="s">
        <v>3079</v>
      </c>
      <c r="D3004" s="24">
        <v>14.664553215679684</v>
      </c>
      <c r="E3004">
        <v>14.664553215679684</v>
      </c>
    </row>
    <row r="3005" spans="3:5" x14ac:dyDescent="0.15">
      <c r="C3005" s="25" t="s">
        <v>3080</v>
      </c>
      <c r="D3005" s="24">
        <v>14.662816743996506</v>
      </c>
      <c r="E3005">
        <v>14.662816743996506</v>
      </c>
    </row>
    <row r="3006" spans="3:5" x14ac:dyDescent="0.15">
      <c r="C3006" s="25" t="s">
        <v>3081</v>
      </c>
      <c r="D3006" s="24">
        <v>14.661081605308649</v>
      </c>
      <c r="E3006">
        <v>14.661081605308649</v>
      </c>
    </row>
    <row r="3007" spans="3:5" x14ac:dyDescent="0.15">
      <c r="C3007" s="25" t="s">
        <v>3082</v>
      </c>
      <c r="D3007" s="24">
        <v>14.659347798280592</v>
      </c>
      <c r="E3007">
        <v>14.659347798280592</v>
      </c>
    </row>
    <row r="3008" spans="3:5" x14ac:dyDescent="0.15">
      <c r="C3008" s="25" t="s">
        <v>3083</v>
      </c>
      <c r="D3008" s="24">
        <v>14.65761532157819</v>
      </c>
      <c r="E3008">
        <v>14.65761532157819</v>
      </c>
    </row>
    <row r="3009" spans="3:5" x14ac:dyDescent="0.15">
      <c r="C3009" s="25" t="s">
        <v>3084</v>
      </c>
      <c r="D3009" s="24">
        <v>14.65588417386857</v>
      </c>
      <c r="E3009">
        <v>14.65588417386857</v>
      </c>
    </row>
    <row r="3010" spans="3:5" x14ac:dyDescent="0.15">
      <c r="C3010" s="25" t="s">
        <v>3085</v>
      </c>
      <c r="D3010" s="24">
        <v>14.654154353820038</v>
      </c>
      <c r="E3010">
        <v>14.654154353820038</v>
      </c>
    </row>
    <row r="3011" spans="3:5" x14ac:dyDescent="0.15">
      <c r="C3011" s="25" t="s">
        <v>3086</v>
      </c>
      <c r="D3011" s="24">
        <v>14.652425860102248</v>
      </c>
      <c r="E3011">
        <v>14.652425860102248</v>
      </c>
    </row>
    <row r="3012" spans="3:5" x14ac:dyDescent="0.15">
      <c r="C3012" s="25" t="s">
        <v>3087</v>
      </c>
      <c r="D3012" s="24">
        <v>14.650698691386117</v>
      </c>
      <c r="E3012">
        <v>14.650698691386117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1'!$B$10:$B$10" display="Inputs" xr:uid="{21CF9B7B-368E-4473-A62F-A1B9121DA200}"/>
    <hyperlink ref="D4" location="'NNP_Stored1'!$B$10:$B$10" display="PMML Model" xr:uid="{9EEC051F-A85D-4317-837E-FB81825423D4}"/>
    <hyperlink ref="F4" location="'NNP_TrainLog1'!$B$10:$B$10" display="Training Log" xr:uid="{2BBBC89C-CF15-4CF5-88A1-6DA1A2B4B694}"/>
    <hyperlink ref="H4" location="'NNP_TrainingLiftChart1'!$B$10:$B$10" display="Training: Charts" xr:uid="{7B4680AC-C83D-4506-9F38-2A0FBE7DAB13}"/>
    <hyperlink ref="J4" location="'NNP_TrainingScore1'!$B$10:$B$10" display="Training: Prediction Summary" xr:uid="{483464EC-4E4C-48D6-B858-4D2CC2D21385}"/>
    <hyperlink ref="B5" location="'NNP_TrainingScore1'!$B$19:$B$19" display="Training: Prediction Details" xr:uid="{1F6CEFE7-8884-420E-B8BB-90FD6F82DD3E}"/>
    <hyperlink ref="D5" location="'NNP_ValidationLiftChart1'!$B$10:$B$10" display="Validation: Charts" xr:uid="{799A2ED4-1333-4857-9A3D-51DAF40595DE}"/>
    <hyperlink ref="F5" location="'NNP_ValidationScore1'!$B$10:$B$10" display="Validation: Prediction Summary" xr:uid="{17EA68A2-2C2C-4627-B27D-01045677C203}"/>
    <hyperlink ref="H5" location="'NNP_ValidationScore1'!$B$19:$B$19" display="Validation: Prediction Details" xr:uid="{58833D75-DD5E-44A3-B9AF-2B767EA0EE26}"/>
  </hyperlinks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10A46-02A1-48E3-A7CC-1788F956034E}">
  <dimension ref="B1:Q325"/>
  <sheetViews>
    <sheetView showGridLines="0" workbookViewId="0">
      <selection activeCell="D15" sqref="D15"/>
    </sheetView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3348</v>
      </c>
      <c r="N1" t="s">
        <v>4258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456</v>
      </c>
      <c r="O5" s="21">
        <v>2898</v>
      </c>
      <c r="P5" s="21">
        <v>49</v>
      </c>
      <c r="Q5" s="21">
        <v>3403</v>
      </c>
    </row>
    <row r="10" spans="2:17" ht="19" x14ac:dyDescent="0.25">
      <c r="B10" s="20" t="s">
        <v>24</v>
      </c>
    </row>
    <row r="12" spans="2:17" x14ac:dyDescent="0.15">
      <c r="C12" t="s">
        <v>3349</v>
      </c>
      <c r="D12" t="s">
        <v>3350</v>
      </c>
    </row>
    <row r="13" spans="2:17" x14ac:dyDescent="0.15">
      <c r="C13" t="s">
        <v>3351</v>
      </c>
      <c r="D13">
        <v>8907.6248043627602</v>
      </c>
    </row>
    <row r="14" spans="2:17" x14ac:dyDescent="0.15">
      <c r="C14" t="s">
        <v>3352</v>
      </c>
      <c r="D14">
        <v>29.301397382772237</v>
      </c>
    </row>
    <row r="15" spans="2:17" x14ac:dyDescent="0.15">
      <c r="C15" t="s">
        <v>3353</v>
      </c>
      <c r="D15">
        <v>5.4130765173579656</v>
      </c>
    </row>
    <row r="16" spans="2:17" x14ac:dyDescent="0.15">
      <c r="C16" t="s">
        <v>3354</v>
      </c>
      <c r="D16">
        <v>3.472984946092164</v>
      </c>
    </row>
    <row r="17" spans="2:6" x14ac:dyDescent="0.15">
      <c r="C17" t="s">
        <v>3355</v>
      </c>
      <c r="D17">
        <v>0.64936371829410788</v>
      </c>
    </row>
    <row r="19" spans="2:6" ht="19" x14ac:dyDescent="0.25">
      <c r="B19" s="20" t="s">
        <v>29</v>
      </c>
    </row>
    <row r="21" spans="2:6" x14ac:dyDescent="0.15">
      <c r="C21" s="25" t="s">
        <v>3356</v>
      </c>
      <c r="D21" t="s">
        <v>13</v>
      </c>
      <c r="E21" t="s">
        <v>3357</v>
      </c>
      <c r="F21" t="s">
        <v>3358</v>
      </c>
    </row>
    <row r="22" spans="2:6" x14ac:dyDescent="0.15">
      <c r="C22" s="25" t="s">
        <v>3359</v>
      </c>
      <c r="D22" s="24">
        <v>24</v>
      </c>
      <c r="E22" s="24">
        <v>31.422922989696552</v>
      </c>
      <c r="F22">
        <v>-7.4229229896965521</v>
      </c>
    </row>
    <row r="23" spans="2:6" x14ac:dyDescent="0.15">
      <c r="C23" s="25" t="s">
        <v>3360</v>
      </c>
      <c r="D23" s="24">
        <v>36.200000000000003</v>
      </c>
      <c r="E23" s="24">
        <v>28.778289501337525</v>
      </c>
      <c r="F23">
        <v>7.4217104986624776</v>
      </c>
    </row>
    <row r="24" spans="2:6" x14ac:dyDescent="0.15">
      <c r="C24" s="25" t="s">
        <v>3361</v>
      </c>
      <c r="D24" s="24">
        <v>27.1</v>
      </c>
      <c r="E24" s="24">
        <v>19.69379842977964</v>
      </c>
      <c r="F24">
        <v>7.406201570220361</v>
      </c>
    </row>
    <row r="25" spans="2:6" x14ac:dyDescent="0.15">
      <c r="C25" s="25" t="s">
        <v>3362</v>
      </c>
      <c r="D25" s="24">
        <v>15</v>
      </c>
      <c r="E25" s="24">
        <v>19.82074829493811</v>
      </c>
      <c r="F25">
        <v>-4.8207482949381095</v>
      </c>
    </row>
    <row r="26" spans="2:6" x14ac:dyDescent="0.15">
      <c r="C26" s="25" t="s">
        <v>3363</v>
      </c>
      <c r="D26" s="24">
        <v>18.899999999999999</v>
      </c>
      <c r="E26" s="24">
        <v>21.262259144089462</v>
      </c>
      <c r="F26">
        <v>-2.3622591440894638</v>
      </c>
    </row>
    <row r="27" spans="2:6" x14ac:dyDescent="0.15">
      <c r="C27" s="25" t="s">
        <v>3364</v>
      </c>
      <c r="D27" s="24">
        <v>18.2</v>
      </c>
      <c r="E27" s="24">
        <v>18.895097586071437</v>
      </c>
      <c r="F27">
        <v>-0.69509758607143723</v>
      </c>
    </row>
    <row r="28" spans="2:6" x14ac:dyDescent="0.15">
      <c r="C28" s="25" t="s">
        <v>3365</v>
      </c>
      <c r="D28" s="24">
        <v>19.899999999999999</v>
      </c>
      <c r="E28" s="24">
        <v>19.790584475178825</v>
      </c>
      <c r="F28">
        <v>0.10941552482117343</v>
      </c>
    </row>
    <row r="29" spans="2:6" x14ac:dyDescent="0.15">
      <c r="C29" s="25" t="s">
        <v>3366</v>
      </c>
      <c r="D29" s="24">
        <v>17.5</v>
      </c>
      <c r="E29" s="24">
        <v>17.314051014888143</v>
      </c>
      <c r="F29">
        <v>0.18594898511185676</v>
      </c>
    </row>
    <row r="30" spans="2:6" x14ac:dyDescent="0.15">
      <c r="C30" s="25" t="s">
        <v>3367</v>
      </c>
      <c r="D30" s="24">
        <v>18.2</v>
      </c>
      <c r="E30" s="24">
        <v>18.227826053246815</v>
      </c>
      <c r="F30">
        <v>-2.7826053246815977E-2</v>
      </c>
    </row>
    <row r="31" spans="2:6" x14ac:dyDescent="0.15">
      <c r="C31" s="25" t="s">
        <v>3368</v>
      </c>
      <c r="D31" s="24">
        <v>13.6</v>
      </c>
      <c r="E31" s="24">
        <v>13.739720658738319</v>
      </c>
      <c r="F31">
        <v>-0.13972065873831951</v>
      </c>
    </row>
    <row r="32" spans="2:6" x14ac:dyDescent="0.15">
      <c r="C32" s="25" t="s">
        <v>3369</v>
      </c>
      <c r="D32" s="24">
        <v>19.600000000000001</v>
      </c>
      <c r="E32" s="24">
        <v>17.476878428161797</v>
      </c>
      <c r="F32">
        <v>2.1231215718382046</v>
      </c>
    </row>
    <row r="33" spans="3:6" x14ac:dyDescent="0.15">
      <c r="C33" s="25" t="s">
        <v>3370</v>
      </c>
      <c r="D33" s="24">
        <v>15.2</v>
      </c>
      <c r="E33" s="24">
        <v>16.632262138587208</v>
      </c>
      <c r="F33">
        <v>-1.432262138587209</v>
      </c>
    </row>
    <row r="34" spans="3:6" x14ac:dyDescent="0.15">
      <c r="C34" s="25" t="s">
        <v>3371</v>
      </c>
      <c r="D34" s="24">
        <v>15.6</v>
      </c>
      <c r="E34" s="24">
        <v>16.149695292884672</v>
      </c>
      <c r="F34">
        <v>-0.54969529288467278</v>
      </c>
    </row>
    <row r="35" spans="3:6" x14ac:dyDescent="0.15">
      <c r="C35" s="25" t="s">
        <v>3372</v>
      </c>
      <c r="D35" s="24">
        <v>13.9</v>
      </c>
      <c r="E35" s="24">
        <v>13.928601027839395</v>
      </c>
      <c r="F35">
        <v>-2.8601027839396664E-2</v>
      </c>
    </row>
    <row r="36" spans="3:6" x14ac:dyDescent="0.15">
      <c r="C36" s="25" t="s">
        <v>3373</v>
      </c>
      <c r="D36" s="24">
        <v>14.8</v>
      </c>
      <c r="E36" s="24">
        <v>15.120110483396569</v>
      </c>
      <c r="F36">
        <v>-0.32011048339656867</v>
      </c>
    </row>
    <row r="37" spans="3:6" x14ac:dyDescent="0.15">
      <c r="C37" s="25" t="s">
        <v>3374</v>
      </c>
      <c r="D37" s="24">
        <v>18.399999999999999</v>
      </c>
      <c r="E37" s="24">
        <v>19.59733686669216</v>
      </c>
      <c r="F37">
        <v>-1.1973368666921615</v>
      </c>
    </row>
    <row r="38" spans="3:6" x14ac:dyDescent="0.15">
      <c r="C38" s="25" t="s">
        <v>3375</v>
      </c>
      <c r="D38" s="24">
        <v>14.5</v>
      </c>
      <c r="E38" s="24">
        <v>17.288023730477619</v>
      </c>
      <c r="F38">
        <v>-2.7880237304776188</v>
      </c>
    </row>
    <row r="39" spans="3:6" x14ac:dyDescent="0.15">
      <c r="C39" s="25" t="s">
        <v>3376</v>
      </c>
      <c r="D39" s="24">
        <v>13.2</v>
      </c>
      <c r="E39" s="24">
        <v>12.359589632381011</v>
      </c>
      <c r="F39">
        <v>0.84041036761898624</v>
      </c>
    </row>
    <row r="40" spans="3:6" x14ac:dyDescent="0.15">
      <c r="C40" s="25" t="s">
        <v>3377</v>
      </c>
      <c r="D40" s="24">
        <v>13.5</v>
      </c>
      <c r="E40" s="24">
        <v>13.975204290520264</v>
      </c>
      <c r="F40">
        <v>-0.47520429052026358</v>
      </c>
    </row>
    <row r="41" spans="3:6" x14ac:dyDescent="0.15">
      <c r="C41" s="25" t="s">
        <v>3378</v>
      </c>
      <c r="D41" s="24">
        <v>20</v>
      </c>
      <c r="E41" s="24">
        <v>20.793496896721564</v>
      </c>
      <c r="F41">
        <v>-0.79349689672156387</v>
      </c>
    </row>
    <row r="42" spans="3:6" x14ac:dyDescent="0.15">
      <c r="C42" s="25" t="s">
        <v>3379</v>
      </c>
      <c r="D42" s="24">
        <v>26.6</v>
      </c>
      <c r="E42" s="24">
        <v>29.16241188876738</v>
      </c>
      <c r="F42">
        <v>-2.5624118887673788</v>
      </c>
    </row>
    <row r="43" spans="3:6" x14ac:dyDescent="0.15">
      <c r="C43" s="25" t="s">
        <v>3380</v>
      </c>
      <c r="D43" s="24">
        <v>21.2</v>
      </c>
      <c r="E43" s="24">
        <v>22.200953449329901</v>
      </c>
      <c r="F43">
        <v>-1.0009534493299022</v>
      </c>
    </row>
    <row r="44" spans="3:6" x14ac:dyDescent="0.15">
      <c r="C44" s="25" t="s">
        <v>3381</v>
      </c>
      <c r="D44" s="24">
        <v>20</v>
      </c>
      <c r="E44" s="24">
        <v>20.008812115817875</v>
      </c>
      <c r="F44">
        <v>-8.8121158178751102E-3</v>
      </c>
    </row>
    <row r="45" spans="3:6" x14ac:dyDescent="0.15">
      <c r="C45" s="25" t="s">
        <v>3382</v>
      </c>
      <c r="D45" s="24">
        <v>16.600000000000001</v>
      </c>
      <c r="E45" s="24">
        <v>16.791665414047014</v>
      </c>
      <c r="F45">
        <v>-0.19166541404701221</v>
      </c>
    </row>
    <row r="46" spans="3:6" x14ac:dyDescent="0.15">
      <c r="C46" s="25" t="s">
        <v>3383</v>
      </c>
      <c r="D46" s="24">
        <v>14.4</v>
      </c>
      <c r="E46" s="24">
        <v>12.394822545811945</v>
      </c>
      <c r="F46">
        <v>2.0051774541880558</v>
      </c>
    </row>
    <row r="47" spans="3:6" x14ac:dyDescent="0.15">
      <c r="C47" s="25" t="s">
        <v>3384</v>
      </c>
      <c r="D47" s="24">
        <v>23.4</v>
      </c>
      <c r="E47" s="24">
        <v>24.277223171645829</v>
      </c>
      <c r="F47">
        <v>-0.87722317164583075</v>
      </c>
    </row>
    <row r="48" spans="3:6" x14ac:dyDescent="0.15">
      <c r="C48" s="25" t="s">
        <v>3385</v>
      </c>
      <c r="D48" s="24">
        <v>35.4</v>
      </c>
      <c r="E48" s="24">
        <v>31.497270019521245</v>
      </c>
      <c r="F48">
        <v>3.9027299804787532</v>
      </c>
    </row>
    <row r="49" spans="3:6" x14ac:dyDescent="0.15">
      <c r="C49" s="25" t="s">
        <v>3386</v>
      </c>
      <c r="D49" s="24">
        <v>24.7</v>
      </c>
      <c r="E49" s="24">
        <v>26.536759257158497</v>
      </c>
      <c r="F49">
        <v>-1.8367592571584943</v>
      </c>
    </row>
    <row r="50" spans="3:6" x14ac:dyDescent="0.15">
      <c r="C50" s="25" t="s">
        <v>3387</v>
      </c>
      <c r="D50" s="24">
        <v>23.3</v>
      </c>
      <c r="E50" s="24">
        <v>22.237699733611706</v>
      </c>
      <c r="F50">
        <v>1.062300266388295</v>
      </c>
    </row>
    <row r="51" spans="3:6" x14ac:dyDescent="0.15">
      <c r="C51" s="25" t="s">
        <v>3388</v>
      </c>
      <c r="D51" s="24">
        <v>19.600000000000001</v>
      </c>
      <c r="E51" s="24">
        <v>20.33123536164166</v>
      </c>
      <c r="F51">
        <v>-0.7312353616416587</v>
      </c>
    </row>
    <row r="52" spans="3:6" x14ac:dyDescent="0.15">
      <c r="C52" s="25" t="s">
        <v>3389</v>
      </c>
      <c r="D52" s="24">
        <v>18.7</v>
      </c>
      <c r="E52" s="24">
        <v>17.201303332420935</v>
      </c>
      <c r="F52">
        <v>1.4986966675790647</v>
      </c>
    </row>
    <row r="53" spans="3:6" x14ac:dyDescent="0.15">
      <c r="C53" s="25" t="s">
        <v>3390</v>
      </c>
      <c r="D53" s="24">
        <v>16</v>
      </c>
      <c r="E53" s="24">
        <v>16.774708870591553</v>
      </c>
      <c r="F53">
        <v>-0.77470887059155302</v>
      </c>
    </row>
    <row r="54" spans="3:6" x14ac:dyDescent="0.15">
      <c r="C54" s="25" t="s">
        <v>3391</v>
      </c>
      <c r="D54" s="24">
        <v>33</v>
      </c>
      <c r="E54" s="24">
        <v>24.704159171220248</v>
      </c>
      <c r="F54">
        <v>8.2958408287797525</v>
      </c>
    </row>
    <row r="55" spans="3:6" x14ac:dyDescent="0.15">
      <c r="C55" s="25" t="s">
        <v>3392</v>
      </c>
      <c r="D55" s="24">
        <v>23.5</v>
      </c>
      <c r="E55" s="24">
        <v>30.291452727053723</v>
      </c>
      <c r="F55">
        <v>-6.7914527270537235</v>
      </c>
    </row>
    <row r="56" spans="3:6" x14ac:dyDescent="0.15">
      <c r="C56" s="25" t="s">
        <v>3393</v>
      </c>
      <c r="D56" s="24">
        <v>22</v>
      </c>
      <c r="E56" s="24">
        <v>21.803703851734156</v>
      </c>
      <c r="F56">
        <v>0.19629614826584429</v>
      </c>
    </row>
    <row r="57" spans="3:6" x14ac:dyDescent="0.15">
      <c r="C57" s="25" t="s">
        <v>3394</v>
      </c>
      <c r="D57" s="24">
        <v>22.8</v>
      </c>
      <c r="E57" s="24">
        <v>23.77686295793476</v>
      </c>
      <c r="F57">
        <v>-0.97686295793475963</v>
      </c>
    </row>
    <row r="58" spans="3:6" x14ac:dyDescent="0.15">
      <c r="C58" s="25" t="s">
        <v>3395</v>
      </c>
      <c r="D58" s="24">
        <v>21.4</v>
      </c>
      <c r="E58" s="24">
        <v>22.598484736436916</v>
      </c>
      <c r="F58">
        <v>-1.1984847364369171</v>
      </c>
    </row>
    <row r="59" spans="3:6" x14ac:dyDescent="0.15">
      <c r="C59" s="25" t="s">
        <v>3396</v>
      </c>
      <c r="D59" s="24">
        <v>20.8</v>
      </c>
      <c r="E59" s="24">
        <v>21.717766636030177</v>
      </c>
      <c r="F59">
        <v>-0.91776663603017639</v>
      </c>
    </row>
    <row r="60" spans="3:6" x14ac:dyDescent="0.15">
      <c r="C60" s="25" t="s">
        <v>3397</v>
      </c>
      <c r="D60" s="24">
        <v>20.3</v>
      </c>
      <c r="E60" s="24">
        <v>21.047161508946196</v>
      </c>
      <c r="F60">
        <v>-0.7471615089461956</v>
      </c>
    </row>
    <row r="61" spans="3:6" x14ac:dyDescent="0.15">
      <c r="C61" s="25" t="s">
        <v>3398</v>
      </c>
      <c r="D61" s="24">
        <v>28</v>
      </c>
      <c r="E61" s="24">
        <v>28.50717808231888</v>
      </c>
      <c r="F61">
        <v>-0.50717808231888029</v>
      </c>
    </row>
    <row r="62" spans="3:6" x14ac:dyDescent="0.15">
      <c r="C62" s="25" t="s">
        <v>3399</v>
      </c>
      <c r="D62" s="24">
        <v>23.9</v>
      </c>
      <c r="E62" s="24">
        <v>25.323224275727959</v>
      </c>
      <c r="F62">
        <v>-1.4232242757279607</v>
      </c>
    </row>
    <row r="63" spans="3:6" x14ac:dyDescent="0.15">
      <c r="C63" s="25" t="s">
        <v>3400</v>
      </c>
      <c r="D63" s="24">
        <v>24.8</v>
      </c>
      <c r="E63" s="24">
        <v>25.806135517629365</v>
      </c>
      <c r="F63">
        <v>-1.0061355176293638</v>
      </c>
    </row>
    <row r="64" spans="3:6" x14ac:dyDescent="0.15">
      <c r="C64" s="25" t="s">
        <v>3401</v>
      </c>
      <c r="D64" s="24">
        <v>22.9</v>
      </c>
      <c r="E64" s="24">
        <v>23.898730249827885</v>
      </c>
      <c r="F64">
        <v>-0.99873024982788638</v>
      </c>
    </row>
    <row r="65" spans="3:6" x14ac:dyDescent="0.15">
      <c r="C65" s="25" t="s">
        <v>3402</v>
      </c>
      <c r="D65" s="24">
        <v>22.2</v>
      </c>
      <c r="E65" s="24">
        <v>24.080848352215803</v>
      </c>
      <c r="F65">
        <v>-1.8808483522158037</v>
      </c>
    </row>
    <row r="66" spans="3:6" x14ac:dyDescent="0.15">
      <c r="C66" s="25" t="s">
        <v>3403</v>
      </c>
      <c r="D66" s="24">
        <v>23.6</v>
      </c>
      <c r="E66" s="24">
        <v>29.999689705510065</v>
      </c>
      <c r="F66">
        <v>-6.3996897055100632</v>
      </c>
    </row>
    <row r="67" spans="3:6" x14ac:dyDescent="0.15">
      <c r="C67" s="25" t="s">
        <v>3404</v>
      </c>
      <c r="D67" s="24">
        <v>22.6</v>
      </c>
      <c r="E67" s="24">
        <v>26.803410859382083</v>
      </c>
      <c r="F67">
        <v>-4.2034108593820818</v>
      </c>
    </row>
    <row r="68" spans="3:6" x14ac:dyDescent="0.15">
      <c r="C68" s="25" t="s">
        <v>3405</v>
      </c>
      <c r="D68" s="24">
        <v>22</v>
      </c>
      <c r="E68" s="24">
        <v>26.654705276109222</v>
      </c>
      <c r="F68">
        <v>-4.654705276109226</v>
      </c>
    </row>
    <row r="69" spans="3:6" x14ac:dyDescent="0.15">
      <c r="C69" s="25" t="s">
        <v>3406</v>
      </c>
      <c r="D69" s="24">
        <v>20.6</v>
      </c>
      <c r="E69" s="24">
        <v>22.445024681723076</v>
      </c>
      <c r="F69">
        <v>-1.8450246817230749</v>
      </c>
    </row>
    <row r="70" spans="3:6" x14ac:dyDescent="0.15">
      <c r="C70" s="25" t="s">
        <v>3407</v>
      </c>
      <c r="D70" s="24">
        <v>21.4</v>
      </c>
      <c r="E70" s="24">
        <v>23.451742149083223</v>
      </c>
      <c r="F70">
        <v>-2.0517421490832248</v>
      </c>
    </row>
    <row r="71" spans="3:6" x14ac:dyDescent="0.15">
      <c r="C71" s="25" t="s">
        <v>3408</v>
      </c>
      <c r="D71" s="24">
        <v>38.700000000000003</v>
      </c>
      <c r="E71" s="24">
        <v>34.588369716142239</v>
      </c>
      <c r="F71">
        <v>4.1116302838577639</v>
      </c>
    </row>
    <row r="72" spans="3:6" x14ac:dyDescent="0.15">
      <c r="C72" s="25" t="s">
        <v>3409</v>
      </c>
      <c r="D72" s="24">
        <v>33.200000000000003</v>
      </c>
      <c r="E72" s="24">
        <v>32.04241739160566</v>
      </c>
      <c r="F72">
        <v>1.1575826083943426</v>
      </c>
    </row>
    <row r="73" spans="3:6" x14ac:dyDescent="0.15">
      <c r="C73" s="25" t="s">
        <v>3410</v>
      </c>
      <c r="D73" s="24">
        <v>19.5</v>
      </c>
      <c r="E73" s="24">
        <v>17.518471886603237</v>
      </c>
      <c r="F73">
        <v>1.981528113396763</v>
      </c>
    </row>
    <row r="74" spans="3:6" x14ac:dyDescent="0.15">
      <c r="C74" s="25" t="s">
        <v>3411</v>
      </c>
      <c r="D74" s="24">
        <v>20.399999999999999</v>
      </c>
      <c r="E74" s="24">
        <v>19.940387919797956</v>
      </c>
      <c r="F74">
        <v>0.45961208020204225</v>
      </c>
    </row>
    <row r="75" spans="3:6" x14ac:dyDescent="0.15">
      <c r="C75" s="25" t="s">
        <v>3412</v>
      </c>
      <c r="D75" s="24">
        <v>19.8</v>
      </c>
      <c r="E75" s="24">
        <v>21.709140397688454</v>
      </c>
      <c r="F75">
        <v>-1.9091403976884571</v>
      </c>
    </row>
    <row r="76" spans="3:6" x14ac:dyDescent="0.15">
      <c r="C76" s="25" t="s">
        <v>3413</v>
      </c>
      <c r="D76" s="24">
        <v>19.399999999999999</v>
      </c>
      <c r="E76" s="24">
        <v>19.292288991320319</v>
      </c>
      <c r="F76">
        <v>0.10771100867967932</v>
      </c>
    </row>
    <row r="77" spans="3:6" x14ac:dyDescent="0.15">
      <c r="C77" s="25" t="s">
        <v>3414</v>
      </c>
      <c r="D77" s="24">
        <v>22.8</v>
      </c>
      <c r="E77" s="24">
        <v>27.065228463155321</v>
      </c>
      <c r="F77">
        <v>-4.2652284631553208</v>
      </c>
    </row>
    <row r="78" spans="3:6" x14ac:dyDescent="0.15">
      <c r="C78" s="25" t="s">
        <v>3415</v>
      </c>
      <c r="D78" s="24">
        <v>18.8</v>
      </c>
      <c r="E78" s="24">
        <v>20.181974983479641</v>
      </c>
      <c r="F78">
        <v>-1.3819749834796404</v>
      </c>
    </row>
    <row r="79" spans="3:6" x14ac:dyDescent="0.15">
      <c r="C79" s="25" t="s">
        <v>3416</v>
      </c>
      <c r="D79" s="24">
        <v>18.7</v>
      </c>
      <c r="E79" s="24">
        <v>20.467787781618419</v>
      </c>
      <c r="F79">
        <v>-1.76778778161842</v>
      </c>
    </row>
    <row r="80" spans="3:6" x14ac:dyDescent="0.15">
      <c r="C80" s="25" t="s">
        <v>3417</v>
      </c>
      <c r="D80" s="24">
        <v>18.5</v>
      </c>
      <c r="E80" s="24">
        <v>24.54432159480529</v>
      </c>
      <c r="F80">
        <v>-6.0443215948052895</v>
      </c>
    </row>
    <row r="81" spans="3:6" x14ac:dyDescent="0.15">
      <c r="C81" s="25" t="s">
        <v>3418</v>
      </c>
      <c r="D81" s="24">
        <v>19.2</v>
      </c>
      <c r="E81" s="24">
        <v>23.082546663479853</v>
      </c>
      <c r="F81">
        <v>-3.8825466634798538</v>
      </c>
    </row>
    <row r="82" spans="3:6" x14ac:dyDescent="0.15">
      <c r="C82" s="25" t="s">
        <v>3419</v>
      </c>
      <c r="D82" s="24">
        <v>20.399999999999999</v>
      </c>
      <c r="E82" s="24">
        <v>19.952418594012713</v>
      </c>
      <c r="F82">
        <v>0.44758140598728602</v>
      </c>
    </row>
    <row r="83" spans="3:6" x14ac:dyDescent="0.15">
      <c r="C83" s="25" t="s">
        <v>3420</v>
      </c>
      <c r="D83" s="24">
        <v>19.3</v>
      </c>
      <c r="E83" s="24">
        <v>21.070179771011063</v>
      </c>
      <c r="F83">
        <v>-1.7701797710110618</v>
      </c>
    </row>
    <row r="84" spans="3:6" x14ac:dyDescent="0.15">
      <c r="C84" s="25" t="s">
        <v>3421</v>
      </c>
      <c r="D84" s="24">
        <v>20.3</v>
      </c>
      <c r="E84" s="24">
        <v>17.689188909439018</v>
      </c>
      <c r="F84">
        <v>2.6108110905609827</v>
      </c>
    </row>
    <row r="85" spans="3:6" x14ac:dyDescent="0.15">
      <c r="C85" s="25" t="s">
        <v>3422</v>
      </c>
      <c r="D85" s="24">
        <v>20.5</v>
      </c>
      <c r="E85" s="24">
        <v>16.379015165640816</v>
      </c>
      <c r="F85">
        <v>4.1209848343591844</v>
      </c>
    </row>
    <row r="86" spans="3:6" x14ac:dyDescent="0.15">
      <c r="C86" s="25" t="s">
        <v>3423</v>
      </c>
      <c r="D86" s="24">
        <v>16.2</v>
      </c>
      <c r="E86" s="24">
        <v>15.584533470591239</v>
      </c>
      <c r="F86">
        <v>0.61546652940875823</v>
      </c>
    </row>
    <row r="87" spans="3:6" x14ac:dyDescent="0.15">
      <c r="C87" s="25" t="s">
        <v>3424</v>
      </c>
      <c r="D87" s="24">
        <v>18</v>
      </c>
      <c r="E87" s="24">
        <v>18.898956550955184</v>
      </c>
      <c r="F87">
        <v>-0.89895655095518379</v>
      </c>
    </row>
    <row r="88" spans="3:6" x14ac:dyDescent="0.15">
      <c r="C88" s="25" t="s">
        <v>3425</v>
      </c>
      <c r="D88" s="24">
        <v>19.600000000000001</v>
      </c>
      <c r="E88" s="24">
        <v>18.981441021977957</v>
      </c>
      <c r="F88">
        <v>0.61855897802204396</v>
      </c>
    </row>
    <row r="89" spans="3:6" x14ac:dyDescent="0.15">
      <c r="C89" s="25" t="s">
        <v>3426</v>
      </c>
      <c r="D89" s="24">
        <v>23</v>
      </c>
      <c r="E89" s="24">
        <v>19.435088455660757</v>
      </c>
      <c r="F89">
        <v>3.5649115443392425</v>
      </c>
    </row>
    <row r="90" spans="3:6" x14ac:dyDescent="0.15">
      <c r="C90" s="25" t="s">
        <v>3427</v>
      </c>
      <c r="D90" s="24">
        <v>18.399999999999999</v>
      </c>
      <c r="E90" s="24">
        <v>16.060299133877741</v>
      </c>
      <c r="F90">
        <v>2.3397008661222571</v>
      </c>
    </row>
    <row r="91" spans="3:6" x14ac:dyDescent="0.15">
      <c r="C91" s="25" t="s">
        <v>3428</v>
      </c>
      <c r="D91" s="24">
        <v>18.100000000000001</v>
      </c>
      <c r="E91" s="24">
        <v>17.683028108647665</v>
      </c>
      <c r="F91">
        <v>0.41697189135233614</v>
      </c>
    </row>
    <row r="92" spans="3:6" x14ac:dyDescent="0.15">
      <c r="C92" s="25" t="s">
        <v>3429</v>
      </c>
      <c r="D92" s="24">
        <v>14</v>
      </c>
      <c r="E92" s="24">
        <v>15.588883935293255</v>
      </c>
      <c r="F92">
        <v>-1.5888839352932571</v>
      </c>
    </row>
    <row r="93" spans="3:6" x14ac:dyDescent="0.15">
      <c r="C93" s="25" t="s">
        <v>3430</v>
      </c>
      <c r="D93" s="24">
        <v>14.4</v>
      </c>
      <c r="E93" s="24">
        <v>11.287101977377898</v>
      </c>
      <c r="F93">
        <v>3.1128980226221028</v>
      </c>
    </row>
    <row r="94" spans="3:6" x14ac:dyDescent="0.15">
      <c r="C94" s="25" t="s">
        <v>3431</v>
      </c>
      <c r="D94" s="24">
        <v>13.4</v>
      </c>
      <c r="E94" s="24">
        <v>23.114765623618595</v>
      </c>
      <c r="F94">
        <v>-9.7147656236185966</v>
      </c>
    </row>
    <row r="95" spans="3:6" x14ac:dyDescent="0.15">
      <c r="C95" s="25" t="s">
        <v>3432</v>
      </c>
      <c r="D95" s="24">
        <v>13.8</v>
      </c>
      <c r="E95" s="24">
        <v>16.962511939046237</v>
      </c>
      <c r="F95">
        <v>-3.1625119390462366</v>
      </c>
    </row>
    <row r="96" spans="3:6" x14ac:dyDescent="0.15">
      <c r="C96" s="25" t="s">
        <v>3433</v>
      </c>
      <c r="D96" s="24">
        <v>14.6</v>
      </c>
      <c r="E96" s="24">
        <v>16.172005389630911</v>
      </c>
      <c r="F96">
        <v>-1.5720053896309114</v>
      </c>
    </row>
    <row r="97" spans="3:6" x14ac:dyDescent="0.15">
      <c r="C97" s="25" t="s">
        <v>3434</v>
      </c>
      <c r="D97" s="24">
        <v>15.4</v>
      </c>
      <c r="E97" s="24">
        <v>19.448258419206756</v>
      </c>
      <c r="F97">
        <v>-4.0482584192067552</v>
      </c>
    </row>
    <row r="98" spans="3:6" x14ac:dyDescent="0.15">
      <c r="C98" s="25" t="s">
        <v>3435</v>
      </c>
      <c r="D98" s="24">
        <v>15.3</v>
      </c>
      <c r="E98" s="24">
        <v>25.225458443804243</v>
      </c>
      <c r="F98">
        <v>-9.9254584438042421</v>
      </c>
    </row>
    <row r="99" spans="3:6" x14ac:dyDescent="0.15">
      <c r="C99" s="25" t="s">
        <v>3436</v>
      </c>
      <c r="D99" s="24">
        <v>15.6</v>
      </c>
      <c r="E99" s="24">
        <v>23.314564620600784</v>
      </c>
      <c r="F99">
        <v>-7.7145646206007843</v>
      </c>
    </row>
    <row r="100" spans="3:6" x14ac:dyDescent="0.15">
      <c r="C100" s="25" t="s">
        <v>3437</v>
      </c>
      <c r="D100" s="24">
        <v>13.1</v>
      </c>
      <c r="E100" s="24">
        <v>15.690360467555069</v>
      </c>
      <c r="F100">
        <v>-2.5903604675550671</v>
      </c>
    </row>
    <row r="101" spans="3:6" x14ac:dyDescent="0.15">
      <c r="C101" s="25" t="s">
        <v>3438</v>
      </c>
      <c r="D101" s="24">
        <v>24.3</v>
      </c>
      <c r="E101" s="24">
        <v>24.36703297092204</v>
      </c>
      <c r="F101">
        <v>-6.703297092203897E-2</v>
      </c>
    </row>
    <row r="102" spans="3:6" x14ac:dyDescent="0.15">
      <c r="C102" s="25" t="s">
        <v>3439</v>
      </c>
      <c r="D102" s="24">
        <v>27</v>
      </c>
      <c r="E102" s="24">
        <v>29.299428958302904</v>
      </c>
      <c r="F102">
        <v>-2.2994289583029044</v>
      </c>
    </row>
    <row r="103" spans="3:6" x14ac:dyDescent="0.15">
      <c r="C103" s="25" t="s">
        <v>3440</v>
      </c>
      <c r="D103" s="24">
        <v>50</v>
      </c>
      <c r="E103" s="24">
        <v>37.320938941627766</v>
      </c>
      <c r="F103">
        <v>12.679061058372234</v>
      </c>
    </row>
    <row r="104" spans="3:6" x14ac:dyDescent="0.15">
      <c r="C104" s="25" t="s">
        <v>3441</v>
      </c>
      <c r="D104" s="24">
        <v>25</v>
      </c>
      <c r="E104" s="24">
        <v>20.479666133056242</v>
      </c>
      <c r="F104">
        <v>4.5203338669437585</v>
      </c>
    </row>
    <row r="105" spans="3:6" x14ac:dyDescent="0.15">
      <c r="C105" s="25" t="s">
        <v>3442</v>
      </c>
      <c r="D105" s="24">
        <v>50</v>
      </c>
      <c r="E105" s="24">
        <v>33.953449062466007</v>
      </c>
      <c r="F105">
        <v>16.046550937533993</v>
      </c>
    </row>
    <row r="106" spans="3:6" x14ac:dyDescent="0.15">
      <c r="C106" s="25" t="s">
        <v>3443</v>
      </c>
      <c r="D106" s="24">
        <v>23.8</v>
      </c>
      <c r="E106" s="24">
        <v>22.373167651657795</v>
      </c>
      <c r="F106">
        <v>1.4268323483422058</v>
      </c>
    </row>
    <row r="107" spans="3:6" x14ac:dyDescent="0.15">
      <c r="C107" s="25" t="s">
        <v>3444</v>
      </c>
      <c r="D107" s="24">
        <v>17.399999999999999</v>
      </c>
      <c r="E107" s="24">
        <v>19.296550584136959</v>
      </c>
      <c r="F107">
        <v>-1.8965505841369603</v>
      </c>
    </row>
    <row r="108" spans="3:6" x14ac:dyDescent="0.15">
      <c r="C108" s="25" t="s">
        <v>3445</v>
      </c>
      <c r="D108" s="24">
        <v>23.6</v>
      </c>
      <c r="E108" s="24">
        <v>27.288702144367349</v>
      </c>
      <c r="F108">
        <v>-3.6887021443673471</v>
      </c>
    </row>
    <row r="109" spans="3:6" x14ac:dyDescent="0.15">
      <c r="C109" s="25" t="s">
        <v>3446</v>
      </c>
      <c r="D109" s="24">
        <v>29.9</v>
      </c>
      <c r="E109" s="24">
        <v>30.456735351854434</v>
      </c>
      <c r="F109">
        <v>-0.55673535185443512</v>
      </c>
    </row>
    <row r="110" spans="3:6" x14ac:dyDescent="0.15">
      <c r="C110" s="25" t="s">
        <v>3447</v>
      </c>
      <c r="D110" s="24">
        <v>39.799999999999997</v>
      </c>
      <c r="E110" s="24">
        <v>33.016618027927976</v>
      </c>
      <c r="F110">
        <v>6.7833819720720214</v>
      </c>
    </row>
    <row r="111" spans="3:6" x14ac:dyDescent="0.15">
      <c r="C111" s="25" t="s">
        <v>3448</v>
      </c>
      <c r="D111" s="24">
        <v>36.200000000000003</v>
      </c>
      <c r="E111" s="24">
        <v>25.73955255192444</v>
      </c>
      <c r="F111">
        <v>10.460447448075564</v>
      </c>
    </row>
    <row r="112" spans="3:6" x14ac:dyDescent="0.15">
      <c r="C112" s="25" t="s">
        <v>3449</v>
      </c>
      <c r="D112" s="24">
        <v>26.4</v>
      </c>
      <c r="E112" s="24">
        <v>19.645454158113523</v>
      </c>
      <c r="F112">
        <v>6.7545458418864754</v>
      </c>
    </row>
    <row r="113" spans="3:6" x14ac:dyDescent="0.15">
      <c r="C113" s="25" t="s">
        <v>3450</v>
      </c>
      <c r="D113" s="24">
        <v>29.6</v>
      </c>
      <c r="E113" s="24">
        <v>23.307320018849857</v>
      </c>
      <c r="F113">
        <v>6.2926799811501439</v>
      </c>
    </row>
    <row r="114" spans="3:6" x14ac:dyDescent="0.15">
      <c r="C114" s="25" t="s">
        <v>3451</v>
      </c>
      <c r="D114" s="24">
        <v>50</v>
      </c>
      <c r="E114" s="24">
        <v>34.528688456382497</v>
      </c>
      <c r="F114">
        <v>15.471311543617505</v>
      </c>
    </row>
    <row r="115" spans="3:6" x14ac:dyDescent="0.15">
      <c r="C115" s="25" t="s">
        <v>3452</v>
      </c>
      <c r="D115" s="24">
        <v>32</v>
      </c>
      <c r="E115" s="24">
        <v>33.121952106869436</v>
      </c>
      <c r="F115">
        <v>-1.1219521068694362</v>
      </c>
    </row>
    <row r="116" spans="3:6" x14ac:dyDescent="0.15">
      <c r="C116" s="25" t="s">
        <v>3453</v>
      </c>
      <c r="D116" s="24">
        <v>29.8</v>
      </c>
      <c r="E116" s="24">
        <v>32.624676879075018</v>
      </c>
      <c r="F116">
        <v>-2.8246768790750174</v>
      </c>
    </row>
    <row r="117" spans="3:6" x14ac:dyDescent="0.15">
      <c r="C117" s="25" t="s">
        <v>3454</v>
      </c>
      <c r="D117" s="24">
        <v>34.9</v>
      </c>
      <c r="E117" s="24">
        <v>34.689956202693345</v>
      </c>
      <c r="F117">
        <v>0.21004379730665337</v>
      </c>
    </row>
    <row r="118" spans="3:6" x14ac:dyDescent="0.15">
      <c r="C118" s="25" t="s">
        <v>3455</v>
      </c>
      <c r="D118" s="24">
        <v>30.5</v>
      </c>
      <c r="E118" s="24">
        <v>31.884830274400755</v>
      </c>
      <c r="F118">
        <v>-1.3848302744007557</v>
      </c>
    </row>
    <row r="119" spans="3:6" x14ac:dyDescent="0.15">
      <c r="C119" s="25" t="s">
        <v>3456</v>
      </c>
      <c r="D119" s="24">
        <v>36.4</v>
      </c>
      <c r="E119" s="24">
        <v>34.365367981469035</v>
      </c>
      <c r="F119">
        <v>2.0346320185309636</v>
      </c>
    </row>
    <row r="120" spans="3:6" x14ac:dyDescent="0.15">
      <c r="C120" s="25" t="s">
        <v>3457</v>
      </c>
      <c r="D120" s="24">
        <v>50</v>
      </c>
      <c r="E120" s="24">
        <v>37.646585844600125</v>
      </c>
      <c r="F120">
        <v>12.353414155399877</v>
      </c>
    </row>
    <row r="121" spans="3:6" x14ac:dyDescent="0.15">
      <c r="C121" s="25" t="s">
        <v>3458</v>
      </c>
      <c r="D121" s="24">
        <v>34.9</v>
      </c>
      <c r="E121" s="24">
        <v>32.693251901669093</v>
      </c>
      <c r="F121">
        <v>2.2067480983309053</v>
      </c>
    </row>
    <row r="122" spans="3:6" x14ac:dyDescent="0.15">
      <c r="C122" s="25" t="s">
        <v>3459</v>
      </c>
      <c r="D122" s="24">
        <v>32.9</v>
      </c>
      <c r="E122" s="24">
        <v>33.190782751526818</v>
      </c>
      <c r="F122">
        <v>-0.29078275152681954</v>
      </c>
    </row>
    <row r="123" spans="3:6" x14ac:dyDescent="0.15">
      <c r="C123" s="25" t="s">
        <v>3460</v>
      </c>
      <c r="D123" s="24">
        <v>24.1</v>
      </c>
      <c r="E123" s="24">
        <v>29.23625490021697</v>
      </c>
      <c r="F123">
        <v>-5.1362549002169686</v>
      </c>
    </row>
    <row r="124" spans="3:6" x14ac:dyDescent="0.15">
      <c r="C124" s="25" t="s">
        <v>3461</v>
      </c>
      <c r="D124" s="24">
        <v>50</v>
      </c>
      <c r="E124" s="24">
        <v>37.939773018491984</v>
      </c>
      <c r="F124">
        <v>12.060226981508016</v>
      </c>
    </row>
    <row r="125" spans="3:6" x14ac:dyDescent="0.15">
      <c r="C125" s="25" t="s">
        <v>3462</v>
      </c>
      <c r="D125" s="24">
        <v>24.4</v>
      </c>
      <c r="E125" s="24">
        <v>23.403779330844976</v>
      </c>
      <c r="F125">
        <v>0.99622066915502216</v>
      </c>
    </row>
    <row r="126" spans="3:6" x14ac:dyDescent="0.15">
      <c r="C126" s="25" t="s">
        <v>3463</v>
      </c>
      <c r="D126" s="24">
        <v>20</v>
      </c>
      <c r="E126" s="24">
        <v>16.549023006713263</v>
      </c>
      <c r="F126">
        <v>3.4509769932867371</v>
      </c>
    </row>
    <row r="127" spans="3:6" x14ac:dyDescent="0.15">
      <c r="C127" s="25" t="s">
        <v>3464</v>
      </c>
      <c r="D127" s="24">
        <v>21.7</v>
      </c>
      <c r="E127" s="24">
        <v>20.679914565412851</v>
      </c>
      <c r="F127">
        <v>1.0200854345871484</v>
      </c>
    </row>
    <row r="128" spans="3:6" x14ac:dyDescent="0.15">
      <c r="C128" s="25" t="s">
        <v>3465</v>
      </c>
      <c r="D128" s="24">
        <v>19.3</v>
      </c>
      <c r="E128" s="24">
        <v>17.126003531928113</v>
      </c>
      <c r="F128">
        <v>2.1739964680718877</v>
      </c>
    </row>
    <row r="129" spans="3:6" x14ac:dyDescent="0.15">
      <c r="C129" s="25" t="s">
        <v>3466</v>
      </c>
      <c r="D129" s="24">
        <v>23.7</v>
      </c>
      <c r="E129" s="24">
        <v>14.640164704287589</v>
      </c>
      <c r="F129">
        <v>9.0598352957124124</v>
      </c>
    </row>
    <row r="130" spans="3:6" x14ac:dyDescent="0.15">
      <c r="C130" s="25" t="s">
        <v>3467</v>
      </c>
      <c r="D130" s="24">
        <v>23.3</v>
      </c>
      <c r="E130" s="24">
        <v>26.171324107423295</v>
      </c>
      <c r="F130">
        <v>-2.8713241074232947</v>
      </c>
    </row>
    <row r="131" spans="3:6" x14ac:dyDescent="0.15">
      <c r="C131" s="25" t="s">
        <v>3468</v>
      </c>
      <c r="D131" s="24">
        <v>21.5</v>
      </c>
      <c r="E131" s="24">
        <v>23.146519461731131</v>
      </c>
      <c r="F131">
        <v>-1.6465194617311312</v>
      </c>
    </row>
    <row r="132" spans="3:6" x14ac:dyDescent="0.15">
      <c r="C132" s="25" t="s">
        <v>3469</v>
      </c>
      <c r="D132" s="24">
        <v>23</v>
      </c>
      <c r="E132" s="24">
        <v>27.188676181653136</v>
      </c>
      <c r="F132">
        <v>-4.1886761816531362</v>
      </c>
    </row>
    <row r="133" spans="3:6" x14ac:dyDescent="0.15">
      <c r="C133" s="25" t="s">
        <v>3470</v>
      </c>
      <c r="D133" s="24">
        <v>31.5</v>
      </c>
      <c r="E133" s="24">
        <v>30.419086421661248</v>
      </c>
      <c r="F133">
        <v>1.0809135783387518</v>
      </c>
    </row>
    <row r="134" spans="3:6" x14ac:dyDescent="0.15">
      <c r="C134" s="25" t="s">
        <v>3471</v>
      </c>
      <c r="D134" s="24">
        <v>31.7</v>
      </c>
      <c r="E134" s="24">
        <v>31.625158029603284</v>
      </c>
      <c r="F134">
        <v>7.4841970396715141E-2</v>
      </c>
    </row>
    <row r="135" spans="3:6" x14ac:dyDescent="0.15">
      <c r="C135" s="25" t="s">
        <v>3472</v>
      </c>
      <c r="D135" s="24">
        <v>48.3</v>
      </c>
      <c r="E135" s="24">
        <v>35.175885627284622</v>
      </c>
      <c r="F135">
        <v>13.124114372715376</v>
      </c>
    </row>
    <row r="136" spans="3:6" x14ac:dyDescent="0.15">
      <c r="C136" s="25" t="s">
        <v>3473</v>
      </c>
      <c r="D136" s="24">
        <v>23.7</v>
      </c>
      <c r="E136" s="24">
        <v>28.667737854194321</v>
      </c>
      <c r="F136">
        <v>-4.967737854194322</v>
      </c>
    </row>
    <row r="137" spans="3:6" x14ac:dyDescent="0.15">
      <c r="C137" s="25" t="s">
        <v>3474</v>
      </c>
      <c r="D137" s="24">
        <v>23.3</v>
      </c>
      <c r="E137" s="24">
        <v>27.861462466152311</v>
      </c>
      <c r="F137">
        <v>-4.5614624661523102</v>
      </c>
    </row>
    <row r="138" spans="3:6" x14ac:dyDescent="0.15">
      <c r="C138" s="25" t="s">
        <v>3475</v>
      </c>
      <c r="D138" s="24">
        <v>22</v>
      </c>
      <c r="E138" s="24">
        <v>27.199098050991353</v>
      </c>
      <c r="F138">
        <v>-5.1990980509913527</v>
      </c>
    </row>
    <row r="139" spans="3:6" x14ac:dyDescent="0.15">
      <c r="C139" s="25" t="s">
        <v>3476</v>
      </c>
      <c r="D139" s="24">
        <v>20.100000000000001</v>
      </c>
      <c r="E139" s="24">
        <v>21.982939012416693</v>
      </c>
      <c r="F139">
        <v>-1.882939012416692</v>
      </c>
    </row>
    <row r="140" spans="3:6" x14ac:dyDescent="0.15">
      <c r="C140" s="25" t="s">
        <v>3477</v>
      </c>
      <c r="D140" s="24">
        <v>23.7</v>
      </c>
      <c r="E140" s="24">
        <v>28.242618531672591</v>
      </c>
      <c r="F140">
        <v>-4.5426185316725913</v>
      </c>
    </row>
    <row r="141" spans="3:6" x14ac:dyDescent="0.15">
      <c r="C141" s="25" t="s">
        <v>3478</v>
      </c>
      <c r="D141" s="24">
        <v>18.5</v>
      </c>
      <c r="E141" s="24">
        <v>14.795849898037591</v>
      </c>
      <c r="F141">
        <v>3.7041501019624068</v>
      </c>
    </row>
    <row r="142" spans="3:6" x14ac:dyDescent="0.15">
      <c r="C142" s="25" t="s">
        <v>3479</v>
      </c>
      <c r="D142" s="24">
        <v>24.5</v>
      </c>
      <c r="E142" s="24">
        <v>21.472972948694739</v>
      </c>
      <c r="F142">
        <v>3.0270270513052608</v>
      </c>
    </row>
    <row r="143" spans="3:6" x14ac:dyDescent="0.15">
      <c r="C143" s="25" t="s">
        <v>3480</v>
      </c>
      <c r="D143" s="24">
        <v>26.2</v>
      </c>
      <c r="E143" s="24">
        <v>25.975322944866484</v>
      </c>
      <c r="F143">
        <v>0.22467705513351532</v>
      </c>
    </row>
    <row r="144" spans="3:6" x14ac:dyDescent="0.15">
      <c r="C144" s="25" t="s">
        <v>3481</v>
      </c>
      <c r="D144" s="24">
        <v>42.8</v>
      </c>
      <c r="E144" s="24">
        <v>32.564476619611654</v>
      </c>
      <c r="F144">
        <v>10.235523380388344</v>
      </c>
    </row>
    <row r="145" spans="3:6" x14ac:dyDescent="0.15">
      <c r="C145" s="25" t="s">
        <v>3482</v>
      </c>
      <c r="D145" s="24">
        <v>20.9</v>
      </c>
      <c r="E145" s="24">
        <v>23.333023936464393</v>
      </c>
      <c r="F145">
        <v>-2.4330239364643944</v>
      </c>
    </row>
    <row r="146" spans="3:6" x14ac:dyDescent="0.15">
      <c r="C146" s="25" t="s">
        <v>3483</v>
      </c>
      <c r="D146" s="24">
        <v>33.799999999999997</v>
      </c>
      <c r="E146" s="24">
        <v>33.636549634493882</v>
      </c>
      <c r="F146">
        <v>0.16345036550611525</v>
      </c>
    </row>
    <row r="147" spans="3:6" x14ac:dyDescent="0.15">
      <c r="C147" s="25" t="s">
        <v>3484</v>
      </c>
      <c r="D147" s="24">
        <v>43.1</v>
      </c>
      <c r="E147" s="24">
        <v>35.009345497468345</v>
      </c>
      <c r="F147">
        <v>8.0906545025316561</v>
      </c>
    </row>
    <row r="148" spans="3:6" x14ac:dyDescent="0.15">
      <c r="C148" s="25" t="s">
        <v>3485</v>
      </c>
      <c r="D148" s="24">
        <v>48.8</v>
      </c>
      <c r="E148" s="24">
        <v>37.318286205575909</v>
      </c>
      <c r="F148">
        <v>11.481713794424088</v>
      </c>
    </row>
    <row r="149" spans="3:6" x14ac:dyDescent="0.15">
      <c r="C149" s="25" t="s">
        <v>3486</v>
      </c>
      <c r="D149" s="24">
        <v>31</v>
      </c>
      <c r="E149" s="24">
        <v>33.209087935891816</v>
      </c>
      <c r="F149">
        <v>-2.2090879358918158</v>
      </c>
    </row>
    <row r="150" spans="3:6" x14ac:dyDescent="0.15">
      <c r="C150" s="25" t="s">
        <v>3487</v>
      </c>
      <c r="D150" s="24">
        <v>22.8</v>
      </c>
      <c r="E150" s="24">
        <v>27.538595773289614</v>
      </c>
      <c r="F150">
        <v>-4.7385957732896138</v>
      </c>
    </row>
    <row r="151" spans="3:6" x14ac:dyDescent="0.15">
      <c r="C151" s="25" t="s">
        <v>3488</v>
      </c>
      <c r="D151" s="24">
        <v>30.7</v>
      </c>
      <c r="E151" s="24">
        <v>31.24990280913099</v>
      </c>
      <c r="F151">
        <v>-0.54990280913099454</v>
      </c>
    </row>
    <row r="152" spans="3:6" x14ac:dyDescent="0.15">
      <c r="C152" s="25" t="s">
        <v>3489</v>
      </c>
      <c r="D152" s="24">
        <v>43.5</v>
      </c>
      <c r="E152" s="24">
        <v>36.488527556214791</v>
      </c>
      <c r="F152">
        <v>7.011472443785209</v>
      </c>
    </row>
    <row r="153" spans="3:6" x14ac:dyDescent="0.15">
      <c r="C153" s="25" t="s">
        <v>3490</v>
      </c>
      <c r="D153" s="24">
        <v>20.7</v>
      </c>
      <c r="E153" s="24">
        <v>24.144856969561751</v>
      </c>
      <c r="F153">
        <v>-3.4448569695617515</v>
      </c>
    </row>
    <row r="154" spans="3:6" x14ac:dyDescent="0.15">
      <c r="C154" s="25" t="s">
        <v>3491</v>
      </c>
      <c r="D154" s="24">
        <v>25.2</v>
      </c>
      <c r="E154" s="24">
        <v>27.104454899073467</v>
      </c>
      <c r="F154">
        <v>-1.9044548990734675</v>
      </c>
    </row>
    <row r="155" spans="3:6" x14ac:dyDescent="0.15">
      <c r="C155" s="25" t="s">
        <v>3492</v>
      </c>
      <c r="D155" s="24">
        <v>35.200000000000003</v>
      </c>
      <c r="E155" s="24">
        <v>34.175740021539269</v>
      </c>
      <c r="F155">
        <v>1.0242599784607336</v>
      </c>
    </row>
    <row r="156" spans="3:6" x14ac:dyDescent="0.15">
      <c r="C156" s="25" t="s">
        <v>3493</v>
      </c>
      <c r="D156" s="24">
        <v>33.200000000000003</v>
      </c>
      <c r="E156" s="24">
        <v>33.602531660736631</v>
      </c>
      <c r="F156">
        <v>-0.40253166073662783</v>
      </c>
    </row>
    <row r="157" spans="3:6" x14ac:dyDescent="0.15">
      <c r="C157" s="25" t="s">
        <v>3494</v>
      </c>
      <c r="D157" s="24">
        <v>33.1</v>
      </c>
      <c r="E157" s="24">
        <v>33.221964395770911</v>
      </c>
      <c r="F157">
        <v>-0.12196439577090956</v>
      </c>
    </row>
    <row r="158" spans="3:6" x14ac:dyDescent="0.15">
      <c r="C158" s="25" t="s">
        <v>3495</v>
      </c>
      <c r="D158" s="24">
        <v>35.1</v>
      </c>
      <c r="E158" s="24">
        <v>32.930041380304623</v>
      </c>
      <c r="F158">
        <v>2.1699586196953788</v>
      </c>
    </row>
    <row r="159" spans="3:6" x14ac:dyDescent="0.15">
      <c r="C159" s="25" t="s">
        <v>3496</v>
      </c>
      <c r="D159" s="24">
        <v>35.4</v>
      </c>
      <c r="E159" s="24">
        <v>32.740804591208438</v>
      </c>
      <c r="F159">
        <v>2.659195408791561</v>
      </c>
    </row>
    <row r="160" spans="3:6" x14ac:dyDescent="0.15">
      <c r="C160" s="25" t="s">
        <v>3497</v>
      </c>
      <c r="D160" s="24">
        <v>20.100000000000001</v>
      </c>
      <c r="E160" s="24">
        <v>21.331778290046152</v>
      </c>
      <c r="F160">
        <v>-1.2317782900461509</v>
      </c>
    </row>
    <row r="161" spans="3:6" x14ac:dyDescent="0.15">
      <c r="C161" s="25" t="s">
        <v>3498</v>
      </c>
      <c r="D161" s="24">
        <v>22.3</v>
      </c>
      <c r="E161" s="24">
        <v>25.587197388647432</v>
      </c>
      <c r="F161">
        <v>-3.2871973886474315</v>
      </c>
    </row>
    <row r="162" spans="3:6" x14ac:dyDescent="0.15">
      <c r="C162" s="25" t="s">
        <v>3499</v>
      </c>
      <c r="D162" s="24">
        <v>37.299999999999997</v>
      </c>
      <c r="E162" s="24">
        <v>32.939004356777694</v>
      </c>
      <c r="F162">
        <v>4.3609956432223029</v>
      </c>
    </row>
    <row r="163" spans="3:6" x14ac:dyDescent="0.15">
      <c r="C163" s="25" t="s">
        <v>3500</v>
      </c>
      <c r="D163" s="24">
        <v>23.9</v>
      </c>
      <c r="E163" s="24">
        <v>24.477844561906124</v>
      </c>
      <c r="F163">
        <v>-0.57784456190612588</v>
      </c>
    </row>
    <row r="164" spans="3:6" x14ac:dyDescent="0.15">
      <c r="C164" s="25" t="s">
        <v>3501</v>
      </c>
      <c r="D164" s="24">
        <v>27.1</v>
      </c>
      <c r="E164" s="24">
        <v>24.996199626358461</v>
      </c>
      <c r="F164">
        <v>2.1038003736415405</v>
      </c>
    </row>
    <row r="165" spans="3:6" x14ac:dyDescent="0.15">
      <c r="C165" s="25" t="s">
        <v>3502</v>
      </c>
      <c r="D165" s="24">
        <v>20.3</v>
      </c>
      <c r="E165" s="24">
        <v>17.632256695332721</v>
      </c>
      <c r="F165">
        <v>2.6677433046672796</v>
      </c>
    </row>
    <row r="166" spans="3:6" x14ac:dyDescent="0.15">
      <c r="C166" s="25" t="s">
        <v>3503</v>
      </c>
      <c r="D166" s="24">
        <v>29</v>
      </c>
      <c r="E166" s="24">
        <v>33.101930117078737</v>
      </c>
      <c r="F166">
        <v>-4.1019301170787372</v>
      </c>
    </row>
    <row r="167" spans="3:6" x14ac:dyDescent="0.15">
      <c r="C167" s="25" t="s">
        <v>3504</v>
      </c>
      <c r="D167" s="24">
        <v>22</v>
      </c>
      <c r="E167" s="24">
        <v>28.408925021699659</v>
      </c>
      <c r="F167">
        <v>-6.4089250216996589</v>
      </c>
    </row>
    <row r="168" spans="3:6" x14ac:dyDescent="0.15">
      <c r="C168" s="25" t="s">
        <v>3505</v>
      </c>
      <c r="D168" s="24">
        <v>26.4</v>
      </c>
      <c r="E168" s="24">
        <v>29.020438867862737</v>
      </c>
      <c r="F168">
        <v>-2.6204388678627382</v>
      </c>
    </row>
    <row r="169" spans="3:6" x14ac:dyDescent="0.15">
      <c r="C169" s="25" t="s">
        <v>3506</v>
      </c>
      <c r="D169" s="24">
        <v>28.2</v>
      </c>
      <c r="E169" s="24">
        <v>30.218832136634312</v>
      </c>
      <c r="F169">
        <v>-2.0188321366343125</v>
      </c>
    </row>
    <row r="170" spans="3:6" x14ac:dyDescent="0.15">
      <c r="C170" s="25" t="s">
        <v>3507</v>
      </c>
      <c r="D170" s="24">
        <v>16.100000000000001</v>
      </c>
      <c r="E170" s="24">
        <v>17.38922992823192</v>
      </c>
      <c r="F170">
        <v>-1.2892299282319186</v>
      </c>
    </row>
    <row r="171" spans="3:6" x14ac:dyDescent="0.15">
      <c r="C171" s="25" t="s">
        <v>3508</v>
      </c>
      <c r="D171" s="24">
        <v>23.8</v>
      </c>
      <c r="E171" s="24">
        <v>24.659562001742938</v>
      </c>
      <c r="F171">
        <v>-0.85956200174293329</v>
      </c>
    </row>
    <row r="172" spans="3:6" x14ac:dyDescent="0.15">
      <c r="C172" s="25" t="s">
        <v>3509</v>
      </c>
      <c r="D172" s="24">
        <v>16.2</v>
      </c>
      <c r="E172" s="24">
        <v>19.406665304483202</v>
      </c>
      <c r="F172">
        <v>-3.2066653044832023</v>
      </c>
    </row>
    <row r="173" spans="3:6" x14ac:dyDescent="0.15">
      <c r="C173" s="25" t="s">
        <v>3510</v>
      </c>
      <c r="D173" s="24">
        <v>17.8</v>
      </c>
      <c r="E173" s="24">
        <v>17.671310871472265</v>
      </c>
      <c r="F173">
        <v>0.12868912852773562</v>
      </c>
    </row>
    <row r="174" spans="3:6" x14ac:dyDescent="0.15">
      <c r="C174" s="25" t="s">
        <v>3511</v>
      </c>
      <c r="D174" s="24">
        <v>21</v>
      </c>
      <c r="E174" s="24">
        <v>21.796375731928599</v>
      </c>
      <c r="F174">
        <v>-0.7963757319285989</v>
      </c>
    </row>
    <row r="175" spans="3:6" x14ac:dyDescent="0.15">
      <c r="C175" s="25" t="s">
        <v>3512</v>
      </c>
      <c r="D175" s="24">
        <v>23.8</v>
      </c>
      <c r="E175" s="24">
        <v>24.583066285543573</v>
      </c>
      <c r="F175">
        <v>-0.7830662855435726</v>
      </c>
    </row>
    <row r="176" spans="3:6" x14ac:dyDescent="0.15">
      <c r="C176" s="25" t="s">
        <v>3513</v>
      </c>
      <c r="D176" s="24">
        <v>23.1</v>
      </c>
      <c r="E176" s="24">
        <v>24.348064423823249</v>
      </c>
      <c r="F176">
        <v>-1.2480644238232443</v>
      </c>
    </row>
    <row r="177" spans="3:6" x14ac:dyDescent="0.15">
      <c r="C177" s="25" t="s">
        <v>3514</v>
      </c>
      <c r="D177" s="24">
        <v>20.399999999999999</v>
      </c>
      <c r="E177" s="24">
        <v>22.250656390524391</v>
      </c>
      <c r="F177">
        <v>-1.850656390524392</v>
      </c>
    </row>
    <row r="178" spans="3:6" x14ac:dyDescent="0.15">
      <c r="C178" s="25" t="s">
        <v>3515</v>
      </c>
      <c r="D178" s="24">
        <v>18.5</v>
      </c>
      <c r="E178" s="24">
        <v>17.930630378857298</v>
      </c>
      <c r="F178">
        <v>0.56936962114270173</v>
      </c>
    </row>
    <row r="179" spans="3:6" x14ac:dyDescent="0.15">
      <c r="C179" s="25" t="s">
        <v>3516</v>
      </c>
      <c r="D179" s="24">
        <v>25</v>
      </c>
      <c r="E179" s="24">
        <v>25.30411491200698</v>
      </c>
      <c r="F179">
        <v>-0.30411491200698038</v>
      </c>
    </row>
    <row r="180" spans="3:6" x14ac:dyDescent="0.15">
      <c r="C180" s="25" t="s">
        <v>3517</v>
      </c>
      <c r="D180" s="24">
        <v>23</v>
      </c>
      <c r="E180" s="24">
        <v>24.635965200455772</v>
      </c>
      <c r="F180">
        <v>-1.6359652004557717</v>
      </c>
    </row>
    <row r="181" spans="3:6" x14ac:dyDescent="0.15">
      <c r="C181" s="25" t="s">
        <v>3518</v>
      </c>
      <c r="D181" s="24">
        <v>19.3</v>
      </c>
      <c r="E181" s="24">
        <v>23.931307471235648</v>
      </c>
      <c r="F181">
        <v>-4.6313074712356475</v>
      </c>
    </row>
    <row r="182" spans="3:6" x14ac:dyDescent="0.15">
      <c r="C182" s="25" t="s">
        <v>3519</v>
      </c>
      <c r="D182" s="24">
        <v>17.100000000000001</v>
      </c>
      <c r="E182" s="24">
        <v>21.291326057003261</v>
      </c>
      <c r="F182">
        <v>-4.1913260570032591</v>
      </c>
    </row>
    <row r="183" spans="3:6" x14ac:dyDescent="0.15">
      <c r="C183" s="25" t="s">
        <v>3520</v>
      </c>
      <c r="D183" s="24">
        <v>22.2</v>
      </c>
      <c r="E183" s="24">
        <v>23.376599291392587</v>
      </c>
      <c r="F183">
        <v>-1.1765992913925878</v>
      </c>
    </row>
    <row r="184" spans="3:6" x14ac:dyDescent="0.15">
      <c r="C184" s="25" t="s">
        <v>3521</v>
      </c>
      <c r="D184" s="24">
        <v>21.1</v>
      </c>
      <c r="E184" s="24">
        <v>21.854238676882161</v>
      </c>
      <c r="F184">
        <v>-0.75423867688216006</v>
      </c>
    </row>
    <row r="185" spans="3:6" x14ac:dyDescent="0.15">
      <c r="C185" s="25" t="s">
        <v>3522</v>
      </c>
      <c r="D185" s="24">
        <v>18.5</v>
      </c>
      <c r="E185" s="24">
        <v>19.34312661293319</v>
      </c>
      <c r="F185">
        <v>-0.84312661293319024</v>
      </c>
    </row>
    <row r="186" spans="3:6" x14ac:dyDescent="0.15">
      <c r="C186" s="25" t="s">
        <v>3523</v>
      </c>
      <c r="D186" s="24">
        <v>19</v>
      </c>
      <c r="E186" s="24">
        <v>21.439408112172885</v>
      </c>
      <c r="F186">
        <v>-2.439408112172885</v>
      </c>
    </row>
    <row r="187" spans="3:6" x14ac:dyDescent="0.15">
      <c r="C187" s="25" t="s">
        <v>3524</v>
      </c>
      <c r="D187" s="24">
        <v>32.700000000000003</v>
      </c>
      <c r="E187" s="24">
        <v>32.347125712657125</v>
      </c>
      <c r="F187">
        <v>0.35287428734287829</v>
      </c>
    </row>
    <row r="188" spans="3:6" x14ac:dyDescent="0.15">
      <c r="C188" s="25" t="s">
        <v>3525</v>
      </c>
      <c r="D188" s="24">
        <v>16.5</v>
      </c>
      <c r="E188" s="24">
        <v>27.149261547477096</v>
      </c>
      <c r="F188">
        <v>-10.649261547477096</v>
      </c>
    </row>
    <row r="189" spans="3:6" x14ac:dyDescent="0.15">
      <c r="C189" s="25" t="s">
        <v>3526</v>
      </c>
      <c r="D189" s="24">
        <v>17.5</v>
      </c>
      <c r="E189" s="24">
        <v>19.116315629122919</v>
      </c>
      <c r="F189">
        <v>-1.6163156291229193</v>
      </c>
    </row>
    <row r="190" spans="3:6" x14ac:dyDescent="0.15">
      <c r="C190" s="25" t="s">
        <v>3527</v>
      </c>
      <c r="D190" s="24">
        <v>23.1</v>
      </c>
      <c r="E190" s="24">
        <v>27.150143578386832</v>
      </c>
      <c r="F190">
        <v>-4.0501435783868303</v>
      </c>
    </row>
    <row r="191" spans="3:6" x14ac:dyDescent="0.15">
      <c r="C191" s="25" t="s">
        <v>3528</v>
      </c>
      <c r="D191" s="24">
        <v>24.5</v>
      </c>
      <c r="E191" s="24">
        <v>28.962355423424356</v>
      </c>
      <c r="F191">
        <v>-4.4623554234243556</v>
      </c>
    </row>
    <row r="192" spans="3:6" x14ac:dyDescent="0.15">
      <c r="C192" s="25" t="s">
        <v>3529</v>
      </c>
      <c r="D192" s="24">
        <v>22.9</v>
      </c>
      <c r="E192" s="24">
        <v>23.769812780321296</v>
      </c>
      <c r="F192">
        <v>-0.86981278032129694</v>
      </c>
    </row>
    <row r="193" spans="3:6" x14ac:dyDescent="0.15">
      <c r="C193" s="25" t="s">
        <v>3530</v>
      </c>
      <c r="D193" s="24">
        <v>18.2</v>
      </c>
      <c r="E193" s="24">
        <v>18.548707351811412</v>
      </c>
      <c r="F193">
        <v>-0.34870735181141299</v>
      </c>
    </row>
    <row r="194" spans="3:6" x14ac:dyDescent="0.15">
      <c r="C194" s="25" t="s">
        <v>3531</v>
      </c>
      <c r="D194" s="24">
        <v>20.6</v>
      </c>
      <c r="E194" s="24">
        <v>20.157034144302372</v>
      </c>
      <c r="F194">
        <v>0.44296585569762931</v>
      </c>
    </row>
    <row r="195" spans="3:6" x14ac:dyDescent="0.15">
      <c r="C195" s="25" t="s">
        <v>3532</v>
      </c>
      <c r="D195" s="24">
        <v>17.8</v>
      </c>
      <c r="E195" s="24">
        <v>23.008898157620273</v>
      </c>
      <c r="F195">
        <v>-5.208898157620272</v>
      </c>
    </row>
    <row r="196" spans="3:6" x14ac:dyDescent="0.15">
      <c r="C196" s="25" t="s">
        <v>3533</v>
      </c>
      <c r="D196" s="24">
        <v>20.8</v>
      </c>
      <c r="E196" s="24">
        <v>17.793222876372194</v>
      </c>
      <c r="F196">
        <v>3.0067771236278062</v>
      </c>
    </row>
    <row r="197" spans="3:6" x14ac:dyDescent="0.15">
      <c r="C197" s="25" t="s">
        <v>3534</v>
      </c>
      <c r="D197" s="24">
        <v>27.5</v>
      </c>
      <c r="E197" s="24">
        <v>13.019762731495446</v>
      </c>
      <c r="F197">
        <v>14.480237268504554</v>
      </c>
    </row>
    <row r="198" spans="3:6" x14ac:dyDescent="0.15">
      <c r="C198" s="25" t="s">
        <v>3535</v>
      </c>
      <c r="D198" s="24">
        <v>50</v>
      </c>
      <c r="E198" s="24">
        <v>17.620323734588485</v>
      </c>
      <c r="F198">
        <v>32.379676265411518</v>
      </c>
    </row>
    <row r="199" spans="3:6" x14ac:dyDescent="0.15">
      <c r="C199" s="25" t="s">
        <v>3536</v>
      </c>
      <c r="D199" s="24">
        <v>50</v>
      </c>
      <c r="E199" s="24">
        <v>31.791826337248331</v>
      </c>
      <c r="F199">
        <v>18.208173662751669</v>
      </c>
    </row>
    <row r="200" spans="3:6" x14ac:dyDescent="0.15">
      <c r="C200" s="25" t="s">
        <v>3537</v>
      </c>
      <c r="D200" s="24">
        <v>50</v>
      </c>
      <c r="E200" s="24">
        <v>20.174243301485191</v>
      </c>
      <c r="F200">
        <v>29.825756698514809</v>
      </c>
    </row>
    <row r="201" spans="3:6" x14ac:dyDescent="0.15">
      <c r="C201" s="25" t="s">
        <v>3538</v>
      </c>
      <c r="D201" s="24">
        <v>50</v>
      </c>
      <c r="E201" s="24">
        <v>24.438176100230095</v>
      </c>
      <c r="F201">
        <v>25.561823899769905</v>
      </c>
    </row>
    <row r="202" spans="3:6" x14ac:dyDescent="0.15">
      <c r="C202" s="25" t="s">
        <v>3539</v>
      </c>
      <c r="D202" s="24">
        <v>13.8</v>
      </c>
      <c r="E202" s="24">
        <v>9.4568370772383048</v>
      </c>
      <c r="F202">
        <v>4.3431629227616977</v>
      </c>
    </row>
    <row r="203" spans="3:6" x14ac:dyDescent="0.15">
      <c r="C203" s="25" t="s">
        <v>3540</v>
      </c>
      <c r="D203" s="24">
        <v>15</v>
      </c>
      <c r="E203" s="24">
        <v>23.221438018594743</v>
      </c>
      <c r="F203">
        <v>-8.2214380185947462</v>
      </c>
    </row>
    <row r="204" spans="3:6" x14ac:dyDescent="0.15">
      <c r="C204" s="25" t="s">
        <v>3541</v>
      </c>
      <c r="D204" s="24">
        <v>13.9</v>
      </c>
      <c r="E204" s="24">
        <v>17.134379672632576</v>
      </c>
      <c r="F204">
        <v>-3.234379672632576</v>
      </c>
    </row>
    <row r="205" spans="3:6" x14ac:dyDescent="0.15">
      <c r="C205" s="25" t="s">
        <v>3542</v>
      </c>
      <c r="D205" s="24">
        <v>10.199999999999999</v>
      </c>
      <c r="E205" s="24">
        <v>15.674821827432378</v>
      </c>
      <c r="F205">
        <v>-5.474821827432379</v>
      </c>
    </row>
    <row r="206" spans="3:6" x14ac:dyDescent="0.15">
      <c r="C206" s="25" t="s">
        <v>3543</v>
      </c>
      <c r="D206" s="24">
        <v>10.4</v>
      </c>
      <c r="E206" s="24">
        <v>14.910234042677056</v>
      </c>
      <c r="F206">
        <v>-4.5102340426770571</v>
      </c>
    </row>
    <row r="207" spans="3:6" x14ac:dyDescent="0.15">
      <c r="C207" s="25" t="s">
        <v>3544</v>
      </c>
      <c r="D207" s="24">
        <v>12.3</v>
      </c>
      <c r="E207" s="24">
        <v>13.899138289894134</v>
      </c>
      <c r="F207">
        <v>-1.5991382898941335</v>
      </c>
    </row>
    <row r="208" spans="3:6" x14ac:dyDescent="0.15">
      <c r="C208" s="25" t="s">
        <v>3545</v>
      </c>
      <c r="D208" s="24">
        <v>7.2</v>
      </c>
      <c r="E208" s="24">
        <v>11.593693086569299</v>
      </c>
      <c r="F208">
        <v>-4.3936930865692991</v>
      </c>
    </row>
    <row r="209" spans="3:6" x14ac:dyDescent="0.15">
      <c r="C209" s="25" t="s">
        <v>3546</v>
      </c>
      <c r="D209" s="24">
        <v>10.5</v>
      </c>
      <c r="E209" s="24">
        <v>10.452958787138538</v>
      </c>
      <c r="F209">
        <v>4.7041212861461901E-2</v>
      </c>
    </row>
    <row r="210" spans="3:6" x14ac:dyDescent="0.15">
      <c r="C210" s="25" t="s">
        <v>3547</v>
      </c>
      <c r="D210" s="24">
        <v>11.5</v>
      </c>
      <c r="E210" s="24">
        <v>14.231413140236285</v>
      </c>
      <c r="F210">
        <v>-2.7314131402362847</v>
      </c>
    </row>
    <row r="211" spans="3:6" x14ac:dyDescent="0.15">
      <c r="C211" s="25" t="s">
        <v>3548</v>
      </c>
      <c r="D211" s="24">
        <v>9.6999999999999993</v>
      </c>
      <c r="E211" s="24">
        <v>12.121428762502291</v>
      </c>
      <c r="F211">
        <v>-2.4214287625022912</v>
      </c>
    </row>
    <row r="212" spans="3:6" x14ac:dyDescent="0.15">
      <c r="C212" s="25" t="s">
        <v>3549</v>
      </c>
      <c r="D212" s="24">
        <v>13.1</v>
      </c>
      <c r="E212" s="24">
        <v>19.375277906057001</v>
      </c>
      <c r="F212">
        <v>-6.275277906057001</v>
      </c>
    </row>
    <row r="213" spans="3:6" x14ac:dyDescent="0.15">
      <c r="C213" s="25" t="s">
        <v>3550</v>
      </c>
      <c r="D213" s="24">
        <v>12.5</v>
      </c>
      <c r="E213" s="24">
        <v>18.981197985425389</v>
      </c>
      <c r="F213">
        <v>-6.4811979854253892</v>
      </c>
    </row>
    <row r="214" spans="3:6" x14ac:dyDescent="0.15">
      <c r="C214" s="25" t="s">
        <v>3551</v>
      </c>
      <c r="D214" s="24">
        <v>8.5</v>
      </c>
      <c r="E214" s="24">
        <v>15.663039303189942</v>
      </c>
      <c r="F214">
        <v>-7.163039303189942</v>
      </c>
    </row>
    <row r="215" spans="3:6" x14ac:dyDescent="0.15">
      <c r="C215" s="25" t="s">
        <v>3552</v>
      </c>
      <c r="D215" s="24">
        <v>5</v>
      </c>
      <c r="E215" s="24">
        <v>10.736349109700686</v>
      </c>
      <c r="F215">
        <v>-5.7363491097006865</v>
      </c>
    </row>
    <row r="216" spans="3:6" x14ac:dyDescent="0.15">
      <c r="C216" s="25" t="s">
        <v>3553</v>
      </c>
      <c r="D216" s="24">
        <v>6.3</v>
      </c>
      <c r="E216" s="24">
        <v>13.513513460183262</v>
      </c>
      <c r="F216">
        <v>-7.213513460183262</v>
      </c>
    </row>
    <row r="217" spans="3:6" x14ac:dyDescent="0.15">
      <c r="C217" s="25" t="s">
        <v>3554</v>
      </c>
      <c r="D217" s="24">
        <v>7.2</v>
      </c>
      <c r="E217" s="24">
        <v>17.105826840431185</v>
      </c>
      <c r="F217">
        <v>-9.9058268404311836</v>
      </c>
    </row>
    <row r="218" spans="3:6" x14ac:dyDescent="0.15">
      <c r="C218" s="25" t="s">
        <v>3555</v>
      </c>
      <c r="D218" s="24">
        <v>8.3000000000000007</v>
      </c>
      <c r="E218" s="24">
        <v>12.931123224387813</v>
      </c>
      <c r="F218">
        <v>-4.6311232243878102</v>
      </c>
    </row>
    <row r="219" spans="3:6" x14ac:dyDescent="0.15">
      <c r="C219" s="25" t="s">
        <v>3556</v>
      </c>
      <c r="D219" s="24">
        <v>27.9</v>
      </c>
      <c r="E219" s="24">
        <v>15.922773327568832</v>
      </c>
      <c r="F219">
        <v>11.977226672431168</v>
      </c>
    </row>
    <row r="220" spans="3:6" x14ac:dyDescent="0.15">
      <c r="C220" s="25" t="s">
        <v>3557</v>
      </c>
      <c r="D220" s="24">
        <v>17.2</v>
      </c>
      <c r="E220" s="24">
        <v>12.536316147313769</v>
      </c>
      <c r="F220">
        <v>4.6636838526862299</v>
      </c>
    </row>
    <row r="221" spans="3:6" x14ac:dyDescent="0.15">
      <c r="C221" s="25" t="s">
        <v>3558</v>
      </c>
      <c r="D221" s="24">
        <v>17.2</v>
      </c>
      <c r="E221" s="24">
        <v>14.364316100649868</v>
      </c>
      <c r="F221">
        <v>2.8356838993501317</v>
      </c>
    </row>
    <row r="222" spans="3:6" x14ac:dyDescent="0.15">
      <c r="C222" s="25" t="s">
        <v>3559</v>
      </c>
      <c r="D222" s="24">
        <v>17.899999999999999</v>
      </c>
      <c r="E222" s="24">
        <v>9.4122194150311724</v>
      </c>
      <c r="F222">
        <v>8.4877805849688261</v>
      </c>
    </row>
    <row r="223" spans="3:6" x14ac:dyDescent="0.15">
      <c r="C223" s="25" t="s">
        <v>3560</v>
      </c>
      <c r="D223" s="24">
        <v>16.3</v>
      </c>
      <c r="E223" s="24">
        <v>10.863092312710648</v>
      </c>
      <c r="F223">
        <v>5.4369076872893523</v>
      </c>
    </row>
    <row r="224" spans="3:6" x14ac:dyDescent="0.15">
      <c r="C224" s="25" t="s">
        <v>3561</v>
      </c>
      <c r="D224" s="24">
        <v>7</v>
      </c>
      <c r="E224" s="24">
        <v>8.7107866208722236</v>
      </c>
      <c r="F224">
        <v>-1.7107866208722236</v>
      </c>
    </row>
    <row r="225" spans="3:6" x14ac:dyDescent="0.15">
      <c r="C225" s="25" t="s">
        <v>3562</v>
      </c>
      <c r="D225" s="24">
        <v>7.2</v>
      </c>
      <c r="E225" s="24">
        <v>12.785634522625037</v>
      </c>
      <c r="F225">
        <v>-5.5856345226250346</v>
      </c>
    </row>
    <row r="226" spans="3:6" x14ac:dyDescent="0.15">
      <c r="C226" s="25" t="s">
        <v>3563</v>
      </c>
      <c r="D226" s="24">
        <v>10.4</v>
      </c>
      <c r="E226" s="24">
        <v>10.615326921365501</v>
      </c>
      <c r="F226">
        <v>-0.21532692136550047</v>
      </c>
    </row>
    <row r="227" spans="3:6" x14ac:dyDescent="0.15">
      <c r="C227" s="25" t="s">
        <v>3564</v>
      </c>
      <c r="D227" s="24">
        <v>8.4</v>
      </c>
      <c r="E227" s="24">
        <v>16.040617403163203</v>
      </c>
      <c r="F227">
        <v>-7.640617403163203</v>
      </c>
    </row>
    <row r="228" spans="3:6" x14ac:dyDescent="0.15">
      <c r="C228" s="25" t="s">
        <v>3565</v>
      </c>
      <c r="D228" s="24">
        <v>10.199999999999999</v>
      </c>
      <c r="E228" s="24">
        <v>13.826428761005666</v>
      </c>
      <c r="F228">
        <v>-3.6264287610056662</v>
      </c>
    </row>
    <row r="229" spans="3:6" x14ac:dyDescent="0.15">
      <c r="C229" s="25" t="s">
        <v>3566</v>
      </c>
      <c r="D229" s="24">
        <v>11</v>
      </c>
      <c r="E229" s="24">
        <v>14.50728314954884</v>
      </c>
      <c r="F229">
        <v>-3.5072831495488401</v>
      </c>
    </row>
    <row r="230" spans="3:6" x14ac:dyDescent="0.15">
      <c r="C230" s="25" t="s">
        <v>3567</v>
      </c>
      <c r="D230" s="24">
        <v>14.5</v>
      </c>
      <c r="E230" s="24">
        <v>14.759109052332636</v>
      </c>
      <c r="F230">
        <v>-0.25910905233263648</v>
      </c>
    </row>
    <row r="231" spans="3:6" x14ac:dyDescent="0.15">
      <c r="C231" s="25" t="s">
        <v>3568</v>
      </c>
      <c r="D231" s="24">
        <v>14.1</v>
      </c>
      <c r="E231" s="24">
        <v>15.422151784385862</v>
      </c>
      <c r="F231">
        <v>-1.3221517843858628</v>
      </c>
    </row>
    <row r="232" spans="3:6" x14ac:dyDescent="0.15">
      <c r="C232" s="25" t="s">
        <v>3569</v>
      </c>
      <c r="D232" s="24">
        <v>16.100000000000001</v>
      </c>
      <c r="E232" s="24">
        <v>16.630078539041751</v>
      </c>
      <c r="F232">
        <v>-0.53007853904174951</v>
      </c>
    </row>
    <row r="233" spans="3:6" x14ac:dyDescent="0.15">
      <c r="C233" s="25" t="s">
        <v>3570</v>
      </c>
      <c r="D233" s="24">
        <v>14.3</v>
      </c>
      <c r="E233" s="24">
        <v>16.235818157762743</v>
      </c>
      <c r="F233">
        <v>-1.9358181577627429</v>
      </c>
    </row>
    <row r="234" spans="3:6" x14ac:dyDescent="0.15">
      <c r="C234" s="25" t="s">
        <v>3571</v>
      </c>
      <c r="D234" s="24">
        <v>13.4</v>
      </c>
      <c r="E234" s="24">
        <v>15.02392618661769</v>
      </c>
      <c r="F234">
        <v>-1.6239261866176893</v>
      </c>
    </row>
    <row r="235" spans="3:6" x14ac:dyDescent="0.15">
      <c r="C235" s="25" t="s">
        <v>3572</v>
      </c>
      <c r="D235" s="24">
        <v>9.6</v>
      </c>
      <c r="E235" s="24">
        <v>14.977363871160277</v>
      </c>
      <c r="F235">
        <v>-5.3773638711602754</v>
      </c>
    </row>
    <row r="236" spans="3:6" x14ac:dyDescent="0.15">
      <c r="C236" s="25" t="s">
        <v>3573</v>
      </c>
      <c r="D236" s="24">
        <v>10.5</v>
      </c>
      <c r="E236" s="24">
        <v>14.215285003399163</v>
      </c>
      <c r="F236">
        <v>-3.7152850033991633</v>
      </c>
    </row>
    <row r="237" spans="3:6" x14ac:dyDescent="0.15">
      <c r="C237" s="25" t="s">
        <v>3574</v>
      </c>
      <c r="D237" s="24">
        <v>18.399999999999999</v>
      </c>
      <c r="E237" s="24">
        <v>19.018140184237211</v>
      </c>
      <c r="F237">
        <v>-0.61814018423721251</v>
      </c>
    </row>
    <row r="238" spans="3:6" x14ac:dyDescent="0.15">
      <c r="C238" s="25" t="s">
        <v>3575</v>
      </c>
      <c r="D238" s="24">
        <v>15.4</v>
      </c>
      <c r="E238" s="24">
        <v>18.688362151830283</v>
      </c>
      <c r="F238">
        <v>-3.2883621518302828</v>
      </c>
    </row>
    <row r="239" spans="3:6" x14ac:dyDescent="0.15">
      <c r="C239" s="25" t="s">
        <v>3576</v>
      </c>
      <c r="D239" s="24">
        <v>10.8</v>
      </c>
      <c r="E239" s="24">
        <v>13.182927274496617</v>
      </c>
      <c r="F239">
        <v>-2.3829272744966161</v>
      </c>
    </row>
    <row r="240" spans="3:6" x14ac:dyDescent="0.15">
      <c r="C240" s="25" t="s">
        <v>3577</v>
      </c>
      <c r="D240" s="24">
        <v>11.8</v>
      </c>
      <c r="E240" s="24">
        <v>14.289888419388429</v>
      </c>
      <c r="F240">
        <v>-2.4898884193884285</v>
      </c>
    </row>
    <row r="241" spans="3:6" x14ac:dyDescent="0.15">
      <c r="C241" s="25" t="s">
        <v>3578</v>
      </c>
      <c r="D241" s="24">
        <v>12.6</v>
      </c>
      <c r="E241" s="24">
        <v>18.448449670711312</v>
      </c>
      <c r="F241">
        <v>-5.8484496707113127</v>
      </c>
    </row>
    <row r="242" spans="3:6" x14ac:dyDescent="0.15">
      <c r="C242" s="25" t="s">
        <v>3579</v>
      </c>
      <c r="D242" s="24">
        <v>14.1</v>
      </c>
      <c r="E242" s="24">
        <v>17.455514666121232</v>
      </c>
      <c r="F242">
        <v>-3.3555146661212323</v>
      </c>
    </row>
    <row r="243" spans="3:6" x14ac:dyDescent="0.15">
      <c r="C243" s="25" t="s">
        <v>3580</v>
      </c>
      <c r="D243" s="24">
        <v>13.4</v>
      </c>
      <c r="E243" s="24">
        <v>16.108004807120778</v>
      </c>
      <c r="F243">
        <v>-2.7080048071207781</v>
      </c>
    </row>
    <row r="244" spans="3:6" x14ac:dyDescent="0.15">
      <c r="C244" s="25" t="s">
        <v>3581</v>
      </c>
      <c r="D244" s="24">
        <v>15.2</v>
      </c>
      <c r="E244" s="24">
        <v>19.516816195037997</v>
      </c>
      <c r="F244">
        <v>-4.3168161950379975</v>
      </c>
    </row>
    <row r="245" spans="3:6" x14ac:dyDescent="0.15">
      <c r="C245" s="25" t="s">
        <v>3582</v>
      </c>
      <c r="D245" s="24">
        <v>16.100000000000001</v>
      </c>
      <c r="E245" s="24">
        <v>18.881214584455307</v>
      </c>
      <c r="F245">
        <v>-2.7812145844553058</v>
      </c>
    </row>
    <row r="246" spans="3:6" x14ac:dyDescent="0.15">
      <c r="C246" s="25" t="s">
        <v>3583</v>
      </c>
      <c r="D246" s="24">
        <v>17.8</v>
      </c>
      <c r="E246" s="24">
        <v>23.292987699866178</v>
      </c>
      <c r="F246">
        <v>-5.4929876998661733</v>
      </c>
    </row>
    <row r="247" spans="3:6" x14ac:dyDescent="0.15">
      <c r="C247" s="25" t="s">
        <v>3584</v>
      </c>
      <c r="D247" s="24">
        <v>14.9</v>
      </c>
      <c r="E247" s="24">
        <v>15.550649423492068</v>
      </c>
      <c r="F247">
        <v>-0.65064942349206767</v>
      </c>
    </row>
    <row r="248" spans="3:6" x14ac:dyDescent="0.15">
      <c r="C248" s="25" t="s">
        <v>3585</v>
      </c>
      <c r="D248" s="24">
        <v>17.7</v>
      </c>
      <c r="E248" s="24">
        <v>20.536972033926293</v>
      </c>
      <c r="F248">
        <v>-2.836972033926294</v>
      </c>
    </row>
    <row r="249" spans="3:6" x14ac:dyDescent="0.15">
      <c r="C249" s="25" t="s">
        <v>3586</v>
      </c>
      <c r="D249" s="24">
        <v>20.2</v>
      </c>
      <c r="E249" s="24">
        <v>22.217921961329345</v>
      </c>
      <c r="F249">
        <v>-2.0179219613293462</v>
      </c>
    </row>
    <row r="250" spans="3:6" x14ac:dyDescent="0.15">
      <c r="C250" s="25" t="s">
        <v>3587</v>
      </c>
      <c r="D250" s="24">
        <v>21.4</v>
      </c>
      <c r="E250" s="24">
        <v>19.826766012469747</v>
      </c>
      <c r="F250">
        <v>1.5732339875302517</v>
      </c>
    </row>
    <row r="251" spans="3:6" x14ac:dyDescent="0.15">
      <c r="C251" s="25" t="s">
        <v>3588</v>
      </c>
      <c r="D251" s="24">
        <v>19.899999999999999</v>
      </c>
      <c r="E251" s="24">
        <v>17.794130047181781</v>
      </c>
      <c r="F251">
        <v>2.1058699528182174</v>
      </c>
    </row>
    <row r="252" spans="3:6" x14ac:dyDescent="0.15">
      <c r="C252" s="25" t="s">
        <v>3589</v>
      </c>
      <c r="D252" s="24">
        <v>29.8</v>
      </c>
      <c r="E252" s="24">
        <v>24.396579239140969</v>
      </c>
      <c r="F252">
        <v>5.4034207608590314</v>
      </c>
    </row>
    <row r="253" spans="3:6" x14ac:dyDescent="0.15">
      <c r="C253" s="25" t="s">
        <v>3590</v>
      </c>
      <c r="D253" s="24">
        <v>13.8</v>
      </c>
      <c r="E253" s="24">
        <v>13.480553808116955</v>
      </c>
      <c r="F253">
        <v>0.3194461918830438</v>
      </c>
    </row>
    <row r="254" spans="3:6" x14ac:dyDescent="0.15">
      <c r="C254" s="25" t="s">
        <v>3591</v>
      </c>
      <c r="D254" s="24">
        <v>16.7</v>
      </c>
      <c r="E254" s="24">
        <v>18.65951669618234</v>
      </c>
      <c r="F254">
        <v>-1.9595166961823409</v>
      </c>
    </row>
    <row r="255" spans="3:6" x14ac:dyDescent="0.15">
      <c r="C255" s="25" t="s">
        <v>3592</v>
      </c>
      <c r="D255" s="24">
        <v>12</v>
      </c>
      <c r="E255" s="24">
        <v>11.591192689569141</v>
      </c>
      <c r="F255">
        <v>0.40880731043085922</v>
      </c>
    </row>
    <row r="256" spans="3:6" x14ac:dyDescent="0.15">
      <c r="C256" s="25" t="s">
        <v>3593</v>
      </c>
      <c r="D256" s="24">
        <v>14.6</v>
      </c>
      <c r="E256" s="24">
        <v>16.451197679120774</v>
      </c>
      <c r="F256">
        <v>-1.8511976791207747</v>
      </c>
    </row>
    <row r="257" spans="3:6" x14ac:dyDescent="0.15">
      <c r="C257" s="25" t="s">
        <v>3594</v>
      </c>
      <c r="D257" s="24">
        <v>23</v>
      </c>
      <c r="E257" s="24">
        <v>19.746222862700819</v>
      </c>
      <c r="F257">
        <v>3.2537771372991813</v>
      </c>
    </row>
    <row r="258" spans="3:6" x14ac:dyDescent="0.15">
      <c r="C258" s="25" t="s">
        <v>3595</v>
      </c>
      <c r="D258" s="24">
        <v>23.7</v>
      </c>
      <c r="E258" s="24">
        <v>22.860695301761673</v>
      </c>
      <c r="F258">
        <v>0.8393046982383261</v>
      </c>
    </row>
    <row r="259" spans="3:6" x14ac:dyDescent="0.15">
      <c r="C259" s="25" t="s">
        <v>3596</v>
      </c>
      <c r="D259" s="24">
        <v>20.6</v>
      </c>
      <c r="E259" s="24">
        <v>18.427323261262469</v>
      </c>
      <c r="F259">
        <v>2.1726767387375325</v>
      </c>
    </row>
    <row r="260" spans="3:6" x14ac:dyDescent="0.15">
      <c r="C260" s="25" t="s">
        <v>3597</v>
      </c>
      <c r="D260" s="24">
        <v>20.6</v>
      </c>
      <c r="E260" s="24">
        <v>19.110145087421404</v>
      </c>
      <c r="F260">
        <v>1.4898549125785969</v>
      </c>
    </row>
    <row r="261" spans="3:6" x14ac:dyDescent="0.15">
      <c r="C261" s="25" t="s">
        <v>3598</v>
      </c>
      <c r="D261" s="24">
        <v>8.1</v>
      </c>
      <c r="E261" s="24">
        <v>12.002105727681354</v>
      </c>
      <c r="F261">
        <v>-3.902105727681354</v>
      </c>
    </row>
    <row r="262" spans="3:6" x14ac:dyDescent="0.15">
      <c r="C262" s="25" t="s">
        <v>3599</v>
      </c>
      <c r="D262" s="24">
        <v>21.8</v>
      </c>
      <c r="E262" s="24">
        <v>21.697911317502196</v>
      </c>
      <c r="F262">
        <v>0.10208868249780424</v>
      </c>
    </row>
    <row r="263" spans="3:6" x14ac:dyDescent="0.15">
      <c r="C263" s="25" t="s">
        <v>3600</v>
      </c>
      <c r="D263" s="24">
        <v>24.5</v>
      </c>
      <c r="E263" s="24">
        <v>22.720693397731836</v>
      </c>
      <c r="F263">
        <v>1.7793066022681645</v>
      </c>
    </row>
    <row r="264" spans="3:6" x14ac:dyDescent="0.15">
      <c r="C264" s="25" t="s">
        <v>3601</v>
      </c>
      <c r="D264" s="24">
        <v>23.1</v>
      </c>
      <c r="E264" s="24">
        <v>20.204175814151228</v>
      </c>
      <c r="F264">
        <v>2.8958241858487739</v>
      </c>
    </row>
    <row r="265" spans="3:6" x14ac:dyDescent="0.15">
      <c r="C265" s="25" t="s">
        <v>3602</v>
      </c>
      <c r="D265" s="24">
        <v>18.3</v>
      </c>
      <c r="E265" s="24">
        <v>20.085107675011095</v>
      </c>
      <c r="F265">
        <v>-1.7851076750110939</v>
      </c>
    </row>
    <row r="266" spans="3:6" x14ac:dyDescent="0.15">
      <c r="C266" s="25" t="s">
        <v>3603</v>
      </c>
      <c r="D266" s="24">
        <v>16.8</v>
      </c>
      <c r="E266" s="24">
        <v>21.113537026587331</v>
      </c>
      <c r="F266">
        <v>-4.3135370265873298</v>
      </c>
    </row>
    <row r="267" spans="3:6" x14ac:dyDescent="0.15">
      <c r="C267" s="25" t="s">
        <v>3604</v>
      </c>
      <c r="D267" s="24">
        <v>20.6</v>
      </c>
      <c r="E267" s="24">
        <v>21.730844296252087</v>
      </c>
      <c r="F267">
        <v>-1.1308442962520855</v>
      </c>
    </row>
    <row r="268" spans="3:6" x14ac:dyDescent="0.15">
      <c r="C268" s="25" t="s">
        <v>3605</v>
      </c>
      <c r="D268" s="24">
        <v>23.9</v>
      </c>
      <c r="E268" s="24">
        <v>27.166078219701092</v>
      </c>
      <c r="F268">
        <v>-3.2660782197010931</v>
      </c>
    </row>
    <row r="269" spans="3:6" x14ac:dyDescent="0.15">
      <c r="C269" s="25" t="s">
        <v>3606</v>
      </c>
      <c r="D269" s="24">
        <v>34.9</v>
      </c>
      <c r="E269" s="24">
        <v>34.065919719456417</v>
      </c>
      <c r="F269">
        <v>0.83408028054358141</v>
      </c>
    </row>
    <row r="270" spans="3:6" x14ac:dyDescent="0.15">
      <c r="C270" s="25" t="s">
        <v>3607</v>
      </c>
      <c r="D270" s="24">
        <v>24.2</v>
      </c>
      <c r="E270" s="24">
        <v>25.047183310525796</v>
      </c>
      <c r="F270">
        <v>-0.84718331052579643</v>
      </c>
    </row>
    <row r="271" spans="3:6" x14ac:dyDescent="0.15">
      <c r="C271" s="25" t="s">
        <v>3608</v>
      </c>
      <c r="D271" s="24">
        <v>14.5</v>
      </c>
      <c r="E271" s="24">
        <v>14.796919267126002</v>
      </c>
      <c r="F271">
        <v>-0.29691926712600214</v>
      </c>
    </row>
    <row r="272" spans="3:6" x14ac:dyDescent="0.15">
      <c r="C272" s="25" t="s">
        <v>3609</v>
      </c>
      <c r="D272" s="24">
        <v>11.8</v>
      </c>
      <c r="E272" s="24">
        <v>16.160386718161668</v>
      </c>
      <c r="F272">
        <v>-4.3603867181616671</v>
      </c>
    </row>
    <row r="273" spans="3:6" x14ac:dyDescent="0.15">
      <c r="C273" s="25" t="s">
        <v>3610</v>
      </c>
      <c r="D273" s="24">
        <v>15.1</v>
      </c>
      <c r="E273" s="24">
        <v>16.355509994316144</v>
      </c>
      <c r="F273">
        <v>-1.2555099943161441</v>
      </c>
    </row>
    <row r="274" spans="3:6" x14ac:dyDescent="0.15">
      <c r="C274" s="25" t="s">
        <v>3611</v>
      </c>
      <c r="D274" s="24">
        <v>24.7</v>
      </c>
      <c r="E274" s="24">
        <v>23.248563358962201</v>
      </c>
      <c r="F274">
        <v>1.4514366410377979</v>
      </c>
    </row>
    <row r="275" spans="3:6" x14ac:dyDescent="0.15">
      <c r="C275" s="25" t="s">
        <v>3612</v>
      </c>
      <c r="D275" s="24">
        <v>11.7</v>
      </c>
      <c r="E275" s="24">
        <v>12.987084393811831</v>
      </c>
      <c r="F275">
        <v>-1.2870843938118313</v>
      </c>
    </row>
    <row r="276" spans="3:6" x14ac:dyDescent="0.15">
      <c r="C276" s="25" t="s">
        <v>3613</v>
      </c>
      <c r="D276" s="24">
        <v>33.1</v>
      </c>
      <c r="E276" s="24">
        <v>32.70359369779159</v>
      </c>
      <c r="F276">
        <v>0.39640630220841189</v>
      </c>
    </row>
    <row r="277" spans="3:6" x14ac:dyDescent="0.15">
      <c r="C277" s="25" t="s">
        <v>3614</v>
      </c>
      <c r="D277" s="24">
        <v>23.8</v>
      </c>
      <c r="E277" s="24">
        <v>19.145817180010507</v>
      </c>
      <c r="F277">
        <v>4.6541828199894937</v>
      </c>
    </row>
    <row r="278" spans="3:6" x14ac:dyDescent="0.15">
      <c r="C278" s="25" t="s">
        <v>3615</v>
      </c>
      <c r="D278" s="24">
        <v>26.7</v>
      </c>
      <c r="E278" s="24">
        <v>30.963149370698787</v>
      </c>
      <c r="F278">
        <v>-4.2631493706987875</v>
      </c>
    </row>
    <row r="279" spans="3:6" x14ac:dyDescent="0.15">
      <c r="C279" s="25" t="s">
        <v>3616</v>
      </c>
      <c r="D279" s="24">
        <v>14.3</v>
      </c>
      <c r="E279" s="24">
        <v>15.013164452475957</v>
      </c>
      <c r="F279">
        <v>-0.71316445247595439</v>
      </c>
    </row>
    <row r="280" spans="3:6" x14ac:dyDescent="0.15">
      <c r="C280" s="25" t="s">
        <v>3617</v>
      </c>
      <c r="D280" s="24">
        <v>17.600000000000001</v>
      </c>
      <c r="E280" s="24">
        <v>15.958221994323866</v>
      </c>
      <c r="F280">
        <v>1.6417780056761355</v>
      </c>
    </row>
    <row r="281" spans="3:6" x14ac:dyDescent="0.15">
      <c r="C281" s="25" t="s">
        <v>3618</v>
      </c>
      <c r="D281" s="24">
        <v>29.1</v>
      </c>
      <c r="E281" s="24">
        <v>31.591149848659903</v>
      </c>
      <c r="F281">
        <v>-2.4911498486599015</v>
      </c>
    </row>
    <row r="282" spans="3:6" x14ac:dyDescent="0.15">
      <c r="C282" s="25" t="s">
        <v>3619</v>
      </c>
      <c r="D282" s="24">
        <v>19.100000000000001</v>
      </c>
      <c r="E282" s="24">
        <v>14.613438362947877</v>
      </c>
      <c r="F282">
        <v>4.4865616370521249</v>
      </c>
    </row>
    <row r="283" spans="3:6" x14ac:dyDescent="0.15">
      <c r="C283" s="25" t="s">
        <v>3620</v>
      </c>
      <c r="D283" s="24">
        <v>19.5</v>
      </c>
      <c r="E283" s="24">
        <v>16.905412895965785</v>
      </c>
      <c r="F283">
        <v>2.5945871040342148</v>
      </c>
    </row>
    <row r="284" spans="3:6" x14ac:dyDescent="0.15">
      <c r="C284" s="25" t="s">
        <v>3621</v>
      </c>
      <c r="D284" s="24">
        <v>11.7</v>
      </c>
      <c r="E284" s="24">
        <v>14.794368395040408</v>
      </c>
      <c r="F284">
        <v>-3.0943683950404086</v>
      </c>
    </row>
    <row r="285" spans="3:6" x14ac:dyDescent="0.15">
      <c r="C285" s="25" t="s">
        <v>3622</v>
      </c>
      <c r="D285" s="24">
        <v>11.9</v>
      </c>
      <c r="E285" s="24">
        <v>21.30746984529808</v>
      </c>
      <c r="F285">
        <v>-9.4074698452980794</v>
      </c>
    </row>
    <row r="286" spans="3:6" x14ac:dyDescent="0.15">
      <c r="C286" s="25" t="s">
        <v>3623</v>
      </c>
      <c r="D286" s="24">
        <v>28.1</v>
      </c>
      <c r="E286" s="24">
        <v>24.900749407767776</v>
      </c>
      <c r="F286">
        <v>3.1992505922322252</v>
      </c>
    </row>
    <row r="287" spans="3:6" x14ac:dyDescent="0.15">
      <c r="C287" s="25" t="s">
        <v>3624</v>
      </c>
      <c r="D287" s="24">
        <v>28.7</v>
      </c>
      <c r="E287" s="24">
        <v>26.004077673474171</v>
      </c>
      <c r="F287">
        <v>2.6959223265258281</v>
      </c>
    </row>
    <row r="288" spans="3:6" x14ac:dyDescent="0.15">
      <c r="C288" s="25" t="s">
        <v>3625</v>
      </c>
      <c r="D288" s="24">
        <v>41.3</v>
      </c>
      <c r="E288" s="24">
        <v>29.657320219639537</v>
      </c>
      <c r="F288">
        <v>11.64267978036046</v>
      </c>
    </row>
    <row r="289" spans="3:6" x14ac:dyDescent="0.15">
      <c r="C289" s="25" t="s">
        <v>3626</v>
      </c>
      <c r="D289" s="24">
        <v>22.6</v>
      </c>
      <c r="E289" s="24">
        <v>27.630944566246612</v>
      </c>
      <c r="F289">
        <v>-5.0309445662466103</v>
      </c>
    </row>
    <row r="290" spans="3:6" x14ac:dyDescent="0.15">
      <c r="C290" s="25" t="s">
        <v>3627</v>
      </c>
      <c r="D290" s="24">
        <v>50</v>
      </c>
      <c r="E290" s="24">
        <v>29.95963207550448</v>
      </c>
      <c r="F290">
        <v>20.04036792449552</v>
      </c>
    </row>
    <row r="291" spans="3:6" x14ac:dyDescent="0.15">
      <c r="C291" s="25" t="s">
        <v>3628</v>
      </c>
      <c r="D291" s="24">
        <v>20.100000000000001</v>
      </c>
      <c r="E291" s="24">
        <v>20.402480415502215</v>
      </c>
      <c r="F291">
        <v>-0.30248041550221672</v>
      </c>
    </row>
    <row r="292" spans="3:6" x14ac:dyDescent="0.15">
      <c r="C292" s="25" t="s">
        <v>3629</v>
      </c>
      <c r="D292" s="24">
        <v>8.6999999999999993</v>
      </c>
      <c r="E292" s="24">
        <v>12.845792540420716</v>
      </c>
      <c r="F292">
        <v>-4.1457925404207181</v>
      </c>
    </row>
    <row r="293" spans="3:6" x14ac:dyDescent="0.15">
      <c r="C293" s="25" t="s">
        <v>3630</v>
      </c>
      <c r="D293" s="24">
        <v>19.5</v>
      </c>
      <c r="E293" s="24">
        <v>20.45290550819059</v>
      </c>
      <c r="F293">
        <v>-0.95290550819058961</v>
      </c>
    </row>
    <row r="294" spans="3:6" x14ac:dyDescent="0.15">
      <c r="C294" s="25" t="s">
        <v>3631</v>
      </c>
      <c r="D294" s="24">
        <v>14.9</v>
      </c>
      <c r="E294" s="24">
        <v>17.851896405472676</v>
      </c>
      <c r="F294">
        <v>-2.9518964054726755</v>
      </c>
    </row>
    <row r="295" spans="3:6" x14ac:dyDescent="0.15">
      <c r="C295" s="25" t="s">
        <v>3632</v>
      </c>
      <c r="D295" s="24">
        <v>22.6</v>
      </c>
      <c r="E295" s="24">
        <v>20.758447347813423</v>
      </c>
      <c r="F295">
        <v>1.8415526521865784</v>
      </c>
    </row>
    <row r="296" spans="3:6" x14ac:dyDescent="0.15">
      <c r="C296" s="25" t="s">
        <v>3633</v>
      </c>
      <c r="D296" s="24">
        <v>7.4</v>
      </c>
      <c r="E296" s="24">
        <v>10.744550702355692</v>
      </c>
      <c r="F296">
        <v>-3.3445507023556917</v>
      </c>
    </row>
    <row r="297" spans="3:6" x14ac:dyDescent="0.15">
      <c r="C297" s="25" t="s">
        <v>3634</v>
      </c>
      <c r="D297" s="24">
        <v>12.1</v>
      </c>
      <c r="E297" s="24">
        <v>17.604555691192431</v>
      </c>
      <c r="F297">
        <v>-5.5045556911924312</v>
      </c>
    </row>
    <row r="298" spans="3:6" x14ac:dyDescent="0.15">
      <c r="C298" s="25" t="s">
        <v>3635</v>
      </c>
      <c r="D298" s="24">
        <v>20.9</v>
      </c>
      <c r="E298" s="24">
        <v>21.003543321715146</v>
      </c>
      <c r="F298">
        <v>-0.10354332171514358</v>
      </c>
    </row>
    <row r="299" spans="3:6" x14ac:dyDescent="0.15">
      <c r="C299" s="25" t="s">
        <v>3636</v>
      </c>
      <c r="D299" s="24">
        <v>21.2</v>
      </c>
      <c r="E299" s="24">
        <v>22.384288528145589</v>
      </c>
      <c r="F299">
        <v>-1.1842885281455899</v>
      </c>
    </row>
    <row r="300" spans="3:6" x14ac:dyDescent="0.15">
      <c r="C300" s="25" t="s">
        <v>3637</v>
      </c>
      <c r="D300" s="24">
        <v>21.7</v>
      </c>
      <c r="E300" s="24">
        <v>21.919418376934345</v>
      </c>
      <c r="F300">
        <v>-0.21941837693434607</v>
      </c>
    </row>
    <row r="301" spans="3:6" x14ac:dyDescent="0.15">
      <c r="C301" s="25" t="s">
        <v>3638</v>
      </c>
      <c r="D301" s="24">
        <v>30.1</v>
      </c>
      <c r="E301" s="24">
        <v>27.481699680984299</v>
      </c>
      <c r="F301">
        <v>2.6183003190157024</v>
      </c>
    </row>
    <row r="302" spans="3:6" x14ac:dyDescent="0.15">
      <c r="C302" s="25" t="s">
        <v>3639</v>
      </c>
      <c r="D302" s="24">
        <v>23.2</v>
      </c>
      <c r="E302" s="24">
        <v>17.607093195943889</v>
      </c>
      <c r="F302">
        <v>5.5929068040561098</v>
      </c>
    </row>
    <row r="303" spans="3:6" x14ac:dyDescent="0.15">
      <c r="C303" s="25" t="s">
        <v>3640</v>
      </c>
      <c r="D303" s="24">
        <v>19.399999999999999</v>
      </c>
      <c r="E303" s="24">
        <v>16.551053145243955</v>
      </c>
      <c r="F303">
        <v>2.8489468547560435</v>
      </c>
    </row>
    <row r="304" spans="3:6" x14ac:dyDescent="0.15">
      <c r="C304" s="25" t="s">
        <v>3641</v>
      </c>
      <c r="D304" s="24">
        <v>24.8</v>
      </c>
      <c r="E304" s="24">
        <v>26.124287264238681</v>
      </c>
      <c r="F304">
        <v>-1.3242872642386807</v>
      </c>
    </row>
    <row r="305" spans="3:6" x14ac:dyDescent="0.15">
      <c r="C305" s="25" t="s">
        <v>3642</v>
      </c>
      <c r="D305" s="24">
        <v>22</v>
      </c>
      <c r="E305" s="24">
        <v>28.225602214758737</v>
      </c>
      <c r="F305">
        <v>-6.2256022147587373</v>
      </c>
    </row>
    <row r="306" spans="3:6" x14ac:dyDescent="0.15">
      <c r="C306" s="25" t="s">
        <v>3643</v>
      </c>
      <c r="D306" s="24">
        <v>21.2</v>
      </c>
      <c r="E306" s="24">
        <v>23.733319642962108</v>
      </c>
      <c r="F306">
        <v>-2.533319642962109</v>
      </c>
    </row>
    <row r="307" spans="3:6" x14ac:dyDescent="0.15">
      <c r="C307" s="25" t="s">
        <v>3644</v>
      </c>
      <c r="D307" s="24">
        <v>18.899999999999999</v>
      </c>
      <c r="E307" s="24">
        <v>18.96707202064669</v>
      </c>
      <c r="F307">
        <v>-6.7072020646691044E-2</v>
      </c>
    </row>
    <row r="308" spans="3:6" x14ac:dyDescent="0.15">
      <c r="C308" s="25" t="s">
        <v>3645</v>
      </c>
      <c r="D308" s="24">
        <v>44</v>
      </c>
      <c r="E308" s="24">
        <v>34.87158353664968</v>
      </c>
      <c r="F308">
        <v>9.1284164633503195</v>
      </c>
    </row>
    <row r="309" spans="3:6" x14ac:dyDescent="0.15">
      <c r="C309" s="25" t="s">
        <v>3646</v>
      </c>
      <c r="D309" s="24">
        <v>30.1</v>
      </c>
      <c r="E309" s="24">
        <v>32.573050382047605</v>
      </c>
      <c r="F309">
        <v>-2.4730503820476031</v>
      </c>
    </row>
    <row r="310" spans="3:6" x14ac:dyDescent="0.15">
      <c r="C310" s="25" t="s">
        <v>3647</v>
      </c>
      <c r="D310" s="24">
        <v>15.2</v>
      </c>
      <c r="E310" s="24">
        <v>15.181545681303129</v>
      </c>
      <c r="F310">
        <v>1.8454318696869976E-2</v>
      </c>
    </row>
    <row r="311" spans="3:6" x14ac:dyDescent="0.15">
      <c r="C311" s="25" t="s">
        <v>3648</v>
      </c>
      <c r="D311" s="24">
        <v>17.100000000000001</v>
      </c>
      <c r="E311" s="24">
        <v>18.184872390494498</v>
      </c>
      <c r="F311">
        <v>-1.0848723904944959</v>
      </c>
    </row>
    <row r="312" spans="3:6" x14ac:dyDescent="0.15">
      <c r="C312" s="25" t="s">
        <v>3649</v>
      </c>
      <c r="D312" s="24">
        <v>16.7</v>
      </c>
      <c r="E312" s="24">
        <v>18.248030239683644</v>
      </c>
      <c r="F312">
        <v>-1.5480302396836445</v>
      </c>
    </row>
    <row r="313" spans="3:6" x14ac:dyDescent="0.15">
      <c r="C313" s="25" t="s">
        <v>3650</v>
      </c>
      <c r="D313" s="24">
        <v>20</v>
      </c>
      <c r="E313" s="24">
        <v>20.159315978173069</v>
      </c>
      <c r="F313">
        <v>-0.15931597817306908</v>
      </c>
    </row>
    <row r="314" spans="3:6" x14ac:dyDescent="0.15">
      <c r="C314" s="25" t="s">
        <v>3651</v>
      </c>
      <c r="D314" s="24">
        <v>25</v>
      </c>
      <c r="E314" s="24">
        <v>28.238358900007228</v>
      </c>
      <c r="F314">
        <v>-3.2383589000072277</v>
      </c>
    </row>
    <row r="315" spans="3:6" x14ac:dyDescent="0.15">
      <c r="C315" s="25" t="s">
        <v>3652</v>
      </c>
      <c r="D315" s="24">
        <v>18.8</v>
      </c>
      <c r="E315" s="24">
        <v>16.20339315444302</v>
      </c>
      <c r="F315">
        <v>2.5966068455569804</v>
      </c>
    </row>
    <row r="316" spans="3:6" x14ac:dyDescent="0.15">
      <c r="C316" s="25" t="s">
        <v>3653</v>
      </c>
      <c r="D316" s="24">
        <v>13.3</v>
      </c>
      <c r="E316" s="24">
        <v>14.064582933799906</v>
      </c>
      <c r="F316">
        <v>-0.76458293379990572</v>
      </c>
    </row>
    <row r="317" spans="3:6" x14ac:dyDescent="0.15">
      <c r="C317" s="25" t="s">
        <v>3654</v>
      </c>
      <c r="D317" s="24">
        <v>22.5</v>
      </c>
      <c r="E317" s="24">
        <v>16.634181811148537</v>
      </c>
      <c r="F317">
        <v>5.8658181888514633</v>
      </c>
    </row>
    <row r="318" spans="3:6" x14ac:dyDescent="0.15">
      <c r="C318" s="25" t="s">
        <v>3655</v>
      </c>
      <c r="D318" s="24">
        <v>19.399999999999999</v>
      </c>
      <c r="E318" s="24">
        <v>19.594482165930955</v>
      </c>
      <c r="F318">
        <v>-0.1944821659309568</v>
      </c>
    </row>
    <row r="319" spans="3:6" x14ac:dyDescent="0.15">
      <c r="C319" s="25" t="s">
        <v>3656</v>
      </c>
      <c r="D319" s="24">
        <v>21.7</v>
      </c>
      <c r="E319" s="24">
        <v>22.995377338104561</v>
      </c>
      <c r="F319">
        <v>-1.2953773381045617</v>
      </c>
    </row>
    <row r="320" spans="3:6" x14ac:dyDescent="0.15">
      <c r="C320" s="25" t="s">
        <v>3657</v>
      </c>
      <c r="D320" s="24">
        <v>8.3000000000000007</v>
      </c>
      <c r="E320" s="24">
        <v>12.393214363714137</v>
      </c>
      <c r="F320">
        <v>-4.0932143637141341</v>
      </c>
    </row>
    <row r="321" spans="3:6" x14ac:dyDescent="0.15">
      <c r="C321" s="25" t="s">
        <v>3658</v>
      </c>
      <c r="D321" s="24">
        <v>19.600000000000001</v>
      </c>
      <c r="E321" s="24">
        <v>18.406932954750232</v>
      </c>
      <c r="F321">
        <v>1.1930670452497694</v>
      </c>
    </row>
    <row r="322" spans="3:6" x14ac:dyDescent="0.15">
      <c r="C322" s="25" t="s">
        <v>3659</v>
      </c>
      <c r="D322" s="24">
        <v>21.6</v>
      </c>
      <c r="E322" s="24">
        <v>23.381779178378693</v>
      </c>
      <c r="F322">
        <v>-1.7817791783786916</v>
      </c>
    </row>
    <row r="323" spans="3:6" x14ac:dyDescent="0.15">
      <c r="C323" s="25" t="s">
        <v>3660</v>
      </c>
      <c r="D323" s="24">
        <v>32.5</v>
      </c>
      <c r="E323" s="24">
        <v>27.691314885812695</v>
      </c>
      <c r="F323">
        <v>4.8086851141873055</v>
      </c>
    </row>
    <row r="324" spans="3:6" x14ac:dyDescent="0.15">
      <c r="C324" s="25" t="s">
        <v>3661</v>
      </c>
      <c r="D324" s="24">
        <v>24</v>
      </c>
      <c r="E324" s="24">
        <v>23.528406860993528</v>
      </c>
      <c r="F324">
        <v>0.47159313900647248</v>
      </c>
    </row>
    <row r="325" spans="3:6" x14ac:dyDescent="0.15">
      <c r="C325" s="25" t="s">
        <v>3662</v>
      </c>
      <c r="D325" s="24">
        <v>21.2</v>
      </c>
      <c r="E325" s="24">
        <v>20.894588992768291</v>
      </c>
      <c r="F325">
        <v>0.305411007231708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1'!$B$10:$B$10" display="Inputs" xr:uid="{DF81D3C1-84F5-477F-9FAB-B13F5C327DCD}"/>
    <hyperlink ref="D4" location="'NNP_Stored1'!$B$10:$B$10" display="PMML Model" xr:uid="{835B9FC5-8C7D-4F18-AD9E-CE5FDAEB739E}"/>
    <hyperlink ref="F4" location="'NNP_TrainLog1'!$B$10:$B$10" display="Training Log" xr:uid="{EA307F50-7FD0-4DBB-B2F7-D28F51F84075}"/>
    <hyperlink ref="H4" location="'NNP_TrainingLiftChart1'!$B$10:$B$10" display="Training: Charts" xr:uid="{AF925D77-A7D4-4A2D-AD0A-0BA64866AC03}"/>
    <hyperlink ref="J4" location="'NNP_TrainingScore1'!$B$10:$B$10" display="Training: Prediction Summary" xr:uid="{999C9605-7F09-4061-BA44-2B9B65B04833}"/>
    <hyperlink ref="B5" location="'NNP_TrainingScore1'!$B$19:$B$19" display="Training: Prediction Details" xr:uid="{E12955A9-2024-488A-9C50-92310A2E0BC0}"/>
    <hyperlink ref="D5" location="'NNP_ValidationLiftChart1'!$B$10:$B$10" display="Validation: Charts" xr:uid="{FF405415-295C-4A28-8547-8F3D13AF24DF}"/>
    <hyperlink ref="F5" location="'NNP_ValidationScore1'!$B$10:$B$10" display="Validation: Prediction Summary" xr:uid="{A315F8F0-AE7D-4BEB-BA5D-665314A9B333}"/>
    <hyperlink ref="H5" location="'NNP_ValidationScore1'!$B$19:$B$19" display="Validation: Prediction Details" xr:uid="{619DFBB5-24FF-45FD-A788-B86195166C4F}"/>
  </hyperlinks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E37D0-57CF-4BDC-AE4B-F86DDC07AC78}">
  <dimension ref="B1:AX644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50" ht="19" x14ac:dyDescent="0.25">
      <c r="B1" s="19" t="s">
        <v>3663</v>
      </c>
      <c r="N1" t="s">
        <v>4258</v>
      </c>
      <c r="AX1" s="26" t="s">
        <v>3664</v>
      </c>
    </row>
    <row r="3" spans="2:50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  <c r="AX3" s="26" t="s">
        <v>4260</v>
      </c>
    </row>
    <row r="4" spans="2:50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  <c r="AX4" s="26" t="s">
        <v>3666</v>
      </c>
    </row>
    <row r="5" spans="2:50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456</v>
      </c>
      <c r="O5" s="21">
        <v>2898</v>
      </c>
      <c r="P5" s="21">
        <v>49</v>
      </c>
      <c r="Q5" s="21">
        <v>3403</v>
      </c>
    </row>
    <row r="10" spans="2:50" ht="19" x14ac:dyDescent="0.25">
      <c r="B10" s="20" t="s">
        <v>3667</v>
      </c>
    </row>
    <row r="12" spans="2:50" x14ac:dyDescent="0.15">
      <c r="B12" s="23" t="s">
        <v>3668</v>
      </c>
      <c r="C12" t="s">
        <v>3669</v>
      </c>
    </row>
    <row r="13" spans="2:50" x14ac:dyDescent="0.15">
      <c r="B13" s="23" t="s">
        <v>3670</v>
      </c>
      <c r="C13" t="s">
        <v>3671</v>
      </c>
    </row>
    <row r="15" spans="2:50" ht="19" x14ac:dyDescent="0.25">
      <c r="B15" s="20" t="s">
        <v>3672</v>
      </c>
      <c r="I15" s="20" t="s">
        <v>3673</v>
      </c>
    </row>
    <row r="17" spans="2:13" x14ac:dyDescent="0.15">
      <c r="C17" s="25" t="s">
        <v>3674</v>
      </c>
      <c r="D17" t="s">
        <v>3675</v>
      </c>
      <c r="E17" t="s">
        <v>3676</v>
      </c>
      <c r="F17" t="s">
        <v>3677</v>
      </c>
      <c r="G17" t="s">
        <v>3678</v>
      </c>
      <c r="J17" s="25" t="s">
        <v>3679</v>
      </c>
      <c r="K17" t="s">
        <v>3674</v>
      </c>
      <c r="L17" t="s">
        <v>3680</v>
      </c>
    </row>
    <row r="18" spans="2:13" x14ac:dyDescent="0.15">
      <c r="C18" s="25" t="s">
        <v>3681</v>
      </c>
      <c r="D18" s="24">
        <v>38.61</v>
      </c>
      <c r="E18" s="24">
        <v>7.1746849023686021</v>
      </c>
      <c r="F18" s="24">
        <v>29</v>
      </c>
      <c r="G18">
        <v>50</v>
      </c>
      <c r="J18" s="25">
        <v>1</v>
      </c>
      <c r="K18" s="24">
        <v>1</v>
      </c>
      <c r="L18">
        <v>1.7574964438122329</v>
      </c>
    </row>
    <row r="19" spans="2:13" x14ac:dyDescent="0.15">
      <c r="C19" s="25" t="s">
        <v>3682</v>
      </c>
      <c r="D19" s="24">
        <v>30.133333333333336</v>
      </c>
      <c r="E19" s="24">
        <v>7.5455551352336219</v>
      </c>
      <c r="F19" s="24">
        <v>22</v>
      </c>
      <c r="G19">
        <v>50</v>
      </c>
      <c r="J19" s="25">
        <v>2</v>
      </c>
      <c r="K19" s="24">
        <v>2</v>
      </c>
      <c r="L19">
        <v>1.3716453295400663</v>
      </c>
    </row>
    <row r="20" spans="2:13" x14ac:dyDescent="0.15">
      <c r="C20" s="25" t="s">
        <v>3683</v>
      </c>
      <c r="D20" s="24">
        <v>24.754838709677419</v>
      </c>
      <c r="E20" s="24">
        <v>4.2106087216044763</v>
      </c>
      <c r="F20" s="24">
        <v>15.3</v>
      </c>
      <c r="G20">
        <v>36.200000000000003</v>
      </c>
      <c r="J20" s="25">
        <v>3</v>
      </c>
      <c r="K20" s="24">
        <v>3</v>
      </c>
      <c r="L20">
        <v>1.1268205387050885</v>
      </c>
    </row>
    <row r="21" spans="2:13" x14ac:dyDescent="0.15">
      <c r="C21" s="25" t="s">
        <v>3684</v>
      </c>
      <c r="D21" s="24">
        <v>22.77</v>
      </c>
      <c r="E21" s="24">
        <v>6.2526215191764924</v>
      </c>
      <c r="F21" s="24">
        <v>13.4</v>
      </c>
      <c r="G21">
        <v>50</v>
      </c>
      <c r="J21" s="25">
        <v>4</v>
      </c>
      <c r="K21" s="24">
        <v>4</v>
      </c>
      <c r="L21">
        <v>1.0364722617354194</v>
      </c>
    </row>
    <row r="22" spans="2:13" x14ac:dyDescent="0.15">
      <c r="C22" s="25" t="s">
        <v>3685</v>
      </c>
      <c r="D22" s="24">
        <v>20.564516129032253</v>
      </c>
      <c r="E22" s="24">
        <v>2.4767651465970895</v>
      </c>
      <c r="F22" s="24">
        <v>11.9</v>
      </c>
      <c r="G22">
        <v>24.5</v>
      </c>
      <c r="J22" s="25">
        <v>5</v>
      </c>
      <c r="K22" s="24">
        <v>5</v>
      </c>
      <c r="L22">
        <v>0.93608039278667421</v>
      </c>
    </row>
    <row r="23" spans="2:13" x14ac:dyDescent="0.15">
      <c r="C23" s="25" t="s">
        <v>3686</v>
      </c>
      <c r="D23" s="24">
        <v>21.396666666666661</v>
      </c>
      <c r="E23" s="24">
        <v>6.1111815739581301</v>
      </c>
      <c r="F23" s="24">
        <v>15</v>
      </c>
      <c r="G23">
        <v>50</v>
      </c>
      <c r="J23" s="25">
        <v>6</v>
      </c>
      <c r="K23" s="24">
        <v>6</v>
      </c>
      <c r="L23">
        <v>0.97395922238027477</v>
      </c>
    </row>
    <row r="24" spans="2:13" x14ac:dyDescent="0.15">
      <c r="C24" s="25" t="s">
        <v>3687</v>
      </c>
      <c r="D24" s="24">
        <v>17.86</v>
      </c>
      <c r="E24" s="24">
        <v>2.5150032563220166</v>
      </c>
      <c r="F24" s="24">
        <v>12.5</v>
      </c>
      <c r="G24">
        <v>23.8</v>
      </c>
      <c r="J24" s="25">
        <v>7</v>
      </c>
      <c r="K24" s="24">
        <v>7</v>
      </c>
      <c r="L24">
        <v>0.81297297297297277</v>
      </c>
    </row>
    <row r="25" spans="2:13" x14ac:dyDescent="0.15">
      <c r="C25" s="25" t="s">
        <v>3688</v>
      </c>
      <c r="D25" s="24">
        <v>17.825806451612905</v>
      </c>
      <c r="E25" s="24">
        <v>6.8703696039313353</v>
      </c>
      <c r="F25" s="24">
        <v>7.2</v>
      </c>
      <c r="G25">
        <v>50</v>
      </c>
      <c r="J25" s="25">
        <v>8</v>
      </c>
      <c r="K25" s="24">
        <v>8</v>
      </c>
      <c r="L25">
        <v>0.81141650988849623</v>
      </c>
    </row>
    <row r="26" spans="2:13" x14ac:dyDescent="0.15">
      <c r="C26" s="25" t="s">
        <v>3689</v>
      </c>
      <c r="D26" s="24">
        <v>14.466666666666669</v>
      </c>
      <c r="E26" s="24">
        <v>4.2669809510685202</v>
      </c>
      <c r="F26" s="24">
        <v>8.4</v>
      </c>
      <c r="G26">
        <v>27.9</v>
      </c>
      <c r="J26" s="25">
        <v>9</v>
      </c>
      <c r="K26" s="24">
        <v>9</v>
      </c>
      <c r="L26">
        <v>0.65851114272166889</v>
      </c>
    </row>
    <row r="27" spans="2:13" x14ac:dyDescent="0.15">
      <c r="C27" s="25" t="s">
        <v>3690</v>
      </c>
      <c r="D27" s="24">
        <v>11.738709677419353</v>
      </c>
      <c r="E27" s="24">
        <v>4.4354389049529219</v>
      </c>
      <c r="F27" s="24">
        <v>5</v>
      </c>
      <c r="G27">
        <v>27.5</v>
      </c>
      <c r="J27" s="25">
        <v>10</v>
      </c>
      <c r="K27" s="24">
        <v>10</v>
      </c>
      <c r="L27">
        <v>0.53433671362364032</v>
      </c>
    </row>
    <row r="29" spans="2:13" ht="19" x14ac:dyDescent="0.25">
      <c r="B29" s="20" t="s">
        <v>3691</v>
      </c>
    </row>
    <row r="31" spans="2:13" x14ac:dyDescent="0.15">
      <c r="C31" s="25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>
        <v>0</v>
      </c>
    </row>
    <row r="33" spans="3:13" x14ac:dyDescent="0.15">
      <c r="C33" s="25">
        <v>1</v>
      </c>
      <c r="D33" s="24">
        <v>1</v>
      </c>
      <c r="E33" s="24">
        <v>3.2894736842105261E-3</v>
      </c>
      <c r="F33" s="24">
        <v>50</v>
      </c>
      <c r="G33" s="24">
        <v>21.968750000000004</v>
      </c>
      <c r="H33" s="24">
        <v>2.2759601706970125</v>
      </c>
      <c r="I33" s="24">
        <v>1</v>
      </c>
      <c r="J33" s="24">
        <v>2.2759601706970125</v>
      </c>
      <c r="K33" s="24">
        <v>0.16447368421052633</v>
      </c>
      <c r="L33" s="24">
        <v>7.2265625000000014E-2</v>
      </c>
      <c r="M33">
        <v>0.16447368421052633</v>
      </c>
    </row>
    <row r="34" spans="3:13" x14ac:dyDescent="0.15">
      <c r="C34" s="25">
        <v>2</v>
      </c>
      <c r="D34" s="24">
        <v>2</v>
      </c>
      <c r="E34" s="24">
        <v>6.5789473684210523E-3</v>
      </c>
      <c r="F34" s="24">
        <v>100</v>
      </c>
      <c r="G34" s="24">
        <v>43.937500000000007</v>
      </c>
      <c r="H34" s="24">
        <v>2.2759601706970125</v>
      </c>
      <c r="I34" s="24">
        <v>1</v>
      </c>
      <c r="J34" s="24">
        <v>2.2759601706970125</v>
      </c>
      <c r="K34" s="24">
        <v>0.32894736842105265</v>
      </c>
      <c r="L34" s="24">
        <v>0.14453125000000003</v>
      </c>
      <c r="M34">
        <v>0.32894736842105265</v>
      </c>
    </row>
    <row r="35" spans="3:13" x14ac:dyDescent="0.15">
      <c r="C35" s="25">
        <v>3</v>
      </c>
      <c r="D35" s="24">
        <v>3</v>
      </c>
      <c r="E35" s="24">
        <v>9.8684210526315784E-3</v>
      </c>
      <c r="F35" s="24">
        <v>150</v>
      </c>
      <c r="G35" s="24">
        <v>65.906250000000014</v>
      </c>
      <c r="H35" s="24">
        <v>2.2759601706970121</v>
      </c>
      <c r="I35" s="24">
        <v>1</v>
      </c>
      <c r="J35" s="24">
        <v>2.2759601706970121</v>
      </c>
      <c r="K35" s="24">
        <v>0.49342105263157893</v>
      </c>
      <c r="L35" s="24">
        <v>0.21679687500000008</v>
      </c>
      <c r="M35">
        <v>0.49342105263157893</v>
      </c>
    </row>
    <row r="36" spans="3:13" x14ac:dyDescent="0.15">
      <c r="C36" s="25">
        <v>4</v>
      </c>
      <c r="D36" s="24">
        <v>4</v>
      </c>
      <c r="E36" s="24">
        <v>1.3157894736842105E-2</v>
      </c>
      <c r="F36" s="24">
        <v>198.8</v>
      </c>
      <c r="G36" s="24">
        <v>87.875000000000014</v>
      </c>
      <c r="H36" s="24">
        <v>2.2623044096728302</v>
      </c>
      <c r="I36" s="24">
        <v>1</v>
      </c>
      <c r="J36" s="24">
        <v>2.2759601706970125</v>
      </c>
      <c r="K36" s="24">
        <v>0.65394736842105272</v>
      </c>
      <c r="L36" s="24">
        <v>0.28906250000000006</v>
      </c>
      <c r="M36">
        <v>0.65789473684210531</v>
      </c>
    </row>
    <row r="37" spans="3:13" x14ac:dyDescent="0.15">
      <c r="C37" s="25">
        <v>5</v>
      </c>
      <c r="D37" s="24">
        <v>5</v>
      </c>
      <c r="E37" s="24">
        <v>1.6447368421052631E-2</v>
      </c>
      <c r="F37" s="24">
        <v>242.3</v>
      </c>
      <c r="G37" s="24">
        <v>109.84375</v>
      </c>
      <c r="H37" s="24">
        <v>2.2058605974395444</v>
      </c>
      <c r="I37" s="24">
        <v>1</v>
      </c>
      <c r="J37" s="24">
        <v>2.2759601706970125</v>
      </c>
      <c r="K37" s="24">
        <v>0.79703947368421058</v>
      </c>
      <c r="L37" s="24">
        <v>0.36132812500000006</v>
      </c>
      <c r="M37">
        <v>0.82236842105263153</v>
      </c>
    </row>
    <row r="38" spans="3:13" x14ac:dyDescent="0.15">
      <c r="C38" s="25">
        <v>6</v>
      </c>
      <c r="D38" s="24">
        <v>6</v>
      </c>
      <c r="E38" s="24">
        <v>1.9736842105263157E-2</v>
      </c>
      <c r="F38" s="24">
        <v>290.60000000000002</v>
      </c>
      <c r="G38" s="24">
        <v>131.81250000000003</v>
      </c>
      <c r="H38" s="24">
        <v>2.2046467520151727</v>
      </c>
      <c r="I38" s="24">
        <v>1</v>
      </c>
      <c r="J38" s="24">
        <v>2.2759601706970121</v>
      </c>
      <c r="K38" s="24">
        <v>0.955921052631579</v>
      </c>
      <c r="L38" s="24">
        <v>0.43359375000000011</v>
      </c>
      <c r="M38">
        <v>0.98684210526315796</v>
      </c>
    </row>
    <row r="39" spans="3:13" x14ac:dyDescent="0.15">
      <c r="C39" s="25">
        <v>7</v>
      </c>
      <c r="D39" s="24">
        <v>7</v>
      </c>
      <c r="E39" s="24">
        <v>2.3026315789473683E-2</v>
      </c>
      <c r="F39" s="24">
        <v>333.70000000000005</v>
      </c>
      <c r="G39" s="24">
        <v>153.78125000000003</v>
      </c>
      <c r="H39" s="24">
        <v>2.1699654541759803</v>
      </c>
      <c r="I39" s="24">
        <v>1</v>
      </c>
      <c r="J39" s="24">
        <v>2.2759601706970125</v>
      </c>
      <c r="K39" s="24">
        <v>1.0976973684210527</v>
      </c>
      <c r="L39" s="24">
        <v>0.50585937500000011</v>
      </c>
      <c r="M39">
        <v>1.1513157894736843</v>
      </c>
    </row>
    <row r="40" spans="3:13" x14ac:dyDescent="0.15">
      <c r="C40" s="25">
        <v>8</v>
      </c>
      <c r="D40" s="24">
        <v>8</v>
      </c>
      <c r="E40" s="24">
        <v>2.6315789473684209E-2</v>
      </c>
      <c r="F40" s="24">
        <v>377.7000000000001</v>
      </c>
      <c r="G40" s="24">
        <v>175.75000000000003</v>
      </c>
      <c r="H40" s="24">
        <v>2.1490753911806544</v>
      </c>
      <c r="I40" s="24">
        <v>1</v>
      </c>
      <c r="J40" s="24">
        <v>2.2759601706970125</v>
      </c>
      <c r="K40" s="24">
        <v>1.242434210526316</v>
      </c>
      <c r="L40" s="24">
        <v>0.57812500000000011</v>
      </c>
      <c r="M40">
        <v>1.3157894736842106</v>
      </c>
    </row>
    <row r="41" spans="3:13" x14ac:dyDescent="0.15">
      <c r="C41" s="25">
        <v>9</v>
      </c>
      <c r="D41" s="24">
        <v>9</v>
      </c>
      <c r="E41" s="24">
        <v>2.9605263157894735E-2</v>
      </c>
      <c r="F41" s="24">
        <v>412.6</v>
      </c>
      <c r="G41" s="24">
        <v>197.71875000000003</v>
      </c>
      <c r="H41" s="24">
        <v>2.0868025920657498</v>
      </c>
      <c r="I41" s="24">
        <v>1</v>
      </c>
      <c r="J41" s="24">
        <v>2.2759601706970125</v>
      </c>
      <c r="K41" s="24">
        <v>1.3572368421052632</v>
      </c>
      <c r="L41" s="24">
        <v>0.65039062500000011</v>
      </c>
      <c r="M41">
        <v>1.4802631578947369</v>
      </c>
    </row>
    <row r="42" spans="3:13" x14ac:dyDescent="0.15">
      <c r="C42" s="25">
        <v>10</v>
      </c>
      <c r="D42" s="24">
        <v>10</v>
      </c>
      <c r="E42" s="24">
        <v>3.2894736842105261E-2</v>
      </c>
      <c r="F42" s="24">
        <v>451.3</v>
      </c>
      <c r="G42" s="24">
        <v>219.68750000000003</v>
      </c>
      <c r="H42" s="24">
        <v>2.0542816500711236</v>
      </c>
      <c r="I42" s="24">
        <v>1</v>
      </c>
      <c r="J42" s="24">
        <v>2.2759601706970125</v>
      </c>
      <c r="K42" s="24">
        <v>1.4845394736842106</v>
      </c>
      <c r="L42" s="24">
        <v>0.72265625000000011</v>
      </c>
      <c r="M42">
        <v>1.6447368421052631</v>
      </c>
    </row>
    <row r="43" spans="3:13" x14ac:dyDescent="0.15">
      <c r="C43" s="25">
        <v>11</v>
      </c>
      <c r="D43" s="24">
        <v>11</v>
      </c>
      <c r="E43" s="24">
        <v>3.6184210526315791E-2</v>
      </c>
      <c r="F43" s="24">
        <v>501.3</v>
      </c>
      <c r="G43" s="24">
        <v>241.65625000000003</v>
      </c>
      <c r="H43" s="24">
        <v>2.0744342428552951</v>
      </c>
      <c r="I43" s="24">
        <v>1</v>
      </c>
      <c r="J43" s="24">
        <v>2.2709944394154915</v>
      </c>
      <c r="K43" s="24">
        <v>1.6490131578947369</v>
      </c>
      <c r="L43" s="24">
        <v>0.79492187500000011</v>
      </c>
      <c r="M43">
        <v>1.8052631578947369</v>
      </c>
    </row>
    <row r="44" spans="3:13" x14ac:dyDescent="0.15">
      <c r="C44" s="25">
        <v>12</v>
      </c>
      <c r="D44" s="24">
        <v>12</v>
      </c>
      <c r="E44" s="24">
        <v>3.9473684210526314E-2</v>
      </c>
      <c r="F44" s="24">
        <v>537.70000000000005</v>
      </c>
      <c r="G44" s="24">
        <v>263.62500000000006</v>
      </c>
      <c r="H44" s="24">
        <v>2.0396396396396392</v>
      </c>
      <c r="I44" s="24">
        <v>1</v>
      </c>
      <c r="J44" s="24">
        <v>2.2649596965386429</v>
      </c>
      <c r="K44" s="24">
        <v>1.76875</v>
      </c>
      <c r="L44" s="24">
        <v>0.86718750000000022</v>
      </c>
      <c r="M44">
        <v>1.964144736842105</v>
      </c>
    </row>
    <row r="45" spans="3:13" x14ac:dyDescent="0.15">
      <c r="C45" s="25">
        <v>13</v>
      </c>
      <c r="D45" s="24">
        <v>13</v>
      </c>
      <c r="E45" s="24">
        <v>4.2763157894736843E-2</v>
      </c>
      <c r="F45" s="24">
        <v>572.90000000000009</v>
      </c>
      <c r="G45" s="24">
        <v>285.59375000000006</v>
      </c>
      <c r="H45" s="24">
        <v>2.00599627968049</v>
      </c>
      <c r="I45" s="24">
        <v>1</v>
      </c>
      <c r="J45" s="24">
        <v>2.2447970237443911</v>
      </c>
      <c r="K45" s="24">
        <v>1.8845394736842109</v>
      </c>
      <c r="L45" s="24">
        <v>0.93945312500000022</v>
      </c>
      <c r="M45">
        <v>2.1088815789473681</v>
      </c>
    </row>
    <row r="46" spans="3:13" x14ac:dyDescent="0.15">
      <c r="C46" s="25">
        <v>14</v>
      </c>
      <c r="D46" s="24">
        <v>14</v>
      </c>
      <c r="E46" s="24">
        <v>4.6052631578947366E-2</v>
      </c>
      <c r="F46" s="24">
        <v>607.80000000000007</v>
      </c>
      <c r="G46" s="24">
        <v>307.56250000000006</v>
      </c>
      <c r="H46" s="24">
        <v>1.9761837024994915</v>
      </c>
      <c r="I46" s="24">
        <v>1</v>
      </c>
      <c r="J46" s="24">
        <v>2.2258890469416777</v>
      </c>
      <c r="K46" s="24">
        <v>1.9993421052631579</v>
      </c>
      <c r="L46" s="24">
        <v>1.0117187500000002</v>
      </c>
      <c r="M46">
        <v>2.251973684210526</v>
      </c>
    </row>
    <row r="47" spans="3:13" x14ac:dyDescent="0.15">
      <c r="C47" s="25">
        <v>15</v>
      </c>
      <c r="D47" s="24">
        <v>15</v>
      </c>
      <c r="E47" s="24">
        <v>4.9342105263157895E-2</v>
      </c>
      <c r="F47" s="24">
        <v>657.80000000000007</v>
      </c>
      <c r="G47" s="24">
        <v>329.53125000000006</v>
      </c>
      <c r="H47" s="24">
        <v>1.9961688003793263</v>
      </c>
      <c r="I47" s="24">
        <v>1</v>
      </c>
      <c r="J47" s="24">
        <v>2.2082882882882875</v>
      </c>
      <c r="K47" s="24">
        <v>2.1638157894736838</v>
      </c>
      <c r="L47" s="24">
        <v>1.0839843750000002</v>
      </c>
      <c r="M47">
        <v>2.3937499999999998</v>
      </c>
    </row>
    <row r="48" spans="3:13" x14ac:dyDescent="0.15">
      <c r="C48" s="25">
        <v>16</v>
      </c>
      <c r="D48" s="24">
        <v>16</v>
      </c>
      <c r="E48" s="24">
        <v>5.2631578947368418E-2</v>
      </c>
      <c r="F48" s="24">
        <v>691.6</v>
      </c>
      <c r="G48" s="24">
        <v>351.50000000000006</v>
      </c>
      <c r="H48" s="24">
        <v>1.967567567567567</v>
      </c>
      <c r="I48" s="24">
        <v>1</v>
      </c>
      <c r="J48" s="24">
        <v>2.1920341394025602</v>
      </c>
      <c r="K48" s="24">
        <v>2.2749999999999999</v>
      </c>
      <c r="L48" s="24">
        <v>1.1562500000000002</v>
      </c>
      <c r="M48">
        <v>2.5345394736842102</v>
      </c>
    </row>
    <row r="49" spans="3:13" x14ac:dyDescent="0.15">
      <c r="C49" s="25">
        <v>17</v>
      </c>
      <c r="D49" s="24">
        <v>17</v>
      </c>
      <c r="E49" s="24">
        <v>5.5921052631578948E-2</v>
      </c>
      <c r="F49" s="24">
        <v>724.80000000000007</v>
      </c>
      <c r="G49" s="24">
        <v>373.46875000000006</v>
      </c>
      <c r="H49" s="24">
        <v>1.9407246255543469</v>
      </c>
      <c r="I49" s="24">
        <v>1</v>
      </c>
      <c r="J49" s="24">
        <v>2.1736758430256873</v>
      </c>
      <c r="K49" s="24">
        <v>2.3842105263157896</v>
      </c>
      <c r="L49" s="24">
        <v>1.2285156250000002</v>
      </c>
      <c r="M49">
        <v>2.6703947368421046</v>
      </c>
    </row>
    <row r="50" spans="3:13" x14ac:dyDescent="0.15">
      <c r="C50" s="25">
        <v>18</v>
      </c>
      <c r="D50" s="24">
        <v>18</v>
      </c>
      <c r="E50" s="24">
        <v>5.921052631578947E-2</v>
      </c>
      <c r="F50" s="24">
        <v>757.90000000000009</v>
      </c>
      <c r="G50" s="24">
        <v>395.43750000000006</v>
      </c>
      <c r="H50" s="24">
        <v>1.9166113481902951</v>
      </c>
      <c r="I50" s="24">
        <v>1</v>
      </c>
      <c r="J50" s="24">
        <v>2.1535640904061948</v>
      </c>
      <c r="K50" s="24">
        <v>2.4930921052631581</v>
      </c>
      <c r="L50" s="24">
        <v>1.3007812500000002</v>
      </c>
      <c r="M50">
        <v>2.8013157894736835</v>
      </c>
    </row>
    <row r="51" spans="3:13" x14ac:dyDescent="0.15">
      <c r="C51" s="25">
        <v>19</v>
      </c>
      <c r="D51" s="24">
        <v>19</v>
      </c>
      <c r="E51" s="24">
        <v>6.25E-2</v>
      </c>
      <c r="F51" s="24">
        <v>788.90000000000009</v>
      </c>
      <c r="G51" s="24">
        <v>417.40625000000006</v>
      </c>
      <c r="H51" s="24">
        <v>1.8900052406977617</v>
      </c>
      <c r="I51" s="24">
        <v>1</v>
      </c>
      <c r="J51" s="24">
        <v>2.1329340420753158</v>
      </c>
      <c r="K51" s="24">
        <v>2.5950657894736846</v>
      </c>
      <c r="L51" s="24">
        <v>1.3730468750000002</v>
      </c>
      <c r="M51">
        <v>2.9286184210526311</v>
      </c>
    </row>
    <row r="52" spans="3:13" x14ac:dyDescent="0.15">
      <c r="C52" s="25">
        <v>20</v>
      </c>
      <c r="D52" s="24">
        <v>20</v>
      </c>
      <c r="E52" s="24">
        <v>6.5789473684210523E-2</v>
      </c>
      <c r="F52" s="24">
        <v>821.80000000000007</v>
      </c>
      <c r="G52" s="24">
        <v>439.37500000000006</v>
      </c>
      <c r="H52" s="24">
        <v>1.8703840682788051</v>
      </c>
      <c r="I52" s="24">
        <v>1</v>
      </c>
      <c r="J52" s="24">
        <v>2.1111806543385483</v>
      </c>
      <c r="K52" s="24">
        <v>2.7032894736842108</v>
      </c>
      <c r="L52" s="24">
        <v>1.4453125000000002</v>
      </c>
      <c r="M52">
        <v>3.0513157894736835</v>
      </c>
    </row>
    <row r="53" spans="3:13" x14ac:dyDescent="0.15">
      <c r="C53" s="25">
        <v>21</v>
      </c>
      <c r="D53" s="24">
        <v>21</v>
      </c>
      <c r="E53" s="24">
        <v>6.9078947368421059E-2</v>
      </c>
      <c r="F53" s="24">
        <v>853.80000000000007</v>
      </c>
      <c r="G53" s="24">
        <v>461.34375000000006</v>
      </c>
      <c r="H53" s="24">
        <v>1.8506807559439136</v>
      </c>
      <c r="I53" s="24">
        <v>1</v>
      </c>
      <c r="J53" s="24">
        <v>2.0895481948113517</v>
      </c>
      <c r="K53" s="24">
        <v>2.8085526315789475</v>
      </c>
      <c r="L53" s="24">
        <v>1.5175781250000002</v>
      </c>
      <c r="M53">
        <v>3.1710526315789465</v>
      </c>
    </row>
    <row r="54" spans="3:13" x14ac:dyDescent="0.15">
      <c r="C54" s="25">
        <v>22</v>
      </c>
      <c r="D54" s="24">
        <v>22</v>
      </c>
      <c r="E54" s="24">
        <v>7.2368421052631582E-2</v>
      </c>
      <c r="F54" s="24">
        <v>882.80000000000007</v>
      </c>
      <c r="G54" s="24">
        <v>483.31250000000006</v>
      </c>
      <c r="H54" s="24">
        <v>1.8265614897193845</v>
      </c>
      <c r="I54" s="24">
        <v>1</v>
      </c>
      <c r="J54" s="24">
        <v>2.0694685115737741</v>
      </c>
      <c r="K54" s="24">
        <v>2.9039473684210528</v>
      </c>
      <c r="L54" s="24">
        <v>1.5898437500000002</v>
      </c>
      <c r="M54">
        <v>3.290131578947368</v>
      </c>
    </row>
    <row r="55" spans="3:13" x14ac:dyDescent="0.15">
      <c r="C55" s="25">
        <v>23</v>
      </c>
      <c r="D55" s="24">
        <v>23</v>
      </c>
      <c r="E55" s="24">
        <v>7.5657894736842105E-2</v>
      </c>
      <c r="F55" s="24">
        <v>922.6</v>
      </c>
      <c r="G55" s="24">
        <v>505.28125000000006</v>
      </c>
      <c r="H55" s="24">
        <v>1.825913785639186</v>
      </c>
      <c r="I55" s="24">
        <v>1</v>
      </c>
      <c r="J55" s="24">
        <v>2.0511348877481597</v>
      </c>
      <c r="K55" s="24">
        <v>3.0348684210526322</v>
      </c>
      <c r="L55" s="24">
        <v>1.6621093750000002</v>
      </c>
      <c r="M55">
        <v>3.409210526315789</v>
      </c>
    </row>
    <row r="56" spans="3:13" x14ac:dyDescent="0.15">
      <c r="C56" s="25">
        <v>24</v>
      </c>
      <c r="D56" s="24">
        <v>24</v>
      </c>
      <c r="E56" s="24">
        <v>7.8947368421052627E-2</v>
      </c>
      <c r="F56" s="24">
        <v>959.9</v>
      </c>
      <c r="G56" s="24">
        <v>527.25000000000011</v>
      </c>
      <c r="H56" s="24">
        <v>1.8205784732100516</v>
      </c>
      <c r="I56" s="24">
        <v>1</v>
      </c>
      <c r="J56" s="24">
        <v>2.0328117591275481</v>
      </c>
      <c r="K56" s="24">
        <v>3.1575657894736842</v>
      </c>
      <c r="L56" s="24">
        <v>1.7343750000000004</v>
      </c>
      <c r="M56">
        <v>3.5256578947368418</v>
      </c>
    </row>
    <row r="57" spans="3:13" x14ac:dyDescent="0.15">
      <c r="C57" s="25">
        <v>25</v>
      </c>
      <c r="D57" s="24">
        <v>25</v>
      </c>
      <c r="E57" s="24">
        <v>8.2236842105263164E-2</v>
      </c>
      <c r="F57" s="24">
        <v>995</v>
      </c>
      <c r="G57" s="24">
        <v>549.21875000000011</v>
      </c>
      <c r="H57" s="24">
        <v>1.8116642958748219</v>
      </c>
      <c r="I57" s="24">
        <v>1</v>
      </c>
      <c r="J57" s="24">
        <v>2.0159544807965859</v>
      </c>
      <c r="K57" s="24">
        <v>3.2730263157894739</v>
      </c>
      <c r="L57" s="24">
        <v>1.8066406250000004</v>
      </c>
      <c r="M57">
        <v>3.642105263157895</v>
      </c>
    </row>
    <row r="58" spans="3:13" x14ac:dyDescent="0.15">
      <c r="C58" s="25">
        <v>26</v>
      </c>
      <c r="D58" s="24">
        <v>26</v>
      </c>
      <c r="E58" s="24">
        <v>8.5526315789473686E-2</v>
      </c>
      <c r="F58" s="24">
        <v>1030.4000000000001</v>
      </c>
      <c r="G58" s="24">
        <v>571.18750000000011</v>
      </c>
      <c r="H58" s="24">
        <v>1.8039610460663089</v>
      </c>
      <c r="I58" s="24">
        <v>1</v>
      </c>
      <c r="J58" s="24">
        <v>2.0000437684648209</v>
      </c>
      <c r="K58" s="24">
        <v>3.3894736842105262</v>
      </c>
      <c r="L58" s="24">
        <v>1.8789062500000004</v>
      </c>
      <c r="M58">
        <v>3.7578947368421054</v>
      </c>
    </row>
    <row r="59" spans="3:13" x14ac:dyDescent="0.15">
      <c r="C59" s="25">
        <v>27</v>
      </c>
      <c r="D59" s="24">
        <v>27</v>
      </c>
      <c r="E59" s="24">
        <v>8.8815789473684209E-2</v>
      </c>
      <c r="F59" s="24">
        <v>1063.5</v>
      </c>
      <c r="G59" s="24">
        <v>593.15625000000011</v>
      </c>
      <c r="H59" s="24">
        <v>1.7929508455824239</v>
      </c>
      <c r="I59" s="24">
        <v>1</v>
      </c>
      <c r="J59" s="24">
        <v>1.985143037774616</v>
      </c>
      <c r="K59" s="24">
        <v>3.4983552631578947</v>
      </c>
      <c r="L59" s="24">
        <v>1.9511718750000004</v>
      </c>
      <c r="M59">
        <v>3.8733552631578942</v>
      </c>
    </row>
    <row r="60" spans="3:13" x14ac:dyDescent="0.15">
      <c r="C60" s="25">
        <v>28</v>
      </c>
      <c r="D60" s="24">
        <v>28</v>
      </c>
      <c r="E60" s="24">
        <v>9.2105263157894718E-2</v>
      </c>
      <c r="F60" s="24">
        <v>1098.4000000000001</v>
      </c>
      <c r="G60" s="24">
        <v>615.12500000000011</v>
      </c>
      <c r="H60" s="24">
        <v>1.7856533224954276</v>
      </c>
      <c r="I60" s="24">
        <v>1</v>
      </c>
      <c r="J60" s="24">
        <v>1.9709815078236128</v>
      </c>
      <c r="K60" s="24">
        <v>3.6131578947368426</v>
      </c>
      <c r="L60" s="24">
        <v>2.0234375000000004</v>
      </c>
      <c r="M60">
        <v>3.9881578947368426</v>
      </c>
    </row>
    <row r="61" spans="3:13" x14ac:dyDescent="0.15">
      <c r="C61" s="25">
        <v>29</v>
      </c>
      <c r="D61" s="24">
        <v>29</v>
      </c>
      <c r="E61" s="24">
        <v>9.5394736842105282E-2</v>
      </c>
      <c r="F61" s="24">
        <v>1128.2</v>
      </c>
      <c r="G61" s="24">
        <v>637.09375000000011</v>
      </c>
      <c r="H61" s="24">
        <v>1.7708539755726684</v>
      </c>
      <c r="I61" s="24">
        <v>1</v>
      </c>
      <c r="J61" s="24">
        <v>1.9577966351106095</v>
      </c>
      <c r="K61" s="24">
        <v>3.7111842105263162</v>
      </c>
      <c r="L61" s="24">
        <v>2.0957031250000004</v>
      </c>
      <c r="M61">
        <v>4.1029605263157904</v>
      </c>
    </row>
    <row r="62" spans="3:13" x14ac:dyDescent="0.15">
      <c r="C62" s="25">
        <v>30</v>
      </c>
      <c r="D62" s="24">
        <v>30</v>
      </c>
      <c r="E62" s="24">
        <v>9.8684210526315805E-2</v>
      </c>
      <c r="F62" s="24">
        <v>1158.3</v>
      </c>
      <c r="G62" s="24">
        <v>659.06250000000011</v>
      </c>
      <c r="H62" s="24">
        <v>1.7574964438122329</v>
      </c>
      <c r="I62" s="24">
        <v>1</v>
      </c>
      <c r="J62" s="24">
        <v>1.9454907539118067</v>
      </c>
      <c r="K62" s="24">
        <v>3.8101973684210528</v>
      </c>
      <c r="L62" s="24">
        <v>2.1679687500000004</v>
      </c>
      <c r="M62">
        <v>4.2177631578947379</v>
      </c>
    </row>
    <row r="63" spans="3:13" x14ac:dyDescent="0.15">
      <c r="C63" s="25">
        <v>31</v>
      </c>
      <c r="D63" s="24">
        <v>31</v>
      </c>
      <c r="E63" s="24">
        <v>0.10197368421052631</v>
      </c>
      <c r="F63" s="24">
        <v>1201.0999999999999</v>
      </c>
      <c r="G63" s="24">
        <v>681.03125000000011</v>
      </c>
      <c r="H63" s="24">
        <v>1.7636488780801169</v>
      </c>
      <c r="I63" s="24">
        <v>1</v>
      </c>
      <c r="J63" s="24">
        <v>1.9323636029917859</v>
      </c>
      <c r="K63" s="24">
        <v>3.9509868421052623</v>
      </c>
      <c r="L63" s="24">
        <v>2.2402343750000004</v>
      </c>
      <c r="M63">
        <v>4.3289473684210531</v>
      </c>
    </row>
    <row r="64" spans="3:13" x14ac:dyDescent="0.15">
      <c r="C64" s="25">
        <v>32</v>
      </c>
      <c r="D64" s="24">
        <v>32</v>
      </c>
      <c r="E64" s="24">
        <v>0.10526315789473684</v>
      </c>
      <c r="F64" s="24">
        <v>1233.8</v>
      </c>
      <c r="G64" s="24">
        <v>703.00000000000011</v>
      </c>
      <c r="H64" s="24">
        <v>1.7550497866287336</v>
      </c>
      <c r="I64" s="24">
        <v>1</v>
      </c>
      <c r="J64" s="24">
        <v>1.9192034139402561</v>
      </c>
      <c r="K64" s="24">
        <v>4.0585526315789471</v>
      </c>
      <c r="L64" s="24">
        <v>2.3125000000000004</v>
      </c>
      <c r="M64">
        <v>4.4381578947368432</v>
      </c>
    </row>
    <row r="65" spans="3:13" x14ac:dyDescent="0.15">
      <c r="C65" s="25">
        <v>33</v>
      </c>
      <c r="D65" s="24">
        <v>33</v>
      </c>
      <c r="E65" s="24">
        <v>0.10855263157894736</v>
      </c>
      <c r="F65" s="24">
        <v>1267</v>
      </c>
      <c r="G65" s="24">
        <v>724.96875000000011</v>
      </c>
      <c r="H65" s="24">
        <v>1.7476615371352211</v>
      </c>
      <c r="I65" s="24">
        <v>1</v>
      </c>
      <c r="J65" s="24">
        <v>1.9068408121039699</v>
      </c>
      <c r="K65" s="24">
        <v>4.1677631578947372</v>
      </c>
      <c r="L65" s="24">
        <v>2.3847656250000004</v>
      </c>
      <c r="M65">
        <v>4.5473684210526324</v>
      </c>
    </row>
    <row r="66" spans="3:13" x14ac:dyDescent="0.15">
      <c r="C66" s="25">
        <v>34</v>
      </c>
      <c r="D66" s="24">
        <v>34</v>
      </c>
      <c r="E66" s="24">
        <v>0.1118421052631579</v>
      </c>
      <c r="F66" s="24">
        <v>1297.5</v>
      </c>
      <c r="G66" s="24">
        <v>746.93750000000011</v>
      </c>
      <c r="H66" s="24">
        <v>1.7370931302819843</v>
      </c>
      <c r="I66" s="24">
        <v>1</v>
      </c>
      <c r="J66" s="24">
        <v>1.8950715421303657</v>
      </c>
      <c r="K66" s="24">
        <v>4.2680921052631575</v>
      </c>
      <c r="L66" s="24">
        <v>2.4570312500000004</v>
      </c>
      <c r="M66">
        <v>4.6562500000000009</v>
      </c>
    </row>
    <row r="67" spans="3:13" x14ac:dyDescent="0.15">
      <c r="C67" s="25">
        <v>35</v>
      </c>
      <c r="D67" s="24">
        <v>35</v>
      </c>
      <c r="E67" s="24">
        <v>0.11513157894736842</v>
      </c>
      <c r="F67" s="24">
        <v>1347.5</v>
      </c>
      <c r="G67" s="24">
        <v>768.90625000000011</v>
      </c>
      <c r="H67" s="24">
        <v>1.7524893314366996</v>
      </c>
      <c r="I67" s="24">
        <v>1</v>
      </c>
      <c r="J67" s="24">
        <v>1.8839748018695384</v>
      </c>
      <c r="K67" s="24">
        <v>4.4325657894736841</v>
      </c>
      <c r="L67" s="24">
        <v>2.5292968750000004</v>
      </c>
      <c r="M67">
        <v>4.7651315789473685</v>
      </c>
    </row>
    <row r="68" spans="3:13" x14ac:dyDescent="0.15">
      <c r="C68" s="25">
        <v>36</v>
      </c>
      <c r="D68" s="24">
        <v>36</v>
      </c>
      <c r="E68" s="24">
        <v>0.11842105263157894</v>
      </c>
      <c r="F68" s="24">
        <v>1379.2</v>
      </c>
      <c r="G68" s="24">
        <v>790.87500000000011</v>
      </c>
      <c r="H68" s="24">
        <v>1.7438912596807332</v>
      </c>
      <c r="I68" s="24">
        <v>1</v>
      </c>
      <c r="J68" s="24">
        <v>1.8733681049470521</v>
      </c>
      <c r="K68" s="24">
        <v>4.5368421052631582</v>
      </c>
      <c r="L68" s="24">
        <v>2.6015625000000004</v>
      </c>
      <c r="M68">
        <v>4.8736842105263163</v>
      </c>
    </row>
    <row r="69" spans="3:13" x14ac:dyDescent="0.15">
      <c r="C69" s="25">
        <v>37</v>
      </c>
      <c r="D69" s="24">
        <v>37</v>
      </c>
      <c r="E69" s="24">
        <v>0.12171052631578948</v>
      </c>
      <c r="F69" s="24">
        <v>1408.3</v>
      </c>
      <c r="G69" s="24">
        <v>812.84375000000011</v>
      </c>
      <c r="H69" s="24">
        <v>1.7325593018338392</v>
      </c>
      <c r="I69" s="24">
        <v>1</v>
      </c>
      <c r="J69" s="24">
        <v>1.8632117181192571</v>
      </c>
      <c r="K69" s="24">
        <v>4.6325657894736842</v>
      </c>
      <c r="L69" s="24">
        <v>2.6738281250000004</v>
      </c>
      <c r="M69">
        <v>4.9819078947368425</v>
      </c>
    </row>
    <row r="70" spans="3:13" x14ac:dyDescent="0.15">
      <c r="C70" s="25">
        <v>38</v>
      </c>
      <c r="D70" s="24">
        <v>38</v>
      </c>
      <c r="E70" s="24">
        <v>0.125</v>
      </c>
      <c r="F70" s="24">
        <v>1443.7</v>
      </c>
      <c r="G70" s="24">
        <v>834.81250000000011</v>
      </c>
      <c r="H70" s="24">
        <v>1.7293703675975145</v>
      </c>
      <c r="I70" s="24">
        <v>1</v>
      </c>
      <c r="J70" s="24">
        <v>1.8533503032117991</v>
      </c>
      <c r="K70" s="24">
        <v>4.749013157894737</v>
      </c>
      <c r="L70" s="24">
        <v>2.7460937500000004</v>
      </c>
      <c r="M70">
        <v>5.0894736842105273</v>
      </c>
    </row>
    <row r="71" spans="3:13" x14ac:dyDescent="0.15">
      <c r="C71" s="25">
        <v>39</v>
      </c>
      <c r="D71" s="24">
        <v>39</v>
      </c>
      <c r="E71" s="24">
        <v>0.12828947368421054</v>
      </c>
      <c r="F71" s="24">
        <v>1467.7</v>
      </c>
      <c r="G71" s="24">
        <v>856.78125000000011</v>
      </c>
      <c r="H71" s="24">
        <v>1.7130393551446179</v>
      </c>
      <c r="I71" s="24">
        <v>1</v>
      </c>
      <c r="J71" s="24">
        <v>1.8437611700769601</v>
      </c>
      <c r="K71" s="24">
        <v>4.8279605263157892</v>
      </c>
      <c r="L71" s="24">
        <v>2.8183593750000004</v>
      </c>
      <c r="M71">
        <v>5.1963815789473697</v>
      </c>
    </row>
    <row r="72" spans="3:13" x14ac:dyDescent="0.15">
      <c r="C72" s="25">
        <v>40</v>
      </c>
      <c r="D72" s="24">
        <v>40</v>
      </c>
      <c r="E72" s="24">
        <v>0.13157894736842105</v>
      </c>
      <c r="F72" s="24">
        <v>1498.4</v>
      </c>
      <c r="G72" s="24">
        <v>878.75000000000011</v>
      </c>
      <c r="H72" s="24">
        <v>1.7051493598862018</v>
      </c>
      <c r="I72" s="24">
        <v>1</v>
      </c>
      <c r="J72" s="24">
        <v>1.8340825035561881</v>
      </c>
      <c r="K72" s="24">
        <v>4.9289473684210527</v>
      </c>
      <c r="L72" s="24">
        <v>2.8906250000000004</v>
      </c>
      <c r="M72">
        <v>5.301644736842106</v>
      </c>
    </row>
    <row r="73" spans="3:13" x14ac:dyDescent="0.15">
      <c r="C73" s="25">
        <v>41</v>
      </c>
      <c r="D73" s="24">
        <v>41</v>
      </c>
      <c r="E73" s="24">
        <v>0.13486842105263158</v>
      </c>
      <c r="F73" s="24">
        <v>1525.1</v>
      </c>
      <c r="G73" s="24">
        <v>900.71875000000011</v>
      </c>
      <c r="H73" s="24">
        <v>1.6932033445512262</v>
      </c>
      <c r="I73" s="24">
        <v>1</v>
      </c>
      <c r="J73" s="24">
        <v>1.8245428997675468</v>
      </c>
      <c r="K73" s="24">
        <v>5.0167763157894738</v>
      </c>
      <c r="L73" s="24">
        <v>2.9628906250000004</v>
      </c>
      <c r="M73">
        <v>5.4059210526315802</v>
      </c>
    </row>
    <row r="74" spans="3:13" x14ac:dyDescent="0.15">
      <c r="C74" s="25">
        <v>42</v>
      </c>
      <c r="D74" s="24">
        <v>42</v>
      </c>
      <c r="E74" s="24">
        <v>0.13815789473684212</v>
      </c>
      <c r="F74" s="24">
        <v>1555.0000000000002</v>
      </c>
      <c r="G74" s="24">
        <v>922.6875</v>
      </c>
      <c r="H74" s="24">
        <v>1.6852943168732639</v>
      </c>
      <c r="I74" s="24">
        <v>1</v>
      </c>
      <c r="J74" s="24">
        <v>1.8152408047144888</v>
      </c>
      <c r="K74" s="24">
        <v>5.115131578947369</v>
      </c>
      <c r="L74" s="24">
        <v>3.0351562500000004</v>
      </c>
      <c r="M74">
        <v>5.5095394736842112</v>
      </c>
    </row>
    <row r="75" spans="3:13" x14ac:dyDescent="0.15">
      <c r="C75" s="25">
        <v>43</v>
      </c>
      <c r="D75" s="24">
        <v>43</v>
      </c>
      <c r="E75" s="24">
        <v>0.14144736842105263</v>
      </c>
      <c r="F75" s="24">
        <v>1586.5000000000002</v>
      </c>
      <c r="G75" s="24">
        <v>944.65625</v>
      </c>
      <c r="H75" s="24">
        <v>1.6794468887492144</v>
      </c>
      <c r="I75" s="24">
        <v>1</v>
      </c>
      <c r="J75" s="24">
        <v>1.8058420721823416</v>
      </c>
      <c r="K75" s="24">
        <v>5.2187500000000009</v>
      </c>
      <c r="L75" s="24">
        <v>3.1074218750000004</v>
      </c>
      <c r="M75">
        <v>5.6115131578947377</v>
      </c>
    </row>
    <row r="76" spans="3:13" x14ac:dyDescent="0.15">
      <c r="C76" s="25">
        <v>44</v>
      </c>
      <c r="D76" s="24">
        <v>44</v>
      </c>
      <c r="E76" s="24">
        <v>0.14473684210526316</v>
      </c>
      <c r="F76" s="24">
        <v>1610.0000000000002</v>
      </c>
      <c r="G76" s="24">
        <v>966.625</v>
      </c>
      <c r="H76" s="24">
        <v>1.6655890340100865</v>
      </c>
      <c r="I76" s="24">
        <v>1</v>
      </c>
      <c r="J76" s="24">
        <v>1.7965601965601967</v>
      </c>
      <c r="K76" s="24">
        <v>5.2960526315789478</v>
      </c>
      <c r="L76" s="24">
        <v>3.1796875000000004</v>
      </c>
      <c r="M76">
        <v>5.7125000000000012</v>
      </c>
    </row>
    <row r="77" spans="3:13" x14ac:dyDescent="0.15">
      <c r="C77" s="25">
        <v>45</v>
      </c>
      <c r="D77" s="24">
        <v>45</v>
      </c>
      <c r="E77" s="24">
        <v>0.14802631578947367</v>
      </c>
      <c r="F77" s="24">
        <v>1638.2000000000005</v>
      </c>
      <c r="G77" s="24">
        <v>988.59375</v>
      </c>
      <c r="H77" s="24">
        <v>1.6571013118381539</v>
      </c>
      <c r="I77" s="24">
        <v>1</v>
      </c>
      <c r="J77" s="24">
        <v>1.7874885411727519</v>
      </c>
      <c r="K77" s="24">
        <v>5.3888157894736848</v>
      </c>
      <c r="L77" s="24">
        <v>3.2519531250000004</v>
      </c>
      <c r="M77">
        <v>5.8128289473684225</v>
      </c>
    </row>
    <row r="78" spans="3:13" x14ac:dyDescent="0.15">
      <c r="C78" s="25">
        <v>46</v>
      </c>
      <c r="D78" s="24">
        <v>46</v>
      </c>
      <c r="E78" s="24">
        <v>0.15131578947368421</v>
      </c>
      <c r="F78" s="24">
        <v>1661.8000000000002</v>
      </c>
      <c r="G78" s="24">
        <v>1010.5625</v>
      </c>
      <c r="H78" s="24">
        <v>1.644430700723607</v>
      </c>
      <c r="I78" s="24">
        <v>1</v>
      </c>
      <c r="J78" s="24">
        <v>1.77841548642464</v>
      </c>
      <c r="K78" s="24">
        <v>5.4664473684210533</v>
      </c>
      <c r="L78" s="24">
        <v>3.3242187500000004</v>
      </c>
      <c r="M78">
        <v>5.9118421052631591</v>
      </c>
    </row>
    <row r="79" spans="3:13" x14ac:dyDescent="0.15">
      <c r="C79" s="25">
        <v>47</v>
      </c>
      <c r="D79" s="24">
        <v>47</v>
      </c>
      <c r="E79" s="24">
        <v>0.15460526315789477</v>
      </c>
      <c r="F79" s="24">
        <v>1711.8000000000002</v>
      </c>
      <c r="G79" s="24">
        <v>1032.5312500000002</v>
      </c>
      <c r="H79" s="24">
        <v>1.6578674979570835</v>
      </c>
      <c r="I79" s="24">
        <v>1</v>
      </c>
      <c r="J79" s="24">
        <v>1.7697285191126175</v>
      </c>
      <c r="K79" s="24">
        <v>5.6309210526315798</v>
      </c>
      <c r="L79" s="24">
        <v>3.3964843750000009</v>
      </c>
      <c r="M79">
        <v>6.0108552631578958</v>
      </c>
    </row>
    <row r="80" spans="3:13" x14ac:dyDescent="0.15">
      <c r="C80" s="25">
        <v>48</v>
      </c>
      <c r="D80" s="24">
        <v>48</v>
      </c>
      <c r="E80" s="24">
        <v>0.15789473684210523</v>
      </c>
      <c r="F80" s="24">
        <v>1753.1</v>
      </c>
      <c r="G80" s="24">
        <v>1054.5000000000002</v>
      </c>
      <c r="H80" s="24">
        <v>1.6624940730203883</v>
      </c>
      <c r="I80" s="24">
        <v>1</v>
      </c>
      <c r="J80" s="24">
        <v>1.7612138454243715</v>
      </c>
      <c r="K80" s="24">
        <v>5.7667763157894738</v>
      </c>
      <c r="L80" s="24">
        <v>3.4687500000000009</v>
      </c>
      <c r="M80">
        <v>6.1092105263157901</v>
      </c>
    </row>
    <row r="81" spans="3:13" x14ac:dyDescent="0.15">
      <c r="C81" s="25">
        <v>49</v>
      </c>
      <c r="D81" s="24">
        <v>49</v>
      </c>
      <c r="E81" s="24">
        <v>0.16118421052631579</v>
      </c>
      <c r="F81" s="24">
        <v>1780.1</v>
      </c>
      <c r="G81" s="24">
        <v>1076.4687500000002</v>
      </c>
      <c r="H81" s="24">
        <v>1.6536476325950009</v>
      </c>
      <c r="I81" s="24">
        <v>1</v>
      </c>
      <c r="J81" s="24">
        <v>1.7529538131041889</v>
      </c>
      <c r="K81" s="24">
        <v>5.8555921052631588</v>
      </c>
      <c r="L81" s="24">
        <v>3.5410156250000009</v>
      </c>
      <c r="M81">
        <v>6.2072368421052637</v>
      </c>
    </row>
    <row r="82" spans="3:13" x14ac:dyDescent="0.15">
      <c r="C82" s="25">
        <v>50</v>
      </c>
      <c r="D82" s="24">
        <v>50</v>
      </c>
      <c r="E82" s="24">
        <v>0.16447368421052633</v>
      </c>
      <c r="F82" s="24">
        <v>1804.2</v>
      </c>
      <c r="G82" s="24">
        <v>1098.4375000000002</v>
      </c>
      <c r="H82" s="24">
        <v>1.6425149359886198</v>
      </c>
      <c r="I82" s="24">
        <v>1</v>
      </c>
      <c r="J82" s="24">
        <v>1.7450241820768131</v>
      </c>
      <c r="K82" s="24">
        <v>5.9348684210526317</v>
      </c>
      <c r="L82" s="24">
        <v>3.6132812500000009</v>
      </c>
      <c r="M82">
        <v>6.3052631578947373</v>
      </c>
    </row>
    <row r="83" spans="3:13" x14ac:dyDescent="0.15">
      <c r="C83" s="25">
        <v>51</v>
      </c>
      <c r="D83" s="24">
        <v>51</v>
      </c>
      <c r="E83" s="24">
        <v>0.16776315789473684</v>
      </c>
      <c r="F83" s="24">
        <v>1830.8</v>
      </c>
      <c r="G83" s="24">
        <v>1120.4062500000002</v>
      </c>
      <c r="H83" s="24">
        <v>1.6340501492204274</v>
      </c>
      <c r="I83" s="24">
        <v>1</v>
      </c>
      <c r="J83" s="24">
        <v>1.7372270102920255</v>
      </c>
      <c r="K83" s="24">
        <v>6.0223684210526311</v>
      </c>
      <c r="L83" s="24">
        <v>3.6855468750000009</v>
      </c>
      <c r="M83">
        <v>6.4026315789473687</v>
      </c>
    </row>
    <row r="84" spans="3:13" x14ac:dyDescent="0.15">
      <c r="C84" s="25">
        <v>52</v>
      </c>
      <c r="D84" s="24">
        <v>52</v>
      </c>
      <c r="E84" s="24">
        <v>0.17105263157894737</v>
      </c>
      <c r="F84" s="24">
        <v>1857.2</v>
      </c>
      <c r="G84" s="24">
        <v>1142.3750000000002</v>
      </c>
      <c r="H84" s="24">
        <v>1.6257358573148042</v>
      </c>
      <c r="I84" s="24">
        <v>1</v>
      </c>
      <c r="J84" s="24">
        <v>1.7292920450815183</v>
      </c>
      <c r="K84" s="24">
        <v>6.1092105263157892</v>
      </c>
      <c r="L84" s="24">
        <v>3.7578125000000009</v>
      </c>
      <c r="M84">
        <v>6.4983552631578947</v>
      </c>
    </row>
    <row r="85" spans="3:13" x14ac:dyDescent="0.15">
      <c r="C85" s="25">
        <v>53</v>
      </c>
      <c r="D85" s="24">
        <v>53</v>
      </c>
      <c r="E85" s="24">
        <v>0.17434210526315788</v>
      </c>
      <c r="F85" s="24">
        <v>1881.7</v>
      </c>
      <c r="G85" s="24">
        <v>1164.3437500000002</v>
      </c>
      <c r="H85" s="24">
        <v>1.6161034917737993</v>
      </c>
      <c r="I85" s="24">
        <v>1</v>
      </c>
      <c r="J85" s="24">
        <v>1.7215706272310043</v>
      </c>
      <c r="K85" s="24">
        <v>6.1898026315789476</v>
      </c>
      <c r="L85" s="24">
        <v>3.8300781250000009</v>
      </c>
      <c r="M85">
        <v>6.59375</v>
      </c>
    </row>
    <row r="86" spans="3:13" x14ac:dyDescent="0.15">
      <c r="C86" s="25">
        <v>54</v>
      </c>
      <c r="D86" s="24">
        <v>54</v>
      </c>
      <c r="E86" s="24">
        <v>0.17763157894736842</v>
      </c>
      <c r="F86" s="24">
        <v>1917.9</v>
      </c>
      <c r="G86" s="24">
        <v>1186.3125000000002</v>
      </c>
      <c r="H86" s="24">
        <v>1.6166903745851111</v>
      </c>
      <c r="I86" s="24">
        <v>1</v>
      </c>
      <c r="J86" s="24">
        <v>1.7138823033559871</v>
      </c>
      <c r="K86" s="24">
        <v>6.3088815789473687</v>
      </c>
      <c r="L86" s="24">
        <v>3.9023437500000009</v>
      </c>
      <c r="M86">
        <v>6.6881578947368423</v>
      </c>
    </row>
    <row r="87" spans="3:13" x14ac:dyDescent="0.15">
      <c r="C87" s="25">
        <v>55</v>
      </c>
      <c r="D87" s="24">
        <v>55</v>
      </c>
      <c r="E87" s="24">
        <v>0.18092105263157895</v>
      </c>
      <c r="F87" s="24">
        <v>1941.6</v>
      </c>
      <c r="G87" s="24">
        <v>1208.2812500000002</v>
      </c>
      <c r="H87" s="24">
        <v>1.6069106427001163</v>
      </c>
      <c r="I87" s="24">
        <v>1</v>
      </c>
      <c r="J87" s="24">
        <v>1.7060597439544805</v>
      </c>
      <c r="K87" s="24">
        <v>6.3868421052631588</v>
      </c>
      <c r="L87" s="24">
        <v>3.9746093750000009</v>
      </c>
      <c r="M87">
        <v>6.7809210526315793</v>
      </c>
    </row>
    <row r="88" spans="3:13" x14ac:dyDescent="0.15">
      <c r="C88" s="25">
        <v>56</v>
      </c>
      <c r="D88" s="24">
        <v>56</v>
      </c>
      <c r="E88" s="24">
        <v>0.18421052631578944</v>
      </c>
      <c r="F88" s="24">
        <v>1969.6</v>
      </c>
      <c r="G88" s="24">
        <v>1230.2500000000002</v>
      </c>
      <c r="H88" s="24">
        <v>1.6009754115017272</v>
      </c>
      <c r="I88" s="24">
        <v>1</v>
      </c>
      <c r="J88" s="24">
        <v>1.6984352773826454</v>
      </c>
      <c r="K88" s="24">
        <v>6.4789473684210535</v>
      </c>
      <c r="L88" s="24">
        <v>4.0468750000000009</v>
      </c>
      <c r="M88">
        <v>6.8733552631578947</v>
      </c>
    </row>
    <row r="89" spans="3:13" x14ac:dyDescent="0.15">
      <c r="C89" s="25">
        <v>57</v>
      </c>
      <c r="D89" s="24">
        <v>57</v>
      </c>
      <c r="E89" s="24">
        <v>0.1875</v>
      </c>
      <c r="F89" s="24">
        <v>1991.6</v>
      </c>
      <c r="G89" s="24">
        <v>1252.2187500000002</v>
      </c>
      <c r="H89" s="24">
        <v>1.5904569389333929</v>
      </c>
      <c r="I89" s="24">
        <v>1</v>
      </c>
      <c r="J89" s="24">
        <v>1.6909984777020783</v>
      </c>
      <c r="K89" s="24">
        <v>6.5513157894736844</v>
      </c>
      <c r="L89" s="24">
        <v>4.1191406250000009</v>
      </c>
      <c r="M89">
        <v>6.9654605263157894</v>
      </c>
    </row>
    <row r="90" spans="3:13" x14ac:dyDescent="0.15">
      <c r="C90" s="25">
        <v>58</v>
      </c>
      <c r="D90" s="24">
        <v>58</v>
      </c>
      <c r="E90" s="24">
        <v>0.19078947368421056</v>
      </c>
      <c r="F90" s="24">
        <v>2015.3</v>
      </c>
      <c r="G90" s="24">
        <v>1274.1875000000002</v>
      </c>
      <c r="H90" s="24">
        <v>1.5816353558640308</v>
      </c>
      <c r="I90" s="24">
        <v>1</v>
      </c>
      <c r="J90" s="24">
        <v>1.6837396380046106</v>
      </c>
      <c r="K90" s="24">
        <v>6.6292763157894745</v>
      </c>
      <c r="L90" s="24">
        <v>4.1914062500000009</v>
      </c>
      <c r="M90">
        <v>7.0572368421052634</v>
      </c>
    </row>
    <row r="91" spans="3:13" x14ac:dyDescent="0.15">
      <c r="C91" s="25">
        <v>59</v>
      </c>
      <c r="D91" s="24">
        <v>59</v>
      </c>
      <c r="E91" s="24">
        <v>0.19407894736842105</v>
      </c>
      <c r="F91" s="24">
        <v>2040.3</v>
      </c>
      <c r="G91" s="24">
        <v>1296.1562500000002</v>
      </c>
      <c r="H91" s="24">
        <v>1.5741157750078354</v>
      </c>
      <c r="I91" s="24">
        <v>1</v>
      </c>
      <c r="J91" s="24">
        <v>1.6764182559008605</v>
      </c>
      <c r="K91" s="24">
        <v>6.7115131578947373</v>
      </c>
      <c r="L91" s="24">
        <v>4.2636718750000009</v>
      </c>
      <c r="M91">
        <v>7.1476973684210527</v>
      </c>
    </row>
    <row r="92" spans="3:13" x14ac:dyDescent="0.15">
      <c r="C92" s="25">
        <v>60</v>
      </c>
      <c r="D92" s="24">
        <v>60</v>
      </c>
      <c r="E92" s="24">
        <v>0.19736842105263161</v>
      </c>
      <c r="F92" s="24">
        <v>2062.3000000000002</v>
      </c>
      <c r="G92" s="24">
        <v>1318.1250000000002</v>
      </c>
      <c r="H92" s="24">
        <v>1.5645708866761496</v>
      </c>
      <c r="I92" s="24">
        <v>1</v>
      </c>
      <c r="J92" s="24">
        <v>1.6690374585111425</v>
      </c>
      <c r="K92" s="24">
        <v>6.7838815789473692</v>
      </c>
      <c r="L92" s="24">
        <v>4.3359375000000009</v>
      </c>
      <c r="M92">
        <v>7.2368421052631566</v>
      </c>
    </row>
    <row r="93" spans="3:13" x14ac:dyDescent="0.15">
      <c r="C93" s="25">
        <v>61</v>
      </c>
      <c r="D93" s="24">
        <v>61</v>
      </c>
      <c r="E93" s="24">
        <v>0.20065789473684212</v>
      </c>
      <c r="F93" s="24">
        <v>2085.6000000000004</v>
      </c>
      <c r="G93" s="24">
        <v>1340.0937500000002</v>
      </c>
      <c r="H93" s="24">
        <v>1.5563090268871114</v>
      </c>
      <c r="I93" s="24">
        <v>1</v>
      </c>
      <c r="J93" s="24">
        <v>1.6618986544784644</v>
      </c>
      <c r="K93" s="24">
        <v>6.8605263157894747</v>
      </c>
      <c r="L93" s="24">
        <v>4.4082031250000009</v>
      </c>
      <c r="M93">
        <v>7.3259868421052632</v>
      </c>
    </row>
    <row r="94" spans="3:13" x14ac:dyDescent="0.15">
      <c r="C94" s="25">
        <v>62</v>
      </c>
      <c r="D94" s="24">
        <v>62</v>
      </c>
      <c r="E94" s="24">
        <v>0.20394736842105263</v>
      </c>
      <c r="F94" s="24">
        <v>2118.1000000000004</v>
      </c>
      <c r="G94" s="24">
        <v>1362.0625000000002</v>
      </c>
      <c r="H94" s="24">
        <v>1.5550681411462397</v>
      </c>
      <c r="I94" s="24">
        <v>1</v>
      </c>
      <c r="J94" s="24">
        <v>1.6549167163768179</v>
      </c>
      <c r="K94" s="24">
        <v>6.9674342105263172</v>
      </c>
      <c r="L94" s="24">
        <v>4.4804687500000009</v>
      </c>
      <c r="M94">
        <v>7.4148026315789473</v>
      </c>
    </row>
    <row r="95" spans="3:13" x14ac:dyDescent="0.15">
      <c r="C95" s="25">
        <v>63</v>
      </c>
      <c r="D95" s="24">
        <v>63</v>
      </c>
      <c r="E95" s="24">
        <v>0.20723684210526316</v>
      </c>
      <c r="F95" s="24">
        <v>2140.7000000000003</v>
      </c>
      <c r="G95" s="24">
        <v>1384.0312500000002</v>
      </c>
      <c r="H95" s="24">
        <v>1.5467136309241571</v>
      </c>
      <c r="I95" s="24">
        <v>1</v>
      </c>
      <c r="J95" s="24">
        <v>1.6479396689923</v>
      </c>
      <c r="K95" s="24">
        <v>7.0417763157894742</v>
      </c>
      <c r="L95" s="24">
        <v>4.5527343750000009</v>
      </c>
      <c r="M95">
        <v>7.5026315789473674</v>
      </c>
    </row>
    <row r="96" spans="3:13" x14ac:dyDescent="0.15">
      <c r="C96" s="25">
        <v>64</v>
      </c>
      <c r="D96" s="24">
        <v>64</v>
      </c>
      <c r="E96" s="24">
        <v>0.21052631578947367</v>
      </c>
      <c r="F96" s="24">
        <v>2163.5000000000005</v>
      </c>
      <c r="G96" s="24">
        <v>1406.0000000000002</v>
      </c>
      <c r="H96" s="24">
        <v>1.5387624466571836</v>
      </c>
      <c r="I96" s="24">
        <v>1</v>
      </c>
      <c r="J96" s="24">
        <v>1.6411095305832142</v>
      </c>
      <c r="K96" s="24">
        <v>7.1167763157894752</v>
      </c>
      <c r="L96" s="24">
        <v>4.6250000000000009</v>
      </c>
      <c r="M96">
        <v>7.5901315789473669</v>
      </c>
    </row>
    <row r="97" spans="3:13" x14ac:dyDescent="0.15">
      <c r="C97" s="25">
        <v>65</v>
      </c>
      <c r="D97" s="24">
        <v>65</v>
      </c>
      <c r="E97" s="24">
        <v>0.21381578947368421</v>
      </c>
      <c r="F97" s="24">
        <v>2193.6000000000004</v>
      </c>
      <c r="G97" s="24">
        <v>1427.9687500000002</v>
      </c>
      <c r="H97" s="24">
        <v>1.536168070904913</v>
      </c>
      <c r="I97" s="24">
        <v>1</v>
      </c>
      <c r="J97" s="24">
        <v>1.6343494911915959</v>
      </c>
      <c r="K97" s="24">
        <v>7.2157894736842119</v>
      </c>
      <c r="L97" s="24">
        <v>4.6972656250000009</v>
      </c>
      <c r="M97">
        <v>7.6769736842105258</v>
      </c>
    </row>
    <row r="98" spans="3:13" x14ac:dyDescent="0.15">
      <c r="C98" s="25">
        <v>66</v>
      </c>
      <c r="D98" s="24">
        <v>66</v>
      </c>
      <c r="E98" s="24">
        <v>0.21710526315789477</v>
      </c>
      <c r="F98" s="24">
        <v>2217.2000000000003</v>
      </c>
      <c r="G98" s="24">
        <v>1449.9375000000002</v>
      </c>
      <c r="H98" s="24">
        <v>1.5291693607483079</v>
      </c>
      <c r="I98" s="24">
        <v>1</v>
      </c>
      <c r="J98" s="24">
        <v>1.6277943014785117</v>
      </c>
      <c r="K98" s="24">
        <v>7.2934210526315795</v>
      </c>
      <c r="L98" s="24">
        <v>4.7695312500000009</v>
      </c>
      <c r="M98">
        <v>7.7638157894736839</v>
      </c>
    </row>
    <row r="99" spans="3:13" x14ac:dyDescent="0.15">
      <c r="C99" s="25">
        <v>67</v>
      </c>
      <c r="D99" s="24">
        <v>67</v>
      </c>
      <c r="E99" s="24">
        <v>0.22039473684210523</v>
      </c>
      <c r="F99" s="24">
        <v>2239.2000000000003</v>
      </c>
      <c r="G99" s="24">
        <v>1471.9062500000002</v>
      </c>
      <c r="H99" s="24">
        <v>1.521292541559627</v>
      </c>
      <c r="I99" s="24">
        <v>1</v>
      </c>
      <c r="J99" s="24">
        <v>1.6212989108511491</v>
      </c>
      <c r="K99" s="24">
        <v>7.3657894736842113</v>
      </c>
      <c r="L99" s="24">
        <v>4.8417968750000009</v>
      </c>
      <c r="M99">
        <v>7.8499999999999988</v>
      </c>
    </row>
    <row r="100" spans="3:13" x14ac:dyDescent="0.15">
      <c r="C100" s="25">
        <v>68</v>
      </c>
      <c r="D100" s="24">
        <v>68</v>
      </c>
      <c r="E100" s="24">
        <v>0.22368421052631579</v>
      </c>
      <c r="F100" s="24">
        <v>2262.2000000000003</v>
      </c>
      <c r="G100" s="24">
        <v>1493.8750000000002</v>
      </c>
      <c r="H100" s="24">
        <v>1.5143167935737596</v>
      </c>
      <c r="I100" s="24">
        <v>1</v>
      </c>
      <c r="J100" s="24">
        <v>1.6143251610743865</v>
      </c>
      <c r="K100" s="24">
        <v>7.4414473684210538</v>
      </c>
      <c r="L100" s="24">
        <v>4.9140625000000009</v>
      </c>
      <c r="M100">
        <v>7.9328947368421039</v>
      </c>
    </row>
    <row r="101" spans="3:13" x14ac:dyDescent="0.15">
      <c r="C101" s="25">
        <v>69</v>
      </c>
      <c r="D101" s="24">
        <v>69</v>
      </c>
      <c r="E101" s="24">
        <v>0.22697368421052633</v>
      </c>
      <c r="F101" s="24">
        <v>2286.1000000000004</v>
      </c>
      <c r="G101" s="24">
        <v>1515.8437500000002</v>
      </c>
      <c r="H101" s="24">
        <v>1.508136969921867</v>
      </c>
      <c r="I101" s="24">
        <v>1</v>
      </c>
      <c r="J101" s="24">
        <v>1.6074216092522722</v>
      </c>
      <c r="K101" s="24">
        <v>7.5200657894736853</v>
      </c>
      <c r="L101" s="24">
        <v>4.9863281250000009</v>
      </c>
      <c r="M101">
        <v>8.0151315789473667</v>
      </c>
    </row>
    <row r="102" spans="3:13" x14ac:dyDescent="0.15">
      <c r="C102" s="25">
        <v>70</v>
      </c>
      <c r="D102" s="24">
        <v>70</v>
      </c>
      <c r="E102" s="24">
        <v>0.23026315789473684</v>
      </c>
      <c r="F102" s="24">
        <v>2309.2000000000003</v>
      </c>
      <c r="G102" s="24">
        <v>1537.8125000000002</v>
      </c>
      <c r="H102" s="24">
        <v>1.5016134931924403</v>
      </c>
      <c r="I102" s="24">
        <v>1</v>
      </c>
      <c r="J102" s="24">
        <v>1.6007153017679328</v>
      </c>
      <c r="K102" s="24">
        <v>7.5960526315789485</v>
      </c>
      <c r="L102" s="24">
        <v>5.0585937500000009</v>
      </c>
      <c r="M102">
        <v>8.0973684210526304</v>
      </c>
    </row>
    <row r="103" spans="3:13" x14ac:dyDescent="0.15">
      <c r="C103" s="25">
        <v>71</v>
      </c>
      <c r="D103" s="24">
        <v>71</v>
      </c>
      <c r="E103" s="24">
        <v>0.23355263157894737</v>
      </c>
      <c r="F103" s="24">
        <v>2325.7000000000003</v>
      </c>
      <c r="G103" s="24">
        <v>1559.7812500000002</v>
      </c>
      <c r="H103" s="24">
        <v>1.491042413800012</v>
      </c>
      <c r="I103" s="24">
        <v>1</v>
      </c>
      <c r="J103" s="24">
        <v>1.5941979043535746</v>
      </c>
      <c r="K103" s="24">
        <v>7.650328947368422</v>
      </c>
      <c r="L103" s="24">
        <v>5.1308593750000009</v>
      </c>
      <c r="M103">
        <v>8.1796052631578924</v>
      </c>
    </row>
    <row r="104" spans="3:13" x14ac:dyDescent="0.15">
      <c r="C104" s="25">
        <v>72</v>
      </c>
      <c r="D104" s="24">
        <v>72</v>
      </c>
      <c r="E104" s="24">
        <v>0.23684210526315788</v>
      </c>
      <c r="F104" s="24">
        <v>2350.9</v>
      </c>
      <c r="G104" s="24">
        <v>1581.7500000000002</v>
      </c>
      <c r="H104" s="24">
        <v>1.4862652125810021</v>
      </c>
      <c r="I104" s="24">
        <v>1</v>
      </c>
      <c r="J104" s="24">
        <v>1.5877351035245768</v>
      </c>
      <c r="K104" s="24">
        <v>7.7332236842105262</v>
      </c>
      <c r="L104" s="24">
        <v>5.2031250000000009</v>
      </c>
      <c r="M104">
        <v>8.2611842105263147</v>
      </c>
    </row>
    <row r="105" spans="3:13" x14ac:dyDescent="0.15">
      <c r="C105" s="25">
        <v>73</v>
      </c>
      <c r="D105" s="24">
        <v>73</v>
      </c>
      <c r="E105" s="24">
        <v>0.24013157894736839</v>
      </c>
      <c r="F105" s="24">
        <v>2373.7000000000003</v>
      </c>
      <c r="G105" s="24">
        <v>1603.7187500000002</v>
      </c>
      <c r="H105" s="24">
        <v>1.4801223718310956</v>
      </c>
      <c r="I105" s="24">
        <v>1</v>
      </c>
      <c r="J105" s="24">
        <v>1.5814493657319899</v>
      </c>
      <c r="K105" s="24">
        <v>7.8082236842105273</v>
      </c>
      <c r="L105" s="24">
        <v>5.2753906250000009</v>
      </c>
      <c r="M105">
        <v>8.342763157894737</v>
      </c>
    </row>
    <row r="106" spans="3:13" x14ac:dyDescent="0.15">
      <c r="C106" s="25">
        <v>74</v>
      </c>
      <c r="D106" s="24">
        <v>74</v>
      </c>
      <c r="E106" s="24">
        <v>0.24342105263157895</v>
      </c>
      <c r="F106" s="24">
        <v>2396.3000000000002</v>
      </c>
      <c r="G106" s="24">
        <v>1625.6875000000002</v>
      </c>
      <c r="H106" s="24">
        <v>1.4740225289300679</v>
      </c>
      <c r="I106" s="24">
        <v>1</v>
      </c>
      <c r="J106" s="24">
        <v>1.5752720003075618</v>
      </c>
      <c r="K106" s="24">
        <v>7.8825657894736851</v>
      </c>
      <c r="L106" s="24">
        <v>5.3476562500000009</v>
      </c>
      <c r="M106">
        <v>8.4240131578947359</v>
      </c>
    </row>
    <row r="107" spans="3:13" x14ac:dyDescent="0.15">
      <c r="C107" s="25">
        <v>75</v>
      </c>
      <c r="D107" s="24">
        <v>75</v>
      </c>
      <c r="E107" s="24">
        <v>0.24671052631578944</v>
      </c>
      <c r="F107" s="24">
        <v>2418.3000000000002</v>
      </c>
      <c r="G107" s="24">
        <v>1647.6562500000002</v>
      </c>
      <c r="H107" s="24">
        <v>1.4677211948790894</v>
      </c>
      <c r="I107" s="24">
        <v>1</v>
      </c>
      <c r="J107" s="24">
        <v>1.569259364627785</v>
      </c>
      <c r="K107" s="24">
        <v>7.9549342105263161</v>
      </c>
      <c r="L107" s="24">
        <v>5.4199218750000009</v>
      </c>
      <c r="M107">
        <v>8.5052631578947349</v>
      </c>
    </row>
    <row r="108" spans="3:13" x14ac:dyDescent="0.15">
      <c r="C108" s="25">
        <v>76</v>
      </c>
      <c r="D108" s="24">
        <v>76</v>
      </c>
      <c r="E108" s="24">
        <v>0.25</v>
      </c>
      <c r="F108" s="24">
        <v>2443</v>
      </c>
      <c r="G108" s="24">
        <v>1669.6250000000002</v>
      </c>
      <c r="H108" s="24">
        <v>1.4632028150033689</v>
      </c>
      <c r="I108" s="24">
        <v>1</v>
      </c>
      <c r="J108" s="24">
        <v>1.5632851688253344</v>
      </c>
      <c r="K108" s="24">
        <v>8.036184210526315</v>
      </c>
      <c r="L108" s="24">
        <v>5.4921875000000009</v>
      </c>
      <c r="M108">
        <v>8.5858552631578924</v>
      </c>
    </row>
    <row r="109" spans="3:13" x14ac:dyDescent="0.15">
      <c r="C109" s="25">
        <v>77</v>
      </c>
      <c r="D109" s="24">
        <v>77</v>
      </c>
      <c r="E109" s="24">
        <v>0.25328947368421051</v>
      </c>
      <c r="F109" s="24">
        <v>2466.3000000000002</v>
      </c>
      <c r="G109" s="24">
        <v>1691.5937500000002</v>
      </c>
      <c r="H109" s="24">
        <v>1.4579741737636474</v>
      </c>
      <c r="I109" s="24">
        <v>1</v>
      </c>
      <c r="J109" s="24">
        <v>1.5574661469398308</v>
      </c>
      <c r="K109" s="24">
        <v>8.1128289473684223</v>
      </c>
      <c r="L109" s="24">
        <v>5.5644531250000009</v>
      </c>
      <c r="M109">
        <v>8.6664473684210517</v>
      </c>
    </row>
    <row r="110" spans="3:13" x14ac:dyDescent="0.15">
      <c r="C110" s="25">
        <v>78</v>
      </c>
      <c r="D110" s="24">
        <v>78</v>
      </c>
      <c r="E110" s="24">
        <v>0.25657894736842107</v>
      </c>
      <c r="F110" s="24">
        <v>2491.1000000000004</v>
      </c>
      <c r="G110" s="24">
        <v>1713.5625000000002</v>
      </c>
      <c r="H110" s="24">
        <v>1.4537549695444432</v>
      </c>
      <c r="I110" s="24">
        <v>1</v>
      </c>
      <c r="J110" s="24">
        <v>1.5517963307436986</v>
      </c>
      <c r="K110" s="24">
        <v>8.1944078947368428</v>
      </c>
      <c r="L110" s="24">
        <v>5.6367187500000009</v>
      </c>
      <c r="M110">
        <v>8.7470394736842092</v>
      </c>
    </row>
    <row r="111" spans="3:13" x14ac:dyDescent="0.15">
      <c r="C111" s="25">
        <v>79</v>
      </c>
      <c r="D111" s="24">
        <v>79</v>
      </c>
      <c r="E111" s="24">
        <v>0.25986842105263158</v>
      </c>
      <c r="F111" s="24">
        <v>2519.8000000000002</v>
      </c>
      <c r="G111" s="24">
        <v>1735.5312500000002</v>
      </c>
      <c r="H111" s="24">
        <v>1.4518897311702106</v>
      </c>
      <c r="I111" s="24">
        <v>1</v>
      </c>
      <c r="J111" s="24">
        <v>1.5462124349532738</v>
      </c>
      <c r="K111" s="24">
        <v>8.2888157894736842</v>
      </c>
      <c r="L111" s="24">
        <v>5.7089843750000009</v>
      </c>
      <c r="M111">
        <v>8.8273026315789451</v>
      </c>
    </row>
    <row r="112" spans="3:13" x14ac:dyDescent="0.15">
      <c r="C112" s="25">
        <v>80</v>
      </c>
      <c r="D112" s="24">
        <v>80</v>
      </c>
      <c r="E112" s="24">
        <v>0.26315789473684209</v>
      </c>
      <c r="F112" s="24">
        <v>2546</v>
      </c>
      <c r="G112" s="24">
        <v>1757.5000000000002</v>
      </c>
      <c r="H112" s="24">
        <v>1.4486486486486485</v>
      </c>
      <c r="I112" s="24">
        <v>1</v>
      </c>
      <c r="J112" s="24">
        <v>1.5407112375533425</v>
      </c>
      <c r="K112" s="24">
        <v>8.375</v>
      </c>
      <c r="L112" s="24">
        <v>5.7812500000000009</v>
      </c>
      <c r="M112">
        <v>8.907236842105263</v>
      </c>
    </row>
    <row r="113" spans="3:13" x14ac:dyDescent="0.15">
      <c r="C113" s="25">
        <v>81</v>
      </c>
      <c r="D113" s="24">
        <v>81</v>
      </c>
      <c r="E113" s="24">
        <v>0.26644736842105265</v>
      </c>
      <c r="F113" s="24">
        <v>2570.8000000000002</v>
      </c>
      <c r="G113" s="24">
        <v>1779.4687500000002</v>
      </c>
      <c r="H113" s="24">
        <v>1.4447008411920692</v>
      </c>
      <c r="I113" s="24">
        <v>1</v>
      </c>
      <c r="J113" s="24">
        <v>1.5352896756405523</v>
      </c>
      <c r="K113" s="24">
        <v>8.4565789473684223</v>
      </c>
      <c r="L113" s="24">
        <v>5.8535156250000009</v>
      </c>
      <c r="M113">
        <v>8.9868421052631557</v>
      </c>
    </row>
    <row r="114" spans="3:13" x14ac:dyDescent="0.15">
      <c r="C114" s="25">
        <v>82</v>
      </c>
      <c r="D114" s="24">
        <v>82</v>
      </c>
      <c r="E114" s="24">
        <v>0.26973684210526316</v>
      </c>
      <c r="F114" s="24">
        <v>2607</v>
      </c>
      <c r="G114" s="24">
        <v>1801.4375000000002</v>
      </c>
      <c r="H114" s="24">
        <v>1.4471776012212467</v>
      </c>
      <c r="I114" s="24">
        <v>1</v>
      </c>
      <c r="J114" s="24">
        <v>1.529944835721472</v>
      </c>
      <c r="K114" s="24">
        <v>8.5756578947368425</v>
      </c>
      <c r="L114" s="24">
        <v>5.9257812500000009</v>
      </c>
      <c r="M114">
        <v>9.0661184210526304</v>
      </c>
    </row>
    <row r="115" spans="3:13" x14ac:dyDescent="0.15">
      <c r="C115" s="25">
        <v>83</v>
      </c>
      <c r="D115" s="24">
        <v>83</v>
      </c>
      <c r="E115" s="24">
        <v>0.27302631578947367</v>
      </c>
      <c r="F115" s="24">
        <v>2629.3</v>
      </c>
      <c r="G115" s="24">
        <v>1823.40625</v>
      </c>
      <c r="H115" s="24">
        <v>1.4419715847743748</v>
      </c>
      <c r="I115" s="24">
        <v>1</v>
      </c>
      <c r="J115" s="24">
        <v>1.524673944711991</v>
      </c>
      <c r="K115" s="24">
        <v>8.6490131578947373</v>
      </c>
      <c r="L115" s="24">
        <v>5.9980468750000009</v>
      </c>
      <c r="M115">
        <v>9.1450657894736818</v>
      </c>
    </row>
    <row r="116" spans="3:13" x14ac:dyDescent="0.15">
      <c r="C116" s="25">
        <v>84</v>
      </c>
      <c r="D116" s="24">
        <v>84</v>
      </c>
      <c r="E116" s="24">
        <v>0.27631578947368424</v>
      </c>
      <c r="F116" s="24">
        <v>2653.2000000000003</v>
      </c>
      <c r="G116" s="24">
        <v>1845.375</v>
      </c>
      <c r="H116" s="24">
        <v>1.437756553546027</v>
      </c>
      <c r="I116" s="24">
        <v>1</v>
      </c>
      <c r="J116" s="24">
        <v>1.5195285511074978</v>
      </c>
      <c r="K116" s="24">
        <v>8.7276315789473689</v>
      </c>
      <c r="L116" s="24">
        <v>6.0703125000000009</v>
      </c>
      <c r="M116">
        <v>9.2240131578947366</v>
      </c>
    </row>
    <row r="117" spans="3:13" x14ac:dyDescent="0.15">
      <c r="C117" s="25">
        <v>85</v>
      </c>
      <c r="D117" s="24">
        <v>85</v>
      </c>
      <c r="E117" s="24">
        <v>0.27960526315789475</v>
      </c>
      <c r="F117" s="24">
        <v>2678.2000000000003</v>
      </c>
      <c r="G117" s="24">
        <v>1867.34375</v>
      </c>
      <c r="H117" s="24">
        <v>1.4342297715672327</v>
      </c>
      <c r="I117" s="24">
        <v>1</v>
      </c>
      <c r="J117" s="24">
        <v>1.5144506735837999</v>
      </c>
      <c r="K117" s="24">
        <v>8.8098684210526326</v>
      </c>
      <c r="L117" s="24">
        <v>6.1425781250000009</v>
      </c>
      <c r="M117">
        <v>9.3026315789473664</v>
      </c>
    </row>
    <row r="118" spans="3:13" x14ac:dyDescent="0.15">
      <c r="C118" s="25">
        <v>86</v>
      </c>
      <c r="D118" s="24">
        <v>86</v>
      </c>
      <c r="E118" s="24">
        <v>0.28289473684210525</v>
      </c>
      <c r="F118" s="24">
        <v>2693.5000000000005</v>
      </c>
      <c r="G118" s="24">
        <v>1889.3125</v>
      </c>
      <c r="H118" s="24">
        <v>1.4256508650633499</v>
      </c>
      <c r="I118" s="24">
        <v>1</v>
      </c>
      <c r="J118" s="24">
        <v>1.509490886235072</v>
      </c>
      <c r="K118" s="24">
        <v>8.8601973684210549</v>
      </c>
      <c r="L118" s="24">
        <v>6.2148437500000009</v>
      </c>
      <c r="M118">
        <v>9.3812499999999996</v>
      </c>
    </row>
    <row r="119" spans="3:13" x14ac:dyDescent="0.15">
      <c r="C119" s="25">
        <v>87</v>
      </c>
      <c r="D119" s="24">
        <v>87</v>
      </c>
      <c r="E119" s="24">
        <v>0.28618421052631576</v>
      </c>
      <c r="F119" s="24">
        <v>2717.7000000000003</v>
      </c>
      <c r="G119" s="24">
        <v>1911.28125</v>
      </c>
      <c r="H119" s="24">
        <v>1.4219257369892575</v>
      </c>
      <c r="I119" s="24">
        <v>1</v>
      </c>
      <c r="J119" s="24">
        <v>1.5046451169863144</v>
      </c>
      <c r="K119" s="24">
        <v>8.9398026315789476</v>
      </c>
      <c r="L119" s="24">
        <v>6.2871093750000009</v>
      </c>
      <c r="M119">
        <v>9.4598684210526311</v>
      </c>
    </row>
    <row r="120" spans="3:13" x14ac:dyDescent="0.15">
      <c r="C120" s="25">
        <v>88</v>
      </c>
      <c r="D120" s="24">
        <v>88</v>
      </c>
      <c r="E120" s="24">
        <v>0.28947368421052633</v>
      </c>
      <c r="F120" s="24">
        <v>2744.8</v>
      </c>
      <c r="G120" s="24">
        <v>1933.25</v>
      </c>
      <c r="H120" s="24">
        <v>1.4197853355748091</v>
      </c>
      <c r="I120" s="24">
        <v>1</v>
      </c>
      <c r="J120" s="24">
        <v>1.4998577524893311</v>
      </c>
      <c r="K120" s="24">
        <v>9.0289473684210524</v>
      </c>
      <c r="L120" s="24">
        <v>6.3593750000000009</v>
      </c>
      <c r="M120">
        <v>9.5381578947368393</v>
      </c>
    </row>
    <row r="121" spans="3:13" x14ac:dyDescent="0.15">
      <c r="C121" s="25">
        <v>89</v>
      </c>
      <c r="D121" s="24">
        <v>89</v>
      </c>
      <c r="E121" s="24">
        <v>0.29276315789473684</v>
      </c>
      <c r="F121" s="24">
        <v>2772.9</v>
      </c>
      <c r="G121" s="24">
        <v>1955.21875</v>
      </c>
      <c r="H121" s="24">
        <v>1.4182044847923023</v>
      </c>
      <c r="I121" s="24">
        <v>1</v>
      </c>
      <c r="J121" s="24">
        <v>1.4951779692169991</v>
      </c>
      <c r="K121" s="24">
        <v>9.1213815789473696</v>
      </c>
      <c r="L121" s="24">
        <v>6.4316406250000009</v>
      </c>
      <c r="M121">
        <v>9.6164473684210527</v>
      </c>
    </row>
    <row r="122" spans="3:13" x14ac:dyDescent="0.15">
      <c r="C122" s="25">
        <v>90</v>
      </c>
      <c r="D122" s="24">
        <v>90</v>
      </c>
      <c r="E122" s="24">
        <v>0.29605263157894735</v>
      </c>
      <c r="F122" s="24">
        <v>2805.9</v>
      </c>
      <c r="G122" s="24">
        <v>1977.1875</v>
      </c>
      <c r="H122" s="24">
        <v>1.4191370317686107</v>
      </c>
      <c r="I122" s="24">
        <v>1</v>
      </c>
      <c r="J122" s="24">
        <v>1.4906021811284969</v>
      </c>
      <c r="K122" s="24">
        <v>9.2299342105263165</v>
      </c>
      <c r="L122" s="24">
        <v>6.5039062500000009</v>
      </c>
      <c r="M122">
        <v>9.6947368421052644</v>
      </c>
    </row>
    <row r="123" spans="3:13" x14ac:dyDescent="0.15">
      <c r="C123" s="25">
        <v>91</v>
      </c>
      <c r="D123" s="24">
        <v>91</v>
      </c>
      <c r="E123" s="24">
        <v>0.29934210526315791</v>
      </c>
      <c r="F123" s="24">
        <v>2829.7000000000003</v>
      </c>
      <c r="G123" s="24">
        <v>1999.15625</v>
      </c>
      <c r="H123" s="24">
        <v>1.4154471417629311</v>
      </c>
      <c r="I123" s="24">
        <v>1</v>
      </c>
      <c r="J123" s="24">
        <v>1.4861269598111702</v>
      </c>
      <c r="K123" s="24">
        <v>9.3082236842105264</v>
      </c>
      <c r="L123" s="24">
        <v>6.5761718750000009</v>
      </c>
      <c r="M123">
        <v>9.7730263157894743</v>
      </c>
    </row>
    <row r="124" spans="3:13" x14ac:dyDescent="0.15">
      <c r="C124" s="25">
        <v>92</v>
      </c>
      <c r="D124" s="24">
        <v>92</v>
      </c>
      <c r="E124" s="24">
        <v>0.30263157894736842</v>
      </c>
      <c r="F124" s="24">
        <v>2852.7000000000003</v>
      </c>
      <c r="G124" s="24">
        <v>2021.125</v>
      </c>
      <c r="H124" s="24">
        <v>1.411441647597254</v>
      </c>
      <c r="I124" s="24">
        <v>1</v>
      </c>
      <c r="J124" s="24">
        <v>1.4816995485187705</v>
      </c>
      <c r="K124" s="24">
        <v>9.3838815789473689</v>
      </c>
      <c r="L124" s="24">
        <v>6.6484375000000009</v>
      </c>
      <c r="M124">
        <v>9.8509868421052644</v>
      </c>
    </row>
    <row r="125" spans="3:13" x14ac:dyDescent="0.15">
      <c r="C125" s="25">
        <v>93</v>
      </c>
      <c r="D125" s="24">
        <v>93</v>
      </c>
      <c r="E125" s="24">
        <v>0.30592105263157893</v>
      </c>
      <c r="F125" s="24">
        <v>2876.5000000000005</v>
      </c>
      <c r="G125" s="24">
        <v>2043.09375</v>
      </c>
      <c r="H125" s="24">
        <v>1.4079138561311737</v>
      </c>
      <c r="I125" s="24">
        <v>1</v>
      </c>
      <c r="J125" s="24">
        <v>1.4773673503724436</v>
      </c>
      <c r="K125" s="24">
        <v>9.4621710526315805</v>
      </c>
      <c r="L125" s="24">
        <v>6.7207031250000009</v>
      </c>
      <c r="M125">
        <v>9.9289473684210527</v>
      </c>
    </row>
    <row r="126" spans="3:13" x14ac:dyDescent="0.15">
      <c r="C126" s="25">
        <v>94</v>
      </c>
      <c r="D126" s="24">
        <v>94</v>
      </c>
      <c r="E126" s="24">
        <v>0.30921052631578949</v>
      </c>
      <c r="F126" s="24">
        <v>2895.0000000000005</v>
      </c>
      <c r="G126" s="24">
        <v>2065.0625000000005</v>
      </c>
      <c r="H126" s="24">
        <v>1.4018946157803938</v>
      </c>
      <c r="I126" s="24">
        <v>1</v>
      </c>
      <c r="J126" s="24">
        <v>1.4731273266547618</v>
      </c>
      <c r="K126" s="24">
        <v>9.5230263157894743</v>
      </c>
      <c r="L126" s="24">
        <v>6.7929687500000018</v>
      </c>
      <c r="M126">
        <v>10.006907894736839</v>
      </c>
    </row>
    <row r="127" spans="3:13" x14ac:dyDescent="0.15">
      <c r="C127" s="25">
        <v>95</v>
      </c>
      <c r="D127" s="24">
        <v>95</v>
      </c>
      <c r="E127" s="24">
        <v>0.3125</v>
      </c>
      <c r="F127" s="24">
        <v>2918.9000000000005</v>
      </c>
      <c r="G127" s="24">
        <v>2087.0312500000005</v>
      </c>
      <c r="H127" s="24">
        <v>1.3985895036310549</v>
      </c>
      <c r="I127" s="24">
        <v>1</v>
      </c>
      <c r="J127" s="24">
        <v>1.4689765665942949</v>
      </c>
      <c r="K127" s="24">
        <v>9.6016447368421076</v>
      </c>
      <c r="L127" s="24">
        <v>6.8652343750000018</v>
      </c>
      <c r="M127">
        <v>10.084868421052631</v>
      </c>
    </row>
    <row r="128" spans="3:13" x14ac:dyDescent="0.15">
      <c r="C128" s="25">
        <v>96</v>
      </c>
      <c r="D128" s="24">
        <v>96</v>
      </c>
      <c r="E128" s="24">
        <v>0.31578947368421051</v>
      </c>
      <c r="F128" s="24">
        <v>2968.9000000000005</v>
      </c>
      <c r="G128" s="24">
        <v>2109.0000000000005</v>
      </c>
      <c r="H128" s="24">
        <v>1.4077287814129915</v>
      </c>
      <c r="I128" s="24">
        <v>1</v>
      </c>
      <c r="J128" s="24">
        <v>1.4648648648648643</v>
      </c>
      <c r="K128" s="24">
        <v>9.7661184210526315</v>
      </c>
      <c r="L128" s="24">
        <v>6.9375000000000018</v>
      </c>
      <c r="M128">
        <v>10.1625</v>
      </c>
    </row>
    <row r="129" spans="3:13" x14ac:dyDescent="0.15">
      <c r="C129" s="25">
        <v>97</v>
      </c>
      <c r="D129" s="24">
        <v>97</v>
      </c>
      <c r="E129" s="24">
        <v>0.31907894736842107</v>
      </c>
      <c r="F129" s="24">
        <v>2998.7000000000007</v>
      </c>
      <c r="G129" s="24">
        <v>2130.9687500000005</v>
      </c>
      <c r="H129" s="24">
        <v>1.4072003636843571</v>
      </c>
      <c r="I129" s="24">
        <v>1</v>
      </c>
      <c r="J129" s="24">
        <v>1.4608379404906799</v>
      </c>
      <c r="K129" s="24">
        <v>9.8641447368421087</v>
      </c>
      <c r="L129" s="24">
        <v>7.0097656250000018</v>
      </c>
      <c r="M129">
        <v>10.240131578947366</v>
      </c>
    </row>
    <row r="130" spans="3:13" x14ac:dyDescent="0.15">
      <c r="C130" s="25">
        <v>98</v>
      </c>
      <c r="D130" s="24">
        <v>98</v>
      </c>
      <c r="E130" s="24">
        <v>0.32236842105263158</v>
      </c>
      <c r="F130" s="24">
        <v>3023.0000000000009</v>
      </c>
      <c r="G130" s="24">
        <v>2152.9375000000005</v>
      </c>
      <c r="H130" s="24">
        <v>1.4041280808198102</v>
      </c>
      <c r="I130" s="24">
        <v>1</v>
      </c>
      <c r="J130" s="24">
        <v>1.4568467500798323</v>
      </c>
      <c r="K130" s="24">
        <v>9.9440789473684248</v>
      </c>
      <c r="L130" s="24">
        <v>7.0820312500000018</v>
      </c>
      <c r="M130">
        <v>10.317434210526317</v>
      </c>
    </row>
    <row r="131" spans="3:13" x14ac:dyDescent="0.15">
      <c r="C131" s="25">
        <v>99</v>
      </c>
      <c r="D131" s="24">
        <v>99</v>
      </c>
      <c r="E131" s="24">
        <v>0.32565789473684209</v>
      </c>
      <c r="F131" s="24">
        <v>3046.1000000000008</v>
      </c>
      <c r="G131" s="24">
        <v>2174.9062500000005</v>
      </c>
      <c r="H131" s="24">
        <v>1.40056611635559</v>
      </c>
      <c r="I131" s="24">
        <v>1</v>
      </c>
      <c r="J131" s="24">
        <v>1.4528902107849471</v>
      </c>
      <c r="K131" s="24">
        <v>10.020065789473689</v>
      </c>
      <c r="L131" s="24">
        <v>7.1542968750000018</v>
      </c>
      <c r="M131">
        <v>10.39440789473684</v>
      </c>
    </row>
    <row r="132" spans="3:13" x14ac:dyDescent="0.15">
      <c r="C132" s="25">
        <v>100</v>
      </c>
      <c r="D132" s="24">
        <v>100</v>
      </c>
      <c r="E132" s="24">
        <v>0.32894736842105265</v>
      </c>
      <c r="F132" s="24">
        <v>3069.5000000000009</v>
      </c>
      <c r="G132" s="24">
        <v>2196.8750000000005</v>
      </c>
      <c r="H132" s="24">
        <v>1.3972119487908965</v>
      </c>
      <c r="I132" s="24">
        <v>1</v>
      </c>
      <c r="J132" s="24">
        <v>1.448967283072546</v>
      </c>
      <c r="K132" s="24">
        <v>10.097039473684214</v>
      </c>
      <c r="L132" s="24">
        <v>7.2265625000000018</v>
      </c>
      <c r="M132">
        <v>10.471052631578948</v>
      </c>
    </row>
    <row r="133" spans="3:13" x14ac:dyDescent="0.15">
      <c r="C133" s="25">
        <v>101</v>
      </c>
      <c r="D133" s="24">
        <v>101</v>
      </c>
      <c r="E133" s="24">
        <v>0.33223684210526316</v>
      </c>
      <c r="F133" s="24">
        <v>3090.2000000000007</v>
      </c>
      <c r="G133" s="24">
        <v>2218.8437500000005</v>
      </c>
      <c r="H133" s="24">
        <v>1.3927073503936451</v>
      </c>
      <c r="I133" s="24">
        <v>1</v>
      </c>
      <c r="J133" s="24">
        <v>1.4451220370970237</v>
      </c>
      <c r="K133" s="24">
        <v>10.165131578947371</v>
      </c>
      <c r="L133" s="24">
        <v>7.2988281250000018</v>
      </c>
      <c r="M133">
        <v>10.547697368421051</v>
      </c>
    </row>
    <row r="134" spans="3:13" x14ac:dyDescent="0.15">
      <c r="C134" s="25">
        <v>102</v>
      </c>
      <c r="D134" s="24">
        <v>102</v>
      </c>
      <c r="E134" s="24">
        <v>0.33552631578947367</v>
      </c>
      <c r="F134" s="24">
        <v>3112.4000000000005</v>
      </c>
      <c r="G134" s="24">
        <v>2240.8125000000005</v>
      </c>
      <c r="H134" s="24">
        <v>1.388960477505369</v>
      </c>
      <c r="I134" s="24">
        <v>1</v>
      </c>
      <c r="J134" s="24">
        <v>1.4413521881014135</v>
      </c>
      <c r="K134" s="24">
        <v>10.238157894736844</v>
      </c>
      <c r="L134" s="24">
        <v>7.3710937500000018</v>
      </c>
      <c r="M134">
        <v>10.62434210526316</v>
      </c>
    </row>
    <row r="135" spans="3:13" x14ac:dyDescent="0.15">
      <c r="C135" s="25">
        <v>103</v>
      </c>
      <c r="D135" s="24">
        <v>103</v>
      </c>
      <c r="E135" s="24">
        <v>0.33881578947368424</v>
      </c>
      <c r="F135" s="24">
        <v>3131.7000000000007</v>
      </c>
      <c r="G135" s="24">
        <v>2262.7812500000005</v>
      </c>
      <c r="H135" s="24">
        <v>1.3840047507906474</v>
      </c>
      <c r="I135" s="24">
        <v>1</v>
      </c>
      <c r="J135" s="24">
        <v>1.4376113466558025</v>
      </c>
      <c r="K135" s="24">
        <v>10.301644736842109</v>
      </c>
      <c r="L135" s="24">
        <v>7.4433593750000018</v>
      </c>
      <c r="M135">
        <v>10.700657894736842</v>
      </c>
    </row>
    <row r="136" spans="3:13" x14ac:dyDescent="0.15">
      <c r="C136" s="25">
        <v>104</v>
      </c>
      <c r="D136" s="24">
        <v>104</v>
      </c>
      <c r="E136" s="24">
        <v>0.34210526315789475</v>
      </c>
      <c r="F136" s="24">
        <v>3154.6000000000008</v>
      </c>
      <c r="G136" s="24">
        <v>2284.7500000000005</v>
      </c>
      <c r="H136" s="24">
        <v>1.3807199912463071</v>
      </c>
      <c r="I136" s="24">
        <v>1</v>
      </c>
      <c r="J136" s="24">
        <v>1.4338986760039387</v>
      </c>
      <c r="K136" s="24">
        <v>10.37697368421053</v>
      </c>
      <c r="L136" s="24">
        <v>7.5156250000000018</v>
      </c>
      <c r="M136">
        <v>10.776644736842105</v>
      </c>
    </row>
    <row r="137" spans="3:13" x14ac:dyDescent="0.15">
      <c r="C137" s="25">
        <v>105</v>
      </c>
      <c r="D137" s="24">
        <v>105</v>
      </c>
      <c r="E137" s="24">
        <v>0.34539473684210525</v>
      </c>
      <c r="F137" s="24">
        <v>3177.400000000001</v>
      </c>
      <c r="G137" s="24">
        <v>2306.7187500000005</v>
      </c>
      <c r="H137" s="24">
        <v>1.3774544469281311</v>
      </c>
      <c r="I137" s="24">
        <v>1</v>
      </c>
      <c r="J137" s="24">
        <v>1.4302567228883014</v>
      </c>
      <c r="K137" s="24">
        <v>10.451973684210529</v>
      </c>
      <c r="L137" s="24">
        <v>7.5878906250000018</v>
      </c>
      <c r="M137">
        <v>10.852631578947369</v>
      </c>
    </row>
    <row r="138" spans="3:13" x14ac:dyDescent="0.15">
      <c r="C138" s="25">
        <v>106</v>
      </c>
      <c r="D138" s="24">
        <v>106</v>
      </c>
      <c r="E138" s="24">
        <v>0.34868421052631576</v>
      </c>
      <c r="F138" s="24">
        <v>3200.3000000000011</v>
      </c>
      <c r="G138" s="24">
        <v>2328.6875000000005</v>
      </c>
      <c r="H138" s="24">
        <v>1.3742934592984248</v>
      </c>
      <c r="I138" s="24">
        <v>1</v>
      </c>
      <c r="J138" s="24">
        <v>1.4266834858691857</v>
      </c>
      <c r="K138" s="24">
        <v>10.527302631578952</v>
      </c>
      <c r="L138" s="24">
        <v>7.6601562500000018</v>
      </c>
      <c r="M138">
        <v>10.928618421052631</v>
      </c>
    </row>
    <row r="139" spans="3:13" x14ac:dyDescent="0.15">
      <c r="C139" s="25">
        <v>107</v>
      </c>
      <c r="D139" s="24">
        <v>107</v>
      </c>
      <c r="E139" s="24">
        <v>0.35197368421052633</v>
      </c>
      <c r="F139" s="24">
        <v>3221.5000000000009</v>
      </c>
      <c r="G139" s="24">
        <v>2350.6562500000005</v>
      </c>
      <c r="H139" s="24">
        <v>1.3704683532524164</v>
      </c>
      <c r="I139" s="24">
        <v>1</v>
      </c>
      <c r="J139" s="24">
        <v>1.4231344970154609</v>
      </c>
      <c r="K139" s="24">
        <v>10.597039473684214</v>
      </c>
      <c r="L139" s="24">
        <v>7.7324218750000018</v>
      </c>
      <c r="M139">
        <v>11.004276315789474</v>
      </c>
    </row>
    <row r="140" spans="3:13" x14ac:dyDescent="0.15">
      <c r="C140" s="25">
        <v>108</v>
      </c>
      <c r="D140" s="24">
        <v>108</v>
      </c>
      <c r="E140" s="24">
        <v>0.35526315789473684</v>
      </c>
      <c r="F140" s="24">
        <v>3245.5000000000009</v>
      </c>
      <c r="G140" s="24">
        <v>2372.6250000000005</v>
      </c>
      <c r="H140" s="24">
        <v>1.3678942099994731</v>
      </c>
      <c r="I140" s="24">
        <v>1</v>
      </c>
      <c r="J140" s="24">
        <v>1.4196512301775457</v>
      </c>
      <c r="K140" s="24">
        <v>10.675986842105264</v>
      </c>
      <c r="L140" s="24">
        <v>7.8046875000000018</v>
      </c>
      <c r="M140">
        <v>11.079934210526314</v>
      </c>
    </row>
    <row r="141" spans="3:13" x14ac:dyDescent="0.15">
      <c r="C141" s="25">
        <v>109</v>
      </c>
      <c r="D141" s="24">
        <v>109</v>
      </c>
      <c r="E141" s="24">
        <v>0.35855263157894735</v>
      </c>
      <c r="F141" s="24">
        <v>3266.900000000001</v>
      </c>
      <c r="G141" s="24">
        <v>2394.5937500000005</v>
      </c>
      <c r="H141" s="24">
        <v>1.3642815195688205</v>
      </c>
      <c r="I141" s="24">
        <v>1</v>
      </c>
      <c r="J141" s="24">
        <v>1.4162318764926196</v>
      </c>
      <c r="K141" s="24">
        <v>10.746381578947371</v>
      </c>
      <c r="L141" s="24">
        <v>7.8769531250000018</v>
      </c>
      <c r="M141">
        <v>11.155592105263157</v>
      </c>
    </row>
    <row r="142" spans="3:13" x14ac:dyDescent="0.15">
      <c r="C142" s="25">
        <v>110</v>
      </c>
      <c r="D142" s="24">
        <v>110</v>
      </c>
      <c r="E142" s="24">
        <v>0.36184210526315791</v>
      </c>
      <c r="F142" s="24">
        <v>3291.3000000000011</v>
      </c>
      <c r="G142" s="24">
        <v>2416.5625000000005</v>
      </c>
      <c r="H142" s="24">
        <v>1.3619759472391051</v>
      </c>
      <c r="I142" s="24">
        <v>1</v>
      </c>
      <c r="J142" s="24">
        <v>1.4128746928746925</v>
      </c>
      <c r="K142" s="24">
        <v>10.826644736842107</v>
      </c>
      <c r="L142" s="24">
        <v>7.9492187500000018</v>
      </c>
      <c r="M142">
        <v>11.231249999999999</v>
      </c>
    </row>
    <row r="143" spans="3:13" x14ac:dyDescent="0.15">
      <c r="C143" s="25">
        <v>111</v>
      </c>
      <c r="D143" s="24">
        <v>111</v>
      </c>
      <c r="E143" s="24">
        <v>0.36513157894736842</v>
      </c>
      <c r="F143" s="24">
        <v>3312.900000000001</v>
      </c>
      <c r="G143" s="24">
        <v>2438.5312500000005</v>
      </c>
      <c r="H143" s="24">
        <v>1.3585636845949791</v>
      </c>
      <c r="I143" s="24">
        <v>1</v>
      </c>
      <c r="J143" s="24">
        <v>1.409536990760319</v>
      </c>
      <c r="K143" s="24">
        <v>10.897697368421056</v>
      </c>
      <c r="L143" s="24">
        <v>8.0214843750000018</v>
      </c>
      <c r="M143">
        <v>11.30657894736842</v>
      </c>
    </row>
    <row r="144" spans="3:13" x14ac:dyDescent="0.15">
      <c r="C144" s="25">
        <v>112</v>
      </c>
      <c r="D144" s="24">
        <v>112</v>
      </c>
      <c r="E144" s="24">
        <v>0.36842105263157893</v>
      </c>
      <c r="F144" s="24">
        <v>3335.1000000000008</v>
      </c>
      <c r="G144" s="24">
        <v>2460.5000000000005</v>
      </c>
      <c r="H144" s="24">
        <v>1.3554562080877872</v>
      </c>
      <c r="I144" s="24">
        <v>1</v>
      </c>
      <c r="J144" s="24">
        <v>1.4062588904694164</v>
      </c>
      <c r="K144" s="24">
        <v>10.97072368421053</v>
      </c>
      <c r="L144" s="24">
        <v>8.0937500000000018</v>
      </c>
      <c r="M144">
        <v>11.381907894736839</v>
      </c>
    </row>
    <row r="145" spans="3:13" x14ac:dyDescent="0.15">
      <c r="C145" s="25">
        <v>113</v>
      </c>
      <c r="D145" s="24">
        <v>113</v>
      </c>
      <c r="E145" s="24">
        <v>0.37171052631578949</v>
      </c>
      <c r="F145" s="24">
        <v>3356.0000000000009</v>
      </c>
      <c r="G145" s="24">
        <v>2482.4687500000005</v>
      </c>
      <c r="H145" s="24">
        <v>1.3518800589131283</v>
      </c>
      <c r="I145" s="24">
        <v>1</v>
      </c>
      <c r="J145" s="24">
        <v>1.402998527171792</v>
      </c>
      <c r="K145" s="24">
        <v>11.039473684210529</v>
      </c>
      <c r="L145" s="24">
        <v>8.1660156250000018</v>
      </c>
      <c r="M145">
        <v>11.456907894736842</v>
      </c>
    </row>
    <row r="146" spans="3:13" x14ac:dyDescent="0.15">
      <c r="C146" s="25">
        <v>114</v>
      </c>
      <c r="D146" s="24">
        <v>114</v>
      </c>
      <c r="E146" s="24">
        <v>0.375</v>
      </c>
      <c r="F146" s="24">
        <v>3371.6000000000008</v>
      </c>
      <c r="G146" s="24">
        <v>2504.4375000000005</v>
      </c>
      <c r="H146" s="24">
        <v>1.3462504055301838</v>
      </c>
      <c r="I146" s="24">
        <v>1</v>
      </c>
      <c r="J146" s="24">
        <v>1.3997953632302662</v>
      </c>
      <c r="K146" s="24">
        <v>11.090789473684213</v>
      </c>
      <c r="L146" s="24">
        <v>8.2382812500000018</v>
      </c>
      <c r="M146">
        <v>11.531907894736843</v>
      </c>
    </row>
    <row r="147" spans="3:13" x14ac:dyDescent="0.15">
      <c r="C147" s="25">
        <v>115</v>
      </c>
      <c r="D147" s="24">
        <v>115</v>
      </c>
      <c r="E147" s="24">
        <v>0.37828947368421051</v>
      </c>
      <c r="F147" s="24">
        <v>3401.2000000000007</v>
      </c>
      <c r="G147" s="24">
        <v>2526.4062500000005</v>
      </c>
      <c r="H147" s="24">
        <v>1.3462601274042922</v>
      </c>
      <c r="I147" s="24">
        <v>1</v>
      </c>
      <c r="J147" s="24">
        <v>1.3966479064877233</v>
      </c>
      <c r="K147" s="24">
        <v>11.188157894736843</v>
      </c>
      <c r="L147" s="24">
        <v>8.3105468750000018</v>
      </c>
      <c r="M147">
        <v>11.606907894736844</v>
      </c>
    </row>
    <row r="148" spans="3:13" x14ac:dyDescent="0.15">
      <c r="C148" s="25">
        <v>116</v>
      </c>
      <c r="D148" s="24">
        <v>116</v>
      </c>
      <c r="E148" s="24">
        <v>0.38157894736842107</v>
      </c>
      <c r="F148" s="24">
        <v>3419.0000000000009</v>
      </c>
      <c r="G148" s="24">
        <v>2548.3750000000005</v>
      </c>
      <c r="H148" s="24">
        <v>1.341639279933291</v>
      </c>
      <c r="I148" s="24">
        <v>1</v>
      </c>
      <c r="J148" s="24">
        <v>1.3934762348555449</v>
      </c>
      <c r="K148" s="24">
        <v>11.246710526315791</v>
      </c>
      <c r="L148" s="24">
        <v>8.3828125000000018</v>
      </c>
      <c r="M148">
        <v>11.68125</v>
      </c>
    </row>
    <row r="149" spans="3:13" x14ac:dyDescent="0.15">
      <c r="C149" s="25">
        <v>117</v>
      </c>
      <c r="D149" s="24">
        <v>117</v>
      </c>
      <c r="E149" s="24">
        <v>0.38486842105263158</v>
      </c>
      <c r="F149" s="24">
        <v>3443.7000000000007</v>
      </c>
      <c r="G149" s="24">
        <v>2570.3437500000005</v>
      </c>
      <c r="H149" s="24">
        <v>1.3397818871503082</v>
      </c>
      <c r="I149" s="24">
        <v>1</v>
      </c>
      <c r="J149" s="24">
        <v>1.3903587798324637</v>
      </c>
      <c r="K149" s="24">
        <v>11.327960526315792</v>
      </c>
      <c r="L149" s="24">
        <v>8.4550781250000018</v>
      </c>
      <c r="M149">
        <v>11.755592105263158</v>
      </c>
    </row>
    <row r="150" spans="3:13" x14ac:dyDescent="0.15">
      <c r="C150" s="25">
        <v>118</v>
      </c>
      <c r="D150" s="24">
        <v>118</v>
      </c>
      <c r="E150" s="24">
        <v>0.38815789473684209</v>
      </c>
      <c r="F150" s="24">
        <v>3458.7000000000007</v>
      </c>
      <c r="G150" s="24">
        <v>2592.3125000000005</v>
      </c>
      <c r="H150" s="24">
        <v>1.334214142777925</v>
      </c>
      <c r="I150" s="24">
        <v>1</v>
      </c>
      <c r="J150" s="24">
        <v>1.3872941630301128</v>
      </c>
      <c r="K150" s="24">
        <v>11.377302631578949</v>
      </c>
      <c r="L150" s="24">
        <v>8.5273437500000018</v>
      </c>
      <c r="M150">
        <v>11.829934210526316</v>
      </c>
    </row>
    <row r="151" spans="3:13" x14ac:dyDescent="0.15">
      <c r="C151" s="25">
        <v>119</v>
      </c>
      <c r="D151" s="24">
        <v>119</v>
      </c>
      <c r="E151" s="24">
        <v>0.39144736842105265</v>
      </c>
      <c r="F151" s="24">
        <v>3480.2000000000007</v>
      </c>
      <c r="G151" s="24">
        <v>2614.2812500000005</v>
      </c>
      <c r="H151" s="24">
        <v>1.3312263169848311</v>
      </c>
      <c r="I151" s="24">
        <v>1</v>
      </c>
      <c r="J151" s="24">
        <v>1.384242800961067</v>
      </c>
      <c r="K151" s="24">
        <v>11.448026315789477</v>
      </c>
      <c r="L151" s="24">
        <v>8.5996093750000018</v>
      </c>
      <c r="M151">
        <v>11.903947368421052</v>
      </c>
    </row>
    <row r="152" spans="3:13" x14ac:dyDescent="0.15">
      <c r="C152" s="25">
        <v>120</v>
      </c>
      <c r="D152" s="24">
        <v>120</v>
      </c>
      <c r="E152" s="24">
        <v>0.39473684210526322</v>
      </c>
      <c r="F152" s="24">
        <v>3493.6000000000008</v>
      </c>
      <c r="G152" s="24">
        <v>2636.2500000000005</v>
      </c>
      <c r="H152" s="24">
        <v>1.3252157420578474</v>
      </c>
      <c r="I152" s="24">
        <v>1</v>
      </c>
      <c r="J152" s="24">
        <v>1.3811664295874819</v>
      </c>
      <c r="K152" s="24">
        <v>11.492105263157898</v>
      </c>
      <c r="L152" s="24">
        <v>8.6718750000000018</v>
      </c>
      <c r="M152">
        <v>11.977302631578947</v>
      </c>
    </row>
    <row r="153" spans="3:13" x14ac:dyDescent="0.15">
      <c r="C153" s="25">
        <v>121</v>
      </c>
      <c r="D153" s="24">
        <v>121</v>
      </c>
      <c r="E153" s="24">
        <v>0.39802631578947367</v>
      </c>
      <c r="F153" s="24">
        <v>3512.8000000000006</v>
      </c>
      <c r="G153" s="24">
        <v>2658.2187500000005</v>
      </c>
      <c r="H153" s="24">
        <v>1.3214864277065237</v>
      </c>
      <c r="I153" s="24">
        <v>1</v>
      </c>
      <c r="J153" s="24">
        <v>1.3781032881511348</v>
      </c>
      <c r="K153" s="24">
        <v>11.555263157894739</v>
      </c>
      <c r="L153" s="24">
        <v>8.7441406250000018</v>
      </c>
      <c r="M153">
        <v>12.050328947368422</v>
      </c>
    </row>
    <row r="154" spans="3:13" x14ac:dyDescent="0.15">
      <c r="C154" s="25">
        <v>122</v>
      </c>
      <c r="D154" s="24">
        <v>122</v>
      </c>
      <c r="E154" s="24">
        <v>0.40131578947368424</v>
      </c>
      <c r="F154" s="24">
        <v>3530.6000000000008</v>
      </c>
      <c r="G154" s="24">
        <v>2680.1875000000005</v>
      </c>
      <c r="H154" s="24">
        <v>1.3172958981414546</v>
      </c>
      <c r="I154" s="24">
        <v>1</v>
      </c>
      <c r="J154" s="24">
        <v>1.3750903621481705</v>
      </c>
      <c r="K154" s="24">
        <v>11.613815789473689</v>
      </c>
      <c r="L154" s="24">
        <v>8.8164062500000018</v>
      </c>
      <c r="M154">
        <v>12.123355263157896</v>
      </c>
    </row>
    <row r="155" spans="3:13" x14ac:dyDescent="0.15">
      <c r="C155" s="25">
        <v>123</v>
      </c>
      <c r="D155" s="24">
        <v>123</v>
      </c>
      <c r="E155" s="24">
        <v>0.40460526315789475</v>
      </c>
      <c r="F155" s="24">
        <v>3552.3000000000006</v>
      </c>
      <c r="G155" s="24">
        <v>2702.1562500000005</v>
      </c>
      <c r="H155" s="24">
        <v>1.3146167990840647</v>
      </c>
      <c r="I155" s="24">
        <v>1</v>
      </c>
      <c r="J155" s="24">
        <v>1.3720524118470201</v>
      </c>
      <c r="K155" s="24">
        <v>11.685197368421054</v>
      </c>
      <c r="L155" s="24">
        <v>8.8886718750000018</v>
      </c>
      <c r="M155">
        <v>12.195723684210526</v>
      </c>
    </row>
    <row r="156" spans="3:13" x14ac:dyDescent="0.15">
      <c r="C156" s="25">
        <v>124</v>
      </c>
      <c r="D156" s="24">
        <v>124</v>
      </c>
      <c r="E156" s="24">
        <v>0.40789473684210525</v>
      </c>
      <c r="F156" s="24">
        <v>3576.0000000000005</v>
      </c>
      <c r="G156" s="24">
        <v>2724.1250000000005</v>
      </c>
      <c r="H156" s="24">
        <v>1.312715092002019</v>
      </c>
      <c r="I156" s="24">
        <v>1</v>
      </c>
      <c r="J156" s="24">
        <v>1.3690634607442751</v>
      </c>
      <c r="K156" s="24">
        <v>11.763157894736844</v>
      </c>
      <c r="L156" s="24">
        <v>8.9609375000000018</v>
      </c>
      <c r="M156">
        <v>12.268092105263158</v>
      </c>
    </row>
    <row r="157" spans="3:13" x14ac:dyDescent="0.15">
      <c r="C157" s="25">
        <v>125</v>
      </c>
      <c r="D157" s="24">
        <v>125</v>
      </c>
      <c r="E157" s="24">
        <v>0.41118421052631576</v>
      </c>
      <c r="F157" s="24">
        <v>3600.5000000000005</v>
      </c>
      <c r="G157" s="24">
        <v>2746.0937500000005</v>
      </c>
      <c r="H157" s="24">
        <v>1.311135135135135</v>
      </c>
      <c r="I157" s="24">
        <v>1</v>
      </c>
      <c r="J157" s="24">
        <v>1.3661223328591747</v>
      </c>
      <c r="K157" s="24">
        <v>11.843750000000002</v>
      </c>
      <c r="L157" s="24">
        <v>9.0332031250000018</v>
      </c>
      <c r="M157">
        <v>12.340460526315789</v>
      </c>
    </row>
    <row r="158" spans="3:13" x14ac:dyDescent="0.15">
      <c r="C158" s="25">
        <v>126</v>
      </c>
      <c r="D158" s="24">
        <v>126</v>
      </c>
      <c r="E158" s="24">
        <v>0.41447368421052633</v>
      </c>
      <c r="F158" s="24">
        <v>3621.900000000001</v>
      </c>
      <c r="G158" s="24">
        <v>2768.0625000000005</v>
      </c>
      <c r="H158" s="24">
        <v>1.3084603400392874</v>
      </c>
      <c r="I158" s="24">
        <v>1</v>
      </c>
      <c r="J158" s="24">
        <v>1.3632278895436789</v>
      </c>
      <c r="K158" s="24">
        <v>11.914144736842108</v>
      </c>
      <c r="L158" s="24">
        <v>9.1054687500000018</v>
      </c>
      <c r="M158">
        <v>12.412828947368419</v>
      </c>
    </row>
    <row r="159" spans="3:13" x14ac:dyDescent="0.15">
      <c r="C159" s="25">
        <v>127</v>
      </c>
      <c r="D159" s="24">
        <v>127</v>
      </c>
      <c r="E159" s="24">
        <v>0.41776315789473678</v>
      </c>
      <c r="F159" s="24">
        <v>3642.5000000000009</v>
      </c>
      <c r="G159" s="24">
        <v>2790.0312500000005</v>
      </c>
      <c r="H159" s="24">
        <v>1.3055409325612393</v>
      </c>
      <c r="I159" s="24">
        <v>1</v>
      </c>
      <c r="J159" s="24">
        <v>1.3603790280126788</v>
      </c>
      <c r="K159" s="24">
        <v>11.981907894736844</v>
      </c>
      <c r="L159" s="24">
        <v>9.1777343750000018</v>
      </c>
      <c r="M159">
        <v>12.485197368421051</v>
      </c>
    </row>
    <row r="160" spans="3:13" x14ac:dyDescent="0.15">
      <c r="C160" s="25">
        <v>128</v>
      </c>
      <c r="D160" s="24">
        <v>128</v>
      </c>
      <c r="E160" s="24">
        <v>0.42105263157894735</v>
      </c>
      <c r="F160" s="24">
        <v>3663.7</v>
      </c>
      <c r="G160" s="24">
        <v>2812.0000000000005</v>
      </c>
      <c r="H160" s="24">
        <v>1.3028805120910385</v>
      </c>
      <c r="I160" s="24">
        <v>1</v>
      </c>
      <c r="J160" s="24">
        <v>1.3575035561877666</v>
      </c>
      <c r="K160" s="24">
        <v>12.051644736842109</v>
      </c>
      <c r="L160" s="24">
        <v>9.2500000000000018</v>
      </c>
      <c r="M160">
        <v>12.556907894736844</v>
      </c>
    </row>
    <row r="161" spans="3:13" x14ac:dyDescent="0.15">
      <c r="C161" s="25">
        <v>129</v>
      </c>
      <c r="D161" s="24">
        <v>129</v>
      </c>
      <c r="E161" s="24">
        <v>0.42434210526315791</v>
      </c>
      <c r="F161" s="24">
        <v>3687.5000000000009</v>
      </c>
      <c r="G161" s="24">
        <v>2833.9687500000005</v>
      </c>
      <c r="H161" s="24">
        <v>1.3011787797589509</v>
      </c>
      <c r="I161" s="24">
        <v>1</v>
      </c>
      <c r="J161" s="24">
        <v>1.3546373791171831</v>
      </c>
      <c r="K161" s="24">
        <v>12.129934210526317</v>
      </c>
      <c r="L161" s="24">
        <v>9.3222656250000018</v>
      </c>
      <c r="M161">
        <v>12.628289473684211</v>
      </c>
    </row>
    <row r="162" spans="3:13" x14ac:dyDescent="0.15">
      <c r="C162" s="25">
        <v>130</v>
      </c>
      <c r="D162" s="24">
        <v>130</v>
      </c>
      <c r="E162" s="24">
        <v>0.42763157894736842</v>
      </c>
      <c r="F162" s="24">
        <v>3707.900000000001</v>
      </c>
      <c r="G162" s="24">
        <v>2855.9375000000005</v>
      </c>
      <c r="H162" s="24">
        <v>1.2983127256811466</v>
      </c>
      <c r="I162" s="24">
        <v>1</v>
      </c>
      <c r="J162" s="24">
        <v>1.3518152970784545</v>
      </c>
      <c r="K162" s="24">
        <v>12.197039473684212</v>
      </c>
      <c r="L162" s="24">
        <v>9.3945312500000018</v>
      </c>
      <c r="M162">
        <v>12.699671052631578</v>
      </c>
    </row>
    <row r="163" spans="3:13" x14ac:dyDescent="0.15">
      <c r="C163" s="25">
        <v>131</v>
      </c>
      <c r="D163" s="24">
        <v>131</v>
      </c>
      <c r="E163" s="24">
        <v>0.43092105263157893</v>
      </c>
      <c r="F163" s="24">
        <v>3731.2000000000007</v>
      </c>
      <c r="G163" s="24">
        <v>2877.9062500000005</v>
      </c>
      <c r="H163" s="24">
        <v>1.2964981051762892</v>
      </c>
      <c r="I163" s="24">
        <v>1</v>
      </c>
      <c r="J163" s="24">
        <v>1.3490363002616916</v>
      </c>
      <c r="K163" s="24">
        <v>12.273684210526318</v>
      </c>
      <c r="L163" s="24">
        <v>9.4667968750000018</v>
      </c>
      <c r="M163">
        <v>12.771052631578948</v>
      </c>
    </row>
    <row r="164" spans="3:13" x14ac:dyDescent="0.15">
      <c r="C164" s="25">
        <v>132</v>
      </c>
      <c r="D164" s="24">
        <v>132</v>
      </c>
      <c r="E164" s="24">
        <v>0.43421052631578949</v>
      </c>
      <c r="F164" s="24">
        <v>3751.400000000001</v>
      </c>
      <c r="G164" s="24">
        <v>2899.8750000000005</v>
      </c>
      <c r="H164" s="24">
        <v>1.2936419673261776</v>
      </c>
      <c r="I164" s="24">
        <v>1</v>
      </c>
      <c r="J164" s="24">
        <v>1.3462649252122934</v>
      </c>
      <c r="K164" s="24">
        <v>12.34013157894737</v>
      </c>
      <c r="L164" s="24">
        <v>9.5390625000000018</v>
      </c>
      <c r="M164">
        <v>12.842105263157894</v>
      </c>
    </row>
    <row r="165" spans="3:13" x14ac:dyDescent="0.15">
      <c r="C165" s="25">
        <v>133</v>
      </c>
      <c r="D165" s="24">
        <v>133</v>
      </c>
      <c r="E165" s="24">
        <v>0.4375</v>
      </c>
      <c r="F165" s="24">
        <v>3772.6</v>
      </c>
      <c r="G165" s="24">
        <v>2921.8437500000005</v>
      </c>
      <c r="H165" s="24">
        <v>1.2911710285671505</v>
      </c>
      <c r="I165" s="24">
        <v>1</v>
      </c>
      <c r="J165" s="24">
        <v>1.3435010000106948</v>
      </c>
      <c r="K165" s="24">
        <v>12.409868421052632</v>
      </c>
      <c r="L165" s="24">
        <v>9.6113281250000018</v>
      </c>
      <c r="M165">
        <v>12.912828947368419</v>
      </c>
    </row>
    <row r="166" spans="3:13" x14ac:dyDescent="0.15">
      <c r="C166" s="25">
        <v>134</v>
      </c>
      <c r="D166" s="24">
        <v>134</v>
      </c>
      <c r="E166" s="24">
        <v>0.44078947368421051</v>
      </c>
      <c r="F166" s="24">
        <v>3792.7</v>
      </c>
      <c r="G166" s="24">
        <v>2943.8125000000005</v>
      </c>
      <c r="H166" s="24">
        <v>1.2883633043884417</v>
      </c>
      <c r="I166" s="24">
        <v>1</v>
      </c>
      <c r="J166" s="24">
        <v>1.3407443578692593</v>
      </c>
      <c r="K166" s="24">
        <v>12.475986842105264</v>
      </c>
      <c r="L166" s="24">
        <v>9.6835937500000018</v>
      </c>
      <c r="M166">
        <v>12.983223684210524</v>
      </c>
    </row>
    <row r="167" spans="3:13" x14ac:dyDescent="0.15">
      <c r="C167" s="25">
        <v>135</v>
      </c>
      <c r="D167" s="24">
        <v>135</v>
      </c>
      <c r="E167" s="24">
        <v>0.44407894736842107</v>
      </c>
      <c r="F167" s="24">
        <v>3814.4</v>
      </c>
      <c r="G167" s="24">
        <v>2965.7812500000005</v>
      </c>
      <c r="H167" s="24">
        <v>1.2861366629787681</v>
      </c>
      <c r="I167" s="24">
        <v>1</v>
      </c>
      <c r="J167" s="24">
        <v>1.3380285548706601</v>
      </c>
      <c r="K167" s="24">
        <v>12.547368421052632</v>
      </c>
      <c r="L167" s="24">
        <v>9.7558593750000018</v>
      </c>
      <c r="M167">
        <v>13.053618421052631</v>
      </c>
    </row>
    <row r="168" spans="3:13" x14ac:dyDescent="0.15">
      <c r="C168" s="25">
        <v>136</v>
      </c>
      <c r="D168" s="24">
        <v>136</v>
      </c>
      <c r="E168" s="24">
        <v>0.44736842105263158</v>
      </c>
      <c r="F168" s="24">
        <v>3835.5</v>
      </c>
      <c r="G168" s="24">
        <v>2987.7500000000005</v>
      </c>
      <c r="H168" s="24">
        <v>1.2837419462806461</v>
      </c>
      <c r="I168" s="24">
        <v>1</v>
      </c>
      <c r="J168" s="24">
        <v>1.3353526901514516</v>
      </c>
      <c r="K168" s="24">
        <v>12.616776315789474</v>
      </c>
      <c r="L168" s="24">
        <v>9.8281250000000018</v>
      </c>
      <c r="M168">
        <v>13.124013157894735</v>
      </c>
    </row>
    <row r="169" spans="3:13" x14ac:dyDescent="0.15">
      <c r="C169" s="25">
        <v>137</v>
      </c>
      <c r="D169" s="24">
        <v>137</v>
      </c>
      <c r="E169" s="24">
        <v>0.45065789473684209</v>
      </c>
      <c r="F169" s="24">
        <v>3857.5</v>
      </c>
      <c r="G169" s="24">
        <v>3009.7187500000005</v>
      </c>
      <c r="H169" s="24">
        <v>1.2816812202136825</v>
      </c>
      <c r="I169" s="24">
        <v>1</v>
      </c>
      <c r="J169" s="24">
        <v>1.3326494377589266</v>
      </c>
      <c r="K169" s="24">
        <v>12.689144736842104</v>
      </c>
      <c r="L169" s="24">
        <v>9.9003906250000018</v>
      </c>
      <c r="M169">
        <v>13.19375</v>
      </c>
    </row>
    <row r="170" spans="3:13" x14ac:dyDescent="0.15">
      <c r="C170" s="25">
        <v>138</v>
      </c>
      <c r="D170" s="24">
        <v>138</v>
      </c>
      <c r="E170" s="24">
        <v>0.45394736842105265</v>
      </c>
      <c r="F170" s="24">
        <v>3878.5</v>
      </c>
      <c r="G170" s="24">
        <v>3031.6875000000005</v>
      </c>
      <c r="H170" s="24">
        <v>1.2793205104417915</v>
      </c>
      <c r="I170" s="24">
        <v>1</v>
      </c>
      <c r="J170" s="24">
        <v>1.3299853629373075</v>
      </c>
      <c r="K170" s="24">
        <v>12.758223684210526</v>
      </c>
      <c r="L170" s="24">
        <v>9.9726562500000018</v>
      </c>
      <c r="M170">
        <v>13.263486842105261</v>
      </c>
    </row>
    <row r="171" spans="3:13" x14ac:dyDescent="0.15">
      <c r="C171" s="25">
        <v>139</v>
      </c>
      <c r="D171" s="24">
        <v>139</v>
      </c>
      <c r="E171" s="24">
        <v>0.45723684210526322</v>
      </c>
      <c r="F171" s="24">
        <v>3899.1</v>
      </c>
      <c r="G171" s="24">
        <v>3053.6562500000005</v>
      </c>
      <c r="H171" s="24">
        <v>1.276862777203557</v>
      </c>
      <c r="I171" s="24">
        <v>1</v>
      </c>
      <c r="J171" s="24">
        <v>1.3273596201275106</v>
      </c>
      <c r="K171" s="24">
        <v>12.825986842105262</v>
      </c>
      <c r="L171" s="24">
        <v>10.044921875000002</v>
      </c>
      <c r="M171">
        <v>13.333223684210523</v>
      </c>
    </row>
    <row r="172" spans="3:13" x14ac:dyDescent="0.15">
      <c r="C172" s="25">
        <v>140</v>
      </c>
      <c r="D172" s="24">
        <v>140</v>
      </c>
      <c r="E172" s="24">
        <v>0.46052631578947367</v>
      </c>
      <c r="F172" s="24">
        <v>3919.9</v>
      </c>
      <c r="G172" s="24">
        <v>3075.6250000000005</v>
      </c>
      <c r="H172" s="24">
        <v>1.2745051818736026</v>
      </c>
      <c r="I172" s="24">
        <v>1</v>
      </c>
      <c r="J172" s="24">
        <v>1.3247713879292822</v>
      </c>
      <c r="K172" s="24">
        <v>12.894407894736842</v>
      </c>
      <c r="L172" s="24">
        <v>10.117187500000002</v>
      </c>
      <c r="M172">
        <v>13.402960526315786</v>
      </c>
    </row>
    <row r="173" spans="3:13" x14ac:dyDescent="0.15">
      <c r="C173" s="25">
        <v>141</v>
      </c>
      <c r="D173" s="24">
        <v>141</v>
      </c>
      <c r="E173" s="24">
        <v>0.46381578947368424</v>
      </c>
      <c r="F173" s="24">
        <v>3939.7</v>
      </c>
      <c r="G173" s="24">
        <v>3097.5937500000005</v>
      </c>
      <c r="H173" s="24">
        <v>1.2718581963822724</v>
      </c>
      <c r="I173" s="24">
        <v>1</v>
      </c>
      <c r="J173" s="24">
        <v>1.3221875851215152</v>
      </c>
      <c r="K173" s="24">
        <v>12.959539473684211</v>
      </c>
      <c r="L173" s="24">
        <v>10.189453125000002</v>
      </c>
      <c r="M173">
        <v>13.472368421052629</v>
      </c>
    </row>
    <row r="174" spans="3:13" x14ac:dyDescent="0.15">
      <c r="C174" s="25">
        <v>142</v>
      </c>
      <c r="D174" s="24">
        <v>142</v>
      </c>
      <c r="E174" s="24">
        <v>0.46710526315789475</v>
      </c>
      <c r="F174" s="24">
        <v>3961.5000000000009</v>
      </c>
      <c r="G174" s="24">
        <v>3119.5625000000005</v>
      </c>
      <c r="H174" s="24">
        <v>1.2698896079177768</v>
      </c>
      <c r="I174" s="24">
        <v>1</v>
      </c>
      <c r="J174" s="24">
        <v>1.3196081181255377</v>
      </c>
      <c r="K174" s="24">
        <v>13.031250000000002</v>
      </c>
      <c r="L174" s="24">
        <v>10.261718750000002</v>
      </c>
      <c r="M174">
        <v>13.541447368421048</v>
      </c>
    </row>
    <row r="175" spans="3:13" x14ac:dyDescent="0.15">
      <c r="C175" s="25">
        <v>143</v>
      </c>
      <c r="D175" s="24">
        <v>143</v>
      </c>
      <c r="E175" s="24">
        <v>0.47039473684210525</v>
      </c>
      <c r="F175" s="24">
        <v>3986.0000000000009</v>
      </c>
      <c r="G175" s="24">
        <v>3141.5312500000005</v>
      </c>
      <c r="H175" s="24">
        <v>1.2688080056501108</v>
      </c>
      <c r="I175" s="24">
        <v>1</v>
      </c>
      <c r="J175" s="24">
        <v>1.3170328959802635</v>
      </c>
      <c r="K175" s="24">
        <v>13.111842105263159</v>
      </c>
      <c r="L175" s="24">
        <v>10.333984375000002</v>
      </c>
      <c r="M175">
        <v>13.610197368421046</v>
      </c>
    </row>
    <row r="176" spans="3:13" x14ac:dyDescent="0.15">
      <c r="C176" s="25">
        <v>144</v>
      </c>
      <c r="D176" s="24">
        <v>144</v>
      </c>
      <c r="E176" s="24">
        <v>0.47368421052631576</v>
      </c>
      <c r="F176" s="24">
        <v>4005.0000000000009</v>
      </c>
      <c r="G176" s="24">
        <v>3163.5000000000005</v>
      </c>
      <c r="H176" s="24">
        <v>1.2660028449502132</v>
      </c>
      <c r="I176" s="24">
        <v>1</v>
      </c>
      <c r="J176" s="24">
        <v>1.3144934408092297</v>
      </c>
      <c r="K176" s="24">
        <v>13.174342105263159</v>
      </c>
      <c r="L176" s="24">
        <v>10.406250000000002</v>
      </c>
      <c r="M176">
        <v>13.678947368421046</v>
      </c>
    </row>
    <row r="177" spans="3:13" x14ac:dyDescent="0.15">
      <c r="C177" s="25">
        <v>145</v>
      </c>
      <c r="D177" s="24">
        <v>145</v>
      </c>
      <c r="E177" s="24">
        <v>0.47697368421052633</v>
      </c>
      <c r="F177" s="24">
        <v>4025.1</v>
      </c>
      <c r="G177" s="24">
        <v>3185.4687500000005</v>
      </c>
      <c r="H177" s="24">
        <v>1.2635816942169029</v>
      </c>
      <c r="I177" s="24">
        <v>1</v>
      </c>
      <c r="J177" s="24">
        <v>1.3119576200519931</v>
      </c>
      <c r="K177" s="24">
        <v>13.240460526315792</v>
      </c>
      <c r="L177" s="24">
        <v>10.478515625000002</v>
      </c>
      <c r="M177">
        <v>13.747368421052624</v>
      </c>
    </row>
    <row r="178" spans="3:13" x14ac:dyDescent="0.15">
      <c r="C178" s="25">
        <v>146</v>
      </c>
      <c r="D178" s="24">
        <v>146</v>
      </c>
      <c r="E178" s="24">
        <v>0.48026315789473678</v>
      </c>
      <c r="F178" s="24">
        <v>4037.0000000000009</v>
      </c>
      <c r="G178" s="24">
        <v>3207.4375000000005</v>
      </c>
      <c r="H178" s="24">
        <v>1.2586371519320327</v>
      </c>
      <c r="I178" s="24">
        <v>1</v>
      </c>
      <c r="J178" s="24">
        <v>1.3094565365654038</v>
      </c>
      <c r="K178" s="24">
        <v>13.279605263157896</v>
      </c>
      <c r="L178" s="24">
        <v>10.550781250000002</v>
      </c>
      <c r="M178">
        <v>13.815789473684204</v>
      </c>
    </row>
    <row r="179" spans="3:13" x14ac:dyDescent="0.15">
      <c r="C179" s="25">
        <v>147</v>
      </c>
      <c r="D179" s="24">
        <v>147</v>
      </c>
      <c r="E179" s="24">
        <v>0.48355263157894735</v>
      </c>
      <c r="F179" s="24">
        <v>4054.1</v>
      </c>
      <c r="G179" s="24">
        <v>3229.4062500000005</v>
      </c>
      <c r="H179" s="24">
        <v>1.2553700854452734</v>
      </c>
      <c r="I179" s="24">
        <v>1</v>
      </c>
      <c r="J179" s="24">
        <v>1.3069585159810715</v>
      </c>
      <c r="K179" s="24">
        <v>13.335855263157896</v>
      </c>
      <c r="L179" s="24">
        <v>10.623046875000002</v>
      </c>
      <c r="M179">
        <v>13.883881578947362</v>
      </c>
    </row>
    <row r="180" spans="3:13" x14ac:dyDescent="0.15">
      <c r="C180" s="25">
        <v>148</v>
      </c>
      <c r="D180" s="24">
        <v>148</v>
      </c>
      <c r="E180" s="24">
        <v>0.48684210526315791</v>
      </c>
      <c r="F180" s="24">
        <v>4073.0000000000009</v>
      </c>
      <c r="G180" s="24">
        <v>3251.3750000000005</v>
      </c>
      <c r="H180" s="24">
        <v>1.2527007804390449</v>
      </c>
      <c r="I180" s="24">
        <v>1</v>
      </c>
      <c r="J180" s="24">
        <v>1.3044634962131398</v>
      </c>
      <c r="K180" s="24">
        <v>13.398026315789474</v>
      </c>
      <c r="L180" s="24">
        <v>10.695312500000002</v>
      </c>
      <c r="M180">
        <v>13.9516447368421</v>
      </c>
    </row>
    <row r="181" spans="3:13" x14ac:dyDescent="0.15">
      <c r="C181" s="25">
        <v>149</v>
      </c>
      <c r="D181" s="24">
        <v>149</v>
      </c>
      <c r="E181" s="24">
        <v>0.49013157894736842</v>
      </c>
      <c r="F181" s="24">
        <v>4089.8000000000006</v>
      </c>
      <c r="G181" s="24">
        <v>3273.3437500000005</v>
      </c>
      <c r="H181" s="24">
        <v>1.2494257592102878</v>
      </c>
      <c r="I181" s="24">
        <v>1</v>
      </c>
      <c r="J181" s="24">
        <v>1.3020019666434357</v>
      </c>
      <c r="K181" s="24">
        <v>13.453289473684212</v>
      </c>
      <c r="L181" s="24">
        <v>10.767578125000002</v>
      </c>
      <c r="M181">
        <v>14.01940789473684</v>
      </c>
    </row>
    <row r="182" spans="3:13" x14ac:dyDescent="0.15">
      <c r="C182" s="25">
        <v>150</v>
      </c>
      <c r="D182" s="24">
        <v>150</v>
      </c>
      <c r="E182" s="24">
        <v>0.49342105263157893</v>
      </c>
      <c r="F182" s="24">
        <v>4109.1000000000004</v>
      </c>
      <c r="G182" s="24">
        <v>3295.3125000000005</v>
      </c>
      <c r="H182" s="24">
        <v>1.2469530583214792</v>
      </c>
      <c r="I182" s="24">
        <v>1</v>
      </c>
      <c r="J182" s="24">
        <v>1.2995732574679937</v>
      </c>
      <c r="K182" s="24">
        <v>13.516776315789476</v>
      </c>
      <c r="L182" s="24">
        <v>10.839843750000002</v>
      </c>
      <c r="M182">
        <v>14.087171052631575</v>
      </c>
    </row>
    <row r="183" spans="3:13" x14ac:dyDescent="0.15">
      <c r="C183" s="25">
        <v>151</v>
      </c>
      <c r="D183" s="24">
        <v>151</v>
      </c>
      <c r="E183" s="24">
        <v>0.49671052631578949</v>
      </c>
      <c r="F183" s="24">
        <v>4129.4000000000005</v>
      </c>
      <c r="G183" s="24">
        <v>3317.2812500000005</v>
      </c>
      <c r="H183" s="24">
        <v>1.2448145601160587</v>
      </c>
      <c r="I183" s="24">
        <v>1</v>
      </c>
      <c r="J183" s="24">
        <v>1.2971767166260018</v>
      </c>
      <c r="K183" s="24">
        <v>13.583552631578948</v>
      </c>
      <c r="L183" s="24">
        <v>10.912109375000002</v>
      </c>
      <c r="M183">
        <v>14.154934210526314</v>
      </c>
    </row>
    <row r="184" spans="3:13" x14ac:dyDescent="0.15">
      <c r="C184" s="25">
        <v>152</v>
      </c>
      <c r="D184" s="24">
        <v>152</v>
      </c>
      <c r="E184" s="24">
        <v>0.5</v>
      </c>
      <c r="F184" s="24">
        <v>4150.3</v>
      </c>
      <c r="G184" s="24">
        <v>3339.2500000000005</v>
      </c>
      <c r="H184" s="24">
        <v>1.2428838811110281</v>
      </c>
      <c r="I184" s="24">
        <v>1</v>
      </c>
      <c r="J184" s="24">
        <v>1.2948117092161411</v>
      </c>
      <c r="K184" s="24">
        <v>13.652302631578948</v>
      </c>
      <c r="L184" s="24">
        <v>10.984375000000002</v>
      </c>
      <c r="M184">
        <v>14.222697368421052</v>
      </c>
    </row>
    <row r="185" spans="3:13" x14ac:dyDescent="0.15">
      <c r="C185" s="25">
        <v>153</v>
      </c>
      <c r="D185" s="24">
        <v>153</v>
      </c>
      <c r="E185" s="24">
        <v>0.50328947368421051</v>
      </c>
      <c r="F185" s="24">
        <v>4171.5</v>
      </c>
      <c r="G185" s="24">
        <v>3361.2187500000005</v>
      </c>
      <c r="H185" s="24">
        <v>1.2410676930800768</v>
      </c>
      <c r="I185" s="24">
        <v>1</v>
      </c>
      <c r="J185" s="24">
        <v>1.2924478658224785</v>
      </c>
      <c r="K185" s="24">
        <v>13.722039473684211</v>
      </c>
      <c r="L185" s="24">
        <v>11.056640625000002</v>
      </c>
      <c r="M185">
        <v>14.290131578947369</v>
      </c>
    </row>
    <row r="186" spans="3:13" x14ac:dyDescent="0.15">
      <c r="C186" s="25">
        <v>154</v>
      </c>
      <c r="D186" s="24">
        <v>154</v>
      </c>
      <c r="E186" s="24">
        <v>0.50657894736842102</v>
      </c>
      <c r="F186" s="24">
        <v>4191.5</v>
      </c>
      <c r="G186" s="24">
        <v>3383.1875000000005</v>
      </c>
      <c r="H186" s="24">
        <v>1.2389203968151334</v>
      </c>
      <c r="I186" s="24">
        <v>1</v>
      </c>
      <c r="J186" s="24">
        <v>1.2900851637693738</v>
      </c>
      <c r="K186" s="24">
        <v>13.787828947368419</v>
      </c>
      <c r="L186" s="24">
        <v>11.128906250000002</v>
      </c>
      <c r="M186">
        <v>14.357236842105261</v>
      </c>
    </row>
    <row r="187" spans="3:13" x14ac:dyDescent="0.15">
      <c r="C187" s="25">
        <v>155</v>
      </c>
      <c r="D187" s="24">
        <v>155</v>
      </c>
      <c r="E187" s="24">
        <v>0.50986842105263153</v>
      </c>
      <c r="F187" s="24">
        <v>4214.1000000000004</v>
      </c>
      <c r="G187" s="24">
        <v>3405.1562500000005</v>
      </c>
      <c r="H187" s="24">
        <v>1.2375643555270042</v>
      </c>
      <c r="I187" s="24">
        <v>1</v>
      </c>
      <c r="J187" s="24">
        <v>1.2877529481943739</v>
      </c>
      <c r="K187" s="24">
        <v>13.862171052631579</v>
      </c>
      <c r="L187" s="24">
        <v>11.201171875000002</v>
      </c>
      <c r="M187">
        <v>14.424342105263156</v>
      </c>
    </row>
    <row r="188" spans="3:13" x14ac:dyDescent="0.15">
      <c r="C188" s="25">
        <v>156</v>
      </c>
      <c r="D188" s="24">
        <v>156</v>
      </c>
      <c r="E188" s="24">
        <v>0.51315789473684215</v>
      </c>
      <c r="F188" s="24">
        <v>4235.8</v>
      </c>
      <c r="G188" s="24">
        <v>3427.1250000000005</v>
      </c>
      <c r="H188" s="24">
        <v>1.2359630885946673</v>
      </c>
      <c r="I188" s="24">
        <v>1</v>
      </c>
      <c r="J188" s="24">
        <v>1.2854506328190534</v>
      </c>
      <c r="K188" s="24">
        <v>13.933552631578948</v>
      </c>
      <c r="L188" s="24">
        <v>11.273437500000002</v>
      </c>
      <c r="M188">
        <v>14.491447368421049</v>
      </c>
    </row>
    <row r="189" spans="3:13" x14ac:dyDescent="0.15">
      <c r="C189" s="25">
        <v>157</v>
      </c>
      <c r="D189" s="24">
        <v>157</v>
      </c>
      <c r="E189" s="24">
        <v>0.51644736842105265</v>
      </c>
      <c r="F189" s="24">
        <v>4253.5</v>
      </c>
      <c r="G189" s="24">
        <v>3449.0937500000005</v>
      </c>
      <c r="H189" s="24">
        <v>1.2332224950394577</v>
      </c>
      <c r="I189" s="24">
        <v>1</v>
      </c>
      <c r="J189" s="24">
        <v>1.2831486531788237</v>
      </c>
      <c r="K189" s="24">
        <v>13.991776315789474</v>
      </c>
      <c r="L189" s="24">
        <v>11.345703125000002</v>
      </c>
      <c r="M189">
        <v>14.558223684210525</v>
      </c>
    </row>
    <row r="190" spans="3:13" x14ac:dyDescent="0.15">
      <c r="C190" s="25">
        <v>158</v>
      </c>
      <c r="D190" s="24">
        <v>158</v>
      </c>
      <c r="E190" s="24">
        <v>0.51973684210526316</v>
      </c>
      <c r="F190" s="24">
        <v>4278.5</v>
      </c>
      <c r="G190" s="24">
        <v>3471.0625000000005</v>
      </c>
      <c r="H190" s="24">
        <v>1.2326196949781223</v>
      </c>
      <c r="I190" s="24">
        <v>1</v>
      </c>
      <c r="J190" s="24">
        <v>1.2808758125213815</v>
      </c>
      <c r="K190" s="24">
        <v>14.074013157894736</v>
      </c>
      <c r="L190" s="24">
        <v>11.417968750000002</v>
      </c>
      <c r="M190">
        <v>14.624999999999996</v>
      </c>
    </row>
    <row r="191" spans="3:13" x14ac:dyDescent="0.15">
      <c r="C191" s="25">
        <v>159</v>
      </c>
      <c r="D191" s="24">
        <v>159</v>
      </c>
      <c r="E191" s="24">
        <v>0.52302631578947367</v>
      </c>
      <c r="F191" s="24">
        <v>4297.2</v>
      </c>
      <c r="G191" s="24">
        <v>3493.0312500000005</v>
      </c>
      <c r="H191" s="24">
        <v>1.2302208862288304</v>
      </c>
      <c r="I191" s="24">
        <v>1</v>
      </c>
      <c r="J191" s="24">
        <v>1.2786315610545995</v>
      </c>
      <c r="K191" s="24">
        <v>14.135526315789471</v>
      </c>
      <c r="L191" s="24">
        <v>11.490234375000002</v>
      </c>
      <c r="M191">
        <v>14.691776315789472</v>
      </c>
    </row>
    <row r="192" spans="3:13" x14ac:dyDescent="0.15">
      <c r="C192" s="25">
        <v>160</v>
      </c>
      <c r="D192" s="24">
        <v>160</v>
      </c>
      <c r="E192" s="24">
        <v>0.52631578947368418</v>
      </c>
      <c r="F192" s="24">
        <v>4316.7</v>
      </c>
      <c r="G192" s="24">
        <v>3515.0000000000005</v>
      </c>
      <c r="H192" s="24">
        <v>1.2280796586059739</v>
      </c>
      <c r="I192" s="24">
        <v>1</v>
      </c>
      <c r="J192" s="24">
        <v>1.276386913229018</v>
      </c>
      <c r="K192" s="24">
        <v>14.199671052631578</v>
      </c>
      <c r="L192" s="24">
        <v>11.562500000000002</v>
      </c>
      <c r="M192">
        <v>14.758223684210524</v>
      </c>
    </row>
    <row r="193" spans="3:13" x14ac:dyDescent="0.15">
      <c r="C193" s="25">
        <v>161</v>
      </c>
      <c r="D193" s="24">
        <v>161</v>
      </c>
      <c r="E193" s="24">
        <v>0.52960526315789469</v>
      </c>
      <c r="F193" s="24">
        <v>4336.8</v>
      </c>
      <c r="G193" s="24">
        <v>3536.9687500000005</v>
      </c>
      <c r="H193" s="24">
        <v>1.2261346668669322</v>
      </c>
      <c r="I193" s="24">
        <v>1</v>
      </c>
      <c r="J193" s="24">
        <v>1.2741418764302057</v>
      </c>
      <c r="K193" s="24">
        <v>14.265789473684212</v>
      </c>
      <c r="L193" s="24">
        <v>11.634765625000002</v>
      </c>
      <c r="M193">
        <v>14.824342105263156</v>
      </c>
    </row>
    <row r="194" spans="3:13" x14ac:dyDescent="0.15">
      <c r="C194" s="25">
        <v>162</v>
      </c>
      <c r="D194" s="24">
        <v>162</v>
      </c>
      <c r="E194" s="24">
        <v>0.53289473684210531</v>
      </c>
      <c r="F194" s="24">
        <v>4356.4000000000005</v>
      </c>
      <c r="G194" s="24">
        <v>3558.9375000000005</v>
      </c>
      <c r="H194" s="24">
        <v>1.2240731960030209</v>
      </c>
      <c r="I194" s="24">
        <v>1</v>
      </c>
      <c r="J194" s="24">
        <v>1.2719245561350825</v>
      </c>
      <c r="K194" s="24">
        <v>14.330263157894739</v>
      </c>
      <c r="L194" s="24">
        <v>11.707031250000002</v>
      </c>
      <c r="M194">
        <v>14.890460526315788</v>
      </c>
    </row>
    <row r="195" spans="3:13" x14ac:dyDescent="0.15">
      <c r="C195" s="25">
        <v>163</v>
      </c>
      <c r="D195" s="24">
        <v>163</v>
      </c>
      <c r="E195" s="24">
        <v>0.53618421052631582</v>
      </c>
      <c r="F195" s="24">
        <v>4379.5000000000009</v>
      </c>
      <c r="G195" s="24">
        <v>3580.9062500000005</v>
      </c>
      <c r="H195" s="24">
        <v>1.2230144254684132</v>
      </c>
      <c r="I195" s="24">
        <v>1</v>
      </c>
      <c r="J195" s="24">
        <v>1.269734442223948</v>
      </c>
      <c r="K195" s="24">
        <v>14.406250000000004</v>
      </c>
      <c r="L195" s="24">
        <v>11.779296875000002</v>
      </c>
      <c r="M195">
        <v>14.956578947368422</v>
      </c>
    </row>
    <row r="196" spans="3:13" x14ac:dyDescent="0.15">
      <c r="C196" s="25">
        <v>164</v>
      </c>
      <c r="D196" s="24">
        <v>164</v>
      </c>
      <c r="E196" s="24">
        <v>0.53947368421052633</v>
      </c>
      <c r="F196" s="24">
        <v>4398.3000000000011</v>
      </c>
      <c r="G196" s="24">
        <v>3602.8750000000005</v>
      </c>
      <c r="H196" s="24">
        <v>1.22077507546057</v>
      </c>
      <c r="I196" s="24">
        <v>1</v>
      </c>
      <c r="J196" s="24">
        <v>1.2675432814072094</v>
      </c>
      <c r="K196" s="24">
        <v>14.468092105263162</v>
      </c>
      <c r="L196" s="24">
        <v>11.851562500000002</v>
      </c>
      <c r="M196">
        <v>15.022368421052631</v>
      </c>
    </row>
    <row r="197" spans="3:13" x14ac:dyDescent="0.15">
      <c r="C197" s="25">
        <v>165</v>
      </c>
      <c r="D197" s="24">
        <v>165</v>
      </c>
      <c r="E197" s="24">
        <v>0.54276315789473684</v>
      </c>
      <c r="F197" s="24">
        <v>4448.3000000000011</v>
      </c>
      <c r="G197" s="24">
        <v>3624.8437500000009</v>
      </c>
      <c r="H197" s="24">
        <v>1.227170136643821</v>
      </c>
      <c r="I197" s="24">
        <v>1</v>
      </c>
      <c r="J197" s="24">
        <v>1.2653786801155222</v>
      </c>
      <c r="K197" s="24">
        <v>14.632565789473688</v>
      </c>
      <c r="L197" s="24">
        <v>11.923828125000002</v>
      </c>
      <c r="M197">
        <v>15.088157894736844</v>
      </c>
    </row>
    <row r="198" spans="3:13" x14ac:dyDescent="0.15">
      <c r="C198" s="25">
        <v>166</v>
      </c>
      <c r="D198" s="24">
        <v>166</v>
      </c>
      <c r="E198" s="24">
        <v>0.54605263157894735</v>
      </c>
      <c r="F198" s="24">
        <v>4468.3000000000011</v>
      </c>
      <c r="G198" s="24">
        <v>3646.8125000000009</v>
      </c>
      <c r="H198" s="24">
        <v>1.2252617868343931</v>
      </c>
      <c r="I198" s="24">
        <v>1</v>
      </c>
      <c r="J198" s="24">
        <v>1.2632401583574695</v>
      </c>
      <c r="K198" s="24">
        <v>14.698355263157898</v>
      </c>
      <c r="L198" s="24">
        <v>11.996093750000002</v>
      </c>
      <c r="M198">
        <v>15.153947368421052</v>
      </c>
    </row>
    <row r="199" spans="3:13" x14ac:dyDescent="0.15">
      <c r="C199" s="25">
        <v>167</v>
      </c>
      <c r="D199" s="24">
        <v>167</v>
      </c>
      <c r="E199" s="24">
        <v>0.54934210526315785</v>
      </c>
      <c r="F199" s="24">
        <v>4488.9000000000015</v>
      </c>
      <c r="G199" s="24">
        <v>3668.7812500000009</v>
      </c>
      <c r="H199" s="24">
        <v>1.223539833561895</v>
      </c>
      <c r="I199" s="24">
        <v>1</v>
      </c>
      <c r="J199" s="24">
        <v>1.2611272476384356</v>
      </c>
      <c r="K199" s="24">
        <v>14.766118421052637</v>
      </c>
      <c r="L199" s="24">
        <v>12.068359375000002</v>
      </c>
      <c r="M199">
        <v>15.219736842105265</v>
      </c>
    </row>
    <row r="200" spans="3:13" x14ac:dyDescent="0.15">
      <c r="C200" s="25">
        <v>168</v>
      </c>
      <c r="D200" s="24">
        <v>168</v>
      </c>
      <c r="E200" s="24">
        <v>0.55263157894736847</v>
      </c>
      <c r="F200" s="24">
        <v>4507.2000000000016</v>
      </c>
      <c r="G200" s="24">
        <v>3690.7500000000009</v>
      </c>
      <c r="H200" s="24">
        <v>1.2212152001625689</v>
      </c>
      <c r="I200" s="24">
        <v>1</v>
      </c>
      <c r="J200" s="24">
        <v>1.259012395854501</v>
      </c>
      <c r="K200" s="24">
        <v>14.826315789473689</v>
      </c>
      <c r="L200" s="24">
        <v>12.140625000000002</v>
      </c>
      <c r="M200">
        <v>15.285197368421052</v>
      </c>
    </row>
    <row r="201" spans="3:13" x14ac:dyDescent="0.15">
      <c r="C201" s="25">
        <v>169</v>
      </c>
      <c r="D201" s="24">
        <v>169</v>
      </c>
      <c r="E201" s="24">
        <v>0.55592105263157898</v>
      </c>
      <c r="F201" s="24">
        <v>4527.2000000000016</v>
      </c>
      <c r="G201" s="24">
        <v>3712.7187500000009</v>
      </c>
      <c r="H201" s="24">
        <v>1.219375962695801</v>
      </c>
      <c r="I201" s="24">
        <v>1</v>
      </c>
      <c r="J201" s="24">
        <v>1.2569225719023287</v>
      </c>
      <c r="K201" s="24">
        <v>14.8921052631579</v>
      </c>
      <c r="L201" s="24">
        <v>12.212890625000002</v>
      </c>
      <c r="M201">
        <v>15.350657894736839</v>
      </c>
    </row>
    <row r="202" spans="3:13" x14ac:dyDescent="0.15">
      <c r="C202" s="25">
        <v>170</v>
      </c>
      <c r="D202" s="24">
        <v>170</v>
      </c>
      <c r="E202" s="24">
        <v>0.55921052631578949</v>
      </c>
      <c r="F202" s="24">
        <v>4547.6000000000013</v>
      </c>
      <c r="G202" s="24">
        <v>3734.6875000000009</v>
      </c>
      <c r="H202" s="24">
        <v>1.2176654673249101</v>
      </c>
      <c r="I202" s="24">
        <v>1</v>
      </c>
      <c r="J202" s="24">
        <v>1.2548305581122916</v>
      </c>
      <c r="K202" s="24">
        <v>14.959210526315792</v>
      </c>
      <c r="L202" s="24">
        <v>12.285156250000002</v>
      </c>
      <c r="M202">
        <v>15.415789473684208</v>
      </c>
    </row>
    <row r="203" spans="3:13" x14ac:dyDescent="0.15">
      <c r="C203" s="25">
        <v>171</v>
      </c>
      <c r="D203" s="24">
        <v>171</v>
      </c>
      <c r="E203" s="24">
        <v>0.5625</v>
      </c>
      <c r="F203" s="24">
        <v>4568.0000000000009</v>
      </c>
      <c r="G203" s="24">
        <v>3756.6562500000009</v>
      </c>
      <c r="H203" s="24">
        <v>1.215974977747831</v>
      </c>
      <c r="I203" s="24">
        <v>1</v>
      </c>
      <c r="J203" s="24">
        <v>1.2527097734853965</v>
      </c>
      <c r="K203" s="24">
        <v>15.026315789473689</v>
      </c>
      <c r="L203" s="24">
        <v>12.357421875000002</v>
      </c>
      <c r="M203">
        <v>15.480263157894736</v>
      </c>
    </row>
    <row r="204" spans="3:13" x14ac:dyDescent="0.15">
      <c r="C204" s="25">
        <v>172</v>
      </c>
      <c r="D204" s="24">
        <v>172</v>
      </c>
      <c r="E204" s="24">
        <v>0.56578947368421051</v>
      </c>
      <c r="F204" s="24">
        <v>4589.4000000000005</v>
      </c>
      <c r="G204" s="24">
        <v>3778.6250000000009</v>
      </c>
      <c r="H204" s="24">
        <v>1.2145687915577756</v>
      </c>
      <c r="I204" s="24">
        <v>1</v>
      </c>
      <c r="J204" s="24">
        <v>1.2506136491448607</v>
      </c>
      <c r="K204" s="24">
        <v>15.096710526315791</v>
      </c>
      <c r="L204" s="24">
        <v>12.429687500000002</v>
      </c>
      <c r="M204">
        <v>15.544736842105264</v>
      </c>
    </row>
    <row r="205" spans="3:13" x14ac:dyDescent="0.15">
      <c r="C205" s="25">
        <v>173</v>
      </c>
      <c r="D205" s="24">
        <v>173</v>
      </c>
      <c r="E205" s="24">
        <v>0.56907894736842102</v>
      </c>
      <c r="F205" s="24">
        <v>4604.4000000000005</v>
      </c>
      <c r="G205" s="24">
        <v>3800.5937500000009</v>
      </c>
      <c r="H205" s="24">
        <v>1.2114949144459335</v>
      </c>
      <c r="I205" s="24">
        <v>1</v>
      </c>
      <c r="J205" s="24">
        <v>1.2485417574556608</v>
      </c>
      <c r="K205" s="24">
        <v>15.146052631578948</v>
      </c>
      <c r="L205" s="24">
        <v>12.501953125000002</v>
      </c>
      <c r="M205">
        <v>15.609210526315792</v>
      </c>
    </row>
    <row r="206" spans="3:13" x14ac:dyDescent="0.15">
      <c r="C206" s="25">
        <v>174</v>
      </c>
      <c r="D206" s="24">
        <v>174</v>
      </c>
      <c r="E206" s="24">
        <v>0.57236842105263153</v>
      </c>
      <c r="F206" s="24">
        <v>4624.3</v>
      </c>
      <c r="G206" s="24">
        <v>3822.5625000000009</v>
      </c>
      <c r="H206" s="24">
        <v>1.2097382318797925</v>
      </c>
      <c r="I206" s="24">
        <v>1</v>
      </c>
      <c r="J206" s="24">
        <v>1.246493680613463</v>
      </c>
      <c r="K206" s="24">
        <v>15.211513157894736</v>
      </c>
      <c r="L206" s="24">
        <v>12.574218750000002</v>
      </c>
      <c r="M206">
        <v>15.67368421052632</v>
      </c>
    </row>
    <row r="207" spans="3:13" x14ac:dyDescent="0.15">
      <c r="C207" s="25">
        <v>175</v>
      </c>
      <c r="D207" s="24">
        <v>175</v>
      </c>
      <c r="E207" s="24">
        <v>0.57565789473684215</v>
      </c>
      <c r="F207" s="24">
        <v>4647.3</v>
      </c>
      <c r="G207" s="24">
        <v>3844.5312500000009</v>
      </c>
      <c r="H207" s="24">
        <v>1.2088079658605972</v>
      </c>
      <c r="I207" s="24">
        <v>1</v>
      </c>
      <c r="J207" s="24">
        <v>1.2444429993903678</v>
      </c>
      <c r="K207" s="24">
        <v>15.28717105263158</v>
      </c>
      <c r="L207" s="24">
        <v>12.646484375000002</v>
      </c>
      <c r="M207">
        <v>15.737828947368424</v>
      </c>
    </row>
    <row r="208" spans="3:13" x14ac:dyDescent="0.15">
      <c r="C208" s="25">
        <v>176</v>
      </c>
      <c r="D208" s="24">
        <v>176</v>
      </c>
      <c r="E208" s="24">
        <v>0.57894736842105265</v>
      </c>
      <c r="F208" s="24">
        <v>4674.4000000000005</v>
      </c>
      <c r="G208" s="24">
        <v>3866.5000000000009</v>
      </c>
      <c r="H208" s="24">
        <v>1.2089486615802405</v>
      </c>
      <c r="I208" s="24">
        <v>1</v>
      </c>
      <c r="J208" s="24">
        <v>1.24241562136299</v>
      </c>
      <c r="K208" s="24">
        <v>15.376315789473686</v>
      </c>
      <c r="L208" s="24">
        <v>12.718750000000002</v>
      </c>
      <c r="M208">
        <v>15.80197368421053</v>
      </c>
    </row>
    <row r="209" spans="3:13" x14ac:dyDescent="0.15">
      <c r="C209" s="25">
        <v>177</v>
      </c>
      <c r="D209" s="24">
        <v>177</v>
      </c>
      <c r="E209" s="24">
        <v>0.58223684210526316</v>
      </c>
      <c r="F209" s="24">
        <v>4700.8</v>
      </c>
      <c r="G209" s="24">
        <v>3888.4687500000009</v>
      </c>
      <c r="H209" s="24">
        <v>1.208907748069211</v>
      </c>
      <c r="I209" s="24">
        <v>1</v>
      </c>
      <c r="J209" s="24">
        <v>1.2404111515619098</v>
      </c>
      <c r="K209" s="24">
        <v>15.463157894736844</v>
      </c>
      <c r="L209" s="24">
        <v>12.791015625000002</v>
      </c>
      <c r="M209">
        <v>15.866118421052636</v>
      </c>
    </row>
    <row r="210" spans="3:13" x14ac:dyDescent="0.15">
      <c r="C210" s="25">
        <v>178</v>
      </c>
      <c r="D210" s="24">
        <v>178</v>
      </c>
      <c r="E210" s="24">
        <v>0.58552631578947367</v>
      </c>
      <c r="F210" s="24">
        <v>4719.2</v>
      </c>
      <c r="G210" s="24">
        <v>3910.4375000000009</v>
      </c>
      <c r="H210" s="24">
        <v>1.2068214873655441</v>
      </c>
      <c r="I210" s="24">
        <v>1</v>
      </c>
      <c r="J210" s="24">
        <v>1.2384036313072386</v>
      </c>
      <c r="K210" s="24">
        <v>15.523684210526316</v>
      </c>
      <c r="L210" s="24">
        <v>12.863281250000002</v>
      </c>
      <c r="M210">
        <v>15.929934210526318</v>
      </c>
    </row>
    <row r="211" spans="3:13" x14ac:dyDescent="0.15">
      <c r="C211" s="25">
        <v>179</v>
      </c>
      <c r="D211" s="24">
        <v>179</v>
      </c>
      <c r="E211" s="24">
        <v>0.58881578947368418</v>
      </c>
      <c r="F211" s="24">
        <v>4738.5999999999995</v>
      </c>
      <c r="G211" s="24">
        <v>3932.4062500000009</v>
      </c>
      <c r="H211" s="24">
        <v>1.2050128340631132</v>
      </c>
      <c r="I211" s="24">
        <v>1</v>
      </c>
      <c r="J211" s="24">
        <v>1.2364185414464743</v>
      </c>
      <c r="K211" s="24">
        <v>15.5875</v>
      </c>
      <c r="L211" s="24">
        <v>12.935546875000002</v>
      </c>
      <c r="M211">
        <v>15.99375</v>
      </c>
    </row>
    <row r="212" spans="3:13" x14ac:dyDescent="0.15">
      <c r="C212" s="25">
        <v>180</v>
      </c>
      <c r="D212" s="24">
        <v>180</v>
      </c>
      <c r="E212" s="24">
        <v>0.59210526315789469</v>
      </c>
      <c r="F212" s="24">
        <v>4753.7999999999993</v>
      </c>
      <c r="G212" s="24">
        <v>3954.3750000000009</v>
      </c>
      <c r="H212" s="24">
        <v>1.2021621621621621</v>
      </c>
      <c r="I212" s="24">
        <v>1</v>
      </c>
      <c r="J212" s="24">
        <v>1.2344555081397186</v>
      </c>
      <c r="K212" s="24">
        <v>15.637499999999998</v>
      </c>
      <c r="L212" s="24">
        <v>13.007812500000002</v>
      </c>
      <c r="M212">
        <v>16.057565789473685</v>
      </c>
    </row>
    <row r="213" spans="3:13" x14ac:dyDescent="0.15">
      <c r="C213" s="25">
        <v>181</v>
      </c>
      <c r="D213" s="24">
        <v>181</v>
      </c>
      <c r="E213" s="24">
        <v>0.59539473684210531</v>
      </c>
      <c r="F213" s="24">
        <v>4769.1999999999989</v>
      </c>
      <c r="G213" s="24">
        <v>3976.3437500000009</v>
      </c>
      <c r="H213" s="24">
        <v>1.1993932868605734</v>
      </c>
      <c r="I213" s="24">
        <v>1</v>
      </c>
      <c r="J213" s="24">
        <v>1.2324890170775602</v>
      </c>
      <c r="K213" s="24">
        <v>15.688157894736838</v>
      </c>
      <c r="L213" s="24">
        <v>13.080078125000002</v>
      </c>
      <c r="M213">
        <v>16.121052631578948</v>
      </c>
    </row>
    <row r="214" spans="3:13" x14ac:dyDescent="0.15">
      <c r="C214" s="25">
        <v>182</v>
      </c>
      <c r="D214" s="24">
        <v>182</v>
      </c>
      <c r="E214" s="24">
        <v>0.59868421052631582</v>
      </c>
      <c r="F214" s="24">
        <v>4792.1999999999989</v>
      </c>
      <c r="G214" s="24">
        <v>3998.3125000000009</v>
      </c>
      <c r="H214" s="24">
        <v>1.1985556406609033</v>
      </c>
      <c r="I214" s="24">
        <v>1</v>
      </c>
      <c r="J214" s="24">
        <v>1.2305441358072935</v>
      </c>
      <c r="K214" s="24">
        <v>15.76381578947368</v>
      </c>
      <c r="L214" s="24">
        <v>13.152343750000002</v>
      </c>
      <c r="M214">
        <v>16.184539473684211</v>
      </c>
    </row>
    <row r="215" spans="3:13" x14ac:dyDescent="0.15">
      <c r="C215" s="25">
        <v>183</v>
      </c>
      <c r="D215" s="24">
        <v>183</v>
      </c>
      <c r="E215" s="24">
        <v>0.60197368421052633</v>
      </c>
      <c r="F215" s="24">
        <v>4808.3999999999987</v>
      </c>
      <c r="G215" s="24">
        <v>4020.2812500000009</v>
      </c>
      <c r="H215" s="24">
        <v>1.1960357251125149</v>
      </c>
      <c r="I215" s="24">
        <v>1</v>
      </c>
      <c r="J215" s="24">
        <v>1.2286205100700354</v>
      </c>
      <c r="K215" s="24">
        <v>15.81710526315789</v>
      </c>
      <c r="L215" s="24">
        <v>13.224609375000002</v>
      </c>
      <c r="M215">
        <v>16.248026315789474</v>
      </c>
    </row>
    <row r="216" spans="3:13" x14ac:dyDescent="0.15">
      <c r="C216" s="25">
        <v>184</v>
      </c>
      <c r="D216" s="24">
        <v>184</v>
      </c>
      <c r="E216" s="24">
        <v>0.60526315789473684</v>
      </c>
      <c r="F216" s="24">
        <v>4821.4999999999991</v>
      </c>
      <c r="G216" s="24">
        <v>4042.2500000000009</v>
      </c>
      <c r="H216" s="24">
        <v>1.1927763003277874</v>
      </c>
      <c r="I216" s="24">
        <v>1</v>
      </c>
      <c r="J216" s="24">
        <v>1.2266930546106749</v>
      </c>
      <c r="K216" s="24">
        <v>15.86019736842105</v>
      </c>
      <c r="L216" s="24">
        <v>13.296875000000002</v>
      </c>
      <c r="M216">
        <v>16.311184210526317</v>
      </c>
    </row>
    <row r="217" spans="3:13" x14ac:dyDescent="0.15">
      <c r="C217" s="25">
        <v>185</v>
      </c>
      <c r="D217" s="24">
        <v>185</v>
      </c>
      <c r="E217" s="24">
        <v>0.60855263157894735</v>
      </c>
      <c r="F217" s="24">
        <v>4839.9999999999991</v>
      </c>
      <c r="G217" s="24">
        <v>4064.2187500000009</v>
      </c>
      <c r="H217" s="24">
        <v>1.19088078120795</v>
      </c>
      <c r="I217" s="24">
        <v>1</v>
      </c>
      <c r="J217" s="24">
        <v>1.2247618315328133</v>
      </c>
      <c r="K217" s="24">
        <v>15.921052631578943</v>
      </c>
      <c r="L217" s="24">
        <v>13.369140625000002</v>
      </c>
      <c r="M217">
        <v>16.374013157894741</v>
      </c>
    </row>
    <row r="218" spans="3:13" x14ac:dyDescent="0.15">
      <c r="C218" s="25">
        <v>186</v>
      </c>
      <c r="D218" s="24">
        <v>186</v>
      </c>
      <c r="E218" s="24">
        <v>0.61184210526315785</v>
      </c>
      <c r="F218" s="24">
        <v>4857.3999999999987</v>
      </c>
      <c r="G218" s="24">
        <v>4086.1875000000009</v>
      </c>
      <c r="H218" s="24">
        <v>1.18873644442405</v>
      </c>
      <c r="I218" s="24">
        <v>1</v>
      </c>
      <c r="J218" s="24">
        <v>1.2228269016044908</v>
      </c>
      <c r="K218" s="24">
        <v>15.978289473684208</v>
      </c>
      <c r="L218" s="24">
        <v>13.441406250000002</v>
      </c>
      <c r="M218">
        <v>16.436513157894741</v>
      </c>
    </row>
    <row r="219" spans="3:13" x14ac:dyDescent="0.15">
      <c r="C219" s="25">
        <v>187</v>
      </c>
      <c r="D219" s="24">
        <v>187</v>
      </c>
      <c r="E219" s="24">
        <v>0.61513157894736847</v>
      </c>
      <c r="F219" s="24">
        <v>4876.7999999999984</v>
      </c>
      <c r="G219" s="24">
        <v>4108.1562500000009</v>
      </c>
      <c r="H219" s="24">
        <v>1.1871018781235492</v>
      </c>
      <c r="I219" s="24">
        <v>1</v>
      </c>
      <c r="J219" s="24">
        <v>1.2208883242938968</v>
      </c>
      <c r="K219" s="24">
        <v>16.04210526315789</v>
      </c>
      <c r="L219" s="24">
        <v>13.513671875000004</v>
      </c>
      <c r="M219">
        <v>16.498684210526317</v>
      </c>
    </row>
    <row r="220" spans="3:13" x14ac:dyDescent="0.15">
      <c r="C220" s="25">
        <v>188</v>
      </c>
      <c r="D220" s="24">
        <v>188</v>
      </c>
      <c r="E220" s="24">
        <v>0.61842105263157898</v>
      </c>
      <c r="F220" s="24">
        <v>4900.5999999999985</v>
      </c>
      <c r="G220" s="24">
        <v>4130.1250000000009</v>
      </c>
      <c r="H220" s="24">
        <v>1.1865500438848695</v>
      </c>
      <c r="I220" s="24">
        <v>1</v>
      </c>
      <c r="J220" s="24">
        <v>1.2189703701461816</v>
      </c>
      <c r="K220" s="24">
        <v>16.120394736842101</v>
      </c>
      <c r="L220" s="24">
        <v>13.585937500000004</v>
      </c>
      <c r="M220">
        <v>16.560855263157894</v>
      </c>
    </row>
    <row r="221" spans="3:13" x14ac:dyDescent="0.15">
      <c r="C221" s="25">
        <v>189</v>
      </c>
      <c r="D221" s="24">
        <v>189</v>
      </c>
      <c r="E221" s="24">
        <v>0.62171052631578949</v>
      </c>
      <c r="F221" s="24">
        <v>4918.0999999999985</v>
      </c>
      <c r="G221" s="24">
        <v>4152.0937500000009</v>
      </c>
      <c r="H221" s="24">
        <v>1.1844867423814789</v>
      </c>
      <c r="I221" s="24">
        <v>1</v>
      </c>
      <c r="J221" s="24">
        <v>1.2170486275749433</v>
      </c>
      <c r="K221" s="24">
        <v>16.177960526315786</v>
      </c>
      <c r="L221" s="24">
        <v>13.658203125000004</v>
      </c>
      <c r="M221">
        <v>16.622697368421054</v>
      </c>
    </row>
    <row r="222" spans="3:13" x14ac:dyDescent="0.15">
      <c r="C222" s="25">
        <v>190</v>
      </c>
      <c r="D222" s="24">
        <v>190</v>
      </c>
      <c r="E222" s="24">
        <v>0.625</v>
      </c>
      <c r="F222" s="24">
        <v>4938.6999999999989</v>
      </c>
      <c r="G222" s="24">
        <v>4174.0625000000009</v>
      </c>
      <c r="H222" s="24">
        <v>1.1831878415811927</v>
      </c>
      <c r="I222" s="24">
        <v>1</v>
      </c>
      <c r="J222" s="24">
        <v>1.2151471138728751</v>
      </c>
      <c r="K222" s="24">
        <v>16.245723684210521</v>
      </c>
      <c r="L222" s="24">
        <v>13.730468750000004</v>
      </c>
      <c r="M222">
        <v>16.684539473684211</v>
      </c>
    </row>
    <row r="223" spans="3:13" x14ac:dyDescent="0.15">
      <c r="C223" s="25">
        <v>191</v>
      </c>
      <c r="D223" s="24">
        <v>191</v>
      </c>
      <c r="E223" s="24">
        <v>0.62828947368421051</v>
      </c>
      <c r="F223" s="24">
        <v>4957.0999999999985</v>
      </c>
      <c r="G223" s="24">
        <v>4196.0312500000009</v>
      </c>
      <c r="H223" s="24">
        <v>1.1813782368756185</v>
      </c>
      <c r="I223" s="24">
        <v>1</v>
      </c>
      <c r="J223" s="24">
        <v>1.2132416792653771</v>
      </c>
      <c r="K223" s="24">
        <v>16.306249999999995</v>
      </c>
      <c r="L223" s="24">
        <v>13.802734375000004</v>
      </c>
      <c r="M223">
        <v>16.746052631578948</v>
      </c>
    </row>
    <row r="224" spans="3:13" x14ac:dyDescent="0.15">
      <c r="C224" s="25">
        <v>192</v>
      </c>
      <c r="D224" s="24">
        <v>192</v>
      </c>
      <c r="E224" s="24">
        <v>0.63157894736842102</v>
      </c>
      <c r="F224" s="24">
        <v>4976.6999999999989</v>
      </c>
      <c r="G224" s="24">
        <v>4218.0000000000009</v>
      </c>
      <c r="H224" s="24">
        <v>1.1798719772403976</v>
      </c>
      <c r="I224" s="24">
        <v>1</v>
      </c>
      <c r="J224" s="24">
        <v>1.21135609293504</v>
      </c>
      <c r="K224" s="24">
        <v>16.370723684210521</v>
      </c>
      <c r="L224" s="24">
        <v>13.875000000000004</v>
      </c>
      <c r="M224">
        <v>16.807565789473685</v>
      </c>
    </row>
    <row r="225" spans="3:13" x14ac:dyDescent="0.15">
      <c r="C225" s="25">
        <v>193</v>
      </c>
      <c r="D225" s="24">
        <v>193</v>
      </c>
      <c r="E225" s="24">
        <v>0.63486842105263153</v>
      </c>
      <c r="F225" s="24">
        <v>4989.1999999999989</v>
      </c>
      <c r="G225" s="24">
        <v>4239.9687500000009</v>
      </c>
      <c r="H225" s="24">
        <v>1.1767067858695888</v>
      </c>
      <c r="I225" s="24">
        <v>1</v>
      </c>
      <c r="J225" s="24">
        <v>1.2094428762004434</v>
      </c>
      <c r="K225" s="24">
        <v>16.411842105263155</v>
      </c>
      <c r="L225" s="24">
        <v>13.947265625000004</v>
      </c>
      <c r="M225">
        <v>16.868421052631579</v>
      </c>
    </row>
    <row r="226" spans="3:13" x14ac:dyDescent="0.15">
      <c r="C226" s="25">
        <v>194</v>
      </c>
      <c r="D226" s="24">
        <v>194</v>
      </c>
      <c r="E226" s="24">
        <v>0.63815789473684215</v>
      </c>
      <c r="F226" s="24">
        <v>5008.0999999999985</v>
      </c>
      <c r="G226" s="24">
        <v>4261.9375000000009</v>
      </c>
      <c r="H226" s="24">
        <v>1.1750758897801756</v>
      </c>
      <c r="I226" s="24">
        <v>1</v>
      </c>
      <c r="J226" s="24">
        <v>1.2075493833497086</v>
      </c>
      <c r="K226" s="24">
        <v>16.474013157894731</v>
      </c>
      <c r="L226" s="24">
        <v>14.019531250000004</v>
      </c>
      <c r="M226">
        <v>16.929276315789473</v>
      </c>
    </row>
    <row r="227" spans="3:13" x14ac:dyDescent="0.15">
      <c r="C227" s="25">
        <v>195</v>
      </c>
      <c r="D227" s="24">
        <v>195</v>
      </c>
      <c r="E227" s="24">
        <v>0.64144736842105265</v>
      </c>
      <c r="F227" s="24">
        <v>5026.0999999999985</v>
      </c>
      <c r="G227" s="24">
        <v>4283.9062500000009</v>
      </c>
      <c r="H227" s="24">
        <v>1.1732516321990001</v>
      </c>
      <c r="I227" s="24">
        <v>1</v>
      </c>
      <c r="J227" s="24">
        <v>1.2056753109384686</v>
      </c>
      <c r="K227" s="24">
        <v>16.533223684210522</v>
      </c>
      <c r="L227" s="24">
        <v>14.091796875000004</v>
      </c>
      <c r="M227">
        <v>16.99013157894737</v>
      </c>
    </row>
    <row r="228" spans="3:13" x14ac:dyDescent="0.15">
      <c r="C228" s="25">
        <v>196</v>
      </c>
      <c r="D228" s="24">
        <v>196</v>
      </c>
      <c r="E228" s="24">
        <v>0.64473684210526316</v>
      </c>
      <c r="F228" s="24">
        <v>5044.2999999999984</v>
      </c>
      <c r="G228" s="24">
        <v>4305.8750000000009</v>
      </c>
      <c r="H228" s="24">
        <v>1.1714924376578506</v>
      </c>
      <c r="I228" s="24">
        <v>1</v>
      </c>
      <c r="J228" s="24">
        <v>1.2038203617150982</v>
      </c>
      <c r="K228" s="24">
        <v>16.593092105263153</v>
      </c>
      <c r="L228" s="24">
        <v>14.164062500000004</v>
      </c>
      <c r="M228">
        <v>17.050986842105264</v>
      </c>
    </row>
    <row r="229" spans="3:13" x14ac:dyDescent="0.15">
      <c r="C229" s="25">
        <v>197</v>
      </c>
      <c r="D229" s="24">
        <v>197</v>
      </c>
      <c r="E229" s="24">
        <v>0.64802631578947367</v>
      </c>
      <c r="F229" s="24">
        <v>5060.3999999999987</v>
      </c>
      <c r="G229" s="24">
        <v>4327.8437500000009</v>
      </c>
      <c r="H229" s="24">
        <v>1.1692658728726049</v>
      </c>
      <c r="I229" s="24">
        <v>1</v>
      </c>
      <c r="J229" s="24">
        <v>1.2019611382689124</v>
      </c>
      <c r="K229" s="24">
        <v>16.646052631578943</v>
      </c>
      <c r="L229" s="24">
        <v>14.236328125000004</v>
      </c>
      <c r="M229">
        <v>17.111513157894734</v>
      </c>
    </row>
    <row r="230" spans="3:13" x14ac:dyDescent="0.15">
      <c r="C230" s="25">
        <v>198</v>
      </c>
      <c r="D230" s="24">
        <v>198</v>
      </c>
      <c r="E230" s="24">
        <v>0.65131578947368418</v>
      </c>
      <c r="F230" s="24">
        <v>5075.7999999999984</v>
      </c>
      <c r="G230" s="24">
        <v>4349.8125000000009</v>
      </c>
      <c r="H230" s="24">
        <v>1.1669008721640293</v>
      </c>
      <c r="I230" s="24">
        <v>1</v>
      </c>
      <c r="J230" s="24">
        <v>1.2001206948575365</v>
      </c>
      <c r="K230" s="24">
        <v>16.696710526315783</v>
      </c>
      <c r="L230" s="24">
        <v>14.308593750000004</v>
      </c>
      <c r="M230">
        <v>17.172039473684208</v>
      </c>
    </row>
    <row r="231" spans="3:13" x14ac:dyDescent="0.15">
      <c r="C231" s="25">
        <v>199</v>
      </c>
      <c r="D231" s="24">
        <v>199</v>
      </c>
      <c r="E231" s="24">
        <v>0.65460526315789469</v>
      </c>
      <c r="F231" s="24">
        <v>5092.4999999999982</v>
      </c>
      <c r="G231" s="24">
        <v>4371.7812500000009</v>
      </c>
      <c r="H231" s="24">
        <v>1.1648570019371387</v>
      </c>
      <c r="I231" s="24">
        <v>1</v>
      </c>
      <c r="J231" s="24">
        <v>1.1982987483648679</v>
      </c>
      <c r="K231" s="24">
        <v>16.751644736842099</v>
      </c>
      <c r="L231" s="24">
        <v>14.380859375000004</v>
      </c>
      <c r="M231">
        <v>17.232565789473682</v>
      </c>
    </row>
    <row r="232" spans="3:13" x14ac:dyDescent="0.15">
      <c r="C232" s="25">
        <v>200</v>
      </c>
      <c r="D232" s="24">
        <v>200</v>
      </c>
      <c r="E232" s="24">
        <v>0.65789473684210531</v>
      </c>
      <c r="F232" s="24">
        <v>5110.699999999998</v>
      </c>
      <c r="G232" s="24">
        <v>4393.7500000000009</v>
      </c>
      <c r="H232" s="24">
        <v>1.1631749644381215</v>
      </c>
      <c r="I232" s="24">
        <v>1</v>
      </c>
      <c r="J232" s="24">
        <v>1.1964722617354191</v>
      </c>
      <c r="K232" s="24">
        <v>16.81151315789473</v>
      </c>
      <c r="L232" s="24">
        <v>14.453125000000004</v>
      </c>
      <c r="M232">
        <v>17.292763157894733</v>
      </c>
    </row>
    <row r="233" spans="3:13" x14ac:dyDescent="0.15">
      <c r="C233" s="25">
        <v>201</v>
      </c>
      <c r="D233" s="24">
        <v>201</v>
      </c>
      <c r="E233" s="24">
        <v>0.66118421052631582</v>
      </c>
      <c r="F233" s="24">
        <v>5123.2999999999984</v>
      </c>
      <c r="G233" s="24">
        <v>4415.7187500000009</v>
      </c>
      <c r="H233" s="24">
        <v>1.1602414669186067</v>
      </c>
      <c r="I233" s="24">
        <v>1</v>
      </c>
      <c r="J233" s="24">
        <v>1.1946413027324254</v>
      </c>
      <c r="K233" s="24">
        <v>16.852960526315783</v>
      </c>
      <c r="L233" s="24">
        <v>14.525390625000004</v>
      </c>
      <c r="M233">
        <v>17.352631578947364</v>
      </c>
    </row>
    <row r="234" spans="3:13" x14ac:dyDescent="0.15">
      <c r="C234" s="25">
        <v>202</v>
      </c>
      <c r="D234" s="24">
        <v>202</v>
      </c>
      <c r="E234" s="24">
        <v>0.66447368421052633</v>
      </c>
      <c r="F234" s="24">
        <v>5143.8999999999987</v>
      </c>
      <c r="G234" s="24">
        <v>4437.6875000000009</v>
      </c>
      <c r="H234" s="24">
        <v>1.1591397546582534</v>
      </c>
      <c r="I234" s="24">
        <v>1</v>
      </c>
      <c r="J234" s="24">
        <v>1.1928284720363922</v>
      </c>
      <c r="K234" s="24">
        <v>16.920723684210522</v>
      </c>
      <c r="L234" s="24">
        <v>14.597656250000004</v>
      </c>
      <c r="M234">
        <v>17.412499999999994</v>
      </c>
    </row>
    <row r="235" spans="3:13" x14ac:dyDescent="0.15">
      <c r="C235" s="25">
        <v>203</v>
      </c>
      <c r="D235" s="24">
        <v>203</v>
      </c>
      <c r="E235" s="24">
        <v>0.66776315789473684</v>
      </c>
      <c r="F235" s="24">
        <v>5163.4999999999991</v>
      </c>
      <c r="G235" s="24">
        <v>4459.6562500000009</v>
      </c>
      <c r="H235" s="24">
        <v>1.1578246641767509</v>
      </c>
      <c r="I235" s="24">
        <v>1</v>
      </c>
      <c r="J235" s="24">
        <v>1.191033501741305</v>
      </c>
      <c r="K235" s="24">
        <v>16.985197368421051</v>
      </c>
      <c r="L235" s="24">
        <v>14.669921875000004</v>
      </c>
      <c r="M235">
        <v>17.472368421052625</v>
      </c>
    </row>
    <row r="236" spans="3:13" x14ac:dyDescent="0.15">
      <c r="C236" s="25">
        <v>204</v>
      </c>
      <c r="D236" s="24">
        <v>204</v>
      </c>
      <c r="E236" s="24">
        <v>0.67105263157894735</v>
      </c>
      <c r="F236" s="24">
        <v>5180.1999999999989</v>
      </c>
      <c r="G236" s="24">
        <v>4481.6250000000009</v>
      </c>
      <c r="H236" s="24">
        <v>1.1558753800239865</v>
      </c>
      <c r="I236" s="24">
        <v>1</v>
      </c>
      <c r="J236" s="24">
        <v>1.1892338158592024</v>
      </c>
      <c r="K236" s="24">
        <v>17.040131578947364</v>
      </c>
      <c r="L236" s="24">
        <v>14.742187500000004</v>
      </c>
      <c r="M236">
        <v>17.53190789473684</v>
      </c>
    </row>
    <row r="237" spans="3:13" x14ac:dyDescent="0.15">
      <c r="C237" s="25">
        <v>205</v>
      </c>
      <c r="D237" s="24">
        <v>205</v>
      </c>
      <c r="E237" s="24">
        <v>0.67434210526315785</v>
      </c>
      <c r="F237" s="24">
        <v>5198.3999999999987</v>
      </c>
      <c r="G237" s="24">
        <v>4503.5937500000009</v>
      </c>
      <c r="H237" s="24">
        <v>1.1542781806196434</v>
      </c>
      <c r="I237" s="24">
        <v>1</v>
      </c>
      <c r="J237" s="24">
        <v>1.187429483398674</v>
      </c>
      <c r="K237" s="24">
        <v>17.099999999999994</v>
      </c>
      <c r="L237" s="24">
        <v>14.814453125000004</v>
      </c>
      <c r="M237">
        <v>17.591118421052627</v>
      </c>
    </row>
    <row r="238" spans="3:13" x14ac:dyDescent="0.15">
      <c r="C238" s="25">
        <v>206</v>
      </c>
      <c r="D238" s="24">
        <v>206</v>
      </c>
      <c r="E238" s="24">
        <v>0.67763157894736847</v>
      </c>
      <c r="F238" s="24">
        <v>5215.4999999999991</v>
      </c>
      <c r="G238" s="24">
        <v>4525.5625000000009</v>
      </c>
      <c r="H238" s="24">
        <v>1.152453424298084</v>
      </c>
      <c r="I238" s="24">
        <v>1</v>
      </c>
      <c r="J238" s="24">
        <v>1.1856205720283384</v>
      </c>
      <c r="K238" s="24">
        <v>17.156249999999996</v>
      </c>
      <c r="L238" s="24">
        <v>14.886718750000004</v>
      </c>
      <c r="M238">
        <v>17.649999999999995</v>
      </c>
    </row>
    <row r="239" spans="3:13" x14ac:dyDescent="0.15">
      <c r="C239" s="25">
        <v>207</v>
      </c>
      <c r="D239" s="24">
        <v>207</v>
      </c>
      <c r="E239" s="24">
        <v>0.68092105263157898</v>
      </c>
      <c r="F239" s="24">
        <v>5233.9999999999991</v>
      </c>
      <c r="G239" s="24">
        <v>4547.5312500000009</v>
      </c>
      <c r="H239" s="24">
        <v>1.1509541578191458</v>
      </c>
      <c r="I239" s="24">
        <v>1</v>
      </c>
      <c r="J239" s="24">
        <v>1.183807148109207</v>
      </c>
      <c r="K239" s="24">
        <v>17.21710526315789</v>
      </c>
      <c r="L239" s="24">
        <v>14.958984375000004</v>
      </c>
      <c r="M239">
        <v>17.708552631578943</v>
      </c>
    </row>
    <row r="240" spans="3:13" x14ac:dyDescent="0.15">
      <c r="C240" s="25">
        <v>208</v>
      </c>
      <c r="D240" s="24">
        <v>208</v>
      </c>
      <c r="E240" s="24">
        <v>0.68421052631578949</v>
      </c>
      <c r="F240" s="24">
        <v>5248.8999999999987</v>
      </c>
      <c r="G240" s="24">
        <v>4569.5000000000009</v>
      </c>
      <c r="H240" s="24">
        <v>1.148681474997264</v>
      </c>
      <c r="I240" s="24">
        <v>1</v>
      </c>
      <c r="J240" s="24">
        <v>1.1820111609585289</v>
      </c>
      <c r="K240" s="24">
        <v>17.266118421052628</v>
      </c>
      <c r="L240" s="24">
        <v>15.031250000000004</v>
      </c>
      <c r="M240">
        <v>17.767105263157891</v>
      </c>
    </row>
    <row r="241" spans="3:13" x14ac:dyDescent="0.15">
      <c r="C241" s="25">
        <v>209</v>
      </c>
      <c r="D241" s="24">
        <v>209</v>
      </c>
      <c r="E241" s="24">
        <v>0.6875</v>
      </c>
      <c r="F241" s="24">
        <v>5268.7999999999984</v>
      </c>
      <c r="G241" s="24">
        <v>4591.4687500000009</v>
      </c>
      <c r="H241" s="24">
        <v>1.1475195164945853</v>
      </c>
      <c r="I241" s="24">
        <v>1</v>
      </c>
      <c r="J241" s="24">
        <v>1.1802323602877616</v>
      </c>
      <c r="K241" s="24">
        <v>17.331578947368417</v>
      </c>
      <c r="L241" s="24">
        <v>15.103515625000004</v>
      </c>
      <c r="M241">
        <v>17.825657894736839</v>
      </c>
    </row>
    <row r="242" spans="3:13" x14ac:dyDescent="0.15">
      <c r="C242" s="25">
        <v>210</v>
      </c>
      <c r="D242" s="24">
        <v>210</v>
      </c>
      <c r="E242" s="24">
        <v>0.69078947368421051</v>
      </c>
      <c r="F242" s="24">
        <v>5289.5999999999985</v>
      </c>
      <c r="G242" s="24">
        <v>4613.4375000000009</v>
      </c>
      <c r="H242" s="24">
        <v>1.146563706563706</v>
      </c>
      <c r="I242" s="24">
        <v>1</v>
      </c>
      <c r="J242" s="24">
        <v>1.1784488247646137</v>
      </c>
      <c r="K242" s="24">
        <v>17.399999999999995</v>
      </c>
      <c r="L242" s="24">
        <v>15.175781250000004</v>
      </c>
      <c r="M242">
        <v>17.883881578947364</v>
      </c>
    </row>
    <row r="243" spans="3:13" x14ac:dyDescent="0.15">
      <c r="C243" s="25">
        <v>211</v>
      </c>
      <c r="D243" s="24">
        <v>211</v>
      </c>
      <c r="E243" s="24">
        <v>0.69407894736842102</v>
      </c>
      <c r="F243" s="24">
        <v>5309.8999999999987</v>
      </c>
      <c r="G243" s="24">
        <v>4635.4062500000009</v>
      </c>
      <c r="H243" s="24">
        <v>1.1455090910316648</v>
      </c>
      <c r="I243" s="24">
        <v>1</v>
      </c>
      <c r="J243" s="24">
        <v>1.1766606217092619</v>
      </c>
      <c r="K243" s="24">
        <v>17.46677631578947</v>
      </c>
      <c r="L243" s="24">
        <v>15.248046875000004</v>
      </c>
      <c r="M243">
        <v>17.941776315789472</v>
      </c>
    </row>
    <row r="244" spans="3:13" x14ac:dyDescent="0.15">
      <c r="C244" s="25">
        <v>212</v>
      </c>
      <c r="D244" s="24">
        <v>212</v>
      </c>
      <c r="E244" s="24">
        <v>0.69736842105263153</v>
      </c>
      <c r="F244" s="24">
        <v>5327.9999999999991</v>
      </c>
      <c r="G244" s="24">
        <v>4657.3750000000009</v>
      </c>
      <c r="H244" s="24">
        <v>1.1439920556107244</v>
      </c>
      <c r="I244" s="24">
        <v>1</v>
      </c>
      <c r="J244" s="24">
        <v>1.1748678171716898</v>
      </c>
      <c r="K244" s="24">
        <v>17.526315789473681</v>
      </c>
      <c r="L244" s="24">
        <v>15.320312500000004</v>
      </c>
      <c r="M244">
        <v>17.999342105263157</v>
      </c>
    </row>
    <row r="245" spans="3:13" x14ac:dyDescent="0.15">
      <c r="C245" s="25">
        <v>213</v>
      </c>
      <c r="D245" s="24">
        <v>213</v>
      </c>
      <c r="E245" s="24">
        <v>0.70065789473684215</v>
      </c>
      <c r="F245" s="24">
        <v>5345.7999999999993</v>
      </c>
      <c r="G245" s="24">
        <v>4679.3437500000009</v>
      </c>
      <c r="H245" s="24">
        <v>1.1424251530997265</v>
      </c>
      <c r="I245" s="24">
        <v>1</v>
      </c>
      <c r="J245" s="24">
        <v>1.1730918464795406</v>
      </c>
      <c r="K245" s="24">
        <v>17.584868421052629</v>
      </c>
      <c r="L245" s="24">
        <v>15.392578125000004</v>
      </c>
      <c r="M245">
        <v>18.056907894736842</v>
      </c>
    </row>
    <row r="246" spans="3:13" x14ac:dyDescent="0.15">
      <c r="C246" s="25">
        <v>214</v>
      </c>
      <c r="D246" s="24">
        <v>214</v>
      </c>
      <c r="E246" s="24">
        <v>0.70394736842105265</v>
      </c>
      <c r="F246" s="24">
        <v>5366.0999999999995</v>
      </c>
      <c r="G246" s="24">
        <v>4701.3125000000009</v>
      </c>
      <c r="H246" s="24">
        <v>1.1414046609324522</v>
      </c>
      <c r="I246" s="24">
        <v>1</v>
      </c>
      <c r="J246" s="24">
        <v>1.1713112029885266</v>
      </c>
      <c r="K246" s="24">
        <v>17.651644736842105</v>
      </c>
      <c r="L246" s="24">
        <v>15.464843750000004</v>
      </c>
      <c r="M246">
        <v>18.114144736842103</v>
      </c>
    </row>
    <row r="247" spans="3:13" x14ac:dyDescent="0.15">
      <c r="C247" s="25">
        <v>215</v>
      </c>
      <c r="D247" s="24">
        <v>215</v>
      </c>
      <c r="E247" s="24">
        <v>0.70723684210526316</v>
      </c>
      <c r="F247" s="24">
        <v>5416.0999999999995</v>
      </c>
      <c r="G247" s="24">
        <v>4723.2812500000009</v>
      </c>
      <c r="H247" s="24">
        <v>1.1466816633034498</v>
      </c>
      <c r="I247" s="24">
        <v>1</v>
      </c>
      <c r="J247" s="24">
        <v>1.1695047801779743</v>
      </c>
      <c r="K247" s="24">
        <v>17.816118421052629</v>
      </c>
      <c r="L247" s="24">
        <v>15.537109375000004</v>
      </c>
      <c r="M247">
        <v>18.170723684210522</v>
      </c>
    </row>
    <row r="248" spans="3:13" x14ac:dyDescent="0.15">
      <c r="C248" s="25">
        <v>216</v>
      </c>
      <c r="D248" s="24">
        <v>216</v>
      </c>
      <c r="E248" s="24">
        <v>0.71052631578947367</v>
      </c>
      <c r="F248" s="24">
        <v>5439.2999999999993</v>
      </c>
      <c r="G248" s="24">
        <v>4745.2500000000009</v>
      </c>
      <c r="H248" s="24">
        <v>1.1462620515252091</v>
      </c>
      <c r="I248" s="24">
        <v>1</v>
      </c>
      <c r="J248" s="24">
        <v>1.1677150835045569</v>
      </c>
      <c r="K248" s="24">
        <v>17.892434210526314</v>
      </c>
      <c r="L248" s="24">
        <v>15.609375000000004</v>
      </c>
      <c r="M248">
        <v>18.227302631578944</v>
      </c>
    </row>
    <row r="249" spans="3:13" x14ac:dyDescent="0.15">
      <c r="C249" s="25">
        <v>217</v>
      </c>
      <c r="D249" s="24">
        <v>217</v>
      </c>
      <c r="E249" s="24">
        <v>0.71381578947368418</v>
      </c>
      <c r="F249" s="24">
        <v>5451.4</v>
      </c>
      <c r="G249" s="24">
        <v>4767.2187500000009</v>
      </c>
      <c r="H249" s="24">
        <v>1.1435179054873448</v>
      </c>
      <c r="I249" s="24">
        <v>1</v>
      </c>
      <c r="J249" s="24">
        <v>1.1659209051399195</v>
      </c>
      <c r="K249" s="24">
        <v>17.932236842105262</v>
      </c>
      <c r="L249" s="24">
        <v>15.681640625000004</v>
      </c>
      <c r="M249">
        <v>18.283552631578942</v>
      </c>
    </row>
    <row r="250" spans="3:13" x14ac:dyDescent="0.15">
      <c r="C250" s="25">
        <v>218</v>
      </c>
      <c r="D250" s="24">
        <v>218</v>
      </c>
      <c r="E250" s="24">
        <v>0.71710526315789469</v>
      </c>
      <c r="F250" s="24">
        <v>5470.9</v>
      </c>
      <c r="G250" s="24">
        <v>4789.1875000000009</v>
      </c>
      <c r="H250" s="24">
        <v>1.1423440823730535</v>
      </c>
      <c r="I250" s="24">
        <v>1</v>
      </c>
      <c r="J250" s="24">
        <v>1.1641431871272525</v>
      </c>
      <c r="K250" s="24">
        <v>17.996381578947368</v>
      </c>
      <c r="L250" s="24">
        <v>15.753906250000004</v>
      </c>
      <c r="M250">
        <v>18.339802631578944</v>
      </c>
    </row>
    <row r="251" spans="3:13" x14ac:dyDescent="0.15">
      <c r="C251" s="25">
        <v>219</v>
      </c>
      <c r="D251" s="24">
        <v>219</v>
      </c>
      <c r="E251" s="24">
        <v>0.72039473684210531</v>
      </c>
      <c r="F251" s="24">
        <v>5490.5</v>
      </c>
      <c r="G251" s="24">
        <v>4811.1562500000009</v>
      </c>
      <c r="H251" s="24">
        <v>1.1412017641289447</v>
      </c>
      <c r="I251" s="24">
        <v>1</v>
      </c>
      <c r="J251" s="24">
        <v>1.1623193489091106</v>
      </c>
      <c r="K251" s="24">
        <v>18.060855263157897</v>
      </c>
      <c r="L251" s="24">
        <v>15.826171875000004</v>
      </c>
      <c r="M251">
        <v>18.395065789473684</v>
      </c>
    </row>
    <row r="252" spans="3:13" x14ac:dyDescent="0.15">
      <c r="C252" s="25">
        <v>220</v>
      </c>
      <c r="D252" s="24">
        <v>220</v>
      </c>
      <c r="E252" s="24">
        <v>0.72368421052631582</v>
      </c>
      <c r="F252" s="24">
        <v>5504.6</v>
      </c>
      <c r="G252" s="24">
        <v>4833.1250000000009</v>
      </c>
      <c r="H252" s="24">
        <v>1.1389318505107977</v>
      </c>
      <c r="I252" s="24">
        <v>1</v>
      </c>
      <c r="J252" s="24">
        <v>1.1604914004914002</v>
      </c>
      <c r="K252" s="24">
        <v>18.107236842105262</v>
      </c>
      <c r="L252" s="24">
        <v>15.898437500000004</v>
      </c>
      <c r="M252">
        <v>18.45</v>
      </c>
    </row>
    <row r="253" spans="3:13" x14ac:dyDescent="0.15">
      <c r="C253" s="25">
        <v>221</v>
      </c>
      <c r="D253" s="24">
        <v>221</v>
      </c>
      <c r="E253" s="24">
        <v>0.72697368421052633</v>
      </c>
      <c r="F253" s="24">
        <v>5520.7000000000007</v>
      </c>
      <c r="G253" s="24">
        <v>4855.0937500000009</v>
      </c>
      <c r="H253" s="24">
        <v>1.1370944175897737</v>
      </c>
      <c r="I253" s="24">
        <v>1</v>
      </c>
      <c r="J253" s="24">
        <v>1.1586799945933068</v>
      </c>
      <c r="K253" s="24">
        <v>18.160197368421056</v>
      </c>
      <c r="L253" s="24">
        <v>15.970703125000004</v>
      </c>
      <c r="M253">
        <v>18.504934210526311</v>
      </c>
    </row>
    <row r="254" spans="3:13" x14ac:dyDescent="0.15">
      <c r="C254" s="25">
        <v>222</v>
      </c>
      <c r="D254" s="24">
        <v>222</v>
      </c>
      <c r="E254" s="24">
        <v>0.73026315789473684</v>
      </c>
      <c r="F254" s="24">
        <v>5538.2000000000007</v>
      </c>
      <c r="G254" s="24">
        <v>4877.0625000000009</v>
      </c>
      <c r="H254" s="24">
        <v>1.1355605961580355</v>
      </c>
      <c r="I254" s="24">
        <v>1</v>
      </c>
      <c r="J254" s="24">
        <v>1.1568644035215865</v>
      </c>
      <c r="K254" s="24">
        <v>18.217763157894741</v>
      </c>
      <c r="L254" s="24">
        <v>16.042968750000004</v>
      </c>
      <c r="M254">
        <v>18.559539473684207</v>
      </c>
    </row>
    <row r="255" spans="3:13" x14ac:dyDescent="0.15">
      <c r="C255" s="25">
        <v>223</v>
      </c>
      <c r="D255" s="24">
        <v>223</v>
      </c>
      <c r="E255" s="24">
        <v>0.73355263157894735</v>
      </c>
      <c r="F255" s="24">
        <v>5552.7000000000007</v>
      </c>
      <c r="G255" s="24">
        <v>4899.0312500000009</v>
      </c>
      <c r="H255" s="24">
        <v>1.1334281650071123</v>
      </c>
      <c r="I255" s="24">
        <v>1</v>
      </c>
      <c r="J255" s="24">
        <v>1.1550446835790236</v>
      </c>
      <c r="K255" s="24">
        <v>18.265460526315792</v>
      </c>
      <c r="L255" s="24">
        <v>16.115234375000004</v>
      </c>
      <c r="M255">
        <v>18.613815789473684</v>
      </c>
    </row>
    <row r="256" spans="3:13" x14ac:dyDescent="0.15">
      <c r="C256" s="25">
        <v>224</v>
      </c>
      <c r="D256" s="24">
        <v>224</v>
      </c>
      <c r="E256" s="24">
        <v>0.73684210526315785</v>
      </c>
      <c r="F256" s="24">
        <v>5571.4000000000005</v>
      </c>
      <c r="G256" s="24">
        <v>4921.0000000000009</v>
      </c>
      <c r="H256" s="24">
        <v>1.1321682584840478</v>
      </c>
      <c r="I256" s="24">
        <v>1</v>
      </c>
      <c r="J256" s="24">
        <v>1.1532005689900422</v>
      </c>
      <c r="K256" s="24">
        <v>18.326973684210529</v>
      </c>
      <c r="L256" s="24">
        <v>16.187500000000004</v>
      </c>
      <c r="M256">
        <v>18.667434210526313</v>
      </c>
    </row>
    <row r="257" spans="3:13" x14ac:dyDescent="0.15">
      <c r="C257" s="25">
        <v>225</v>
      </c>
      <c r="D257" s="24">
        <v>225</v>
      </c>
      <c r="E257" s="24">
        <v>0.74013157894736847</v>
      </c>
      <c r="F257" s="24">
        <v>5585.3</v>
      </c>
      <c r="G257" s="24">
        <v>4942.9687500000009</v>
      </c>
      <c r="H257" s="24">
        <v>1.1299484747905799</v>
      </c>
      <c r="I257" s="24">
        <v>1</v>
      </c>
      <c r="J257" s="24">
        <v>1.1513526157736682</v>
      </c>
      <c r="K257" s="24">
        <v>18.372697368421058</v>
      </c>
      <c r="L257" s="24">
        <v>16.259765625000004</v>
      </c>
      <c r="M257">
        <v>18.72072368421053</v>
      </c>
    </row>
    <row r="258" spans="3:13" x14ac:dyDescent="0.15">
      <c r="C258" s="25">
        <v>226</v>
      </c>
      <c r="D258" s="24">
        <v>226</v>
      </c>
      <c r="E258" s="24">
        <v>0.74342105263157898</v>
      </c>
      <c r="F258" s="24">
        <v>5604.6</v>
      </c>
      <c r="G258" s="24">
        <v>4964.9375000000009</v>
      </c>
      <c r="H258" s="24">
        <v>1.128835962184821</v>
      </c>
      <c r="I258" s="24">
        <v>1</v>
      </c>
      <c r="J258" s="24">
        <v>1.1495210161255802</v>
      </c>
      <c r="K258" s="24">
        <v>18.436184210526317</v>
      </c>
      <c r="L258" s="24">
        <v>16.332031250000004</v>
      </c>
      <c r="M258">
        <v>18.774013157894736</v>
      </c>
    </row>
    <row r="259" spans="3:13" x14ac:dyDescent="0.15">
      <c r="C259" s="25">
        <v>227</v>
      </c>
      <c r="D259" s="24">
        <v>227</v>
      </c>
      <c r="E259" s="24">
        <v>0.74671052631578949</v>
      </c>
      <c r="F259" s="24">
        <v>5611.8</v>
      </c>
      <c r="G259" s="24">
        <v>4986.9062500000009</v>
      </c>
      <c r="H259" s="24">
        <v>1.1253068974376648</v>
      </c>
      <c r="I259" s="24">
        <v>1</v>
      </c>
      <c r="J259" s="24">
        <v>1.1476855014068088</v>
      </c>
      <c r="K259" s="24">
        <v>18.459868421052633</v>
      </c>
      <c r="L259" s="24">
        <v>16.404296875000004</v>
      </c>
      <c r="M259">
        <v>18.826973684210525</v>
      </c>
    </row>
    <row r="260" spans="3:13" x14ac:dyDescent="0.15">
      <c r="C260" s="25">
        <v>228</v>
      </c>
      <c r="D260" s="24">
        <v>228</v>
      </c>
      <c r="E260" s="24">
        <v>0.75</v>
      </c>
      <c r="F260" s="24">
        <v>5625.6</v>
      </c>
      <c r="G260" s="24">
        <v>5008.8750000000009</v>
      </c>
      <c r="H260" s="24">
        <v>1.1231264505502732</v>
      </c>
      <c r="I260" s="24">
        <v>1</v>
      </c>
      <c r="J260" s="24">
        <v>1.1458660876943425</v>
      </c>
      <c r="K260" s="24">
        <v>18.505263157894738</v>
      </c>
      <c r="L260" s="24">
        <v>16.476562500000004</v>
      </c>
      <c r="M260">
        <v>18.879934210526315</v>
      </c>
    </row>
    <row r="261" spans="3:13" x14ac:dyDescent="0.15">
      <c r="C261" s="25">
        <v>229</v>
      </c>
      <c r="D261" s="24">
        <v>229</v>
      </c>
      <c r="E261" s="24">
        <v>0.75328947368421051</v>
      </c>
      <c r="F261" s="24">
        <v>5645.1</v>
      </c>
      <c r="G261" s="24">
        <v>5030.8437500000009</v>
      </c>
      <c r="H261" s="24">
        <v>1.122098057607136</v>
      </c>
      <c r="I261" s="24">
        <v>1</v>
      </c>
      <c r="J261" s="24">
        <v>1.1440625640579671</v>
      </c>
      <c r="K261" s="24">
        <v>18.569407894736845</v>
      </c>
      <c r="L261" s="24">
        <v>16.548828125000004</v>
      </c>
      <c r="M261">
        <v>18.932894736842105</v>
      </c>
    </row>
    <row r="262" spans="3:13" x14ac:dyDescent="0.15">
      <c r="C262" s="25">
        <v>230</v>
      </c>
      <c r="D262" s="24">
        <v>230</v>
      </c>
      <c r="E262" s="24">
        <v>0.75657894736842102</v>
      </c>
      <c r="F262" s="24">
        <v>5661.7000000000007</v>
      </c>
      <c r="G262" s="24">
        <v>5052.8125000000009</v>
      </c>
      <c r="H262" s="24">
        <v>1.1205046694291545</v>
      </c>
      <c r="I262" s="24">
        <v>1</v>
      </c>
      <c r="J262" s="24">
        <v>1.1422549322778155</v>
      </c>
      <c r="K262" s="24">
        <v>18.624013157894741</v>
      </c>
      <c r="L262" s="24">
        <v>16.621093750000004</v>
      </c>
      <c r="M262">
        <v>18.985526315789475</v>
      </c>
    </row>
    <row r="263" spans="3:13" x14ac:dyDescent="0.15">
      <c r="C263" s="25">
        <v>231</v>
      </c>
      <c r="D263" s="24">
        <v>231</v>
      </c>
      <c r="E263" s="24">
        <v>0.75986842105263153</v>
      </c>
      <c r="F263" s="24">
        <v>5677.7000000000007</v>
      </c>
      <c r="G263" s="24">
        <v>5074.7812500000009</v>
      </c>
      <c r="H263" s="24">
        <v>1.1188068451226345</v>
      </c>
      <c r="I263" s="24">
        <v>1</v>
      </c>
      <c r="J263" s="24">
        <v>1.1403841298578139</v>
      </c>
      <c r="K263" s="24">
        <v>18.676644736842107</v>
      </c>
      <c r="L263" s="24">
        <v>16.693359375000004</v>
      </c>
      <c r="M263">
        <v>19.036842105263158</v>
      </c>
    </row>
    <row r="264" spans="3:13" x14ac:dyDescent="0.15">
      <c r="C264" s="25">
        <v>232</v>
      </c>
      <c r="D264" s="24">
        <v>232</v>
      </c>
      <c r="E264" s="24">
        <v>0.76315789473684215</v>
      </c>
      <c r="F264" s="24">
        <v>5700.2000000000007</v>
      </c>
      <c r="G264" s="24">
        <v>5096.7500000000009</v>
      </c>
      <c r="H264" s="24">
        <v>1.1183989797419922</v>
      </c>
      <c r="I264" s="24">
        <v>1</v>
      </c>
      <c r="J264" s="24">
        <v>1.1385294550448817</v>
      </c>
      <c r="K264" s="24">
        <v>18.750657894736843</v>
      </c>
      <c r="L264" s="24">
        <v>16.765625000000004</v>
      </c>
      <c r="M264">
        <v>19.088157894736845</v>
      </c>
    </row>
    <row r="265" spans="3:13" x14ac:dyDescent="0.15">
      <c r="C265" s="25">
        <v>233</v>
      </c>
      <c r="D265" s="24">
        <v>233</v>
      </c>
      <c r="E265" s="24">
        <v>0.76644736842105265</v>
      </c>
      <c r="F265" s="24">
        <v>5715.4000000000005</v>
      </c>
      <c r="G265" s="24">
        <v>5118.7187500000009</v>
      </c>
      <c r="H265" s="24">
        <v>1.1165684772190303</v>
      </c>
      <c r="I265" s="24">
        <v>1</v>
      </c>
      <c r="J265" s="24">
        <v>1.1366516279098162</v>
      </c>
      <c r="K265" s="24">
        <v>18.800657894736844</v>
      </c>
      <c r="L265" s="24">
        <v>16.837890625000004</v>
      </c>
      <c r="M265">
        <v>19.138815789473689</v>
      </c>
    </row>
    <row r="266" spans="3:13" x14ac:dyDescent="0.15">
      <c r="C266" s="25">
        <v>234</v>
      </c>
      <c r="D266" s="24">
        <v>234</v>
      </c>
      <c r="E266" s="24">
        <v>0.76973684210526316</v>
      </c>
      <c r="F266" s="24">
        <v>5731.5000000000009</v>
      </c>
      <c r="G266" s="24">
        <v>5140.6875000000009</v>
      </c>
      <c r="H266" s="24">
        <v>1.1149286938760621</v>
      </c>
      <c r="I266" s="24">
        <v>1</v>
      </c>
      <c r="J266" s="24">
        <v>1.1347898505793239</v>
      </c>
      <c r="K266" s="24">
        <v>18.853618421052634</v>
      </c>
      <c r="L266" s="24">
        <v>16.910156250000004</v>
      </c>
      <c r="M266">
        <v>19.18947368421053</v>
      </c>
    </row>
    <row r="267" spans="3:13" x14ac:dyDescent="0.15">
      <c r="C267" s="25">
        <v>235</v>
      </c>
      <c r="D267" s="24">
        <v>235</v>
      </c>
      <c r="E267" s="24">
        <v>0.77302631578947367</v>
      </c>
      <c r="F267" s="24">
        <v>5750.9000000000005</v>
      </c>
      <c r="G267" s="24">
        <v>5162.6562500000009</v>
      </c>
      <c r="H267" s="24">
        <v>1.1139420719711872</v>
      </c>
      <c r="I267" s="24">
        <v>1</v>
      </c>
      <c r="J267" s="24">
        <v>1.13292454828849</v>
      </c>
      <c r="K267" s="24">
        <v>18.917434210526316</v>
      </c>
      <c r="L267" s="24">
        <v>16.982421875000004</v>
      </c>
      <c r="M267">
        <v>19.23980263157895</v>
      </c>
    </row>
    <row r="268" spans="3:13" x14ac:dyDescent="0.15">
      <c r="C268" s="25">
        <v>236</v>
      </c>
      <c r="D268" s="24">
        <v>236</v>
      </c>
      <c r="E268" s="24">
        <v>0.77631578947368418</v>
      </c>
      <c r="F268" s="24">
        <v>5770.9000000000005</v>
      </c>
      <c r="G268" s="24">
        <v>5184.6250000000009</v>
      </c>
      <c r="H268" s="24">
        <v>1.1130795380572365</v>
      </c>
      <c r="I268" s="24">
        <v>1</v>
      </c>
      <c r="J268" s="24">
        <v>1.1310557658461311</v>
      </c>
      <c r="K268" s="24">
        <v>18.983223684210529</v>
      </c>
      <c r="L268" s="24">
        <v>17.054687500000004</v>
      </c>
      <c r="M268">
        <v>19.289802631578947</v>
      </c>
    </row>
    <row r="269" spans="3:13" x14ac:dyDescent="0.15">
      <c r="C269" s="25">
        <v>237</v>
      </c>
      <c r="D269" s="24">
        <v>237</v>
      </c>
      <c r="E269" s="24">
        <v>0.77960526315789469</v>
      </c>
      <c r="F269" s="24">
        <v>5785.5000000000009</v>
      </c>
      <c r="G269" s="24">
        <v>5206.5937500000009</v>
      </c>
      <c r="H269" s="24">
        <v>1.1111871365035919</v>
      </c>
      <c r="I269" s="24">
        <v>1</v>
      </c>
      <c r="J269" s="24">
        <v>1.1292027537197422</v>
      </c>
      <c r="K269" s="24">
        <v>19.031250000000004</v>
      </c>
      <c r="L269" s="24">
        <v>17.126953125000004</v>
      </c>
      <c r="M269">
        <v>19.339802631578948</v>
      </c>
    </row>
    <row r="270" spans="3:13" x14ac:dyDescent="0.15">
      <c r="C270" s="25">
        <v>238</v>
      </c>
      <c r="D270" s="24">
        <v>238</v>
      </c>
      <c r="E270" s="24">
        <v>0.78289473684210531</v>
      </c>
      <c r="F270" s="24">
        <v>5806.0000000000009</v>
      </c>
      <c r="G270" s="24">
        <v>5228.5625000000009</v>
      </c>
      <c r="H270" s="24">
        <v>1.1104390547115004</v>
      </c>
      <c r="I270" s="24">
        <v>1</v>
      </c>
      <c r="J270" s="24">
        <v>1.1273653131238268</v>
      </c>
      <c r="K270" s="24">
        <v>19.098684210526319</v>
      </c>
      <c r="L270" s="24">
        <v>17.199218750000004</v>
      </c>
      <c r="M270">
        <v>19.389802631578949</v>
      </c>
    </row>
    <row r="271" spans="3:13" x14ac:dyDescent="0.15">
      <c r="C271" s="25">
        <v>239</v>
      </c>
      <c r="D271" s="24">
        <v>239</v>
      </c>
      <c r="E271" s="24">
        <v>0.78618421052631582</v>
      </c>
      <c r="F271" s="24">
        <v>5821.1000000000013</v>
      </c>
      <c r="G271" s="24">
        <v>5250.5312500000009</v>
      </c>
      <c r="H271" s="24">
        <v>1.1086687656606178</v>
      </c>
      <c r="I271" s="24">
        <v>1</v>
      </c>
      <c r="J271" s="24">
        <v>1.1255242029080388</v>
      </c>
      <c r="K271" s="24">
        <v>19.148355263157899</v>
      </c>
      <c r="L271" s="24">
        <v>17.271484375000004</v>
      </c>
      <c r="M271">
        <v>19.43947368421053</v>
      </c>
    </row>
    <row r="272" spans="3:13" x14ac:dyDescent="0.15">
      <c r="C272" s="25">
        <v>240</v>
      </c>
      <c r="D272" s="24">
        <v>240</v>
      </c>
      <c r="E272" s="24">
        <v>0.78947368421052633</v>
      </c>
      <c r="F272" s="24">
        <v>5835.4000000000015</v>
      </c>
      <c r="G272" s="24">
        <v>5272.5000000000009</v>
      </c>
      <c r="H272" s="24">
        <v>1.1067614983404459</v>
      </c>
      <c r="I272" s="24">
        <v>1</v>
      </c>
      <c r="J272" s="24">
        <v>1.1236794689426268</v>
      </c>
      <c r="K272" s="24">
        <v>19.195394736842111</v>
      </c>
      <c r="L272" s="24">
        <v>17.343750000000004</v>
      </c>
      <c r="M272">
        <v>19.488815789473687</v>
      </c>
    </row>
    <row r="273" spans="3:13" x14ac:dyDescent="0.15">
      <c r="C273" s="25">
        <v>241</v>
      </c>
      <c r="D273" s="24">
        <v>241</v>
      </c>
      <c r="E273" s="24">
        <v>0.79276315789473684</v>
      </c>
      <c r="F273" s="24">
        <v>5854.2000000000016</v>
      </c>
      <c r="G273" s="24">
        <v>5294.4687500000009</v>
      </c>
      <c r="H273" s="24">
        <v>1.1057200025970499</v>
      </c>
      <c r="I273" s="24">
        <v>1</v>
      </c>
      <c r="J273" s="24">
        <v>1.1218500439727781</v>
      </c>
      <c r="K273" s="24">
        <v>19.257236842105268</v>
      </c>
      <c r="L273" s="24">
        <v>17.416015625000004</v>
      </c>
      <c r="M273">
        <v>19.538157894736845</v>
      </c>
    </row>
    <row r="274" spans="3:13" x14ac:dyDescent="0.15">
      <c r="C274" s="25">
        <v>242</v>
      </c>
      <c r="D274" s="24">
        <v>242</v>
      </c>
      <c r="E274" s="24">
        <v>0.79605263157894735</v>
      </c>
      <c r="F274" s="24">
        <v>5868.800000000002</v>
      </c>
      <c r="G274" s="24">
        <v>5316.4375000000009</v>
      </c>
      <c r="H274" s="24">
        <v>1.1038971115526142</v>
      </c>
      <c r="I274" s="24">
        <v>1</v>
      </c>
      <c r="J274" s="24">
        <v>1.1200169286293686</v>
      </c>
      <c r="K274" s="24">
        <v>19.305263157894743</v>
      </c>
      <c r="L274" s="24">
        <v>17.488281250000004</v>
      </c>
      <c r="M274">
        <v>19.587171052631579</v>
      </c>
    </row>
    <row r="275" spans="3:13" x14ac:dyDescent="0.15">
      <c r="C275" s="25">
        <v>243</v>
      </c>
      <c r="D275" s="24">
        <v>243</v>
      </c>
      <c r="E275" s="24">
        <v>0.79934210526315785</v>
      </c>
      <c r="F275" s="24">
        <v>5880.6000000000022</v>
      </c>
      <c r="G275" s="24">
        <v>5338.4062500000009</v>
      </c>
      <c r="H275" s="24">
        <v>1.1015647226173544</v>
      </c>
      <c r="I275" s="24">
        <v>1</v>
      </c>
      <c r="J275" s="24">
        <v>1.1181989006550406</v>
      </c>
      <c r="K275" s="24">
        <v>19.344078947368427</v>
      </c>
      <c r="L275" s="24">
        <v>17.560546875000004</v>
      </c>
      <c r="M275">
        <v>19.636184210526313</v>
      </c>
    </row>
    <row r="276" spans="3:13" x14ac:dyDescent="0.15">
      <c r="C276" s="25">
        <v>244</v>
      </c>
      <c r="D276" s="24">
        <v>244</v>
      </c>
      <c r="E276" s="24">
        <v>0.80263157894736847</v>
      </c>
      <c r="F276" s="24">
        <v>5896.2000000000025</v>
      </c>
      <c r="G276" s="24">
        <v>5360.3750000000009</v>
      </c>
      <c r="H276" s="24">
        <v>1.0999603572511254</v>
      </c>
      <c r="I276" s="24">
        <v>1</v>
      </c>
      <c r="J276" s="24">
        <v>1.1163771191381198</v>
      </c>
      <c r="K276" s="24">
        <v>19.39539473684211</v>
      </c>
      <c r="L276" s="24">
        <v>17.632812500000004</v>
      </c>
      <c r="M276">
        <v>19.684868421052631</v>
      </c>
    </row>
    <row r="277" spans="3:13" x14ac:dyDescent="0.15">
      <c r="C277" s="25">
        <v>245</v>
      </c>
      <c r="D277" s="24">
        <v>245</v>
      </c>
      <c r="E277" s="24">
        <v>0.80592105263157898</v>
      </c>
      <c r="F277" s="24">
        <v>5909.6000000000022</v>
      </c>
      <c r="G277" s="24">
        <v>5382.3437500000009</v>
      </c>
      <c r="H277" s="24">
        <v>1.0979603448776385</v>
      </c>
      <c r="I277" s="24">
        <v>1</v>
      </c>
      <c r="J277" s="24">
        <v>1.1145330507736522</v>
      </c>
      <c r="K277" s="24">
        <v>19.439473684210533</v>
      </c>
      <c r="L277" s="24">
        <v>17.705078125000004</v>
      </c>
      <c r="M277">
        <v>19.732894736842105</v>
      </c>
    </row>
    <row r="278" spans="3:13" x14ac:dyDescent="0.15">
      <c r="C278" s="25">
        <v>246</v>
      </c>
      <c r="D278" s="24">
        <v>246</v>
      </c>
      <c r="E278" s="24">
        <v>0.80921052631578949</v>
      </c>
      <c r="F278" s="24">
        <v>5928.0000000000018</v>
      </c>
      <c r="G278" s="24">
        <v>5404.3125000000009</v>
      </c>
      <c r="H278" s="24">
        <v>1.0969017798286094</v>
      </c>
      <c r="I278" s="24">
        <v>1</v>
      </c>
      <c r="J278" s="24">
        <v>1.1127039748349117</v>
      </c>
      <c r="K278" s="24">
        <v>19.500000000000007</v>
      </c>
      <c r="L278" s="24">
        <v>17.777343750000004</v>
      </c>
      <c r="M278">
        <v>19.78092105263158</v>
      </c>
    </row>
    <row r="279" spans="3:13" x14ac:dyDescent="0.15">
      <c r="C279" s="25">
        <v>247</v>
      </c>
      <c r="D279" s="24">
        <v>247</v>
      </c>
      <c r="E279" s="24">
        <v>0.8125</v>
      </c>
      <c r="F279" s="24">
        <v>5936.4000000000015</v>
      </c>
      <c r="G279" s="24">
        <v>5426.2812500000009</v>
      </c>
      <c r="H279" s="24">
        <v>1.094008903427186</v>
      </c>
      <c r="I279" s="24">
        <v>1</v>
      </c>
      <c r="J279" s="24">
        <v>1.1108712804003662</v>
      </c>
      <c r="K279" s="24">
        <v>19.527631578947375</v>
      </c>
      <c r="L279" s="24">
        <v>17.849609375000004</v>
      </c>
      <c r="M279">
        <v>19.828618421052635</v>
      </c>
    </row>
    <row r="280" spans="3:13" x14ac:dyDescent="0.15">
      <c r="C280" s="25">
        <v>248</v>
      </c>
      <c r="D280" s="24">
        <v>248</v>
      </c>
      <c r="E280" s="24">
        <v>0.81578947368421051</v>
      </c>
      <c r="F280" s="24">
        <v>5954.0000000000018</v>
      </c>
      <c r="G280" s="24">
        <v>5448.2500000000009</v>
      </c>
      <c r="H280" s="24">
        <v>1.0928279722846788</v>
      </c>
      <c r="I280" s="24">
        <v>1</v>
      </c>
      <c r="J280" s="24">
        <v>1.1090533657596475</v>
      </c>
      <c r="K280" s="24">
        <v>19.58552631578948</v>
      </c>
      <c r="L280" s="24">
        <v>17.921875000000004</v>
      </c>
      <c r="M280">
        <v>19.876315789473686</v>
      </c>
    </row>
    <row r="281" spans="3:13" x14ac:dyDescent="0.15">
      <c r="C281" s="25">
        <v>249</v>
      </c>
      <c r="D281" s="24">
        <v>249</v>
      </c>
      <c r="E281" s="24">
        <v>0.81907894736842102</v>
      </c>
      <c r="F281" s="24">
        <v>5981.9000000000015</v>
      </c>
      <c r="G281" s="24">
        <v>5470.2187500000009</v>
      </c>
      <c r="H281" s="24">
        <v>1.093539449405017</v>
      </c>
      <c r="I281" s="24">
        <v>1</v>
      </c>
      <c r="J281" s="24">
        <v>1.1072500528429503</v>
      </c>
      <c r="K281" s="24">
        <v>19.677302631578954</v>
      </c>
      <c r="L281" s="24">
        <v>17.994140625000004</v>
      </c>
      <c r="M281">
        <v>19.924013157894738</v>
      </c>
    </row>
    <row r="282" spans="3:13" x14ac:dyDescent="0.15">
      <c r="C282" s="25">
        <v>250</v>
      </c>
      <c r="D282" s="24">
        <v>250</v>
      </c>
      <c r="E282" s="24">
        <v>0.82236842105263153</v>
      </c>
      <c r="F282" s="24">
        <v>5995.0000000000018</v>
      </c>
      <c r="G282" s="24">
        <v>5492.1875000000009</v>
      </c>
      <c r="H282" s="24">
        <v>1.0915504978662871</v>
      </c>
      <c r="I282" s="24">
        <v>1</v>
      </c>
      <c r="J282" s="24">
        <v>1.1054429587482215</v>
      </c>
      <c r="K282" s="24">
        <v>19.72039473684211</v>
      </c>
      <c r="L282" s="24">
        <v>18.066406250000004</v>
      </c>
      <c r="M282">
        <v>19.971381578947369</v>
      </c>
    </row>
    <row r="283" spans="3:13" x14ac:dyDescent="0.15">
      <c r="C283" s="25">
        <v>251</v>
      </c>
      <c r="D283" s="24">
        <v>251</v>
      </c>
      <c r="E283" s="24">
        <v>0.82565789473684215</v>
      </c>
      <c r="F283" s="24">
        <v>6005.2000000000016</v>
      </c>
      <c r="G283" s="24">
        <v>5514.1562500000009</v>
      </c>
      <c r="H283" s="24">
        <v>1.0890514754637213</v>
      </c>
      <c r="I283" s="24">
        <v>1</v>
      </c>
      <c r="J283" s="24">
        <v>1.1036502638096262</v>
      </c>
      <c r="K283" s="24">
        <v>19.753947368421059</v>
      </c>
      <c r="L283" s="24">
        <v>18.138671875000004</v>
      </c>
      <c r="M283">
        <v>20.018750000000001</v>
      </c>
    </row>
    <row r="284" spans="3:13" x14ac:dyDescent="0.15">
      <c r="C284" s="25">
        <v>252</v>
      </c>
      <c r="D284" s="24">
        <v>252</v>
      </c>
      <c r="E284" s="24">
        <v>0.82894736842105265</v>
      </c>
      <c r="F284" s="24">
        <v>6013.7000000000016</v>
      </c>
      <c r="G284" s="24">
        <v>5536.1250000000009</v>
      </c>
      <c r="H284" s="24">
        <v>1.0862652125810022</v>
      </c>
      <c r="I284" s="24">
        <v>1</v>
      </c>
      <c r="J284" s="24">
        <v>1.1018537334326806</v>
      </c>
      <c r="K284" s="24">
        <v>19.781907894736847</v>
      </c>
      <c r="L284" s="24">
        <v>18.210937500000004</v>
      </c>
      <c r="M284">
        <v>20.065789473684209</v>
      </c>
    </row>
    <row r="285" spans="3:13" x14ac:dyDescent="0.15">
      <c r="C285" s="25">
        <v>253</v>
      </c>
      <c r="D285" s="24">
        <v>253</v>
      </c>
      <c r="E285" s="24">
        <v>0.83223684210526316</v>
      </c>
      <c r="F285" s="24">
        <v>6027.7000000000016</v>
      </c>
      <c r="G285" s="24">
        <v>5558.0937500000009</v>
      </c>
      <c r="H285" s="24">
        <v>1.0844905233921254</v>
      </c>
      <c r="I285" s="24">
        <v>1</v>
      </c>
      <c r="J285" s="24">
        <v>1.1000714048768967</v>
      </c>
      <c r="K285" s="24">
        <v>19.827960526315795</v>
      </c>
      <c r="L285" s="24">
        <v>18.283203125000004</v>
      </c>
      <c r="M285">
        <v>20.112828947368421</v>
      </c>
    </row>
    <row r="286" spans="3:13" x14ac:dyDescent="0.15">
      <c r="C286" s="25">
        <v>254</v>
      </c>
      <c r="D286" s="24">
        <v>254</v>
      </c>
      <c r="E286" s="24">
        <v>0.83552631578947367</v>
      </c>
      <c r="F286" s="24">
        <v>6043.9000000000015</v>
      </c>
      <c r="G286" s="24">
        <v>5580.0625000000009</v>
      </c>
      <c r="H286" s="24">
        <v>1.0831240689508406</v>
      </c>
      <c r="I286" s="24">
        <v>1</v>
      </c>
      <c r="J286" s="24">
        <v>1.0982672685117774</v>
      </c>
      <c r="K286" s="24">
        <v>19.881250000000005</v>
      </c>
      <c r="L286" s="24">
        <v>18.355468750000004</v>
      </c>
      <c r="M286">
        <v>20.159210526315793</v>
      </c>
    </row>
    <row r="287" spans="3:13" x14ac:dyDescent="0.15">
      <c r="C287" s="25">
        <v>255</v>
      </c>
      <c r="D287" s="24">
        <v>255</v>
      </c>
      <c r="E287" s="24">
        <v>0.83881578947368418</v>
      </c>
      <c r="F287" s="24">
        <v>6058.8000000000011</v>
      </c>
      <c r="G287" s="24">
        <v>5602.0312500000009</v>
      </c>
      <c r="H287" s="24">
        <v>1.0815362731152205</v>
      </c>
      <c r="I287" s="24">
        <v>1</v>
      </c>
      <c r="J287" s="24">
        <v>1.0964772822357962</v>
      </c>
      <c r="K287" s="24">
        <v>19.930263157894739</v>
      </c>
      <c r="L287" s="24">
        <v>18.427734375000004</v>
      </c>
      <c r="M287">
        <v>20.205592105263161</v>
      </c>
    </row>
    <row r="288" spans="3:13" x14ac:dyDescent="0.15">
      <c r="C288" s="25">
        <v>256</v>
      </c>
      <c r="D288" s="24">
        <v>256</v>
      </c>
      <c r="E288" s="24">
        <v>0.84210526315789469</v>
      </c>
      <c r="F288" s="24">
        <v>6072.9000000000015</v>
      </c>
      <c r="G288" s="24">
        <v>5624.0000000000009</v>
      </c>
      <c r="H288" s="24">
        <v>1.0798186344238976</v>
      </c>
      <c r="I288" s="24">
        <v>1</v>
      </c>
      <c r="J288" s="24">
        <v>1.0946834992887624</v>
      </c>
      <c r="K288" s="24">
        <v>19.976644736842111</v>
      </c>
      <c r="L288" s="24">
        <v>18.500000000000004</v>
      </c>
      <c r="M288">
        <v>20.25164473684211</v>
      </c>
    </row>
    <row r="289" spans="3:13" x14ac:dyDescent="0.15">
      <c r="C289" s="25">
        <v>257</v>
      </c>
      <c r="D289" s="24">
        <v>257</v>
      </c>
      <c r="E289" s="24">
        <v>0.84539473684210531</v>
      </c>
      <c r="F289" s="24">
        <v>6088.1000000000013</v>
      </c>
      <c r="G289" s="24">
        <v>5645.9687500000009</v>
      </c>
      <c r="H289" s="24">
        <v>1.078309191845952</v>
      </c>
      <c r="I289" s="24">
        <v>1</v>
      </c>
      <c r="J289" s="24">
        <v>1.0928859639897937</v>
      </c>
      <c r="K289" s="24">
        <v>20.026644736842108</v>
      </c>
      <c r="L289" s="24">
        <v>18.572265625000004</v>
      </c>
      <c r="M289">
        <v>20.297368421052635</v>
      </c>
    </row>
    <row r="290" spans="3:13" x14ac:dyDescent="0.15">
      <c r="C290" s="25">
        <v>258</v>
      </c>
      <c r="D290" s="24">
        <v>258</v>
      </c>
      <c r="E290" s="24">
        <v>0.84868421052631582</v>
      </c>
      <c r="F290" s="24">
        <v>6102.9000000000015</v>
      </c>
      <c r="G290" s="24">
        <v>5667.9375000000009</v>
      </c>
      <c r="H290" s="24">
        <v>1.0767408779648682</v>
      </c>
      <c r="I290" s="24">
        <v>1</v>
      </c>
      <c r="J290" s="24">
        <v>1.091102363072987</v>
      </c>
      <c r="K290" s="24">
        <v>20.075328947368423</v>
      </c>
      <c r="L290" s="24">
        <v>18.644531250000004</v>
      </c>
      <c r="M290">
        <v>20.343092105263157</v>
      </c>
    </row>
    <row r="291" spans="3:13" x14ac:dyDescent="0.15">
      <c r="C291" s="25">
        <v>259</v>
      </c>
      <c r="D291" s="24">
        <v>259</v>
      </c>
      <c r="E291" s="24">
        <v>0.85197368421052633</v>
      </c>
      <c r="F291" s="24">
        <v>6116.3000000000011</v>
      </c>
      <c r="G291" s="24">
        <v>5689.9062500000009</v>
      </c>
      <c r="H291" s="24">
        <v>1.074938624867501</v>
      </c>
      <c r="I291" s="24">
        <v>1</v>
      </c>
      <c r="J291" s="24">
        <v>1.0893149601542205</v>
      </c>
      <c r="K291" s="24">
        <v>20.119407894736845</v>
      </c>
      <c r="L291" s="24">
        <v>18.716796875000004</v>
      </c>
      <c r="M291">
        <v>20.388486842105262</v>
      </c>
    </row>
    <row r="292" spans="3:13" x14ac:dyDescent="0.15">
      <c r="C292" s="25">
        <v>260</v>
      </c>
      <c r="D292" s="24">
        <v>260</v>
      </c>
      <c r="E292" s="24">
        <v>0.85526315789473684</v>
      </c>
      <c r="F292" s="24">
        <v>6130.6000000000013</v>
      </c>
      <c r="G292" s="24">
        <v>5711.8750000000009</v>
      </c>
      <c r="H292" s="24">
        <v>1.0733078017288544</v>
      </c>
      <c r="I292" s="24">
        <v>1</v>
      </c>
      <c r="J292" s="24">
        <v>1.0875413064886748</v>
      </c>
      <c r="K292" s="24">
        <v>20.166447368421057</v>
      </c>
      <c r="L292" s="24">
        <v>18.789062500000004</v>
      </c>
      <c r="M292">
        <v>20.433881578947371</v>
      </c>
    </row>
    <row r="293" spans="3:13" x14ac:dyDescent="0.15">
      <c r="C293" s="25">
        <v>261</v>
      </c>
      <c r="D293" s="24">
        <v>261</v>
      </c>
      <c r="E293" s="24">
        <v>0.85855263157894735</v>
      </c>
      <c r="F293" s="24">
        <v>6140.2000000000016</v>
      </c>
      <c r="G293" s="24">
        <v>5733.8437500000009</v>
      </c>
      <c r="H293" s="24">
        <v>1.0708697808516321</v>
      </c>
      <c r="I293" s="24">
        <v>1</v>
      </c>
      <c r="J293" s="24">
        <v>1.0857812440389571</v>
      </c>
      <c r="K293" s="24">
        <v>20.19802631578948</v>
      </c>
      <c r="L293" s="24">
        <v>18.861328125000004</v>
      </c>
      <c r="M293">
        <v>20.479276315789477</v>
      </c>
    </row>
    <row r="294" spans="3:13" x14ac:dyDescent="0.15">
      <c r="C294" s="25">
        <v>262</v>
      </c>
      <c r="D294" s="24">
        <v>262</v>
      </c>
      <c r="E294" s="24">
        <v>0.86184210526315785</v>
      </c>
      <c r="F294" s="24">
        <v>6150.6000000000013</v>
      </c>
      <c r="G294" s="24">
        <v>5755.8125000000009</v>
      </c>
      <c r="H294" s="24">
        <v>1.0685893607548891</v>
      </c>
      <c r="I294" s="24">
        <v>1</v>
      </c>
      <c r="J294" s="24">
        <v>1.0839998696969366</v>
      </c>
      <c r="K294" s="24">
        <v>20.232236842105262</v>
      </c>
      <c r="L294" s="24">
        <v>18.933593750000004</v>
      </c>
      <c r="M294">
        <v>20.524013157894739</v>
      </c>
    </row>
    <row r="295" spans="3:13" x14ac:dyDescent="0.15">
      <c r="C295" s="25">
        <v>263</v>
      </c>
      <c r="D295" s="24">
        <v>263</v>
      </c>
      <c r="E295" s="24">
        <v>0.86513157894736847</v>
      </c>
      <c r="F295" s="24">
        <v>6165.1000000000013</v>
      </c>
      <c r="G295" s="24">
        <v>5777.7812500000009</v>
      </c>
      <c r="H295" s="24">
        <v>1.0670358972140042</v>
      </c>
      <c r="I295" s="24">
        <v>1</v>
      </c>
      <c r="J295" s="24">
        <v>1.0822147342459529</v>
      </c>
      <c r="K295" s="24">
        <v>20.279934210526321</v>
      </c>
      <c r="L295" s="24">
        <v>19.005859375000004</v>
      </c>
      <c r="M295">
        <v>20.568421052631582</v>
      </c>
    </row>
    <row r="296" spans="3:13" x14ac:dyDescent="0.15">
      <c r="C296" s="25">
        <v>264</v>
      </c>
      <c r="D296" s="24">
        <v>264</v>
      </c>
      <c r="E296" s="24">
        <v>0.86842105263157898</v>
      </c>
      <c r="F296" s="24">
        <v>6183.6000000000013</v>
      </c>
      <c r="G296" s="24">
        <v>5799.7500000000009</v>
      </c>
      <c r="H296" s="24">
        <v>1.0661838872365188</v>
      </c>
      <c r="I296" s="24">
        <v>1</v>
      </c>
      <c r="J296" s="24">
        <v>1.0804258804258802</v>
      </c>
      <c r="K296" s="24">
        <v>20.340789473684215</v>
      </c>
      <c r="L296" s="24">
        <v>19.078125000000004</v>
      </c>
      <c r="M296">
        <v>20.612500000000001</v>
      </c>
    </row>
    <row r="297" spans="3:13" x14ac:dyDescent="0.15">
      <c r="C297" s="25">
        <v>265</v>
      </c>
      <c r="D297" s="24">
        <v>265</v>
      </c>
      <c r="E297" s="24">
        <v>0.87171052631578949</v>
      </c>
      <c r="F297" s="24">
        <v>6195.3000000000011</v>
      </c>
      <c r="G297" s="24">
        <v>5821.7187500000009</v>
      </c>
      <c r="H297" s="24">
        <v>1.0641702675863551</v>
      </c>
      <c r="I297" s="24">
        <v>1</v>
      </c>
      <c r="J297" s="24">
        <v>1.0786505273893554</v>
      </c>
      <c r="K297" s="24">
        <v>20.379276315789479</v>
      </c>
      <c r="L297" s="24">
        <v>19.150390625000004</v>
      </c>
      <c r="M297">
        <v>20.656578947368423</v>
      </c>
    </row>
    <row r="298" spans="3:13" x14ac:dyDescent="0.15">
      <c r="C298" s="25">
        <v>266</v>
      </c>
      <c r="D298" s="24">
        <v>266</v>
      </c>
      <c r="E298" s="24">
        <v>0.875</v>
      </c>
      <c r="F298" s="24">
        <v>6209.8000000000011</v>
      </c>
      <c r="G298" s="24">
        <v>5843.6875000000009</v>
      </c>
      <c r="H298" s="24">
        <v>1.0626509374431812</v>
      </c>
      <c r="I298" s="24">
        <v>1</v>
      </c>
      <c r="J298" s="24">
        <v>1.0768885228719025</v>
      </c>
      <c r="K298" s="24">
        <v>20.42697368421053</v>
      </c>
      <c r="L298" s="24">
        <v>19.222656250000004</v>
      </c>
      <c r="M298">
        <v>20.700657894736839</v>
      </c>
    </row>
    <row r="299" spans="3:13" x14ac:dyDescent="0.15">
      <c r="C299" s="25">
        <v>267</v>
      </c>
      <c r="D299" s="24">
        <v>267</v>
      </c>
      <c r="E299" s="24">
        <v>0.87828947368421051</v>
      </c>
      <c r="F299" s="24">
        <v>6233.5000000000009</v>
      </c>
      <c r="G299" s="24">
        <v>5865.6562500000009</v>
      </c>
      <c r="H299" s="24">
        <v>1.0627114400029831</v>
      </c>
      <c r="I299" s="24">
        <v>1</v>
      </c>
      <c r="J299" s="24">
        <v>1.0751226684993684</v>
      </c>
      <c r="K299" s="24">
        <v>20.504934210526319</v>
      </c>
      <c r="L299" s="24">
        <v>19.294921875000004</v>
      </c>
      <c r="M299">
        <v>20.744407894736842</v>
      </c>
    </row>
    <row r="300" spans="3:13" x14ac:dyDescent="0.15">
      <c r="C300" s="25">
        <v>268</v>
      </c>
      <c r="D300" s="24">
        <v>268</v>
      </c>
      <c r="E300" s="24">
        <v>0.88157894736842102</v>
      </c>
      <c r="F300" s="24">
        <v>6252.6000000000013</v>
      </c>
      <c r="G300" s="24">
        <v>5887.6250000000009</v>
      </c>
      <c r="H300" s="24">
        <v>1.0619901912910554</v>
      </c>
      <c r="I300" s="24">
        <v>1</v>
      </c>
      <c r="J300" s="24">
        <v>1.0733530073671471</v>
      </c>
      <c r="K300" s="24">
        <v>20.567763157894746</v>
      </c>
      <c r="L300" s="24">
        <v>19.367187500000004</v>
      </c>
      <c r="M300">
        <v>20.787828947368421</v>
      </c>
    </row>
    <row r="301" spans="3:13" x14ac:dyDescent="0.15">
      <c r="C301" s="25">
        <v>269</v>
      </c>
      <c r="D301" s="24">
        <v>269</v>
      </c>
      <c r="E301" s="24">
        <v>0.88486842105263153</v>
      </c>
      <c r="F301" s="24">
        <v>6263.6000000000013</v>
      </c>
      <c r="G301" s="24">
        <v>5909.5937500000009</v>
      </c>
      <c r="H301" s="24">
        <v>1.0599036524295768</v>
      </c>
      <c r="I301" s="24">
        <v>1</v>
      </c>
      <c r="J301" s="24">
        <v>1.0715795819298068</v>
      </c>
      <c r="K301" s="24">
        <v>20.603947368421057</v>
      </c>
      <c r="L301" s="24">
        <v>19.439453125000004</v>
      </c>
      <c r="M301">
        <v>20.830921052631581</v>
      </c>
    </row>
    <row r="302" spans="3:13" x14ac:dyDescent="0.15">
      <c r="C302" s="25">
        <v>270</v>
      </c>
      <c r="D302" s="24">
        <v>270</v>
      </c>
      <c r="E302" s="24">
        <v>0.88815789473684215</v>
      </c>
      <c r="F302" s="24">
        <v>6280.8000000000011</v>
      </c>
      <c r="G302" s="24">
        <v>5931.5625000000009</v>
      </c>
      <c r="H302" s="24">
        <v>1.0588778251936148</v>
      </c>
      <c r="I302" s="24">
        <v>1</v>
      </c>
      <c r="J302" s="24">
        <v>1.0698192929771877</v>
      </c>
      <c r="K302" s="24">
        <v>20.660526315789479</v>
      </c>
      <c r="L302" s="24">
        <v>19.511718750000004</v>
      </c>
      <c r="M302">
        <v>20.874013157894741</v>
      </c>
    </row>
    <row r="303" spans="3:13" x14ac:dyDescent="0.15">
      <c r="C303" s="25">
        <v>271</v>
      </c>
      <c r="D303" s="24">
        <v>271</v>
      </c>
      <c r="E303" s="24">
        <v>0.89144736842105265</v>
      </c>
      <c r="F303" s="24">
        <v>6292.6000000000013</v>
      </c>
      <c r="G303" s="24">
        <v>5953.5312500000009</v>
      </c>
      <c r="H303" s="24">
        <v>1.0569525439208871</v>
      </c>
      <c r="I303" s="24">
        <v>1</v>
      </c>
      <c r="J303" s="24">
        <v>1.067988011316813</v>
      </c>
      <c r="K303" s="24">
        <v>20.699342105263163</v>
      </c>
      <c r="L303" s="24">
        <v>19.583984375000004</v>
      </c>
      <c r="M303">
        <v>20.91546052631579</v>
      </c>
    </row>
    <row r="304" spans="3:13" x14ac:dyDescent="0.15">
      <c r="C304" s="25">
        <v>272</v>
      </c>
      <c r="D304" s="24">
        <v>272</v>
      </c>
      <c r="E304" s="24">
        <v>0.89473684210526316</v>
      </c>
      <c r="F304" s="24">
        <v>6304.1000000000013</v>
      </c>
      <c r="G304" s="24">
        <v>5975.5000000000009</v>
      </c>
      <c r="H304" s="24">
        <v>1.0549912141243412</v>
      </c>
      <c r="I304" s="24">
        <v>1</v>
      </c>
      <c r="J304" s="24">
        <v>1.0661534599615097</v>
      </c>
      <c r="K304" s="24">
        <v>20.737171052631584</v>
      </c>
      <c r="L304" s="24">
        <v>19.656250000000004</v>
      </c>
      <c r="M304">
        <v>20.956578947368424</v>
      </c>
    </row>
    <row r="305" spans="3:13" x14ac:dyDescent="0.15">
      <c r="C305" s="25">
        <v>273</v>
      </c>
      <c r="D305" s="24">
        <v>273</v>
      </c>
      <c r="E305" s="24">
        <v>0.89802631578947367</v>
      </c>
      <c r="F305" s="24">
        <v>6314.6000000000013</v>
      </c>
      <c r="G305" s="24">
        <v>5997.4687500000009</v>
      </c>
      <c r="H305" s="24">
        <v>1.0528775160354109</v>
      </c>
      <c r="I305" s="24">
        <v>1</v>
      </c>
      <c r="J305" s="24">
        <v>1.0642990011411064</v>
      </c>
      <c r="K305" s="24">
        <v>20.771710526315793</v>
      </c>
      <c r="L305" s="24">
        <v>19.728515625000004</v>
      </c>
      <c r="M305">
        <v>20.997039473684215</v>
      </c>
    </row>
    <row r="306" spans="3:13" x14ac:dyDescent="0.15">
      <c r="C306" s="25">
        <v>274</v>
      </c>
      <c r="D306" s="24">
        <v>274</v>
      </c>
      <c r="E306" s="24">
        <v>0.90131578947368418</v>
      </c>
      <c r="F306" s="24">
        <v>6327.9000000000015</v>
      </c>
      <c r="G306" s="24">
        <v>6019.4375000000009</v>
      </c>
      <c r="H306" s="24">
        <v>1.0512444061426005</v>
      </c>
      <c r="I306" s="24">
        <v>1</v>
      </c>
      <c r="J306" s="24">
        <v>1.06242485282055</v>
      </c>
      <c r="K306" s="24">
        <v>20.815460526315793</v>
      </c>
      <c r="L306" s="24">
        <v>19.800781250000004</v>
      </c>
      <c r="M306">
        <v>21.036842105263158</v>
      </c>
    </row>
    <row r="307" spans="3:13" x14ac:dyDescent="0.15">
      <c r="C307" s="25">
        <v>275</v>
      </c>
      <c r="D307" s="24">
        <v>275</v>
      </c>
      <c r="E307" s="24">
        <v>0.9046052631578948</v>
      </c>
      <c r="F307" s="24">
        <v>6341.4000000000015</v>
      </c>
      <c r="G307" s="24">
        <v>6041.4062500000009</v>
      </c>
      <c r="H307" s="24">
        <v>1.0496562782878571</v>
      </c>
      <c r="I307" s="24">
        <v>1</v>
      </c>
      <c r="J307" s="24">
        <v>1.0605477822319929</v>
      </c>
      <c r="K307" s="24">
        <v>20.859868421052635</v>
      </c>
      <c r="L307" s="24">
        <v>19.873046875000004</v>
      </c>
      <c r="M307">
        <v>21.076315789473689</v>
      </c>
    </row>
    <row r="308" spans="3:13" x14ac:dyDescent="0.15">
      <c r="C308" s="25">
        <v>276</v>
      </c>
      <c r="D308" s="24">
        <v>276</v>
      </c>
      <c r="E308" s="24">
        <v>0.9078947368421052</v>
      </c>
      <c r="F308" s="24">
        <v>6355.3000000000011</v>
      </c>
      <c r="G308" s="24">
        <v>6063.3750000000009</v>
      </c>
      <c r="H308" s="24">
        <v>1.0481456284659945</v>
      </c>
      <c r="I308" s="24">
        <v>1</v>
      </c>
      <c r="J308" s="24">
        <v>1.0586678211392171</v>
      </c>
      <c r="K308" s="24">
        <v>20.90559210526316</v>
      </c>
      <c r="L308" s="24">
        <v>19.945312500000004</v>
      </c>
      <c r="M308">
        <v>21.115460526315793</v>
      </c>
    </row>
    <row r="309" spans="3:13" x14ac:dyDescent="0.15">
      <c r="C309" s="25">
        <v>277</v>
      </c>
      <c r="D309" s="24">
        <v>277</v>
      </c>
      <c r="E309" s="24">
        <v>0.91118421052631582</v>
      </c>
      <c r="F309" s="24">
        <v>6367.6000000000013</v>
      </c>
      <c r="G309" s="24">
        <v>6085.3437500000009</v>
      </c>
      <c r="H309" s="24">
        <v>1.0463829590563392</v>
      </c>
      <c r="I309" s="24">
        <v>1</v>
      </c>
      <c r="J309" s="24">
        <v>1.0567850008473227</v>
      </c>
      <c r="K309" s="24">
        <v>20.946052631578951</v>
      </c>
      <c r="L309" s="24">
        <v>20.017578125000004</v>
      </c>
      <c r="M309">
        <v>21.154276315789481</v>
      </c>
    </row>
    <row r="310" spans="3:13" x14ac:dyDescent="0.15">
      <c r="C310" s="25">
        <v>278</v>
      </c>
      <c r="D310" s="24">
        <v>278</v>
      </c>
      <c r="E310" s="24">
        <v>0.91447368421052644</v>
      </c>
      <c r="F310" s="24">
        <v>6377.8000000000011</v>
      </c>
      <c r="G310" s="24">
        <v>6107.3125000000009</v>
      </c>
      <c r="H310" s="24">
        <v>1.0442891206238425</v>
      </c>
      <c r="I310" s="24">
        <v>1</v>
      </c>
      <c r="J310" s="24">
        <v>1.0549157260251545</v>
      </c>
      <c r="K310" s="24">
        <v>20.979605263157897</v>
      </c>
      <c r="L310" s="24">
        <v>20.089843750000004</v>
      </c>
      <c r="M310">
        <v>21.193092105263158</v>
      </c>
    </row>
    <row r="311" spans="3:13" x14ac:dyDescent="0.15">
      <c r="C311" s="25">
        <v>279</v>
      </c>
      <c r="D311" s="24">
        <v>279</v>
      </c>
      <c r="E311" s="24">
        <v>0.91776315789473684</v>
      </c>
      <c r="F311" s="24">
        <v>6391.4000000000015</v>
      </c>
      <c r="G311" s="24">
        <v>6129.2812500000009</v>
      </c>
      <c r="H311" s="24">
        <v>1.0427650060926801</v>
      </c>
      <c r="I311" s="24">
        <v>1</v>
      </c>
      <c r="J311" s="24">
        <v>1.0530435358958281</v>
      </c>
      <c r="K311" s="24">
        <v>21.024342105263159</v>
      </c>
      <c r="L311" s="24">
        <v>20.162109375000004</v>
      </c>
      <c r="M311">
        <v>21.231578947368423</v>
      </c>
    </row>
    <row r="312" spans="3:13" x14ac:dyDescent="0.15">
      <c r="C312" s="25">
        <v>280</v>
      </c>
      <c r="D312" s="24">
        <v>280</v>
      </c>
      <c r="E312" s="24">
        <v>0.92105263157894723</v>
      </c>
      <c r="F312" s="24">
        <v>6397.7000000000016</v>
      </c>
      <c r="G312" s="24">
        <v>6151.2500000000009</v>
      </c>
      <c r="H312" s="24">
        <v>1.0400650274334486</v>
      </c>
      <c r="I312" s="24">
        <v>1</v>
      </c>
      <c r="J312" s="24">
        <v>1.0511847185531396</v>
      </c>
      <c r="K312" s="24">
        <v>21.045065789473689</v>
      </c>
      <c r="L312" s="24">
        <v>20.234375000000004</v>
      </c>
      <c r="M312">
        <v>21.270065789473687</v>
      </c>
    </row>
    <row r="313" spans="3:13" x14ac:dyDescent="0.15">
      <c r="C313" s="25">
        <v>281</v>
      </c>
      <c r="D313" s="24">
        <v>281</v>
      </c>
      <c r="E313" s="24">
        <v>0.92434210526315796</v>
      </c>
      <c r="F313" s="24">
        <v>6411.5000000000018</v>
      </c>
      <c r="G313" s="24">
        <v>6173.2187500000009</v>
      </c>
      <c r="H313" s="24">
        <v>1.0385991910621992</v>
      </c>
      <c r="I313" s="24">
        <v>1</v>
      </c>
      <c r="J313" s="24">
        <v>1.0493067332175778</v>
      </c>
      <c r="K313" s="24">
        <v>21.090460526315795</v>
      </c>
      <c r="L313" s="24">
        <v>20.306640625000004</v>
      </c>
      <c r="M313">
        <v>21.307894736842108</v>
      </c>
    </row>
    <row r="314" spans="3:13" x14ac:dyDescent="0.15">
      <c r="C314" s="25">
        <v>282</v>
      </c>
      <c r="D314" s="24">
        <v>282</v>
      </c>
      <c r="E314" s="24">
        <v>0.92763157894736836</v>
      </c>
      <c r="F314" s="24">
        <v>6422.300000000002</v>
      </c>
      <c r="G314" s="24">
        <v>6195.1875000000009</v>
      </c>
      <c r="H314" s="24">
        <v>1.0366595038487538</v>
      </c>
      <c r="I314" s="24">
        <v>1</v>
      </c>
      <c r="J314" s="24">
        <v>1.0473613591194779</v>
      </c>
      <c r="K314" s="24">
        <v>21.12598684210527</v>
      </c>
      <c r="L314" s="24">
        <v>20.378906250000004</v>
      </c>
      <c r="M314">
        <v>21.344078947368427</v>
      </c>
    </row>
    <row r="315" spans="3:13" x14ac:dyDescent="0.15">
      <c r="C315" s="25">
        <v>283</v>
      </c>
      <c r="D315" s="24">
        <v>283</v>
      </c>
      <c r="E315" s="24">
        <v>0.93092105263157898</v>
      </c>
      <c r="F315" s="24">
        <v>6449.800000000002</v>
      </c>
      <c r="G315" s="24">
        <v>6217.1562500000009</v>
      </c>
      <c r="H315" s="24">
        <v>1.0374196402093001</v>
      </c>
      <c r="I315" s="24">
        <v>1</v>
      </c>
      <c r="J315" s="24">
        <v>1.0453975641998705</v>
      </c>
      <c r="K315" s="24">
        <v>21.216447368421058</v>
      </c>
      <c r="L315" s="24">
        <v>20.451171875000004</v>
      </c>
      <c r="M315">
        <v>21.379605263157899</v>
      </c>
    </row>
    <row r="316" spans="3:13" x14ac:dyDescent="0.15">
      <c r="C316" s="25">
        <v>284</v>
      </c>
      <c r="D316" s="24">
        <v>284</v>
      </c>
      <c r="E316" s="24">
        <v>0.9342105263157896</v>
      </c>
      <c r="F316" s="24">
        <v>6461.5000000000018</v>
      </c>
      <c r="G316" s="24">
        <v>6239.1250000000009</v>
      </c>
      <c r="H316" s="24">
        <v>1.0356420171097711</v>
      </c>
      <c r="I316" s="24">
        <v>1</v>
      </c>
      <c r="J316" s="24">
        <v>1.0433995151563722</v>
      </c>
      <c r="K316" s="24">
        <v>21.254934210526319</v>
      </c>
      <c r="L316" s="24">
        <v>20.523437500000004</v>
      </c>
      <c r="M316">
        <v>21.414144736842111</v>
      </c>
    </row>
    <row r="317" spans="3:13" x14ac:dyDescent="0.15">
      <c r="C317" s="25">
        <v>285</v>
      </c>
      <c r="D317" s="24">
        <v>285</v>
      </c>
      <c r="E317" s="24">
        <v>0.9375</v>
      </c>
      <c r="F317" s="24">
        <v>6469.800000000002</v>
      </c>
      <c r="G317" s="24">
        <v>6261.0937500000009</v>
      </c>
      <c r="H317" s="24">
        <v>1.033333832447406</v>
      </c>
      <c r="I317" s="24">
        <v>1</v>
      </c>
      <c r="J317" s="24">
        <v>1.0414154875096704</v>
      </c>
      <c r="K317" s="24">
        <v>21.28223684210527</v>
      </c>
      <c r="L317" s="24">
        <v>20.595703125000004</v>
      </c>
      <c r="M317">
        <v>21.44868421052632</v>
      </c>
    </row>
    <row r="318" spans="3:13" x14ac:dyDescent="0.15">
      <c r="C318" s="25">
        <v>286</v>
      </c>
      <c r="D318" s="24">
        <v>286</v>
      </c>
      <c r="E318" s="24">
        <v>0.9407894736842104</v>
      </c>
      <c r="F318" s="24">
        <v>6478.5000000000018</v>
      </c>
      <c r="G318" s="24">
        <v>6283.0625000000009</v>
      </c>
      <c r="H318" s="24">
        <v>1.0311054521580838</v>
      </c>
      <c r="I318" s="24">
        <v>1</v>
      </c>
      <c r="J318" s="24">
        <v>1.0394294183767867</v>
      </c>
      <c r="K318" s="24">
        <v>21.310855263157901</v>
      </c>
      <c r="L318" s="24">
        <v>20.667968750000004</v>
      </c>
      <c r="M318">
        <v>21.482894736842109</v>
      </c>
    </row>
    <row r="319" spans="3:13" x14ac:dyDescent="0.15">
      <c r="C319" s="25">
        <v>287</v>
      </c>
      <c r="D319" s="24">
        <v>287</v>
      </c>
      <c r="E319" s="24">
        <v>0.94407894736842102</v>
      </c>
      <c r="F319" s="24">
        <v>6485.7000000000016</v>
      </c>
      <c r="G319" s="24">
        <v>6305.0312500000009</v>
      </c>
      <c r="H319" s="24">
        <v>1.028654695406942</v>
      </c>
      <c r="I319" s="24">
        <v>1</v>
      </c>
      <c r="J319" s="24">
        <v>1.0374571894469198</v>
      </c>
      <c r="K319" s="24">
        <v>21.334539473684217</v>
      </c>
      <c r="L319" s="24">
        <v>20.740234375000004</v>
      </c>
      <c r="M319">
        <v>21.517105263157895</v>
      </c>
    </row>
    <row r="320" spans="3:13" x14ac:dyDescent="0.15">
      <c r="C320" s="25">
        <v>288</v>
      </c>
      <c r="D320" s="24">
        <v>288</v>
      </c>
      <c r="E320" s="24">
        <v>0.94736842105263164</v>
      </c>
      <c r="F320" s="24">
        <v>6502.9000000000015</v>
      </c>
      <c r="G320" s="24">
        <v>6327.0000000000009</v>
      </c>
      <c r="H320" s="24">
        <v>1.0278014856962223</v>
      </c>
      <c r="I320" s="24">
        <v>1</v>
      </c>
      <c r="J320" s="24">
        <v>1.0354670459933617</v>
      </c>
      <c r="K320" s="24">
        <v>21.391118421052635</v>
      </c>
      <c r="L320" s="24">
        <v>20.812500000000004</v>
      </c>
      <c r="M320">
        <v>21.550657894736844</v>
      </c>
    </row>
    <row r="321" spans="3:13" x14ac:dyDescent="0.15">
      <c r="C321" s="25">
        <v>289</v>
      </c>
      <c r="D321" s="24">
        <v>289</v>
      </c>
      <c r="E321" s="24">
        <v>0.95065789473684204</v>
      </c>
      <c r="F321" s="24">
        <v>6517.3000000000011</v>
      </c>
      <c r="G321" s="24">
        <v>6348.9687500000009</v>
      </c>
      <c r="H321" s="24">
        <v>1.0265131640473109</v>
      </c>
      <c r="I321" s="24">
        <v>1</v>
      </c>
      <c r="J321" s="24">
        <v>1.0334906751588593</v>
      </c>
      <c r="K321" s="24">
        <v>21.438486842105267</v>
      </c>
      <c r="L321" s="24">
        <v>20.884765625000004</v>
      </c>
      <c r="M321">
        <v>21.58421052631579</v>
      </c>
    </row>
    <row r="322" spans="3:13" x14ac:dyDescent="0.15">
      <c r="C322" s="25">
        <v>290</v>
      </c>
      <c r="D322" s="24">
        <v>290</v>
      </c>
      <c r="E322" s="24">
        <v>0.95394736842105277</v>
      </c>
      <c r="F322" s="24">
        <v>6525.6000000000013</v>
      </c>
      <c r="G322" s="24">
        <v>6370.9375000000009</v>
      </c>
      <c r="H322" s="24">
        <v>1.0242762544758914</v>
      </c>
      <c r="I322" s="24">
        <v>1</v>
      </c>
      <c r="J322" s="24">
        <v>1.0314494530828469</v>
      </c>
      <c r="K322" s="24">
        <v>21.465789473684215</v>
      </c>
      <c r="L322" s="24">
        <v>20.957031250000004</v>
      </c>
      <c r="M322">
        <v>21.616118421052633</v>
      </c>
    </row>
    <row r="323" spans="3:13" x14ac:dyDescent="0.15">
      <c r="C323" s="25">
        <v>291</v>
      </c>
      <c r="D323" s="24">
        <v>291</v>
      </c>
      <c r="E323" s="24">
        <v>0.95723684210526316</v>
      </c>
      <c r="F323" s="24">
        <v>6538.8000000000011</v>
      </c>
      <c r="G323" s="24">
        <v>6392.9062500000009</v>
      </c>
      <c r="H323" s="24">
        <v>1.0228211934126206</v>
      </c>
      <c r="I323" s="24">
        <v>1</v>
      </c>
      <c r="J323" s="24">
        <v>1.0294066176865959</v>
      </c>
      <c r="K323" s="24">
        <v>21.50921052631579</v>
      </c>
      <c r="L323" s="24">
        <v>21.029296875000004</v>
      </c>
      <c r="M323">
        <v>21.647697368421053</v>
      </c>
    </row>
    <row r="324" spans="3:13" x14ac:dyDescent="0.15">
      <c r="C324" s="25">
        <v>292</v>
      </c>
      <c r="D324" s="24">
        <v>292</v>
      </c>
      <c r="E324" s="24">
        <v>0.96052631578947356</v>
      </c>
      <c r="F324" s="24">
        <v>6548.5000000000009</v>
      </c>
      <c r="G324" s="24">
        <v>6414.8750000000009</v>
      </c>
      <c r="H324" s="24">
        <v>1.02083049163078</v>
      </c>
      <c r="I324" s="24">
        <v>1</v>
      </c>
      <c r="J324" s="24">
        <v>1.027237475398975</v>
      </c>
      <c r="K324" s="24">
        <v>21.541118421052634</v>
      </c>
      <c r="L324" s="24">
        <v>21.101562500000004</v>
      </c>
      <c r="M324">
        <v>21.676315789473687</v>
      </c>
    </row>
    <row r="325" spans="3:13" x14ac:dyDescent="0.15">
      <c r="C325" s="25">
        <v>293</v>
      </c>
      <c r="D325" s="24">
        <v>293</v>
      </c>
      <c r="E325" s="24">
        <v>0.96381578947368418</v>
      </c>
      <c r="F325" s="24">
        <v>6556.6000000000013</v>
      </c>
      <c r="G325" s="24">
        <v>6436.8437500000009</v>
      </c>
      <c r="H325" s="24">
        <v>1.0186048092281252</v>
      </c>
      <c r="I325" s="24">
        <v>1</v>
      </c>
      <c r="J325" s="24">
        <v>1.0250520684147413</v>
      </c>
      <c r="K325" s="24">
        <v>21.567763157894746</v>
      </c>
      <c r="L325" s="24">
        <v>21.173828125000004</v>
      </c>
      <c r="M325">
        <v>21.704276315789475</v>
      </c>
    </row>
    <row r="326" spans="3:13" x14ac:dyDescent="0.15">
      <c r="C326" s="25">
        <v>294</v>
      </c>
      <c r="D326" s="24">
        <v>294</v>
      </c>
      <c r="E326" s="24">
        <v>0.9671052631578948</v>
      </c>
      <c r="F326" s="24">
        <v>6563.8000000000011</v>
      </c>
      <c r="G326" s="24">
        <v>6458.8125000000009</v>
      </c>
      <c r="H326" s="24">
        <v>1.0162549230218405</v>
      </c>
      <c r="I326" s="24">
        <v>1</v>
      </c>
      <c r="J326" s="24">
        <v>1.0228660454224363</v>
      </c>
      <c r="K326" s="24">
        <v>21.591447368421058</v>
      </c>
      <c r="L326" s="24">
        <v>21.246093750000004</v>
      </c>
      <c r="M326">
        <v>21.731907894736839</v>
      </c>
    </row>
    <row r="327" spans="3:13" x14ac:dyDescent="0.15">
      <c r="C327" s="25">
        <v>295</v>
      </c>
      <c r="D327" s="24">
        <v>295</v>
      </c>
      <c r="E327" s="24">
        <v>0.9703947368421052</v>
      </c>
      <c r="F327" s="24">
        <v>6575.8000000000011</v>
      </c>
      <c r="G327" s="24">
        <v>6480.7812500000009</v>
      </c>
      <c r="H327" s="24">
        <v>1.0146616196928415</v>
      </c>
      <c r="I327" s="24">
        <v>1</v>
      </c>
      <c r="J327" s="24">
        <v>1.020679412686549</v>
      </c>
      <c r="K327" s="24">
        <v>21.630921052631582</v>
      </c>
      <c r="L327" s="24">
        <v>21.318359375000004</v>
      </c>
      <c r="M327">
        <v>21.75921052631579</v>
      </c>
    </row>
    <row r="328" spans="3:13" x14ac:dyDescent="0.15">
      <c r="C328" s="25">
        <v>296</v>
      </c>
      <c r="D328" s="24">
        <v>296</v>
      </c>
      <c r="E328" s="24">
        <v>0.97368421052631582</v>
      </c>
      <c r="F328" s="24">
        <v>6590.2000000000007</v>
      </c>
      <c r="G328" s="24">
        <v>6502.7500000000009</v>
      </c>
      <c r="H328" s="24">
        <v>1.0134481565491522</v>
      </c>
      <c r="I328" s="24">
        <v>1</v>
      </c>
      <c r="J328" s="24">
        <v>1.0185075544961746</v>
      </c>
      <c r="K328" s="24">
        <v>21.678289473684213</v>
      </c>
      <c r="L328" s="24">
        <v>21.390625000000004</v>
      </c>
      <c r="M328">
        <v>21.786513157894738</v>
      </c>
    </row>
    <row r="329" spans="3:13" x14ac:dyDescent="0.15">
      <c r="C329" s="25">
        <v>297</v>
      </c>
      <c r="D329" s="24">
        <v>297</v>
      </c>
      <c r="E329" s="24">
        <v>0.97697368421052644</v>
      </c>
      <c r="F329" s="24">
        <v>6606.5000000000009</v>
      </c>
      <c r="G329" s="24">
        <v>6524.7187500000009</v>
      </c>
      <c r="H329" s="24">
        <v>1.012534065165644</v>
      </c>
      <c r="I329" s="24">
        <v>1</v>
      </c>
      <c r="J329" s="24">
        <v>1.0163196689512477</v>
      </c>
      <c r="K329" s="24">
        <v>21.73190789473685</v>
      </c>
      <c r="L329" s="24">
        <v>21.462890625000004</v>
      </c>
      <c r="M329">
        <v>21.813157894736843</v>
      </c>
    </row>
    <row r="330" spans="3:13" x14ac:dyDescent="0.15">
      <c r="C330" s="25">
        <v>298</v>
      </c>
      <c r="D330" s="24">
        <v>298</v>
      </c>
      <c r="E330" s="24">
        <v>0.98026315789473684</v>
      </c>
      <c r="F330" s="24">
        <v>6613.9000000000005</v>
      </c>
      <c r="G330" s="24">
        <v>6546.6875000000009</v>
      </c>
      <c r="H330" s="24">
        <v>1.0102666424814075</v>
      </c>
      <c r="I330" s="24">
        <v>1</v>
      </c>
      <c r="J330" s="24">
        <v>1.0140395428986031</v>
      </c>
      <c r="K330" s="24">
        <v>21.756250000000001</v>
      </c>
      <c r="L330" s="24">
        <v>21.535156250000004</v>
      </c>
      <c r="M330">
        <v>21.837499999999999</v>
      </c>
    </row>
    <row r="331" spans="3:13" x14ac:dyDescent="0.15">
      <c r="C331" s="25">
        <v>299</v>
      </c>
      <c r="D331" s="24">
        <v>299</v>
      </c>
      <c r="E331" s="24">
        <v>0.98355263157894723</v>
      </c>
      <c r="F331" s="24">
        <v>6618.9000000000005</v>
      </c>
      <c r="G331" s="24">
        <v>6568.6562500000009</v>
      </c>
      <c r="H331" s="24">
        <v>1.0076490149716693</v>
      </c>
      <c r="I331" s="24">
        <v>1</v>
      </c>
      <c r="J331" s="24">
        <v>1.0117442208975389</v>
      </c>
      <c r="K331" s="24">
        <v>21.772697368421053</v>
      </c>
      <c r="L331" s="24">
        <v>21.607421875000004</v>
      </c>
      <c r="M331">
        <v>21.861184210526321</v>
      </c>
    </row>
    <row r="332" spans="3:13" x14ac:dyDescent="0.15">
      <c r="C332" s="25">
        <v>300</v>
      </c>
      <c r="D332" s="24">
        <v>300</v>
      </c>
      <c r="E332" s="24">
        <v>0.98684210526315796</v>
      </c>
      <c r="F332" s="24">
        <v>6629.3</v>
      </c>
      <c r="G332" s="24">
        <v>6590.6250000000009</v>
      </c>
      <c r="H332" s="24">
        <v>1.0058681839734469</v>
      </c>
      <c r="I332" s="24">
        <v>1</v>
      </c>
      <c r="J332" s="24">
        <v>1.0094642010431485</v>
      </c>
      <c r="K332" s="24">
        <v>21.806907894736842</v>
      </c>
      <c r="L332" s="24">
        <v>21.679687500000004</v>
      </c>
      <c r="M332">
        <v>21.88486842105263</v>
      </c>
    </row>
    <row r="333" spans="3:13" x14ac:dyDescent="0.15">
      <c r="C333" s="25">
        <v>301</v>
      </c>
      <c r="D333" s="24">
        <v>301</v>
      </c>
      <c r="E333" s="24">
        <v>0.99013157894736836</v>
      </c>
      <c r="F333" s="24">
        <v>6639.8</v>
      </c>
      <c r="G333" s="24">
        <v>6612.5937500000009</v>
      </c>
      <c r="H333" s="24">
        <v>1.004114308398274</v>
      </c>
      <c r="I333" s="24">
        <v>1</v>
      </c>
      <c r="J333" s="24">
        <v>1.0071993308223417</v>
      </c>
      <c r="K333" s="24">
        <v>21.841447368421058</v>
      </c>
      <c r="L333" s="24">
        <v>21.751953125000004</v>
      </c>
      <c r="M333">
        <v>21.908552631578942</v>
      </c>
    </row>
    <row r="334" spans="3:13" x14ac:dyDescent="0.15">
      <c r="C334" s="25">
        <v>302</v>
      </c>
      <c r="D334" s="24">
        <v>302</v>
      </c>
      <c r="E334" s="24">
        <v>0.99342105263157898</v>
      </c>
      <c r="F334" s="24">
        <v>6653.6</v>
      </c>
      <c r="G334" s="24">
        <v>6634.5625000000009</v>
      </c>
      <c r="H334" s="24">
        <v>1.002869443162228</v>
      </c>
      <c r="I334" s="24">
        <v>1</v>
      </c>
      <c r="J334" s="24">
        <v>1.0049193145742463</v>
      </c>
      <c r="K334" s="24">
        <v>21.88684210526316</v>
      </c>
      <c r="L334" s="24">
        <v>21.824218750000004</v>
      </c>
      <c r="M334">
        <v>21.931578947368426</v>
      </c>
    </row>
    <row r="335" spans="3:13" x14ac:dyDescent="0.15">
      <c r="C335" s="25">
        <v>303</v>
      </c>
      <c r="D335" s="24">
        <v>303</v>
      </c>
      <c r="E335" s="24">
        <v>0.9967105263157896</v>
      </c>
      <c r="F335" s="24">
        <v>6671.5</v>
      </c>
      <c r="G335" s="24">
        <v>6656.5312500000009</v>
      </c>
      <c r="H335" s="24">
        <v>1.0022487312742654</v>
      </c>
      <c r="I335" s="24">
        <v>1</v>
      </c>
      <c r="J335" s="24">
        <v>1.0025491880624762</v>
      </c>
      <c r="K335" s="24">
        <v>21.945723684210527</v>
      </c>
      <c r="L335" s="24">
        <v>21.896484375000004</v>
      </c>
      <c r="M335">
        <v>21.952302631578949</v>
      </c>
    </row>
    <row r="336" spans="3:13" x14ac:dyDescent="0.15">
      <c r="C336" s="25">
        <v>304</v>
      </c>
      <c r="D336" s="24">
        <v>304</v>
      </c>
      <c r="E336" s="24">
        <v>1</v>
      </c>
      <c r="F336" s="24">
        <v>6678.5</v>
      </c>
      <c r="G336" s="24">
        <v>6678.5000000000009</v>
      </c>
      <c r="H336" s="24">
        <v>1</v>
      </c>
      <c r="I336" s="24">
        <v>1</v>
      </c>
      <c r="J336" s="24">
        <v>1</v>
      </c>
      <c r="K336" s="24">
        <v>21.96875</v>
      </c>
      <c r="L336" s="24">
        <v>21.968750000000004</v>
      </c>
      <c r="M336">
        <v>21.96875</v>
      </c>
    </row>
    <row r="338" spans="2:8" ht="19" x14ac:dyDescent="0.25">
      <c r="B338" s="20" t="s">
        <v>4261</v>
      </c>
    </row>
    <row r="340" spans="2:8" x14ac:dyDescent="0.15">
      <c r="C340" s="25" t="s">
        <v>3692</v>
      </c>
      <c r="D340" t="s">
        <v>3704</v>
      </c>
      <c r="E340" t="s">
        <v>3705</v>
      </c>
      <c r="F340" t="s">
        <v>3706</v>
      </c>
      <c r="G340" t="s">
        <v>3707</v>
      </c>
      <c r="H340" t="s">
        <v>3708</v>
      </c>
    </row>
    <row r="341" spans="2:8" x14ac:dyDescent="0.15">
      <c r="C341" s="25">
        <v>0</v>
      </c>
      <c r="D341" s="24">
        <v>0</v>
      </c>
      <c r="E341" s="24">
        <v>0</v>
      </c>
      <c r="F341" s="24">
        <v>-9827.3328684030421</v>
      </c>
      <c r="G341" s="24">
        <v>-8521.4999999999982</v>
      </c>
      <c r="H341">
        <v>0</v>
      </c>
    </row>
    <row r="342" spans="2:8" x14ac:dyDescent="0.15">
      <c r="C342" s="25">
        <v>1</v>
      </c>
      <c r="D342" s="24">
        <v>2.5539195668967096</v>
      </c>
      <c r="E342" s="24">
        <v>0</v>
      </c>
      <c r="F342" s="24">
        <v>-9053.4952396333392</v>
      </c>
      <c r="G342" s="24">
        <v>-8521.4999999999982</v>
      </c>
      <c r="H342">
        <v>0</v>
      </c>
    </row>
    <row r="343" spans="2:8" x14ac:dyDescent="0.15">
      <c r="C343" s="25">
        <v>2</v>
      </c>
      <c r="D343" s="24">
        <v>11.081785164386517</v>
      </c>
      <c r="E343" s="24">
        <v>0</v>
      </c>
      <c r="F343" s="24">
        <v>-7765.7875344123786</v>
      </c>
      <c r="G343" s="24">
        <v>-8521.4999999999982</v>
      </c>
      <c r="H343">
        <v>0</v>
      </c>
    </row>
    <row r="344" spans="2:8" x14ac:dyDescent="0.15">
      <c r="C344" s="25">
        <v>3</v>
      </c>
      <c r="D344" s="24">
        <v>27.64615309020968</v>
      </c>
      <c r="E344" s="24">
        <v>0</v>
      </c>
      <c r="F344" s="24">
        <v>-6103.8292858547884</v>
      </c>
      <c r="G344" s="24">
        <v>-8521.4999999999982</v>
      </c>
      <c r="H344">
        <v>0</v>
      </c>
    </row>
    <row r="345" spans="2:8" x14ac:dyDescent="0.15">
      <c r="C345" s="25">
        <v>4</v>
      </c>
      <c r="D345" s="24">
        <v>34.974930137185083</v>
      </c>
      <c r="E345" s="24">
        <v>0</v>
      </c>
      <c r="F345" s="24">
        <v>-5554.1710073316344</v>
      </c>
      <c r="G345" s="24">
        <v>-8521.4999999999982</v>
      </c>
      <c r="H345">
        <v>0</v>
      </c>
    </row>
    <row r="346" spans="2:8" x14ac:dyDescent="0.15">
      <c r="C346" s="25">
        <v>5</v>
      </c>
      <c r="D346" s="24">
        <v>45.783043763273469</v>
      </c>
      <c r="E346" s="24">
        <v>0</v>
      </c>
      <c r="F346" s="24">
        <v>-4907.8458124915487</v>
      </c>
      <c r="G346" s="24">
        <v>-8521.4999999999982</v>
      </c>
      <c r="H346">
        <v>0</v>
      </c>
    </row>
    <row r="347" spans="2:8" x14ac:dyDescent="0.15">
      <c r="C347" s="25">
        <v>6</v>
      </c>
      <c r="D347" s="24">
        <v>49.234480126772411</v>
      </c>
      <c r="E347" s="24">
        <v>0</v>
      </c>
      <c r="F347" s="24">
        <v>-4736.4244731044346</v>
      </c>
      <c r="G347" s="24">
        <v>-8521.4999999999982</v>
      </c>
      <c r="H347">
        <v>0</v>
      </c>
    </row>
    <row r="348" spans="2:8" x14ac:dyDescent="0.15">
      <c r="C348" s="25">
        <v>7</v>
      </c>
      <c r="D348" s="24">
        <v>56.172000052563064</v>
      </c>
      <c r="E348" s="24">
        <v>0</v>
      </c>
      <c r="F348" s="24">
        <v>-4442.075413395889</v>
      </c>
      <c r="G348" s="24">
        <v>-8521.4999999999982</v>
      </c>
      <c r="H348">
        <v>0</v>
      </c>
    </row>
    <row r="349" spans="2:8" x14ac:dyDescent="0.15">
      <c r="C349" s="25">
        <v>8</v>
      </c>
      <c r="D349" s="24">
        <v>67.020983218876495</v>
      </c>
      <c r="E349" s="24">
        <v>0</v>
      </c>
      <c r="F349" s="24">
        <v>-4040.663036242292</v>
      </c>
      <c r="G349" s="24">
        <v>-8521.4999999999982</v>
      </c>
      <c r="H349">
        <v>0</v>
      </c>
    </row>
    <row r="350" spans="2:8" x14ac:dyDescent="0.15">
      <c r="C350" s="25">
        <v>9</v>
      </c>
      <c r="D350" s="24">
        <v>71.026463047964782</v>
      </c>
      <c r="E350" s="24">
        <v>0</v>
      </c>
      <c r="F350" s="24">
        <v>-3909.3723085110651</v>
      </c>
      <c r="G350" s="24">
        <v>-8521.4999999999982</v>
      </c>
      <c r="H350">
        <v>0</v>
      </c>
    </row>
    <row r="351" spans="2:8" x14ac:dyDescent="0.15">
      <c r="C351" s="25">
        <v>10</v>
      </c>
      <c r="D351" s="24">
        <v>74.282932077688372</v>
      </c>
      <c r="E351" s="24">
        <v>12</v>
      </c>
      <c r="F351" s="24">
        <v>-3813.6321190371918</v>
      </c>
      <c r="G351" s="24">
        <v>-8168.6999999999971</v>
      </c>
      <c r="H351">
        <v>0</v>
      </c>
    </row>
    <row r="352" spans="2:8" x14ac:dyDescent="0.15">
      <c r="C352" s="25">
        <v>11</v>
      </c>
      <c r="D352" s="24">
        <v>77.507990990498797</v>
      </c>
      <c r="E352" s="24">
        <v>17.500000000000057</v>
      </c>
      <c r="F352" s="24">
        <v>-3727.7282770868778</v>
      </c>
      <c r="G352" s="24">
        <v>-8022.199999999998</v>
      </c>
      <c r="H352">
        <v>0</v>
      </c>
    </row>
    <row r="353" spans="3:8" x14ac:dyDescent="0.15">
      <c r="C353" s="25">
        <v>12</v>
      </c>
      <c r="D353" s="24">
        <v>78.503994699420986</v>
      </c>
      <c r="E353" s="24">
        <v>69.100000000000023</v>
      </c>
      <c r="F353" s="24">
        <v>-3703.4921868364368</v>
      </c>
      <c r="G353" s="24">
        <v>-6766.5999999999985</v>
      </c>
      <c r="H353">
        <v>0</v>
      </c>
    </row>
    <row r="354" spans="3:8" x14ac:dyDescent="0.15">
      <c r="C354" s="25">
        <v>13</v>
      </c>
      <c r="D354" s="24">
        <v>82.853104296340149</v>
      </c>
      <c r="E354" s="24">
        <v>75.600000000000023</v>
      </c>
      <c r="F354" s="24">
        <v>-3606.1390412438618</v>
      </c>
      <c r="G354" s="24">
        <v>-6621.0999999999985</v>
      </c>
      <c r="H354">
        <v>0</v>
      </c>
    </row>
    <row r="355" spans="3:8" x14ac:dyDescent="0.15">
      <c r="C355" s="25">
        <v>14</v>
      </c>
      <c r="D355" s="24">
        <v>85.106628099449381</v>
      </c>
      <c r="E355" s="24">
        <v>81.200000000000045</v>
      </c>
      <c r="F355" s="24">
        <v>-3559.4589053223135</v>
      </c>
      <c r="G355" s="24">
        <v>-6505.0999999999995</v>
      </c>
      <c r="H355">
        <v>0</v>
      </c>
    </row>
    <row r="356" spans="3:8" x14ac:dyDescent="0.15">
      <c r="C356" s="25">
        <v>15</v>
      </c>
      <c r="D356" s="24">
        <v>100.42562329467728</v>
      </c>
      <c r="E356" s="24">
        <v>85.700000000000102</v>
      </c>
      <c r="F356" s="24">
        <v>-3264.3129312275901</v>
      </c>
      <c r="G356" s="24">
        <v>-6418.3999999999969</v>
      </c>
      <c r="H356">
        <v>0</v>
      </c>
    </row>
    <row r="357" spans="3:8" x14ac:dyDescent="0.15">
      <c r="C357" s="25">
        <v>16</v>
      </c>
      <c r="D357" s="24">
        <v>104.0244083776728</v>
      </c>
      <c r="E357" s="24">
        <v>109.7000000000001</v>
      </c>
      <c r="F357" s="24">
        <v>-3199.5347997336708</v>
      </c>
      <c r="G357" s="24">
        <v>-5986.3999999999978</v>
      </c>
      <c r="H357">
        <v>0</v>
      </c>
    </row>
    <row r="358" spans="3:8" x14ac:dyDescent="0.15">
      <c r="C358" s="25">
        <v>17</v>
      </c>
      <c r="D358" s="24">
        <v>122.84522596731924</v>
      </c>
      <c r="E358" s="24">
        <v>135.20000000000016</v>
      </c>
      <c r="F358" s="24">
        <v>-2881.7951145437578</v>
      </c>
      <c r="G358" s="24">
        <v>-5555.8999999999978</v>
      </c>
      <c r="H358">
        <v>0</v>
      </c>
    </row>
    <row r="359" spans="3:8" x14ac:dyDescent="0.15">
      <c r="C359" s="25">
        <v>18</v>
      </c>
      <c r="D359" s="24">
        <v>124.07968698480155</v>
      </c>
      <c r="E359" s="24">
        <v>155</v>
      </c>
      <c r="F359" s="24">
        <v>-2862.1809005993159</v>
      </c>
      <c r="G359" s="24">
        <v>-5241.2999999999993</v>
      </c>
      <c r="H359">
        <v>0</v>
      </c>
    </row>
    <row r="360" spans="3:8" x14ac:dyDescent="0.15">
      <c r="C360" s="25">
        <v>19</v>
      </c>
      <c r="D360" s="24">
        <v>134.94872648892971</v>
      </c>
      <c r="E360" s="24">
        <v>181.60000000000016</v>
      </c>
      <c r="F360" s="24">
        <v>-2699.1453080373944</v>
      </c>
      <c r="G360" s="24">
        <v>-4842.2999999999975</v>
      </c>
      <c r="H360">
        <v>0</v>
      </c>
    </row>
    <row r="361" spans="3:8" x14ac:dyDescent="0.15">
      <c r="C361" s="25">
        <v>20</v>
      </c>
      <c r="D361" s="24">
        <v>138.7875216127112</v>
      </c>
      <c r="E361" s="24">
        <v>199.60000000000008</v>
      </c>
      <c r="F361" s="24">
        <v>-2644.6344172796971</v>
      </c>
      <c r="G361" s="24">
        <v>-4586.699999999998</v>
      </c>
      <c r="H361">
        <v>0</v>
      </c>
    </row>
    <row r="362" spans="3:8" x14ac:dyDescent="0.15">
      <c r="C362" s="25">
        <v>21</v>
      </c>
      <c r="D362" s="24">
        <v>143.09643446392124</v>
      </c>
      <c r="E362" s="24">
        <v>203.80000000000007</v>
      </c>
      <c r="F362" s="24">
        <v>-2586.5666869514862</v>
      </c>
      <c r="G362" s="24">
        <v>-4530.0999999999995</v>
      </c>
      <c r="H362">
        <v>0</v>
      </c>
    </row>
    <row r="363" spans="3:8" x14ac:dyDescent="0.15">
      <c r="C363" s="25">
        <v>22</v>
      </c>
      <c r="D363" s="24">
        <v>157.81320254904318</v>
      </c>
      <c r="E363" s="24">
        <v>203.80000000000013</v>
      </c>
      <c r="F363" s="24">
        <v>-2397.9244778603775</v>
      </c>
      <c r="G363" s="24">
        <v>-4530.0999999999995</v>
      </c>
      <c r="H363">
        <v>0</v>
      </c>
    </row>
    <row r="364" spans="3:8" x14ac:dyDescent="0.15">
      <c r="C364" s="25">
        <v>23</v>
      </c>
      <c r="D364" s="24">
        <v>158.16990790321188</v>
      </c>
      <c r="E364" s="24">
        <v>222.20000000000016</v>
      </c>
      <c r="F364" s="24">
        <v>-2393.566468968143</v>
      </c>
      <c r="G364" s="24">
        <v>-4305.2999999999984</v>
      </c>
      <c r="H364">
        <v>0</v>
      </c>
    </row>
    <row r="365" spans="3:8" x14ac:dyDescent="0.15">
      <c r="C365" s="25">
        <v>24</v>
      </c>
      <c r="D365" s="24">
        <v>167.64340693765556</v>
      </c>
      <c r="E365" s="24">
        <v>222.20000000000016</v>
      </c>
      <c r="F365" s="24">
        <v>-2283.0423135663004</v>
      </c>
      <c r="G365" s="24">
        <v>-4305.2999999999984</v>
      </c>
      <c r="H365">
        <v>0</v>
      </c>
    </row>
    <row r="366" spans="3:8" x14ac:dyDescent="0.15">
      <c r="C366" s="25">
        <v>25</v>
      </c>
      <c r="D366" s="24">
        <v>173.34566873048522</v>
      </c>
      <c r="E366" s="24">
        <v>227.2000000000001</v>
      </c>
      <c r="F366" s="24">
        <v>-2219.4050719583211</v>
      </c>
      <c r="G366" s="24">
        <v>-4249.4999999999991</v>
      </c>
      <c r="H366">
        <v>0</v>
      </c>
    </row>
    <row r="367" spans="3:8" x14ac:dyDescent="0.15">
      <c r="C367" s="25">
        <v>26</v>
      </c>
      <c r="D367" s="24">
        <v>174.0954081153094</v>
      </c>
      <c r="E367" s="24">
        <v>229.80000000000015</v>
      </c>
      <c r="F367" s="24">
        <v>-2211.3886277667393</v>
      </c>
      <c r="G367" s="24">
        <v>-4221.6999999999989</v>
      </c>
      <c r="H367">
        <v>0</v>
      </c>
    </row>
    <row r="368" spans="3:8" x14ac:dyDescent="0.15">
      <c r="C368" s="25">
        <v>27</v>
      </c>
      <c r="D368" s="24">
        <v>186.56578635519031</v>
      </c>
      <c r="E368" s="24">
        <v>235.20000000000024</v>
      </c>
      <c r="F368" s="24">
        <v>-2083.4517843427757</v>
      </c>
      <c r="G368" s="24">
        <v>-4166.2999999999984</v>
      </c>
      <c r="H368">
        <v>0</v>
      </c>
    </row>
    <row r="369" spans="3:8" x14ac:dyDescent="0.15">
      <c r="C369" s="25">
        <v>28</v>
      </c>
      <c r="D369" s="24">
        <v>198.51791653955337</v>
      </c>
      <c r="E369" s="24">
        <v>235.20000000000024</v>
      </c>
      <c r="F369" s="24">
        <v>-1965.6379296683397</v>
      </c>
      <c r="G369" s="24">
        <v>-4166.2999999999984</v>
      </c>
      <c r="H369">
        <v>0</v>
      </c>
    </row>
    <row r="370" spans="3:8" x14ac:dyDescent="0.15">
      <c r="C370" s="25">
        <v>29</v>
      </c>
      <c r="D370" s="24">
        <v>206.4323466986186</v>
      </c>
      <c r="E370" s="24">
        <v>235.20000000000024</v>
      </c>
      <c r="F370" s="24">
        <v>-1890.5872988496171</v>
      </c>
      <c r="G370" s="24">
        <v>-4166.2999999999984</v>
      </c>
      <c r="H370">
        <v>0</v>
      </c>
    </row>
    <row r="371" spans="3:8" x14ac:dyDescent="0.15">
      <c r="C371" s="25">
        <v>30</v>
      </c>
      <c r="D371" s="24">
        <v>211.11232020162137</v>
      </c>
      <c r="E371" s="24">
        <v>268.20000000000022</v>
      </c>
      <c r="F371" s="24">
        <v>-1847.8435408555256</v>
      </c>
      <c r="G371" s="24">
        <v>-3864.8999999999978</v>
      </c>
      <c r="H371">
        <v>0</v>
      </c>
    </row>
    <row r="372" spans="3:8" x14ac:dyDescent="0.15">
      <c r="C372" s="25">
        <v>31</v>
      </c>
      <c r="D372" s="24">
        <v>212.15041492096128</v>
      </c>
      <c r="E372" s="24">
        <v>286.80000000000007</v>
      </c>
      <c r="F372" s="24">
        <v>-1838.701609940048</v>
      </c>
      <c r="G372" s="24">
        <v>-3701.099999999999</v>
      </c>
      <c r="H372">
        <v>0</v>
      </c>
    </row>
    <row r="373" spans="3:8" x14ac:dyDescent="0.15">
      <c r="C373" s="25">
        <v>32</v>
      </c>
      <c r="D373" s="24">
        <v>231.18195561445651</v>
      </c>
      <c r="E373" s="24">
        <v>286.80000000000013</v>
      </c>
      <c r="F373" s="24">
        <v>-1676.9335140453386</v>
      </c>
      <c r="G373" s="24">
        <v>-3701.099999999999</v>
      </c>
      <c r="H373">
        <v>0</v>
      </c>
    </row>
    <row r="374" spans="3:8" x14ac:dyDescent="0.15">
      <c r="C374" s="25">
        <v>33</v>
      </c>
      <c r="D374" s="24">
        <v>235.96699724399201</v>
      </c>
      <c r="E374" s="24">
        <v>290.10000000000019</v>
      </c>
      <c r="F374" s="24">
        <v>-1637.6381721785472</v>
      </c>
      <c r="G374" s="24">
        <v>-3673.9999999999991</v>
      </c>
      <c r="H374">
        <v>0</v>
      </c>
    </row>
    <row r="375" spans="3:8" x14ac:dyDescent="0.15">
      <c r="C375" s="25">
        <v>34</v>
      </c>
      <c r="D375" s="24">
        <v>236.29003235568103</v>
      </c>
      <c r="E375" s="24">
        <v>290.10000000000019</v>
      </c>
      <c r="F375" s="24">
        <v>-1635.0728933504286</v>
      </c>
      <c r="G375" s="24">
        <v>-3673.9999999999991</v>
      </c>
      <c r="H375">
        <v>0</v>
      </c>
    </row>
    <row r="376" spans="3:8" x14ac:dyDescent="0.15">
      <c r="C376" s="25">
        <v>35</v>
      </c>
      <c r="D376" s="24">
        <v>240.97474571228179</v>
      </c>
      <c r="E376" s="24">
        <v>293.60000000000025</v>
      </c>
      <c r="F376" s="24">
        <v>-1599.0675249811256</v>
      </c>
      <c r="G376" s="24">
        <v>-3647.0999999999985</v>
      </c>
      <c r="H376">
        <v>0</v>
      </c>
    </row>
    <row r="377" spans="3:8" x14ac:dyDescent="0.15">
      <c r="C377" s="25">
        <v>36</v>
      </c>
      <c r="D377" s="24">
        <v>242.19054598838065</v>
      </c>
      <c r="E377" s="24">
        <v>297.20000000000027</v>
      </c>
      <c r="F377" s="24">
        <v>-1590.0165673701681</v>
      </c>
      <c r="G377" s="24">
        <v>-3620.2999999999984</v>
      </c>
      <c r="H377">
        <v>0</v>
      </c>
    </row>
    <row r="378" spans="3:8" x14ac:dyDescent="0.15">
      <c r="C378" s="25">
        <v>37</v>
      </c>
      <c r="D378" s="24">
        <v>246.83648776008403</v>
      </c>
      <c r="E378" s="24">
        <v>304.60000000000019</v>
      </c>
      <c r="F378" s="24">
        <v>-1556.4904470176054</v>
      </c>
      <c r="G378" s="24">
        <v>-3566.8999999999996</v>
      </c>
      <c r="H378">
        <v>0</v>
      </c>
    </row>
    <row r="379" spans="3:8" x14ac:dyDescent="0.15">
      <c r="C379" s="25">
        <v>38</v>
      </c>
      <c r="D379" s="24">
        <v>247.51413113758699</v>
      </c>
      <c r="E379" s="24">
        <v>312.20000000000027</v>
      </c>
      <c r="F379" s="24">
        <v>-1551.7469433750844</v>
      </c>
      <c r="G379" s="24">
        <v>-3513.6999999999989</v>
      </c>
      <c r="H379">
        <v>0</v>
      </c>
    </row>
    <row r="380" spans="3:8" x14ac:dyDescent="0.15">
      <c r="C380" s="25">
        <v>39</v>
      </c>
      <c r="D380" s="24">
        <v>256.17907658528503</v>
      </c>
      <c r="E380" s="24">
        <v>331.70000000000027</v>
      </c>
      <c r="F380" s="24">
        <v>-1492.8697499484183</v>
      </c>
      <c r="G380" s="24">
        <v>-3381.1999999999989</v>
      </c>
      <c r="H380">
        <v>0</v>
      </c>
    </row>
    <row r="381" spans="3:8" x14ac:dyDescent="0.15">
      <c r="C381" s="25">
        <v>40</v>
      </c>
      <c r="D381" s="24">
        <v>256.55325860534185</v>
      </c>
      <c r="E381" s="24">
        <v>343.70000000000039</v>
      </c>
      <c r="F381" s="24">
        <v>-1490.4001486160432</v>
      </c>
      <c r="G381" s="24">
        <v>-3301.9999999999982</v>
      </c>
      <c r="H381">
        <v>0</v>
      </c>
    </row>
    <row r="382" spans="3:8" x14ac:dyDescent="0.15">
      <c r="C382" s="25">
        <v>41</v>
      </c>
      <c r="D382" s="24">
        <v>265.11817104388126</v>
      </c>
      <c r="E382" s="24">
        <v>351.90000000000038</v>
      </c>
      <c r="F382" s="24">
        <v>-1435.4593688273635</v>
      </c>
      <c r="G382" s="24">
        <v>-3249.3999999999987</v>
      </c>
      <c r="H382">
        <v>0</v>
      </c>
    </row>
    <row r="383" spans="3:8" x14ac:dyDescent="0.15">
      <c r="C383" s="25">
        <v>42</v>
      </c>
      <c r="D383" s="24">
        <v>273.45852594156781</v>
      </c>
      <c r="E383" s="24">
        <v>372.90000000000038</v>
      </c>
      <c r="F383" s="24">
        <v>-1383.4314406560809</v>
      </c>
      <c r="G383" s="24">
        <v>-3118.3999999999987</v>
      </c>
      <c r="H383">
        <v>0</v>
      </c>
    </row>
    <row r="384" spans="3:8" x14ac:dyDescent="0.15">
      <c r="C384" s="25">
        <v>43</v>
      </c>
      <c r="D384" s="24">
        <v>279.44578391936386</v>
      </c>
      <c r="E384" s="24">
        <v>385.80000000000041</v>
      </c>
      <c r="F384" s="24">
        <v>-1347.0901771164349</v>
      </c>
      <c r="G384" s="24">
        <v>-3040.0999999999985</v>
      </c>
      <c r="H384">
        <v>0</v>
      </c>
    </row>
    <row r="385" spans="3:8" x14ac:dyDescent="0.15">
      <c r="C385" s="25">
        <v>44</v>
      </c>
      <c r="D385" s="24">
        <v>284.45890416567414</v>
      </c>
      <c r="E385" s="24">
        <v>394.60000000000042</v>
      </c>
      <c r="F385" s="24">
        <v>-1317.4671938427834</v>
      </c>
      <c r="G385" s="24">
        <v>-2988.0999999999985</v>
      </c>
      <c r="H385">
        <v>0</v>
      </c>
    </row>
    <row r="386" spans="3:8" x14ac:dyDescent="0.15">
      <c r="C386" s="25">
        <v>45</v>
      </c>
      <c r="D386" s="24">
        <v>293.33289768511412</v>
      </c>
      <c r="E386" s="24">
        <v>412.60000000000031</v>
      </c>
      <c r="F386" s="24">
        <v>-1266.3924311420064</v>
      </c>
      <c r="G386" s="24">
        <v>-2884.4999999999991</v>
      </c>
      <c r="H386">
        <v>0</v>
      </c>
    </row>
    <row r="387" spans="3:8" x14ac:dyDescent="0.15">
      <c r="C387" s="25">
        <v>46</v>
      </c>
      <c r="D387" s="24">
        <v>295.84111875819406</v>
      </c>
      <c r="E387" s="24">
        <v>412.60000000000042</v>
      </c>
      <c r="F387" s="24">
        <v>-1252.3245825147319</v>
      </c>
      <c r="G387" s="24">
        <v>-2884.4999999999991</v>
      </c>
      <c r="H387">
        <v>0</v>
      </c>
    </row>
    <row r="388" spans="3:8" x14ac:dyDescent="0.15">
      <c r="C388" s="25">
        <v>47</v>
      </c>
      <c r="D388" s="24">
        <v>299.89968952986987</v>
      </c>
      <c r="E388" s="24">
        <v>422.00000000000051</v>
      </c>
      <c r="F388" s="24">
        <v>-1230.1319721249304</v>
      </c>
      <c r="G388" s="24">
        <v>-2833.0999999999985</v>
      </c>
      <c r="H388">
        <v>0</v>
      </c>
    </row>
    <row r="389" spans="3:8" x14ac:dyDescent="0.15">
      <c r="C389" s="25">
        <v>48</v>
      </c>
      <c r="D389" s="24">
        <v>304.02149615307826</v>
      </c>
      <c r="E389" s="24">
        <v>426.8000000000003</v>
      </c>
      <c r="F389" s="24">
        <v>-1208.1490034678188</v>
      </c>
      <c r="G389" s="24">
        <v>-2807.4999999999991</v>
      </c>
      <c r="H389">
        <v>0</v>
      </c>
    </row>
    <row r="390" spans="3:8" x14ac:dyDescent="0.15">
      <c r="C390" s="25">
        <v>49</v>
      </c>
      <c r="D390" s="24">
        <v>305.01374260927349</v>
      </c>
      <c r="E390" s="24">
        <v>426.8000000000003</v>
      </c>
      <c r="F390" s="24">
        <v>-1202.9852719100679</v>
      </c>
      <c r="G390" s="24">
        <v>-2807.4999999999991</v>
      </c>
      <c r="H390">
        <v>0</v>
      </c>
    </row>
    <row r="391" spans="3:8" x14ac:dyDescent="0.15">
      <c r="C391" s="25">
        <v>50</v>
      </c>
      <c r="D391" s="24">
        <v>310.56138949822514</v>
      </c>
      <c r="E391" s="24">
        <v>436.8000000000003</v>
      </c>
      <c r="F391" s="24">
        <v>-1174.8032257141936</v>
      </c>
      <c r="G391" s="24">
        <v>-2756.6999999999989</v>
      </c>
      <c r="H391">
        <v>0</v>
      </c>
    </row>
    <row r="392" spans="3:8" x14ac:dyDescent="0.15">
      <c r="C392" s="25">
        <v>51</v>
      </c>
      <c r="D392" s="24">
        <v>312.95213338395433</v>
      </c>
      <c r="E392" s="24">
        <v>462.3000000000003</v>
      </c>
      <c r="F392" s="24">
        <v>-1162.9432609477331</v>
      </c>
      <c r="G392" s="24">
        <v>-2630.1999999999989</v>
      </c>
      <c r="H392">
        <v>0</v>
      </c>
    </row>
    <row r="393" spans="3:8" x14ac:dyDescent="0.15">
      <c r="C393" s="25">
        <v>52</v>
      </c>
      <c r="D393" s="24">
        <v>313.64180706506181</v>
      </c>
      <c r="E393" s="24">
        <v>467.5000000000004</v>
      </c>
      <c r="F393" s="24">
        <v>-1159.6009961854431</v>
      </c>
      <c r="G393" s="24">
        <v>-2604.9999999999982</v>
      </c>
      <c r="H393">
        <v>0</v>
      </c>
    </row>
    <row r="394" spans="3:8" x14ac:dyDescent="0.15">
      <c r="C394" s="25">
        <v>53</v>
      </c>
      <c r="D394" s="24">
        <v>321.04917042474989</v>
      </c>
      <c r="E394" s="24">
        <v>483.40000000000049</v>
      </c>
      <c r="F394" s="24">
        <v>-1124.5208414065428</v>
      </c>
      <c r="G394" s="24">
        <v>-2529.6999999999985</v>
      </c>
      <c r="H394">
        <v>0</v>
      </c>
    </row>
    <row r="395" spans="3:8" x14ac:dyDescent="0.15">
      <c r="C395" s="25">
        <v>54</v>
      </c>
      <c r="D395" s="24">
        <v>322.57083760511148</v>
      </c>
      <c r="E395" s="24">
        <v>510.40000000000055</v>
      </c>
      <c r="F395" s="24">
        <v>-1117.4760859419057</v>
      </c>
      <c r="G395" s="24">
        <v>-2404.6999999999989</v>
      </c>
      <c r="H395">
        <v>0</v>
      </c>
    </row>
    <row r="396" spans="3:8" x14ac:dyDescent="0.15">
      <c r="C396" s="25">
        <v>55</v>
      </c>
      <c r="D396" s="24">
        <v>323.04097187827603</v>
      </c>
      <c r="E396" s="24">
        <v>515.90000000000043</v>
      </c>
      <c r="F396" s="24">
        <v>-1115.3476598688519</v>
      </c>
      <c r="G396" s="24">
        <v>-2379.7999999999993</v>
      </c>
      <c r="H396">
        <v>0</v>
      </c>
    </row>
    <row r="397" spans="3:8" x14ac:dyDescent="0.15">
      <c r="C397" s="25">
        <v>56</v>
      </c>
      <c r="D397" s="24">
        <v>325.33109690572411</v>
      </c>
      <c r="E397" s="24">
        <v>521.50000000000057</v>
      </c>
      <c r="F397" s="24">
        <v>-1105.205677604439</v>
      </c>
      <c r="G397" s="24">
        <v>-2354.9999999999991</v>
      </c>
      <c r="H397">
        <v>0</v>
      </c>
    </row>
    <row r="398" spans="3:8" x14ac:dyDescent="0.15">
      <c r="C398" s="25">
        <v>57</v>
      </c>
      <c r="D398" s="24">
        <v>325.75798292764307</v>
      </c>
      <c r="E398" s="24">
        <v>527.20000000000061</v>
      </c>
      <c r="F398" s="24">
        <v>-1103.3558381761231</v>
      </c>
      <c r="G398" s="24">
        <v>-2330.2999999999984</v>
      </c>
      <c r="H398">
        <v>0</v>
      </c>
    </row>
    <row r="399" spans="3:8" x14ac:dyDescent="0.15">
      <c r="C399" s="25">
        <v>58</v>
      </c>
      <c r="D399" s="24">
        <v>326.58182913787527</v>
      </c>
      <c r="E399" s="24">
        <v>550.40000000000055</v>
      </c>
      <c r="F399" s="24">
        <v>-1099.8615939051388</v>
      </c>
      <c r="G399" s="24">
        <v>-2231.8999999999987</v>
      </c>
      <c r="H399">
        <v>0</v>
      </c>
    </row>
    <row r="400" spans="3:8" x14ac:dyDescent="0.15">
      <c r="C400" s="25">
        <v>59</v>
      </c>
      <c r="D400" s="24">
        <v>326.70099388771843</v>
      </c>
      <c r="E400" s="24">
        <v>574.00000000000045</v>
      </c>
      <c r="F400" s="24">
        <v>-1099.366757232061</v>
      </c>
      <c r="G400" s="24">
        <v>-2133.8999999999992</v>
      </c>
      <c r="H400">
        <v>0</v>
      </c>
    </row>
    <row r="401" spans="3:8" x14ac:dyDescent="0.15">
      <c r="C401" s="25">
        <v>60</v>
      </c>
      <c r="D401" s="24">
        <v>341.99416816243587</v>
      </c>
      <c r="E401" s="24">
        <v>574.00000000000045</v>
      </c>
      <c r="F401" s="24">
        <v>-1037.1745151815437</v>
      </c>
      <c r="G401" s="24">
        <v>-2133.8999999999992</v>
      </c>
      <c r="H401">
        <v>0</v>
      </c>
    </row>
    <row r="402" spans="3:8" x14ac:dyDescent="0.15">
      <c r="C402" s="25">
        <v>61</v>
      </c>
      <c r="D402" s="24">
        <v>350.10428699770836</v>
      </c>
      <c r="E402" s="24">
        <v>580.10000000000059</v>
      </c>
      <c r="F402" s="24">
        <v>-1004.8669926082448</v>
      </c>
      <c r="G402" s="24">
        <v>-2109.599999999999</v>
      </c>
      <c r="H402">
        <v>0</v>
      </c>
    </row>
    <row r="403" spans="3:8" x14ac:dyDescent="0.15">
      <c r="C403" s="25">
        <v>62</v>
      </c>
      <c r="D403" s="24">
        <v>352.13488807376746</v>
      </c>
      <c r="E403" s="24">
        <v>598.70000000000073</v>
      </c>
      <c r="F403" s="24">
        <v>-996.94109808556243</v>
      </c>
      <c r="G403" s="24">
        <v>-2036.9999999999984</v>
      </c>
      <c r="H403">
        <v>0</v>
      </c>
    </row>
    <row r="404" spans="3:8" x14ac:dyDescent="0.15">
      <c r="C404" s="25">
        <v>63</v>
      </c>
      <c r="D404" s="24">
        <v>352.21803102183185</v>
      </c>
      <c r="E404" s="24">
        <v>605.00000000000057</v>
      </c>
      <c r="F404" s="24">
        <v>-996.62304331598318</v>
      </c>
      <c r="G404" s="24">
        <v>-2012.8999999999992</v>
      </c>
      <c r="H404">
        <v>0</v>
      </c>
    </row>
    <row r="405" spans="3:8" x14ac:dyDescent="0.15">
      <c r="C405" s="25">
        <v>64</v>
      </c>
      <c r="D405" s="24">
        <v>352.39199064052968</v>
      </c>
      <c r="E405" s="24">
        <v>617.80000000000075</v>
      </c>
      <c r="F405" s="24">
        <v>-995.97069474586601</v>
      </c>
      <c r="G405" s="24">
        <v>-1964.8999999999987</v>
      </c>
      <c r="H405">
        <v>0</v>
      </c>
    </row>
    <row r="406" spans="3:8" x14ac:dyDescent="0.15">
      <c r="C406" s="25">
        <v>65</v>
      </c>
      <c r="D406" s="24">
        <v>355.43639875124603</v>
      </c>
      <c r="E406" s="24">
        <v>617.80000000000064</v>
      </c>
      <c r="F406" s="24">
        <v>-984.77664030800156</v>
      </c>
      <c r="G406" s="24">
        <v>-1964.8999999999987</v>
      </c>
      <c r="H406">
        <v>0</v>
      </c>
    </row>
    <row r="407" spans="3:8" x14ac:dyDescent="0.15">
      <c r="C407" s="25">
        <v>66</v>
      </c>
      <c r="D407" s="24">
        <v>356.57500560656518</v>
      </c>
      <c r="E407" s="24">
        <v>631.00000000000068</v>
      </c>
      <c r="F407" s="24">
        <v>-980.67075498124461</v>
      </c>
      <c r="G407" s="24">
        <v>-1917.2999999999988</v>
      </c>
      <c r="H407">
        <v>0</v>
      </c>
    </row>
    <row r="408" spans="3:8" x14ac:dyDescent="0.15">
      <c r="C408" s="25">
        <v>67</v>
      </c>
      <c r="D408" s="24">
        <v>356.71366741140253</v>
      </c>
      <c r="E408" s="24">
        <v>698.0000000000008</v>
      </c>
      <c r="F408" s="24">
        <v>-980.18026471637222</v>
      </c>
      <c r="G408" s="24">
        <v>-1680.2999999999988</v>
      </c>
      <c r="H408">
        <v>0</v>
      </c>
    </row>
    <row r="409" spans="3:8" x14ac:dyDescent="0.15">
      <c r="C409" s="25">
        <v>68</v>
      </c>
      <c r="D409" s="24">
        <v>361.41711555892175</v>
      </c>
      <c r="E409" s="24">
        <v>711.6000000000007</v>
      </c>
      <c r="F409" s="24">
        <v>-963.85653291027597</v>
      </c>
      <c r="G409" s="24">
        <v>-1633.099999999999</v>
      </c>
      <c r="H409">
        <v>0</v>
      </c>
    </row>
    <row r="410" spans="3:8" x14ac:dyDescent="0.15">
      <c r="C410" s="25">
        <v>69</v>
      </c>
      <c r="D410" s="24">
        <v>363.44948049858237</v>
      </c>
      <c r="E410" s="24">
        <v>711.6000000000007</v>
      </c>
      <c r="F410" s="24">
        <v>-956.93471028969282</v>
      </c>
      <c r="G410" s="24">
        <v>-1633.099999999999</v>
      </c>
      <c r="H410">
        <v>0</v>
      </c>
    </row>
    <row r="411" spans="3:8" x14ac:dyDescent="0.15">
      <c r="C411" s="25">
        <v>70</v>
      </c>
      <c r="D411" s="24">
        <v>365.10493435397291</v>
      </c>
      <c r="E411" s="24">
        <v>711.6000000000007</v>
      </c>
      <c r="F411" s="24">
        <v>-951.40076454453003</v>
      </c>
      <c r="G411" s="24">
        <v>-1633.099999999999</v>
      </c>
      <c r="H411">
        <v>0</v>
      </c>
    </row>
    <row r="412" spans="3:8" x14ac:dyDescent="0.15">
      <c r="C412" s="25">
        <v>71</v>
      </c>
      <c r="D412" s="24">
        <v>375.04319209989598</v>
      </c>
      <c r="E412" s="24">
        <v>725.80000000000064</v>
      </c>
      <c r="F412" s="24">
        <v>-918.7864820825572</v>
      </c>
      <c r="G412" s="24">
        <v>-1586.4999999999991</v>
      </c>
      <c r="H412">
        <v>0</v>
      </c>
    </row>
    <row r="413" spans="3:8" x14ac:dyDescent="0.15">
      <c r="C413" s="25">
        <v>72</v>
      </c>
      <c r="D413" s="24">
        <v>379.52490769402186</v>
      </c>
      <c r="E413" s="24">
        <v>725.80000000000064</v>
      </c>
      <c r="F413" s="24">
        <v>-904.34539850148519</v>
      </c>
      <c r="G413" s="24">
        <v>-1586.4999999999991</v>
      </c>
      <c r="H413">
        <v>0</v>
      </c>
    </row>
    <row r="414" spans="3:8" x14ac:dyDescent="0.15">
      <c r="C414" s="25">
        <v>73</v>
      </c>
      <c r="D414" s="24">
        <v>389.56449524523998</v>
      </c>
      <c r="E414" s="24">
        <v>733.10000000000082</v>
      </c>
      <c r="F414" s="24">
        <v>-872.57629268872643</v>
      </c>
      <c r="G414" s="24">
        <v>-1563.3999999999987</v>
      </c>
      <c r="H414">
        <v>0</v>
      </c>
    </row>
    <row r="415" spans="3:8" x14ac:dyDescent="0.15">
      <c r="C415" s="25">
        <v>74</v>
      </c>
      <c r="D415" s="24">
        <v>394.63675258803534</v>
      </c>
      <c r="E415" s="24">
        <v>733.10000000000082</v>
      </c>
      <c r="F415" s="24">
        <v>-856.81116851517311</v>
      </c>
      <c r="G415" s="24">
        <v>-1563.399999999999</v>
      </c>
      <c r="H415">
        <v>0</v>
      </c>
    </row>
    <row r="416" spans="3:8" x14ac:dyDescent="0.15">
      <c r="C416" s="25">
        <v>75</v>
      </c>
      <c r="D416" s="24">
        <v>400.22705158437441</v>
      </c>
      <c r="E416" s="24">
        <v>748.10000000000082</v>
      </c>
      <c r="F416" s="24">
        <v>-839.74212224635141</v>
      </c>
      <c r="G416" s="24">
        <v>-1517.599999999999</v>
      </c>
      <c r="H416">
        <v>0</v>
      </c>
    </row>
    <row r="417" spans="3:8" x14ac:dyDescent="0.15">
      <c r="C417" s="25">
        <v>76</v>
      </c>
      <c r="D417" s="24">
        <v>400.89902496440993</v>
      </c>
      <c r="E417" s="24">
        <v>748.10000000000082</v>
      </c>
      <c r="F417" s="24">
        <v>-837.72620210624473</v>
      </c>
      <c r="G417" s="24">
        <v>-1517.599999999999</v>
      </c>
      <c r="H417">
        <v>0</v>
      </c>
    </row>
    <row r="418" spans="3:8" x14ac:dyDescent="0.15">
      <c r="C418" s="25">
        <v>77</v>
      </c>
      <c r="D418" s="24">
        <v>403.85723187305155</v>
      </c>
      <c r="E418" s="24">
        <v>748.10000000000082</v>
      </c>
      <c r="F418" s="24">
        <v>-829.00525446648339</v>
      </c>
      <c r="G418" s="24">
        <v>-1517.599999999999</v>
      </c>
      <c r="H418">
        <v>0</v>
      </c>
    </row>
    <row r="419" spans="3:8" x14ac:dyDescent="0.15">
      <c r="C419" s="25">
        <v>78</v>
      </c>
      <c r="D419" s="24">
        <v>405.77636670330776</v>
      </c>
      <c r="E419" s="24">
        <v>755.90000000000089</v>
      </c>
      <c r="F419" s="24">
        <v>-823.44468431727967</v>
      </c>
      <c r="G419" s="24">
        <v>-1494.9999999999986</v>
      </c>
      <c r="H419">
        <v>0</v>
      </c>
    </row>
    <row r="420" spans="3:8" x14ac:dyDescent="0.15">
      <c r="C420" s="25">
        <v>79</v>
      </c>
      <c r="D420" s="24">
        <v>424.24382564761027</v>
      </c>
      <c r="E420" s="24">
        <v>763.80000000000064</v>
      </c>
      <c r="F420" s="24">
        <v>-770.84749112148143</v>
      </c>
      <c r="G420" s="24">
        <v>-1472.4999999999991</v>
      </c>
      <c r="H420">
        <v>0</v>
      </c>
    </row>
    <row r="421" spans="3:8" x14ac:dyDescent="0.15">
      <c r="C421" s="25">
        <v>80</v>
      </c>
      <c r="D421" s="24">
        <v>427.08258059604441</v>
      </c>
      <c r="E421" s="24">
        <v>771.80000000000086</v>
      </c>
      <c r="F421" s="24">
        <v>-762.89897726586582</v>
      </c>
      <c r="G421" s="24">
        <v>-1450.099999999999</v>
      </c>
      <c r="H421">
        <v>0</v>
      </c>
    </row>
    <row r="422" spans="3:8" x14ac:dyDescent="0.15">
      <c r="C422" s="25">
        <v>81</v>
      </c>
      <c r="D422" s="24">
        <v>433.29277203054721</v>
      </c>
      <c r="E422" s="24">
        <v>779.90000000000066</v>
      </c>
      <c r="F422" s="24">
        <v>-745.80178356346914</v>
      </c>
      <c r="G422" s="24">
        <v>-1427.7999999999995</v>
      </c>
      <c r="H422">
        <v>0</v>
      </c>
    </row>
    <row r="423" spans="3:8" x14ac:dyDescent="0.15">
      <c r="C423" s="25">
        <v>82</v>
      </c>
      <c r="D423" s="24">
        <v>434.8190636104847</v>
      </c>
      <c r="E423" s="24">
        <v>788.10000000000082</v>
      </c>
      <c r="F423" s="24">
        <v>-741.66962831046771</v>
      </c>
      <c r="G423" s="24">
        <v>-1405.599999999999</v>
      </c>
      <c r="H423">
        <v>0</v>
      </c>
    </row>
    <row r="424" spans="3:8" x14ac:dyDescent="0.15">
      <c r="C424" s="25">
        <v>83</v>
      </c>
      <c r="D424" s="24">
        <v>437.97640750847228</v>
      </c>
      <c r="E424" s="24">
        <v>788.10000000000082</v>
      </c>
      <c r="F424" s="24">
        <v>-733.26272467847662</v>
      </c>
      <c r="G424" s="24">
        <v>-1405.599999999999</v>
      </c>
      <c r="H424">
        <v>0</v>
      </c>
    </row>
    <row r="425" spans="3:8" x14ac:dyDescent="0.15">
      <c r="C425" s="25">
        <v>84</v>
      </c>
      <c r="D425" s="24">
        <v>438.32706919385345</v>
      </c>
      <c r="E425" s="24">
        <v>796.50000000000091</v>
      </c>
      <c r="F425" s="24">
        <v>-732.34432502628783</v>
      </c>
      <c r="G425" s="24">
        <v>-1383.5999999999988</v>
      </c>
      <c r="H425">
        <v>0</v>
      </c>
    </row>
    <row r="426" spans="3:8" x14ac:dyDescent="0.15">
      <c r="C426" s="25">
        <v>85</v>
      </c>
      <c r="D426" s="24">
        <v>440.3555742555842</v>
      </c>
      <c r="E426" s="24">
        <v>796.50000000000091</v>
      </c>
      <c r="F426" s="24">
        <v>-727.11794139665221</v>
      </c>
      <c r="G426" s="24">
        <v>-1383.5999999999988</v>
      </c>
      <c r="H426">
        <v>0</v>
      </c>
    </row>
    <row r="427" spans="3:8" x14ac:dyDescent="0.15">
      <c r="C427" s="25">
        <v>86</v>
      </c>
      <c r="D427" s="24">
        <v>453.75526018768329</v>
      </c>
      <c r="E427" s="24">
        <v>796.50000000000091</v>
      </c>
      <c r="F427" s="24">
        <v>-693.15129566179644</v>
      </c>
      <c r="G427" s="24">
        <v>-1383.5999999999988</v>
      </c>
      <c r="H427">
        <v>0</v>
      </c>
    </row>
    <row r="428" spans="3:8" x14ac:dyDescent="0.15">
      <c r="C428" s="25">
        <v>87</v>
      </c>
      <c r="D428" s="24">
        <v>453.85145342380082</v>
      </c>
      <c r="E428" s="24">
        <v>805.20000000000061</v>
      </c>
      <c r="F428" s="24">
        <v>-692.91136540619323</v>
      </c>
      <c r="G428" s="24">
        <v>-1361.8999999999992</v>
      </c>
      <c r="H428">
        <v>0</v>
      </c>
    </row>
    <row r="429" spans="3:8" x14ac:dyDescent="0.15">
      <c r="C429" s="25">
        <v>88</v>
      </c>
      <c r="D429" s="24">
        <v>454.31120218093838</v>
      </c>
      <c r="E429" s="24">
        <v>805.2000000000005</v>
      </c>
      <c r="F429" s="24">
        <v>-691.78289118412852</v>
      </c>
      <c r="G429" s="24">
        <v>-1361.8999999999992</v>
      </c>
      <c r="H429">
        <v>0</v>
      </c>
    </row>
    <row r="430" spans="3:8" x14ac:dyDescent="0.15">
      <c r="C430" s="25">
        <v>89</v>
      </c>
      <c r="D430" s="24">
        <v>473.49259810535523</v>
      </c>
      <c r="E430" s="24">
        <v>805.2000000000005</v>
      </c>
      <c r="F430" s="24">
        <v>-645.44581114199798</v>
      </c>
      <c r="G430" s="24">
        <v>-1361.8999999999992</v>
      </c>
      <c r="H430">
        <v>0</v>
      </c>
    </row>
    <row r="431" spans="3:8" x14ac:dyDescent="0.15">
      <c r="C431" s="25">
        <v>90</v>
      </c>
      <c r="D431" s="24">
        <v>473.7709184805509</v>
      </c>
      <c r="E431" s="24">
        <v>805.2000000000005</v>
      </c>
      <c r="F431" s="24">
        <v>-644.78402713875482</v>
      </c>
      <c r="G431" s="24">
        <v>-1361.8999999999992</v>
      </c>
      <c r="H431">
        <v>0</v>
      </c>
    </row>
    <row r="432" spans="3:8" x14ac:dyDescent="0.15">
      <c r="C432" s="25">
        <v>91</v>
      </c>
      <c r="D432" s="24">
        <v>477.96573713276211</v>
      </c>
      <c r="E432" s="24">
        <v>814.30000000000064</v>
      </c>
      <c r="F432" s="24">
        <v>-634.96538567808489</v>
      </c>
      <c r="G432" s="24">
        <v>-1340.5999999999988</v>
      </c>
      <c r="H432">
        <v>0</v>
      </c>
    </row>
    <row r="433" spans="3:8" x14ac:dyDescent="0.15">
      <c r="C433" s="25">
        <v>92</v>
      </c>
      <c r="D433" s="24">
        <v>486.96117348929522</v>
      </c>
      <c r="E433" s="24">
        <v>814.30000000000075</v>
      </c>
      <c r="F433" s="24">
        <v>-614.23677146520424</v>
      </c>
      <c r="G433" s="24">
        <v>-1340.5999999999988</v>
      </c>
      <c r="H433">
        <v>0</v>
      </c>
    </row>
    <row r="434" spans="3:8" x14ac:dyDescent="0.15">
      <c r="C434" s="25">
        <v>93</v>
      </c>
      <c r="D434" s="24">
        <v>488.07541195810728</v>
      </c>
      <c r="E434" s="24">
        <v>814.30000000000075</v>
      </c>
      <c r="F434" s="24">
        <v>-611.70876805746946</v>
      </c>
      <c r="G434" s="24">
        <v>-1340.599999999999</v>
      </c>
      <c r="H434">
        <v>0</v>
      </c>
    </row>
    <row r="435" spans="3:8" x14ac:dyDescent="0.15">
      <c r="C435" s="25">
        <v>94</v>
      </c>
      <c r="D435" s="24">
        <v>489.2062953342944</v>
      </c>
      <c r="E435" s="24">
        <v>814.30000000000086</v>
      </c>
      <c r="F435" s="24">
        <v>-609.18232647237073</v>
      </c>
      <c r="G435" s="24">
        <v>-1340.599999999999</v>
      </c>
      <c r="H435">
        <v>0</v>
      </c>
    </row>
    <row r="436" spans="3:8" x14ac:dyDescent="0.15">
      <c r="C436" s="25">
        <v>95</v>
      </c>
      <c r="D436" s="24">
        <v>489.64477261181173</v>
      </c>
      <c r="E436" s="24">
        <v>823.80000000000064</v>
      </c>
      <c r="F436" s="24">
        <v>-608.21767646183241</v>
      </c>
      <c r="G436" s="24">
        <v>-1319.6999999999994</v>
      </c>
      <c r="H436">
        <v>0</v>
      </c>
    </row>
    <row r="437" spans="3:8" x14ac:dyDescent="0.15">
      <c r="C437" s="25">
        <v>96</v>
      </c>
      <c r="D437" s="24">
        <v>492.14019318895981</v>
      </c>
      <c r="E437" s="24">
        <v>823.80000000000064</v>
      </c>
      <c r="F437" s="24">
        <v>-602.81093187801139</v>
      </c>
      <c r="G437" s="24">
        <v>-1319.6999999999994</v>
      </c>
      <c r="H437">
        <v>0</v>
      </c>
    </row>
    <row r="438" spans="3:8" x14ac:dyDescent="0.15">
      <c r="C438" s="25">
        <v>97</v>
      </c>
      <c r="D438" s="24">
        <v>492.93215753834318</v>
      </c>
      <c r="E438" s="24">
        <v>833.5000000000008</v>
      </c>
      <c r="F438" s="24">
        <v>-601.12086362726575</v>
      </c>
      <c r="G438" s="24">
        <v>-1298.9999999999991</v>
      </c>
      <c r="H438">
        <v>0</v>
      </c>
    </row>
    <row r="439" spans="3:8" x14ac:dyDescent="0.15">
      <c r="C439" s="25">
        <v>98</v>
      </c>
      <c r="D439" s="24">
        <v>494.14745634414305</v>
      </c>
      <c r="E439" s="24">
        <v>843.30000000000086</v>
      </c>
      <c r="F439" s="24">
        <v>-598.56625593344165</v>
      </c>
      <c r="G439" s="24">
        <v>-1278.3999999999987</v>
      </c>
      <c r="H439">
        <v>0</v>
      </c>
    </row>
    <row r="440" spans="3:8" x14ac:dyDescent="0.15">
      <c r="C440" s="25">
        <v>99</v>
      </c>
      <c r="D440" s="24">
        <v>498.45712581583086</v>
      </c>
      <c r="E440" s="24">
        <v>853.20000000000073</v>
      </c>
      <c r="F440" s="24">
        <v>-589.64219288600725</v>
      </c>
      <c r="G440" s="24">
        <v>-1257.8999999999992</v>
      </c>
      <c r="H440">
        <v>0</v>
      </c>
    </row>
    <row r="441" spans="3:8" x14ac:dyDescent="0.15">
      <c r="C441" s="25">
        <v>100</v>
      </c>
      <c r="D441" s="24">
        <v>501.79993536181422</v>
      </c>
      <c r="E441" s="24">
        <v>853.20000000000061</v>
      </c>
      <c r="F441" s="24">
        <v>-582.82286141220095</v>
      </c>
      <c r="G441" s="24">
        <v>-1257.8999999999992</v>
      </c>
      <c r="H441">
        <v>0</v>
      </c>
    </row>
    <row r="442" spans="3:8" x14ac:dyDescent="0.15">
      <c r="C442" s="25">
        <v>101</v>
      </c>
      <c r="D442" s="24">
        <v>503.21748901159913</v>
      </c>
      <c r="E442" s="24">
        <v>853.20000000000061</v>
      </c>
      <c r="F442" s="24">
        <v>-579.97371892797969</v>
      </c>
      <c r="G442" s="24">
        <v>-1257.8999999999992</v>
      </c>
      <c r="H442">
        <v>0</v>
      </c>
    </row>
    <row r="443" spans="3:8" x14ac:dyDescent="0.15">
      <c r="C443" s="25">
        <v>102</v>
      </c>
      <c r="D443" s="24">
        <v>511.45235212561482</v>
      </c>
      <c r="E443" s="24">
        <v>863.40000000000077</v>
      </c>
      <c r="F443" s="24">
        <v>-563.66546060414476</v>
      </c>
      <c r="G443" s="24">
        <v>-1237.6999999999989</v>
      </c>
      <c r="H443">
        <v>0</v>
      </c>
    </row>
    <row r="444" spans="3:8" x14ac:dyDescent="0.15">
      <c r="C444" s="25">
        <v>103</v>
      </c>
      <c r="D444" s="24">
        <v>512.95957768178152</v>
      </c>
      <c r="E444" s="24">
        <v>873.70000000000061</v>
      </c>
      <c r="F444" s="24">
        <v>-560.72417578094553</v>
      </c>
      <c r="G444" s="24">
        <v>-1217.5999999999997</v>
      </c>
      <c r="H444">
        <v>0</v>
      </c>
    </row>
    <row r="445" spans="3:8" x14ac:dyDescent="0.15">
      <c r="C445" s="25">
        <v>104</v>
      </c>
      <c r="D445" s="24">
        <v>514.38933318202567</v>
      </c>
      <c r="E445" s="24">
        <v>873.70000000000061</v>
      </c>
      <c r="F445" s="24">
        <v>-557.97464597278372</v>
      </c>
      <c r="G445" s="24">
        <v>-1217.5999999999997</v>
      </c>
      <c r="H445">
        <v>0</v>
      </c>
    </row>
    <row r="446" spans="3:8" x14ac:dyDescent="0.15">
      <c r="C446" s="25">
        <v>105</v>
      </c>
      <c r="D446" s="24">
        <v>515.47578531319436</v>
      </c>
      <c r="E446" s="24">
        <v>873.70000000000061</v>
      </c>
      <c r="F446" s="24">
        <v>-555.91556050514021</v>
      </c>
      <c r="G446" s="24">
        <v>-1217.5999999999997</v>
      </c>
      <c r="H446">
        <v>0</v>
      </c>
    </row>
    <row r="447" spans="3:8" x14ac:dyDescent="0.15">
      <c r="C447" s="25">
        <v>106</v>
      </c>
      <c r="D447" s="24">
        <v>517.86063899140299</v>
      </c>
      <c r="E447" s="24">
        <v>884.30000000000075</v>
      </c>
      <c r="F447" s="24">
        <v>-551.46083382320342</v>
      </c>
      <c r="G447" s="24">
        <v>-1197.799999999999</v>
      </c>
      <c r="H447">
        <v>0</v>
      </c>
    </row>
    <row r="448" spans="3:8" x14ac:dyDescent="0.15">
      <c r="C448" s="25">
        <v>107</v>
      </c>
      <c r="D448" s="24">
        <v>521.5800913480897</v>
      </c>
      <c r="E448" s="24">
        <v>884.30000000000075</v>
      </c>
      <c r="F448" s="24">
        <v>-544.61287013846265</v>
      </c>
      <c r="G448" s="24">
        <v>-1197.7999999999993</v>
      </c>
      <c r="H448">
        <v>0</v>
      </c>
    </row>
    <row r="449" spans="3:8" x14ac:dyDescent="0.15">
      <c r="C449" s="25">
        <v>108</v>
      </c>
      <c r="D449" s="24">
        <v>523.6616405483984</v>
      </c>
      <c r="E449" s="24">
        <v>884.30000000000075</v>
      </c>
      <c r="F449" s="24">
        <v>-540.83524381197651</v>
      </c>
      <c r="G449" s="24">
        <v>-1197.7999999999993</v>
      </c>
      <c r="H449">
        <v>0</v>
      </c>
    </row>
    <row r="450" spans="3:8" x14ac:dyDescent="0.15">
      <c r="C450" s="25">
        <v>109</v>
      </c>
      <c r="D450" s="24">
        <v>523.84743280782129</v>
      </c>
      <c r="E450" s="24">
        <v>884.30000000000086</v>
      </c>
      <c r="F450" s="24">
        <v>-540.50286316438519</v>
      </c>
      <c r="G450" s="24">
        <v>-1197.7999999999993</v>
      </c>
      <c r="H450">
        <v>0</v>
      </c>
    </row>
    <row r="451" spans="3:8" x14ac:dyDescent="0.15">
      <c r="C451" s="25">
        <v>110</v>
      </c>
      <c r="D451" s="24">
        <v>524.46588868782749</v>
      </c>
      <c r="E451" s="24">
        <v>895.30000000000098</v>
      </c>
      <c r="F451" s="24">
        <v>-539.4121318851013</v>
      </c>
      <c r="G451" s="24">
        <v>-1178.399999999999</v>
      </c>
      <c r="H451">
        <v>0</v>
      </c>
    </row>
    <row r="452" spans="3:8" x14ac:dyDescent="0.15">
      <c r="C452" s="25">
        <v>111</v>
      </c>
      <c r="D452" s="24">
        <v>527.49027373104832</v>
      </c>
      <c r="E452" s="24">
        <v>895.30000000000086</v>
      </c>
      <c r="F452" s="24">
        <v>-534.15351644959117</v>
      </c>
      <c r="G452" s="24">
        <v>-1178.3999999999987</v>
      </c>
      <c r="H452">
        <v>0</v>
      </c>
    </row>
    <row r="453" spans="3:8" x14ac:dyDescent="0.15">
      <c r="C453" s="25">
        <v>112</v>
      </c>
      <c r="D453" s="24">
        <v>530.6039585749968</v>
      </c>
      <c r="E453" s="24">
        <v>906.5000000000008</v>
      </c>
      <c r="F453" s="24">
        <v>-528.81577100282254</v>
      </c>
      <c r="G453" s="24">
        <v>-1159.1999999999991</v>
      </c>
      <c r="H453">
        <v>0</v>
      </c>
    </row>
    <row r="454" spans="3:8" x14ac:dyDescent="0.15">
      <c r="C454" s="25">
        <v>113</v>
      </c>
      <c r="D454" s="24">
        <v>533.83427761559562</v>
      </c>
      <c r="E454" s="24">
        <v>906.50000000000057</v>
      </c>
      <c r="F454" s="24">
        <v>-523.35567421738551</v>
      </c>
      <c r="G454" s="24">
        <v>-1159.1999999999991</v>
      </c>
      <c r="H454">
        <v>0</v>
      </c>
    </row>
    <row r="455" spans="3:8" x14ac:dyDescent="0.15">
      <c r="C455" s="25">
        <v>114</v>
      </c>
      <c r="D455" s="24">
        <v>536.94265115027656</v>
      </c>
      <c r="E455" s="24">
        <v>906.50000000000057</v>
      </c>
      <c r="F455" s="24">
        <v>-518.17505165958391</v>
      </c>
      <c r="G455" s="24">
        <v>-1159.1999999999991</v>
      </c>
      <c r="H455">
        <v>0</v>
      </c>
    </row>
    <row r="456" spans="3:8" x14ac:dyDescent="0.15">
      <c r="C456" s="25">
        <v>115</v>
      </c>
      <c r="D456" s="24">
        <v>539.12925395460468</v>
      </c>
      <c r="E456" s="24">
        <v>929.50000000000045</v>
      </c>
      <c r="F456" s="24">
        <v>-514.58141748551407</v>
      </c>
      <c r="G456" s="24">
        <v>-1121.3999999999992</v>
      </c>
      <c r="H456">
        <v>0</v>
      </c>
    </row>
    <row r="457" spans="3:8" x14ac:dyDescent="0.15">
      <c r="C457" s="25">
        <v>116</v>
      </c>
      <c r="D457" s="24">
        <v>539.21915100734407</v>
      </c>
      <c r="E457" s="24">
        <v>929.50000000000057</v>
      </c>
      <c r="F457" s="24">
        <v>-514.43572226210881</v>
      </c>
      <c r="G457" s="24">
        <v>-1121.3999999999994</v>
      </c>
      <c r="H457">
        <v>0</v>
      </c>
    </row>
    <row r="458" spans="3:8" x14ac:dyDescent="0.15">
      <c r="C458" s="25">
        <v>117</v>
      </c>
      <c r="D458" s="24">
        <v>543.71568834801326</v>
      </c>
      <c r="E458" s="24">
        <v>929.50000000000057</v>
      </c>
      <c r="F458" s="24">
        <v>-507.2489489056548</v>
      </c>
      <c r="G458" s="24">
        <v>-1121.3999999999994</v>
      </c>
      <c r="H458">
        <v>0</v>
      </c>
    </row>
    <row r="459" spans="3:8" x14ac:dyDescent="0.15">
      <c r="C459" s="25">
        <v>118</v>
      </c>
      <c r="D459" s="24">
        <v>543.72029621552213</v>
      </c>
      <c r="E459" s="24">
        <v>941.30000000000075</v>
      </c>
      <c r="F459" s="24">
        <v>-507.24168565686944</v>
      </c>
      <c r="G459" s="24">
        <v>-1102.799999999999</v>
      </c>
      <c r="H459">
        <v>0</v>
      </c>
    </row>
    <row r="460" spans="3:8" x14ac:dyDescent="0.15">
      <c r="C460" s="25">
        <v>119</v>
      </c>
      <c r="D460" s="24">
        <v>548.06038104266804</v>
      </c>
      <c r="E460" s="24">
        <v>965.10000000000059</v>
      </c>
      <c r="F460" s="24">
        <v>-500.49449495920572</v>
      </c>
      <c r="G460" s="24">
        <v>-1065.7999999999993</v>
      </c>
      <c r="H460">
        <v>0</v>
      </c>
    </row>
    <row r="461" spans="3:8" x14ac:dyDescent="0.15">
      <c r="C461" s="25">
        <v>120</v>
      </c>
      <c r="D461" s="24">
        <v>550.27090992935996</v>
      </c>
      <c r="E461" s="24">
        <v>977.10000000000082</v>
      </c>
      <c r="F461" s="24">
        <v>-497.10501733294478</v>
      </c>
      <c r="G461" s="24">
        <v>-1047.399999999999</v>
      </c>
      <c r="H461">
        <v>0</v>
      </c>
    </row>
    <row r="462" spans="3:8" x14ac:dyDescent="0.15">
      <c r="C462" s="25">
        <v>121</v>
      </c>
      <c r="D462" s="24">
        <v>552.41941774841655</v>
      </c>
      <c r="E462" s="24">
        <v>977.10000000000082</v>
      </c>
      <c r="F462" s="24">
        <v>-493.85562120990886</v>
      </c>
      <c r="G462" s="24">
        <v>-1047.399999999999</v>
      </c>
      <c r="H462">
        <v>0</v>
      </c>
    </row>
    <row r="463" spans="3:8" x14ac:dyDescent="0.15">
      <c r="C463" s="25">
        <v>122</v>
      </c>
      <c r="D463" s="24">
        <v>554.81004671945607</v>
      </c>
      <c r="E463" s="24">
        <v>1001.5000000000008</v>
      </c>
      <c r="F463" s="24">
        <v>-490.28927307278445</v>
      </c>
      <c r="G463" s="24">
        <v>-1010.9999999999992</v>
      </c>
      <c r="H463">
        <v>0</v>
      </c>
    </row>
    <row r="464" spans="3:8" x14ac:dyDescent="0.15">
      <c r="C464" s="25">
        <v>123</v>
      </c>
      <c r="D464" s="24">
        <v>558.78902733195105</v>
      </c>
      <c r="E464" s="24">
        <v>1001.5000000000008</v>
      </c>
      <c r="F464" s="24">
        <v>-484.43402517960072</v>
      </c>
      <c r="G464" s="24">
        <v>-1010.9999999999992</v>
      </c>
      <c r="H464">
        <v>0</v>
      </c>
    </row>
    <row r="465" spans="3:8" x14ac:dyDescent="0.15">
      <c r="C465" s="25">
        <v>124</v>
      </c>
      <c r="D465" s="24">
        <v>559.13830456556013</v>
      </c>
      <c r="E465" s="24">
        <v>1001.5000000000008</v>
      </c>
      <c r="F465" s="24">
        <v>-483.92700984049071</v>
      </c>
      <c r="G465" s="24">
        <v>-1010.9999999999992</v>
      </c>
      <c r="H465">
        <v>0</v>
      </c>
    </row>
    <row r="466" spans="3:8" x14ac:dyDescent="0.15">
      <c r="C466" s="25">
        <v>125</v>
      </c>
      <c r="D466" s="24">
        <v>561.74389899487812</v>
      </c>
      <c r="E466" s="24">
        <v>1001.5000000000008</v>
      </c>
      <c r="F466" s="24">
        <v>-480.19579861770734</v>
      </c>
      <c r="G466" s="24">
        <v>-1010.9999999999992</v>
      </c>
      <c r="H466">
        <v>0</v>
      </c>
    </row>
    <row r="467" spans="3:8" x14ac:dyDescent="0.15">
      <c r="C467" s="25">
        <v>126</v>
      </c>
      <c r="D467" s="24">
        <v>562.25942239655274</v>
      </c>
      <c r="E467" s="24">
        <v>1001.5000000000008</v>
      </c>
      <c r="F467" s="24">
        <v>-479.46751952645286</v>
      </c>
      <c r="G467" s="24">
        <v>-1010.9999999999992</v>
      </c>
      <c r="H467">
        <v>0</v>
      </c>
    </row>
    <row r="468" spans="3:8" x14ac:dyDescent="0.15">
      <c r="C468" s="25">
        <v>127</v>
      </c>
      <c r="D468" s="24">
        <v>567.30013817213558</v>
      </c>
      <c r="E468" s="24">
        <v>1026.9000000000003</v>
      </c>
      <c r="F468" s="24">
        <v>-472.44226998095547</v>
      </c>
      <c r="G468" s="24">
        <v>-975.59999999999923</v>
      </c>
      <c r="H468">
        <v>0</v>
      </c>
    </row>
    <row r="469" spans="3:8" x14ac:dyDescent="0.15">
      <c r="C469" s="25">
        <v>128</v>
      </c>
      <c r="D469" s="24">
        <v>571.35437166899101</v>
      </c>
      <c r="E469" s="24">
        <v>1039.700000000001</v>
      </c>
      <c r="F469" s="24">
        <v>-466.8676989227792</v>
      </c>
      <c r="G469" s="24">
        <v>-957.99999999999898</v>
      </c>
      <c r="H469">
        <v>0</v>
      </c>
    </row>
    <row r="470" spans="3:8" x14ac:dyDescent="0.15">
      <c r="C470" s="25">
        <v>129</v>
      </c>
      <c r="D470" s="24">
        <v>572.14598218128549</v>
      </c>
      <c r="E470" s="24">
        <v>1039.700000000001</v>
      </c>
      <c r="F470" s="24">
        <v>-465.79380869292225</v>
      </c>
      <c r="G470" s="24">
        <v>-957.9999999999992</v>
      </c>
      <c r="H470">
        <v>0</v>
      </c>
    </row>
    <row r="471" spans="3:8" x14ac:dyDescent="0.15">
      <c r="C471" s="25">
        <v>130</v>
      </c>
      <c r="D471" s="24">
        <v>572.86893147019339</v>
      </c>
      <c r="E471" s="24">
        <v>1039.700000000001</v>
      </c>
      <c r="F471" s="24">
        <v>-464.82616887546089</v>
      </c>
      <c r="G471" s="24">
        <v>-957.9999999999992</v>
      </c>
      <c r="H471">
        <v>0</v>
      </c>
    </row>
    <row r="472" spans="3:8" x14ac:dyDescent="0.15">
      <c r="C472" s="25">
        <v>131</v>
      </c>
      <c r="D472" s="24">
        <v>573.08305051231741</v>
      </c>
      <c r="E472" s="24">
        <v>1052.8000000000006</v>
      </c>
      <c r="F472" s="24">
        <v>-464.54340098013682</v>
      </c>
      <c r="G472" s="24">
        <v>-940.69999999999959</v>
      </c>
      <c r="H472">
        <v>0</v>
      </c>
    </row>
    <row r="473" spans="3:8" x14ac:dyDescent="0.15">
      <c r="C473" s="25">
        <v>132</v>
      </c>
      <c r="D473" s="24">
        <v>575.1944659357431</v>
      </c>
      <c r="E473" s="24">
        <v>1066.0000000000009</v>
      </c>
      <c r="F473" s="24">
        <v>-461.79216270112761</v>
      </c>
      <c r="G473" s="24">
        <v>-923.4999999999992</v>
      </c>
      <c r="H473">
        <v>0</v>
      </c>
    </row>
    <row r="474" spans="3:8" x14ac:dyDescent="0.15">
      <c r="C474" s="25">
        <v>133</v>
      </c>
      <c r="D474" s="24">
        <v>578.99784943491738</v>
      </c>
      <c r="E474" s="24">
        <v>1079.3000000000011</v>
      </c>
      <c r="F474" s="24">
        <v>-456.90209820218922</v>
      </c>
      <c r="G474" s="24">
        <v>-906.39999999999895</v>
      </c>
      <c r="H474">
        <v>0</v>
      </c>
    </row>
    <row r="475" spans="3:8" x14ac:dyDescent="0.15">
      <c r="C475" s="25">
        <v>134</v>
      </c>
      <c r="D475" s="24">
        <v>586.21030683089623</v>
      </c>
      <c r="E475" s="24">
        <v>1079.3000000000011</v>
      </c>
      <c r="F475" s="24">
        <v>-447.7519656849027</v>
      </c>
      <c r="G475" s="24">
        <v>-906.39999999999895</v>
      </c>
      <c r="H475">
        <v>0</v>
      </c>
    </row>
    <row r="476" spans="3:8" x14ac:dyDescent="0.15">
      <c r="C476" s="25">
        <v>135</v>
      </c>
      <c r="D476" s="24">
        <v>596.02111185168701</v>
      </c>
      <c r="E476" s="24">
        <v>1079.3000000000011</v>
      </c>
      <c r="F476" s="24">
        <v>-435.47029125146821</v>
      </c>
      <c r="G476" s="24">
        <v>-906.39999999999895</v>
      </c>
      <c r="H476">
        <v>0</v>
      </c>
    </row>
    <row r="477" spans="3:8" x14ac:dyDescent="0.15">
      <c r="C477" s="25">
        <v>136</v>
      </c>
      <c r="D477" s="24">
        <v>600.3695475362988</v>
      </c>
      <c r="E477" s="24">
        <v>1106.5000000000009</v>
      </c>
      <c r="F477" s="24">
        <v>-430.09869422930063</v>
      </c>
      <c r="G477" s="24">
        <v>-872.79999999999916</v>
      </c>
      <c r="H477">
        <v>0</v>
      </c>
    </row>
    <row r="478" spans="3:8" x14ac:dyDescent="0.15">
      <c r="C478" s="25">
        <v>137</v>
      </c>
      <c r="D478" s="24">
        <v>603.50691010733203</v>
      </c>
      <c r="E478" s="24">
        <v>1106.5000000000011</v>
      </c>
      <c r="F478" s="24">
        <v>-426.27431795658151</v>
      </c>
      <c r="G478" s="24">
        <v>-872.79999999999916</v>
      </c>
      <c r="H478">
        <v>0</v>
      </c>
    </row>
    <row r="479" spans="3:8" x14ac:dyDescent="0.15">
      <c r="C479" s="25">
        <v>138</v>
      </c>
      <c r="D479" s="24">
        <v>606.21402213765543</v>
      </c>
      <c r="E479" s="24">
        <v>1106.5000000000011</v>
      </c>
      <c r="F479" s="24">
        <v>-423.01793681865627</v>
      </c>
      <c r="G479" s="24">
        <v>-872.79999999999927</v>
      </c>
      <c r="H479">
        <v>0</v>
      </c>
    </row>
    <row r="480" spans="3:8" x14ac:dyDescent="0.15">
      <c r="C480" s="25">
        <v>139</v>
      </c>
      <c r="D480" s="24">
        <v>606.24286689589417</v>
      </c>
      <c r="E480" s="24">
        <v>1106.5000000000011</v>
      </c>
      <c r="F480" s="24">
        <v>-422.9836966380131</v>
      </c>
      <c r="G480" s="24">
        <v>-872.79999999999927</v>
      </c>
      <c r="H480">
        <v>0</v>
      </c>
    </row>
    <row r="481" spans="3:8" x14ac:dyDescent="0.15">
      <c r="C481" s="25">
        <v>140</v>
      </c>
      <c r="D481" s="24">
        <v>607.19942287717583</v>
      </c>
      <c r="E481" s="24">
        <v>1120.5000000000009</v>
      </c>
      <c r="F481" s="24">
        <v>-421.86315963136894</v>
      </c>
      <c r="G481" s="24">
        <v>-856.39999999999964</v>
      </c>
      <c r="H481">
        <v>0</v>
      </c>
    </row>
    <row r="482" spans="3:8" x14ac:dyDescent="0.15">
      <c r="C482" s="25">
        <v>141</v>
      </c>
      <c r="D482" s="24">
        <v>610.17582149446423</v>
      </c>
      <c r="E482" s="24">
        <v>1134.600000000001</v>
      </c>
      <c r="F482" s="24">
        <v>-418.42235839294341</v>
      </c>
      <c r="G482" s="24">
        <v>-840.09999999999945</v>
      </c>
      <c r="H482">
        <v>0</v>
      </c>
    </row>
    <row r="483" spans="3:8" x14ac:dyDescent="0.15">
      <c r="C483" s="25">
        <v>142</v>
      </c>
      <c r="D483" s="24">
        <v>615.89779986547865</v>
      </c>
      <c r="E483" s="24">
        <v>1148.8000000000011</v>
      </c>
      <c r="F483" s="24">
        <v>-411.89446757530732</v>
      </c>
      <c r="G483" s="24">
        <v>-823.89999999999918</v>
      </c>
      <c r="H483">
        <v>0</v>
      </c>
    </row>
    <row r="484" spans="3:8" x14ac:dyDescent="0.15">
      <c r="C484" s="25">
        <v>143</v>
      </c>
      <c r="D484" s="24">
        <v>620.54662107892295</v>
      </c>
      <c r="E484" s="24">
        <v>1148.8000000000011</v>
      </c>
      <c r="F484" s="24">
        <v>-406.66048005527568</v>
      </c>
      <c r="G484" s="24">
        <v>-823.89999999999918</v>
      </c>
      <c r="H484">
        <v>0</v>
      </c>
    </row>
    <row r="485" spans="3:8" x14ac:dyDescent="0.15">
      <c r="C485" s="25">
        <v>144</v>
      </c>
      <c r="D485" s="24">
        <v>626.94715649035209</v>
      </c>
      <c r="E485" s="24">
        <v>1163.200000000001</v>
      </c>
      <c r="F485" s="24">
        <v>-399.5487740425765</v>
      </c>
      <c r="G485" s="24">
        <v>-807.89999999999941</v>
      </c>
      <c r="H485">
        <v>0</v>
      </c>
    </row>
    <row r="486" spans="3:8" x14ac:dyDescent="0.15">
      <c r="C486" s="25">
        <v>145</v>
      </c>
      <c r="D486" s="24">
        <v>629.56685211900708</v>
      </c>
      <c r="E486" s="24">
        <v>1163.200000000001</v>
      </c>
      <c r="F486" s="24">
        <v>-396.67614228425822</v>
      </c>
      <c r="G486" s="24">
        <v>-807.89999999999941</v>
      </c>
      <c r="H486">
        <v>0</v>
      </c>
    </row>
    <row r="487" spans="3:8" x14ac:dyDescent="0.15">
      <c r="C487" s="25">
        <v>146</v>
      </c>
      <c r="D487" s="24">
        <v>632.20520485719987</v>
      </c>
      <c r="E487" s="24">
        <v>1177.8000000000011</v>
      </c>
      <c r="F487" s="24">
        <v>-393.8209386360769</v>
      </c>
      <c r="G487" s="24">
        <v>-792.09999999999923</v>
      </c>
      <c r="H487">
        <v>0</v>
      </c>
    </row>
    <row r="488" spans="3:8" x14ac:dyDescent="0.15">
      <c r="C488" s="25">
        <v>147</v>
      </c>
      <c r="D488" s="24">
        <v>634.54634851096682</v>
      </c>
      <c r="E488" s="24">
        <v>1192.5000000000009</v>
      </c>
      <c r="F488" s="24">
        <v>-391.32053350926464</v>
      </c>
      <c r="G488" s="24">
        <v>-776.39999999999964</v>
      </c>
      <c r="H488">
        <v>0</v>
      </c>
    </row>
    <row r="489" spans="3:8" x14ac:dyDescent="0.15">
      <c r="C489" s="25">
        <v>148</v>
      </c>
      <c r="D489" s="24">
        <v>635.59376936548949</v>
      </c>
      <c r="E489" s="24">
        <v>1192.5000000000009</v>
      </c>
      <c r="F489" s="24">
        <v>-390.21649531125411</v>
      </c>
      <c r="G489" s="24">
        <v>-776.39999999999964</v>
      </c>
      <c r="H489">
        <v>0</v>
      </c>
    </row>
    <row r="490" spans="3:8" x14ac:dyDescent="0.15">
      <c r="C490" s="25">
        <v>149</v>
      </c>
      <c r="D490" s="24">
        <v>637.13506364623356</v>
      </c>
      <c r="E490" s="24">
        <v>1192.5000000000009</v>
      </c>
      <c r="F490" s="24">
        <v>-388.61313548900353</v>
      </c>
      <c r="G490" s="24">
        <v>-776.39999999999964</v>
      </c>
      <c r="H490">
        <v>0</v>
      </c>
    </row>
    <row r="491" spans="3:8" x14ac:dyDescent="0.15">
      <c r="C491" s="25">
        <v>150</v>
      </c>
      <c r="D491" s="24">
        <v>638.65395416498063</v>
      </c>
      <c r="E491" s="24">
        <v>1192.5000000000009</v>
      </c>
      <c r="F491" s="24">
        <v>-387.05374122308984</v>
      </c>
      <c r="G491" s="24">
        <v>-776.39999999999964</v>
      </c>
      <c r="H491">
        <v>0</v>
      </c>
    </row>
    <row r="492" spans="3:8" x14ac:dyDescent="0.15">
      <c r="C492" s="25">
        <v>151</v>
      </c>
      <c r="D492" s="24">
        <v>639.91592382273564</v>
      </c>
      <c r="E492" s="24">
        <v>1192.5000000000009</v>
      </c>
      <c r="F492" s="24">
        <v>-385.77505673543089</v>
      </c>
      <c r="G492" s="24">
        <v>-776.39999999999975</v>
      </c>
      <c r="H492">
        <v>0</v>
      </c>
    </row>
    <row r="493" spans="3:8" x14ac:dyDescent="0.15">
      <c r="C493" s="25">
        <v>152</v>
      </c>
      <c r="D493" s="24">
        <v>641.50137672179028</v>
      </c>
      <c r="E493" s="24">
        <v>1207.7000000000012</v>
      </c>
      <c r="F493" s="24">
        <v>-384.18960383637625</v>
      </c>
      <c r="G493" s="24">
        <v>-761.19999999999948</v>
      </c>
      <c r="H493">
        <v>0</v>
      </c>
    </row>
    <row r="494" spans="3:8" x14ac:dyDescent="0.15">
      <c r="C494" s="25">
        <v>153</v>
      </c>
      <c r="D494" s="24">
        <v>641.94183850846662</v>
      </c>
      <c r="E494" s="24">
        <v>1223.0000000000014</v>
      </c>
      <c r="F494" s="24">
        <v>-383.75489972011394</v>
      </c>
      <c r="G494" s="24">
        <v>-746.09999999999923</v>
      </c>
      <c r="H494">
        <v>0</v>
      </c>
    </row>
    <row r="495" spans="3:8" x14ac:dyDescent="0.15">
      <c r="C495" s="25">
        <v>154</v>
      </c>
      <c r="D495" s="24">
        <v>649.14147418317361</v>
      </c>
      <c r="E495" s="24">
        <v>1223.0000000000014</v>
      </c>
      <c r="F495" s="24">
        <v>-376.74226756942522</v>
      </c>
      <c r="G495" s="24">
        <v>-746.09999999999923</v>
      </c>
      <c r="H495">
        <v>0</v>
      </c>
    </row>
    <row r="496" spans="3:8" x14ac:dyDescent="0.15">
      <c r="C496" s="25">
        <v>155</v>
      </c>
      <c r="D496" s="24">
        <v>649.77026231002765</v>
      </c>
      <c r="E496" s="24">
        <v>1223.0000000000014</v>
      </c>
      <c r="F496" s="24">
        <v>-376.13781962812686</v>
      </c>
      <c r="G496" s="24">
        <v>-746.09999999999923</v>
      </c>
      <c r="H496">
        <v>0</v>
      </c>
    </row>
    <row r="497" spans="3:8" x14ac:dyDescent="0.15">
      <c r="C497" s="25">
        <v>156</v>
      </c>
      <c r="D497" s="24">
        <v>651.70133813990105</v>
      </c>
      <c r="E497" s="24">
        <v>1238.6000000000008</v>
      </c>
      <c r="F497" s="24">
        <v>-374.30577332799061</v>
      </c>
      <c r="G497" s="24">
        <v>-731.2999999999995</v>
      </c>
      <c r="H497">
        <v>0</v>
      </c>
    </row>
    <row r="498" spans="3:8" x14ac:dyDescent="0.15">
      <c r="C498" s="25">
        <v>157</v>
      </c>
      <c r="D498" s="24">
        <v>653.31071037670415</v>
      </c>
      <c r="E498" s="24">
        <v>1238.6000000000008</v>
      </c>
      <c r="F498" s="24">
        <v>-372.79890887697121</v>
      </c>
      <c r="G498" s="24">
        <v>-731.2999999999995</v>
      </c>
      <c r="H498">
        <v>0</v>
      </c>
    </row>
    <row r="499" spans="3:8" x14ac:dyDescent="0.15">
      <c r="C499" s="25">
        <v>158</v>
      </c>
      <c r="D499" s="24">
        <v>654.48155220598051</v>
      </c>
      <c r="E499" s="24">
        <v>1238.6000000000008</v>
      </c>
      <c r="F499" s="24">
        <v>-371.71699174358929</v>
      </c>
      <c r="G499" s="24">
        <v>-731.2999999999995</v>
      </c>
      <c r="H499">
        <v>0</v>
      </c>
    </row>
    <row r="500" spans="3:8" x14ac:dyDescent="0.15">
      <c r="C500" s="25">
        <v>159</v>
      </c>
      <c r="D500" s="24">
        <v>657.93715951616764</v>
      </c>
      <c r="E500" s="24">
        <v>1254.5000000000011</v>
      </c>
      <c r="F500" s="24">
        <v>-368.5656517437331</v>
      </c>
      <c r="G500" s="24">
        <v>-716.79999999999927</v>
      </c>
      <c r="H500">
        <v>0</v>
      </c>
    </row>
    <row r="501" spans="3:8" x14ac:dyDescent="0.15">
      <c r="C501" s="25">
        <v>160</v>
      </c>
      <c r="D501" s="24">
        <v>660.94677312816646</v>
      </c>
      <c r="E501" s="24">
        <v>1270.5000000000009</v>
      </c>
      <c r="F501" s="24">
        <v>-365.85699949293416</v>
      </c>
      <c r="G501" s="24">
        <v>-702.39999999999964</v>
      </c>
      <c r="H501">
        <v>0</v>
      </c>
    </row>
    <row r="502" spans="3:8" x14ac:dyDescent="0.15">
      <c r="C502" s="25">
        <v>161</v>
      </c>
      <c r="D502" s="24">
        <v>666.60413154599291</v>
      </c>
      <c r="E502" s="24">
        <v>1270.5000000000009</v>
      </c>
      <c r="F502" s="24">
        <v>-360.83214077399509</v>
      </c>
      <c r="G502" s="24">
        <v>-702.39999999999964</v>
      </c>
      <c r="H502">
        <v>0</v>
      </c>
    </row>
    <row r="503" spans="3:8" x14ac:dyDescent="0.15">
      <c r="C503" s="25">
        <v>162</v>
      </c>
      <c r="D503" s="24">
        <v>670.48523840454857</v>
      </c>
      <c r="E503" s="24">
        <v>1270.5000000000009</v>
      </c>
      <c r="F503" s="24">
        <v>-357.43018291032297</v>
      </c>
      <c r="G503" s="24">
        <v>-702.39999999999964</v>
      </c>
      <c r="H503">
        <v>0</v>
      </c>
    </row>
    <row r="504" spans="3:8" x14ac:dyDescent="0.15">
      <c r="C504" s="25">
        <v>163</v>
      </c>
      <c r="D504" s="24">
        <v>674.04960698312823</v>
      </c>
      <c r="E504" s="24">
        <v>1286.8000000000011</v>
      </c>
      <c r="F504" s="24">
        <v>-354.34689475339206</v>
      </c>
      <c r="G504" s="24">
        <v>-688.2999999999995</v>
      </c>
      <c r="H504">
        <v>0</v>
      </c>
    </row>
    <row r="505" spans="3:8" x14ac:dyDescent="0.15">
      <c r="C505" s="25">
        <v>164</v>
      </c>
      <c r="D505" s="24">
        <v>674.41421170145873</v>
      </c>
      <c r="E505" s="24">
        <v>1286.8000000000011</v>
      </c>
      <c r="F505" s="24">
        <v>-354.03564682310986</v>
      </c>
      <c r="G505" s="24">
        <v>-688.2999999999995</v>
      </c>
      <c r="H505">
        <v>0</v>
      </c>
    </row>
    <row r="506" spans="3:8" x14ac:dyDescent="0.15">
      <c r="C506" s="25">
        <v>165</v>
      </c>
      <c r="D506" s="24">
        <v>675.26925297086996</v>
      </c>
      <c r="E506" s="24">
        <v>1286.8000000000011</v>
      </c>
      <c r="F506" s="24">
        <v>-353.31533932948469</v>
      </c>
      <c r="G506" s="24">
        <v>-688.2999999999995</v>
      </c>
      <c r="H506">
        <v>0</v>
      </c>
    </row>
    <row r="507" spans="3:8" x14ac:dyDescent="0.15">
      <c r="C507" s="25">
        <v>166</v>
      </c>
      <c r="D507" s="24">
        <v>688.33957386648183</v>
      </c>
      <c r="E507" s="24">
        <v>1286.8000000000011</v>
      </c>
      <c r="F507" s="24">
        <v>-342.44965087409639</v>
      </c>
      <c r="G507" s="24">
        <v>-688.2999999999995</v>
      </c>
      <c r="H507">
        <v>0</v>
      </c>
    </row>
    <row r="508" spans="3:8" x14ac:dyDescent="0.15">
      <c r="C508" s="25">
        <v>167</v>
      </c>
      <c r="D508" s="24">
        <v>694.53188650109678</v>
      </c>
      <c r="E508" s="24">
        <v>1303.5000000000014</v>
      </c>
      <c r="F508" s="24">
        <v>-337.36972973072955</v>
      </c>
      <c r="G508" s="24">
        <v>-674.59999999999923</v>
      </c>
      <c r="H508">
        <v>0</v>
      </c>
    </row>
    <row r="509" spans="3:8" x14ac:dyDescent="0.15">
      <c r="C509" s="25">
        <v>168</v>
      </c>
      <c r="D509" s="24">
        <v>696.025774317382</v>
      </c>
      <c r="E509" s="24">
        <v>1303.5000000000014</v>
      </c>
      <c r="F509" s="24">
        <v>-336.16039197468922</v>
      </c>
      <c r="G509" s="24">
        <v>-674.59999999999923</v>
      </c>
      <c r="H509">
        <v>0</v>
      </c>
    </row>
    <row r="510" spans="3:8" x14ac:dyDescent="0.15">
      <c r="C510" s="25">
        <v>169</v>
      </c>
      <c r="D510" s="24">
        <v>703.75836849612688</v>
      </c>
      <c r="E510" s="24">
        <v>1320.400000000001</v>
      </c>
      <c r="F510" s="24">
        <v>-329.98346763072152</v>
      </c>
      <c r="G510" s="24">
        <v>-661.09999999999945</v>
      </c>
      <c r="H510">
        <v>0</v>
      </c>
    </row>
    <row r="511" spans="3:8" x14ac:dyDescent="0.15">
      <c r="C511" s="25">
        <v>170</v>
      </c>
      <c r="D511" s="24">
        <v>705.06553874413726</v>
      </c>
      <c r="E511" s="24">
        <v>1354.4000000000008</v>
      </c>
      <c r="F511" s="24">
        <v>-328.95310990581919</v>
      </c>
      <c r="G511" s="24">
        <v>-634.29999999999961</v>
      </c>
      <c r="H511">
        <v>0</v>
      </c>
    </row>
    <row r="512" spans="3:8" x14ac:dyDescent="0.15">
      <c r="C512" s="25">
        <v>171</v>
      </c>
      <c r="D512" s="24">
        <v>707.29680463560089</v>
      </c>
      <c r="E512" s="24">
        <v>1354.4000000000008</v>
      </c>
      <c r="F512" s="24">
        <v>-327.21768087912517</v>
      </c>
      <c r="G512" s="24">
        <v>-634.29999999999961</v>
      </c>
      <c r="H512">
        <v>0</v>
      </c>
    </row>
    <row r="513" spans="3:8" x14ac:dyDescent="0.15">
      <c r="C513" s="25">
        <v>172</v>
      </c>
      <c r="D513" s="24">
        <v>707.49423823169889</v>
      </c>
      <c r="E513" s="24">
        <v>1354.400000000001</v>
      </c>
      <c r="F513" s="24">
        <v>-327.06616207281741</v>
      </c>
      <c r="G513" s="24">
        <v>-634.29999999999973</v>
      </c>
      <c r="H513">
        <v>0</v>
      </c>
    </row>
    <row r="514" spans="3:8" x14ac:dyDescent="0.15">
      <c r="C514" s="25">
        <v>173</v>
      </c>
      <c r="D514" s="24">
        <v>713.2540230060963</v>
      </c>
      <c r="E514" s="24">
        <v>1354.400000000001</v>
      </c>
      <c r="F514" s="24">
        <v>-322.70470655000781</v>
      </c>
      <c r="G514" s="24">
        <v>-634.29999999999973</v>
      </c>
      <c r="H514">
        <v>0</v>
      </c>
    </row>
    <row r="515" spans="3:8" x14ac:dyDescent="0.15">
      <c r="C515" s="25">
        <v>174</v>
      </c>
      <c r="D515" s="24">
        <v>716.08781028331066</v>
      </c>
      <c r="E515" s="24">
        <v>1371.8000000000011</v>
      </c>
      <c r="F515" s="24">
        <v>-320.58750915898565</v>
      </c>
      <c r="G515" s="24">
        <v>-621.2999999999995</v>
      </c>
      <c r="H515">
        <v>0</v>
      </c>
    </row>
    <row r="516" spans="3:8" x14ac:dyDescent="0.15">
      <c r="C516" s="25">
        <v>175</v>
      </c>
      <c r="D516" s="24">
        <v>717.39078511956814</v>
      </c>
      <c r="E516" s="24">
        <v>1371.8000000000011</v>
      </c>
      <c r="F516" s="24">
        <v>-319.62703056540164</v>
      </c>
      <c r="G516" s="24">
        <v>-621.2999999999995</v>
      </c>
      <c r="H516">
        <v>0</v>
      </c>
    </row>
    <row r="517" spans="3:8" x14ac:dyDescent="0.15">
      <c r="C517" s="25">
        <v>176</v>
      </c>
      <c r="D517" s="24">
        <v>722.94787943080905</v>
      </c>
      <c r="E517" s="24">
        <v>1371.8000000000011</v>
      </c>
      <c r="F517" s="24">
        <v>-315.58550742995368</v>
      </c>
      <c r="G517" s="24">
        <v>-621.2999999999995</v>
      </c>
      <c r="H517">
        <v>0</v>
      </c>
    </row>
    <row r="518" spans="3:8" x14ac:dyDescent="0.15">
      <c r="C518" s="25">
        <v>177</v>
      </c>
      <c r="D518" s="24">
        <v>723.32763902316447</v>
      </c>
      <c r="E518" s="24">
        <v>1389.5000000000014</v>
      </c>
      <c r="F518" s="24">
        <v>-315.31302455860259</v>
      </c>
      <c r="G518" s="24">
        <v>-608.59999999999923</v>
      </c>
      <c r="H518">
        <v>0</v>
      </c>
    </row>
    <row r="519" spans="3:8" x14ac:dyDescent="0.15">
      <c r="C519" s="25">
        <v>178</v>
      </c>
      <c r="D519" s="24">
        <v>724.42187798049497</v>
      </c>
      <c r="E519" s="24">
        <v>1389.5000000000014</v>
      </c>
      <c r="F519" s="24">
        <v>-314.53845091464962</v>
      </c>
      <c r="G519" s="24">
        <v>-608.59999999999923</v>
      </c>
      <c r="H519">
        <v>0</v>
      </c>
    </row>
    <row r="520" spans="3:8" x14ac:dyDescent="0.15">
      <c r="C520" s="25">
        <v>179</v>
      </c>
      <c r="D520" s="24">
        <v>729.21450386484787</v>
      </c>
      <c r="E520" s="24">
        <v>1389.5000000000014</v>
      </c>
      <c r="F520" s="24">
        <v>-311.19164512948691</v>
      </c>
      <c r="G520" s="24">
        <v>-608.59999999999923</v>
      </c>
      <c r="H520">
        <v>0</v>
      </c>
    </row>
    <row r="521" spans="3:8" x14ac:dyDescent="0.15">
      <c r="C521" s="25">
        <v>180</v>
      </c>
      <c r="D521" s="24">
        <v>729.59889023835512</v>
      </c>
      <c r="E521" s="24">
        <v>1407.5000000000009</v>
      </c>
      <c r="F521" s="24">
        <v>-310.92684562773746</v>
      </c>
      <c r="G521" s="24">
        <v>-596.19999999999948</v>
      </c>
      <c r="H521">
        <v>0</v>
      </c>
    </row>
    <row r="522" spans="3:8" x14ac:dyDescent="0.15">
      <c r="C522" s="25">
        <v>181</v>
      </c>
      <c r="D522" s="24">
        <v>740.04036742096878</v>
      </c>
      <c r="E522" s="24">
        <v>1407.5000000000009</v>
      </c>
      <c r="F522" s="24">
        <v>-303.83125616109942</v>
      </c>
      <c r="G522" s="24">
        <v>-596.19999999999948</v>
      </c>
      <c r="H522">
        <v>0</v>
      </c>
    </row>
    <row r="523" spans="3:8" x14ac:dyDescent="0.15">
      <c r="C523" s="25">
        <v>182</v>
      </c>
      <c r="D523" s="24">
        <v>740.56003036861171</v>
      </c>
      <c r="E523" s="24">
        <v>1407.5000000000009</v>
      </c>
      <c r="F523" s="24">
        <v>-303.48291066872332</v>
      </c>
      <c r="G523" s="24">
        <v>-596.19999999999936</v>
      </c>
      <c r="H523">
        <v>0</v>
      </c>
    </row>
    <row r="524" spans="3:8" x14ac:dyDescent="0.15">
      <c r="C524" s="25">
        <v>183</v>
      </c>
      <c r="D524" s="24">
        <v>747.58613261149026</v>
      </c>
      <c r="E524" s="24">
        <v>1425.8000000000011</v>
      </c>
      <c r="F524" s="24">
        <v>-298.83723650813153</v>
      </c>
      <c r="G524" s="24">
        <v>-584.09999999999923</v>
      </c>
      <c r="H524">
        <v>0</v>
      </c>
    </row>
    <row r="525" spans="3:8" x14ac:dyDescent="0.15">
      <c r="C525" s="25">
        <v>184</v>
      </c>
      <c r="D525" s="24">
        <v>749.24909937759196</v>
      </c>
      <c r="E525" s="24">
        <v>1444.2000000000007</v>
      </c>
      <c r="F525" s="24">
        <v>-297.75269296502177</v>
      </c>
      <c r="G525" s="24">
        <v>-572.09999999999957</v>
      </c>
      <c r="H525">
        <v>0</v>
      </c>
    </row>
    <row r="526" spans="3:8" x14ac:dyDescent="0.15">
      <c r="C526" s="25">
        <v>185</v>
      </c>
      <c r="D526" s="24">
        <v>770.66619808043242</v>
      </c>
      <c r="E526" s="24">
        <v>1462.7000000000012</v>
      </c>
      <c r="F526" s="24">
        <v>-283.97628893454589</v>
      </c>
      <c r="G526" s="24">
        <v>-560.19999999999936</v>
      </c>
      <c r="H526">
        <v>0</v>
      </c>
    </row>
    <row r="527" spans="3:8" x14ac:dyDescent="0.15">
      <c r="C527" s="25">
        <v>186</v>
      </c>
      <c r="D527" s="24">
        <v>775.12557597062414</v>
      </c>
      <c r="E527" s="24">
        <v>1481.3000000000011</v>
      </c>
      <c r="F527" s="24">
        <v>-281.14722124076837</v>
      </c>
      <c r="G527" s="24">
        <v>-548.39999999999918</v>
      </c>
      <c r="H527">
        <v>0</v>
      </c>
    </row>
    <row r="528" spans="3:8" x14ac:dyDescent="0.15">
      <c r="C528" s="25">
        <v>187</v>
      </c>
      <c r="D528" s="24">
        <v>778.28186400948277</v>
      </c>
      <c r="E528" s="24">
        <v>1481.3000000000011</v>
      </c>
      <c r="F528" s="24">
        <v>-279.17243139827394</v>
      </c>
      <c r="G528" s="24">
        <v>-548.39999999999918</v>
      </c>
      <c r="H528">
        <v>0</v>
      </c>
    </row>
    <row r="529" spans="3:8" x14ac:dyDescent="0.15">
      <c r="C529" s="25">
        <v>188</v>
      </c>
      <c r="D529" s="24">
        <v>780.20968267444755</v>
      </c>
      <c r="E529" s="24">
        <v>1500.1000000000008</v>
      </c>
      <c r="F529" s="24">
        <v>-277.98292626457226</v>
      </c>
      <c r="G529" s="24">
        <v>-536.79999999999939</v>
      </c>
      <c r="H529">
        <v>0</v>
      </c>
    </row>
    <row r="530" spans="3:8" x14ac:dyDescent="0.15">
      <c r="C530" s="25">
        <v>189</v>
      </c>
      <c r="D530" s="24">
        <v>783.45619978868808</v>
      </c>
      <c r="E530" s="24">
        <v>1500.1000000000008</v>
      </c>
      <c r="F530" s="24">
        <v>-276.00753225326184</v>
      </c>
      <c r="G530" s="24">
        <v>-536.79999999999939</v>
      </c>
      <c r="H530">
        <v>0</v>
      </c>
    </row>
    <row r="531" spans="3:8" x14ac:dyDescent="0.15">
      <c r="C531" s="25">
        <v>190</v>
      </c>
      <c r="D531" s="24">
        <v>784.90220571269435</v>
      </c>
      <c r="E531" s="24">
        <v>1519.1000000000013</v>
      </c>
      <c r="F531" s="24">
        <v>-275.13992869885811</v>
      </c>
      <c r="G531" s="24">
        <v>-525.39999999999918</v>
      </c>
      <c r="H531">
        <v>0</v>
      </c>
    </row>
    <row r="532" spans="3:8" x14ac:dyDescent="0.15">
      <c r="C532" s="25">
        <v>191</v>
      </c>
      <c r="D532" s="24">
        <v>787.20165735576802</v>
      </c>
      <c r="E532" s="24">
        <v>1519.1000000000013</v>
      </c>
      <c r="F532" s="24">
        <v>-273.77952013515483</v>
      </c>
      <c r="G532" s="24">
        <v>-525.3999999999993</v>
      </c>
      <c r="H532">
        <v>0</v>
      </c>
    </row>
    <row r="533" spans="3:8" x14ac:dyDescent="0.15">
      <c r="C533" s="25">
        <v>192</v>
      </c>
      <c r="D533" s="24">
        <v>789.22807552063705</v>
      </c>
      <c r="E533" s="24">
        <v>1557.5000000000009</v>
      </c>
      <c r="F533" s="24">
        <v>-272.59744287231456</v>
      </c>
      <c r="G533" s="24">
        <v>-502.99999999999937</v>
      </c>
      <c r="H533">
        <v>0</v>
      </c>
    </row>
    <row r="534" spans="3:8" x14ac:dyDescent="0.15">
      <c r="C534" s="25">
        <v>193</v>
      </c>
      <c r="D534" s="24">
        <v>801.63163723486787</v>
      </c>
      <c r="E534" s="24">
        <v>1557.5000000000009</v>
      </c>
      <c r="F534" s="24">
        <v>-265.46378820765329</v>
      </c>
      <c r="G534" s="24">
        <v>-502.99999999999937</v>
      </c>
      <c r="H534">
        <v>0</v>
      </c>
    </row>
    <row r="535" spans="3:8" x14ac:dyDescent="0.15">
      <c r="C535" s="25">
        <v>194</v>
      </c>
      <c r="D535" s="24">
        <v>812.68986241963</v>
      </c>
      <c r="E535" s="24">
        <v>1557.5000000000009</v>
      </c>
      <c r="F535" s="24">
        <v>-259.19366052557166</v>
      </c>
      <c r="G535" s="24">
        <v>-502.99999999999937</v>
      </c>
      <c r="H535">
        <v>0</v>
      </c>
    </row>
    <row r="536" spans="3:8" x14ac:dyDescent="0.15">
      <c r="C536" s="25">
        <v>195</v>
      </c>
      <c r="D536" s="24">
        <v>813.15630035119511</v>
      </c>
      <c r="E536" s="24">
        <v>1557.5000000000009</v>
      </c>
      <c r="F536" s="24">
        <v>-258.9329336817737</v>
      </c>
      <c r="G536" s="24">
        <v>-502.99999999999937</v>
      </c>
      <c r="H536">
        <v>0</v>
      </c>
    </row>
    <row r="537" spans="3:8" x14ac:dyDescent="0.15">
      <c r="C537" s="25">
        <v>196</v>
      </c>
      <c r="D537" s="24">
        <v>815.42978419525059</v>
      </c>
      <c r="E537" s="24">
        <v>1577.1000000000013</v>
      </c>
      <c r="F537" s="24">
        <v>-257.68019768606968</v>
      </c>
      <c r="G537" s="24">
        <v>-492.19999999999919</v>
      </c>
      <c r="H537">
        <v>0</v>
      </c>
    </row>
    <row r="538" spans="3:8" x14ac:dyDescent="0.15">
      <c r="C538" s="25">
        <v>197</v>
      </c>
      <c r="D538" s="24">
        <v>816.08549803183382</v>
      </c>
      <c r="E538" s="24">
        <v>1577.1000000000013</v>
      </c>
      <c r="F538" s="24">
        <v>-257.32404854640265</v>
      </c>
      <c r="G538" s="24">
        <v>-492.19999999999919</v>
      </c>
      <c r="H538">
        <v>0</v>
      </c>
    </row>
    <row r="539" spans="3:8" x14ac:dyDescent="0.15">
      <c r="C539" s="25">
        <v>198</v>
      </c>
      <c r="D539" s="24">
        <v>826.31251129701911</v>
      </c>
      <c r="E539" s="24">
        <v>1577.1000000000013</v>
      </c>
      <c r="F539" s="24">
        <v>-251.84898083877815</v>
      </c>
      <c r="G539" s="24">
        <v>-492.19999999999919</v>
      </c>
      <c r="H539">
        <v>0</v>
      </c>
    </row>
    <row r="540" spans="3:8" x14ac:dyDescent="0.15">
      <c r="C540" s="25">
        <v>199</v>
      </c>
      <c r="D540" s="24">
        <v>827.95733078537069</v>
      </c>
      <c r="E540" s="24">
        <v>1597.0000000000009</v>
      </c>
      <c r="F540" s="24">
        <v>-250.9811112594972</v>
      </c>
      <c r="G540" s="24">
        <v>-481.69999999999936</v>
      </c>
      <c r="H540">
        <v>0</v>
      </c>
    </row>
    <row r="541" spans="3:8" x14ac:dyDescent="0.15">
      <c r="C541" s="25">
        <v>200</v>
      </c>
      <c r="D541" s="24">
        <v>829.08367254563404</v>
      </c>
      <c r="E541" s="24">
        <v>1617.0000000000011</v>
      </c>
      <c r="F541" s="24">
        <v>-250.39541354416016</v>
      </c>
      <c r="G541" s="24">
        <v>-471.29999999999927</v>
      </c>
      <c r="H541">
        <v>0</v>
      </c>
    </row>
    <row r="542" spans="3:8" x14ac:dyDescent="0.15">
      <c r="C542" s="25">
        <v>201</v>
      </c>
      <c r="D542" s="24">
        <v>829.19247155350695</v>
      </c>
      <c r="E542" s="24">
        <v>1617.0000000000011</v>
      </c>
      <c r="F542" s="24">
        <v>-250.33966081873277</v>
      </c>
      <c r="G542" s="24">
        <v>-471.29999999999939</v>
      </c>
      <c r="H542">
        <v>0</v>
      </c>
    </row>
    <row r="543" spans="3:8" x14ac:dyDescent="0.15">
      <c r="C543" s="25">
        <v>202</v>
      </c>
      <c r="D543" s="24">
        <v>835.1819075187027</v>
      </c>
      <c r="E543" s="24">
        <v>1617.0000000000014</v>
      </c>
      <c r="F543" s="24">
        <v>-247.3152921630398</v>
      </c>
      <c r="G543" s="24">
        <v>-471.29999999999939</v>
      </c>
      <c r="H543">
        <v>0</v>
      </c>
    </row>
    <row r="544" spans="3:8" x14ac:dyDescent="0.15">
      <c r="C544" s="25">
        <v>203</v>
      </c>
      <c r="D544" s="24">
        <v>835.60631153948316</v>
      </c>
      <c r="E544" s="24">
        <v>1637.3000000000009</v>
      </c>
      <c r="F544" s="24">
        <v>-247.10413548275008</v>
      </c>
      <c r="G544" s="24">
        <v>-461.19999999999959</v>
      </c>
      <c r="H544">
        <v>0</v>
      </c>
    </row>
    <row r="545" spans="3:8" x14ac:dyDescent="0.15">
      <c r="C545" s="25">
        <v>204</v>
      </c>
      <c r="D545" s="24">
        <v>838.3830721704179</v>
      </c>
      <c r="E545" s="24">
        <v>1657.7000000000012</v>
      </c>
      <c r="F545" s="24">
        <v>-245.74297831072323</v>
      </c>
      <c r="G545" s="24">
        <v>-451.19999999999948</v>
      </c>
      <c r="H545">
        <v>0</v>
      </c>
    </row>
    <row r="546" spans="3:8" x14ac:dyDescent="0.15">
      <c r="C546" s="25">
        <v>205</v>
      </c>
      <c r="D546" s="24">
        <v>840.0034567324019</v>
      </c>
      <c r="E546" s="24">
        <v>1678.2000000000014</v>
      </c>
      <c r="F546" s="24">
        <v>-244.96045113200904</v>
      </c>
      <c r="G546" s="24">
        <v>-441.29999999999939</v>
      </c>
      <c r="H546">
        <v>0</v>
      </c>
    </row>
    <row r="547" spans="3:8" x14ac:dyDescent="0.15">
      <c r="C547" s="25">
        <v>206</v>
      </c>
      <c r="D547" s="24">
        <v>840.96866944708972</v>
      </c>
      <c r="E547" s="24">
        <v>1698.8000000000009</v>
      </c>
      <c r="F547" s="24">
        <v>-244.50127226774009</v>
      </c>
      <c r="G547" s="24">
        <v>-431.49999999999949</v>
      </c>
      <c r="H547">
        <v>0</v>
      </c>
    </row>
    <row r="548" spans="3:8" x14ac:dyDescent="0.15">
      <c r="C548" s="25">
        <v>207</v>
      </c>
      <c r="D548" s="24">
        <v>846.49096578246679</v>
      </c>
      <c r="E548" s="24">
        <v>1698.8000000000009</v>
      </c>
      <c r="F548" s="24">
        <v>-241.91352954053431</v>
      </c>
      <c r="G548" s="24">
        <v>-431.49999999999943</v>
      </c>
      <c r="H548">
        <v>0</v>
      </c>
    </row>
    <row r="549" spans="3:8" x14ac:dyDescent="0.15">
      <c r="C549" s="25">
        <v>208</v>
      </c>
      <c r="D549" s="24">
        <v>851.42026177374328</v>
      </c>
      <c r="E549" s="24">
        <v>1698.8000000000009</v>
      </c>
      <c r="F549" s="24">
        <v>-239.63846985225291</v>
      </c>
      <c r="G549" s="24">
        <v>-431.49999999999937</v>
      </c>
      <c r="H549">
        <v>0</v>
      </c>
    </row>
    <row r="550" spans="3:8" x14ac:dyDescent="0.15">
      <c r="C550" s="25">
        <v>209</v>
      </c>
      <c r="D550" s="24">
        <v>863.62696218946735</v>
      </c>
      <c r="E550" s="24">
        <v>1719.7000000000012</v>
      </c>
      <c r="F550" s="24">
        <v>-234.08996966328741</v>
      </c>
      <c r="G550" s="24">
        <v>-421.99999999999932</v>
      </c>
      <c r="H550">
        <v>0</v>
      </c>
    </row>
    <row r="551" spans="3:8" x14ac:dyDescent="0.15">
      <c r="C551" s="25">
        <v>210</v>
      </c>
      <c r="D551" s="24">
        <v>863.81809900351027</v>
      </c>
      <c r="E551" s="24">
        <v>1740.7000000000007</v>
      </c>
      <c r="F551" s="24">
        <v>-234.00441318462055</v>
      </c>
      <c r="G551" s="24">
        <v>-412.59999999999951</v>
      </c>
      <c r="H551">
        <v>0</v>
      </c>
    </row>
    <row r="552" spans="3:8" x14ac:dyDescent="0.15">
      <c r="C552" s="25">
        <v>211</v>
      </c>
      <c r="D552" s="24">
        <v>870.76211163023072</v>
      </c>
      <c r="E552" s="24">
        <v>1761.8000000000011</v>
      </c>
      <c r="F552" s="24">
        <v>-230.9437820268717</v>
      </c>
      <c r="G552" s="24">
        <v>-403.29999999999939</v>
      </c>
      <c r="H552">
        <v>0</v>
      </c>
    </row>
    <row r="553" spans="3:8" x14ac:dyDescent="0.15">
      <c r="C553" s="25">
        <v>212</v>
      </c>
      <c r="D553" s="24">
        <v>904.11941843365196</v>
      </c>
      <c r="E553" s="24">
        <v>1761.8000000000011</v>
      </c>
      <c r="F553" s="24">
        <v>-216.46796964048133</v>
      </c>
      <c r="G553" s="24">
        <v>-403.29999999999939</v>
      </c>
      <c r="H553">
        <v>0</v>
      </c>
    </row>
    <row r="554" spans="3:8" x14ac:dyDescent="0.15">
      <c r="C554" s="25">
        <v>213</v>
      </c>
      <c r="D554" s="24">
        <v>923.36205620721398</v>
      </c>
      <c r="E554" s="24">
        <v>1783.1000000000013</v>
      </c>
      <c r="F554" s="24">
        <v>-208.24693660107224</v>
      </c>
      <c r="G554" s="24">
        <v>-394.19999999999931</v>
      </c>
      <c r="H554">
        <v>0</v>
      </c>
    </row>
    <row r="555" spans="3:8" x14ac:dyDescent="0.15">
      <c r="C555" s="25">
        <v>214</v>
      </c>
      <c r="D555" s="24">
        <v>936.80771596553757</v>
      </c>
      <c r="E555" s="24">
        <v>1825.9000000000012</v>
      </c>
      <c r="F555" s="24">
        <v>-202.5922198802819</v>
      </c>
      <c r="G555" s="24">
        <v>-376.19999999999936</v>
      </c>
      <c r="H555">
        <v>0</v>
      </c>
    </row>
    <row r="556" spans="3:8" x14ac:dyDescent="0.15">
      <c r="C556" s="25">
        <v>215</v>
      </c>
      <c r="D556" s="24">
        <v>941.25136400307542</v>
      </c>
      <c r="E556" s="24">
        <v>1825.9000000000012</v>
      </c>
      <c r="F556" s="24">
        <v>-200.75275627404537</v>
      </c>
      <c r="G556" s="24">
        <v>-376.19999999999942</v>
      </c>
      <c r="H556">
        <v>0</v>
      </c>
    </row>
    <row r="557" spans="3:8" x14ac:dyDescent="0.15">
      <c r="C557" s="25">
        <v>216</v>
      </c>
      <c r="D557" s="24">
        <v>949.56768541230122</v>
      </c>
      <c r="E557" s="24">
        <v>1847.5000000000009</v>
      </c>
      <c r="F557" s="24">
        <v>-197.36462532954596</v>
      </c>
      <c r="G557" s="24">
        <v>-367.39999999999969</v>
      </c>
      <c r="H557">
        <v>0</v>
      </c>
    </row>
    <row r="558" spans="3:8" x14ac:dyDescent="0.15">
      <c r="C558" s="25">
        <v>217</v>
      </c>
      <c r="D558" s="24">
        <v>952.08383816207765</v>
      </c>
      <c r="E558" s="24">
        <v>1847.5000000000009</v>
      </c>
      <c r="F558" s="24">
        <v>-196.35584519484297</v>
      </c>
      <c r="G558" s="24">
        <v>-367.39999999999969</v>
      </c>
      <c r="H558">
        <v>0</v>
      </c>
    </row>
    <row r="559" spans="3:8" x14ac:dyDescent="0.15">
      <c r="C559" s="25">
        <v>218</v>
      </c>
      <c r="D559" s="24">
        <v>953.47558846652839</v>
      </c>
      <c r="E559" s="24">
        <v>1912.900000000001</v>
      </c>
      <c r="F559" s="24">
        <v>-195.80680608391279</v>
      </c>
      <c r="G559" s="24">
        <v>-341.59999999999957</v>
      </c>
      <c r="H559">
        <v>0</v>
      </c>
    </row>
    <row r="560" spans="3:8" x14ac:dyDescent="0.15">
      <c r="C560" s="25">
        <v>219</v>
      </c>
      <c r="D560" s="24">
        <v>960.84324556909178</v>
      </c>
      <c r="E560" s="24">
        <v>1934.8000000000011</v>
      </c>
      <c r="F560" s="24">
        <v>-192.94721314456177</v>
      </c>
      <c r="G560" s="24">
        <v>-333.09999999999945</v>
      </c>
      <c r="H560">
        <v>0</v>
      </c>
    </row>
    <row r="561" spans="3:8" x14ac:dyDescent="0.15">
      <c r="C561" s="25">
        <v>220</v>
      </c>
      <c r="D561" s="24">
        <v>964.54761378407341</v>
      </c>
      <c r="E561" s="24">
        <v>1934.8000000000011</v>
      </c>
      <c r="F561" s="24">
        <v>-191.53281800793243</v>
      </c>
      <c r="G561" s="24">
        <v>-333.09999999999951</v>
      </c>
      <c r="H561">
        <v>0</v>
      </c>
    </row>
    <row r="562" spans="3:8" x14ac:dyDescent="0.15">
      <c r="C562" s="25">
        <v>221</v>
      </c>
      <c r="D562" s="24">
        <v>964.82638965306876</v>
      </c>
      <c r="E562" s="24">
        <v>1956.900000000001</v>
      </c>
      <c r="F562" s="24">
        <v>-191.42811937840017</v>
      </c>
      <c r="G562" s="24">
        <v>-324.79999999999973</v>
      </c>
      <c r="H562">
        <v>0</v>
      </c>
    </row>
    <row r="563" spans="3:8" x14ac:dyDescent="0.15">
      <c r="C563" s="25">
        <v>222</v>
      </c>
      <c r="D563" s="24">
        <v>974.18808398815895</v>
      </c>
      <c r="E563" s="24">
        <v>1979.1000000000013</v>
      </c>
      <c r="F563" s="24">
        <v>-187.97019624561915</v>
      </c>
      <c r="G563" s="24">
        <v>-316.59999999999962</v>
      </c>
      <c r="H563">
        <v>0</v>
      </c>
    </row>
    <row r="564" spans="3:8" x14ac:dyDescent="0.15">
      <c r="C564" s="25">
        <v>223</v>
      </c>
      <c r="D564" s="24">
        <v>980.67565480273402</v>
      </c>
      <c r="E564" s="24">
        <v>2023.7000000000012</v>
      </c>
      <c r="F564" s="24">
        <v>-185.61372433539231</v>
      </c>
      <c r="G564" s="24">
        <v>-300.39999999999964</v>
      </c>
      <c r="H564">
        <v>0</v>
      </c>
    </row>
    <row r="565" spans="3:8" x14ac:dyDescent="0.15">
      <c r="C565" s="25">
        <v>224</v>
      </c>
      <c r="D565" s="24">
        <v>986.93613645117637</v>
      </c>
      <c r="E565" s="24">
        <v>2046.1000000000013</v>
      </c>
      <c r="F565" s="24">
        <v>-183.37783803237724</v>
      </c>
      <c r="G565" s="24">
        <v>-292.39999999999958</v>
      </c>
      <c r="H565">
        <v>0</v>
      </c>
    </row>
    <row r="566" spans="3:8" x14ac:dyDescent="0.15">
      <c r="C566" s="25">
        <v>225</v>
      </c>
      <c r="D566" s="24">
        <v>993.70377652040224</v>
      </c>
      <c r="E566" s="24">
        <v>2046.1000000000013</v>
      </c>
      <c r="F566" s="24">
        <v>-181.00164440807123</v>
      </c>
      <c r="G566" s="24">
        <v>-292.39999999999964</v>
      </c>
      <c r="H566">
        <v>0</v>
      </c>
    </row>
    <row r="567" spans="3:8" x14ac:dyDescent="0.15">
      <c r="C567" s="25">
        <v>226</v>
      </c>
      <c r="D567" s="24">
        <v>1013.4936787927192</v>
      </c>
      <c r="E567" s="24">
        <v>2068.7000000000007</v>
      </c>
      <c r="F567" s="24">
        <v>-174.17150114594412</v>
      </c>
      <c r="G567" s="24">
        <v>-284.5999999999998</v>
      </c>
      <c r="H567">
        <v>0</v>
      </c>
    </row>
    <row r="568" spans="3:8" x14ac:dyDescent="0.15">
      <c r="C568" s="25">
        <v>227</v>
      </c>
      <c r="D568" s="24">
        <v>1018.8073704099392</v>
      </c>
      <c r="E568" s="24">
        <v>2068.7000000000012</v>
      </c>
      <c r="F568" s="24">
        <v>-172.36905949605011</v>
      </c>
      <c r="G568" s="24">
        <v>-284.59999999999985</v>
      </c>
      <c r="H568">
        <v>0</v>
      </c>
    </row>
    <row r="569" spans="3:8" x14ac:dyDescent="0.15">
      <c r="C569" s="25">
        <v>228</v>
      </c>
      <c r="D569" s="24">
        <v>1030.1620996918762</v>
      </c>
      <c r="E569" s="24">
        <v>2068.7000000000012</v>
      </c>
      <c r="F569" s="24">
        <v>-168.58414973540451</v>
      </c>
      <c r="G569" s="24">
        <v>-284.59999999999985</v>
      </c>
      <c r="H569">
        <v>0</v>
      </c>
    </row>
    <row r="570" spans="3:8" x14ac:dyDescent="0.15">
      <c r="C570" s="25">
        <v>229</v>
      </c>
      <c r="D570" s="24">
        <v>1031.7213941309858</v>
      </c>
      <c r="E570" s="24">
        <v>2091.6000000000013</v>
      </c>
      <c r="F570" s="24">
        <v>-168.07346378373103</v>
      </c>
      <c r="G570" s="24">
        <v>-277.09999999999974</v>
      </c>
      <c r="H570">
        <v>0</v>
      </c>
    </row>
    <row r="571" spans="3:8" x14ac:dyDescent="0.15">
      <c r="C571" s="25">
        <v>230</v>
      </c>
      <c r="D571" s="24">
        <v>1040.1516183083877</v>
      </c>
      <c r="E571" s="24">
        <v>2183.6000000000017</v>
      </c>
      <c r="F571" s="24">
        <v>-165.36113078752354</v>
      </c>
      <c r="G571" s="24">
        <v>-247.49999999999977</v>
      </c>
      <c r="H571">
        <v>0</v>
      </c>
    </row>
    <row r="572" spans="3:8" x14ac:dyDescent="0.15">
      <c r="C572" s="25">
        <v>231</v>
      </c>
      <c r="D572" s="24">
        <v>1042.9917990790325</v>
      </c>
      <c r="E572" s="24">
        <v>2183.6000000000013</v>
      </c>
      <c r="F572" s="24">
        <v>-164.46358448338032</v>
      </c>
      <c r="G572" s="24">
        <v>-247.49999999999977</v>
      </c>
      <c r="H572">
        <v>0</v>
      </c>
    </row>
    <row r="573" spans="3:8" x14ac:dyDescent="0.15">
      <c r="C573" s="25">
        <v>232</v>
      </c>
      <c r="D573" s="24">
        <v>1050.9614801303364</v>
      </c>
      <c r="E573" s="24">
        <v>2230.0000000000018</v>
      </c>
      <c r="F573" s="24">
        <v>-161.9902351915963</v>
      </c>
      <c r="G573" s="24">
        <v>-233.0999999999998</v>
      </c>
      <c r="H573">
        <v>0</v>
      </c>
    </row>
    <row r="574" spans="3:8" x14ac:dyDescent="0.15">
      <c r="C574" s="25">
        <v>233</v>
      </c>
      <c r="D574" s="24">
        <v>1069.7348255758425</v>
      </c>
      <c r="E574" s="24">
        <v>2230.0000000000018</v>
      </c>
      <c r="F574" s="24">
        <v>-156.26960203009023</v>
      </c>
      <c r="G574" s="24">
        <v>-233.0999999999998</v>
      </c>
      <c r="H574">
        <v>0</v>
      </c>
    </row>
    <row r="575" spans="3:8" x14ac:dyDescent="0.15">
      <c r="C575" s="25">
        <v>234</v>
      </c>
      <c r="D575" s="24">
        <v>1103.0732711346918</v>
      </c>
      <c r="E575" s="24">
        <v>2253.4000000000015</v>
      </c>
      <c r="F575" s="24">
        <v>-146.29656276034893</v>
      </c>
      <c r="G575" s="24">
        <v>-226.0999999999998</v>
      </c>
      <c r="H575">
        <v>0</v>
      </c>
    </row>
    <row r="576" spans="3:8" x14ac:dyDescent="0.15">
      <c r="C576" s="25">
        <v>235</v>
      </c>
      <c r="D576" s="24">
        <v>1119.0870039760614</v>
      </c>
      <c r="E576" s="24">
        <v>2276.9000000000015</v>
      </c>
      <c r="F576" s="24">
        <v>-141.59465822394679</v>
      </c>
      <c r="G576" s="24">
        <v>-219.1999999999997</v>
      </c>
      <c r="H576">
        <v>0</v>
      </c>
    </row>
    <row r="577" spans="3:8" x14ac:dyDescent="0.15">
      <c r="C577" s="25">
        <v>236</v>
      </c>
      <c r="D577" s="24">
        <v>1129.5071982191853</v>
      </c>
      <c r="E577" s="24">
        <v>2276.9000000000015</v>
      </c>
      <c r="F577" s="24">
        <v>-138.59222937423317</v>
      </c>
      <c r="G577" s="24">
        <v>-219.19999999999976</v>
      </c>
      <c r="H577">
        <v>0</v>
      </c>
    </row>
    <row r="578" spans="3:8" x14ac:dyDescent="0.15">
      <c r="C578" s="25">
        <v>237</v>
      </c>
      <c r="D578" s="24">
        <v>1136.0755034705869</v>
      </c>
      <c r="E578" s="24">
        <v>2276.9000000000015</v>
      </c>
      <c r="F578" s="24">
        <v>-136.73536670822511</v>
      </c>
      <c r="G578" s="24">
        <v>-219.19999999999985</v>
      </c>
      <c r="H578">
        <v>0</v>
      </c>
    </row>
    <row r="579" spans="3:8" x14ac:dyDescent="0.15">
      <c r="C579" s="25">
        <v>238</v>
      </c>
      <c r="D579" s="24">
        <v>1137.0225595857539</v>
      </c>
      <c r="E579" s="24">
        <v>2300.7000000000016</v>
      </c>
      <c r="F579" s="24">
        <v>-136.47273770149806</v>
      </c>
      <c r="G579" s="24">
        <v>-212.59999999999991</v>
      </c>
      <c r="H579">
        <v>0</v>
      </c>
    </row>
    <row r="580" spans="3:8" x14ac:dyDescent="0.15">
      <c r="C580" s="25">
        <v>239</v>
      </c>
      <c r="D580" s="24">
        <v>1143.6474769925878</v>
      </c>
      <c r="E580" s="24">
        <v>2324.6000000000017</v>
      </c>
      <c r="F580" s="24">
        <v>-134.67098192139679</v>
      </c>
      <c r="G580" s="24">
        <v>-206.09999999999991</v>
      </c>
      <c r="H580">
        <v>0</v>
      </c>
    </row>
    <row r="581" spans="3:8" x14ac:dyDescent="0.15">
      <c r="C581" s="25">
        <v>240</v>
      </c>
      <c r="D581" s="24">
        <v>1148.716077539709</v>
      </c>
      <c r="E581" s="24">
        <v>2324.6000000000017</v>
      </c>
      <c r="F581" s="24">
        <v>-133.31935510883113</v>
      </c>
      <c r="G581" s="24">
        <v>-206.09999999999991</v>
      </c>
      <c r="H581">
        <v>0</v>
      </c>
    </row>
    <row r="582" spans="3:8" x14ac:dyDescent="0.15">
      <c r="C582" s="25">
        <v>241</v>
      </c>
      <c r="D582" s="24">
        <v>1148.9967854667759</v>
      </c>
      <c r="E582" s="24">
        <v>2348.7000000000016</v>
      </c>
      <c r="F582" s="24">
        <v>-133.24597502831153</v>
      </c>
      <c r="G582" s="24">
        <v>-199.7999999999999</v>
      </c>
      <c r="H582">
        <v>0</v>
      </c>
    </row>
    <row r="583" spans="3:8" x14ac:dyDescent="0.15">
      <c r="C583" s="25">
        <v>242</v>
      </c>
      <c r="D583" s="24">
        <v>1162.594414693925</v>
      </c>
      <c r="E583" s="24">
        <v>2348.7000000000016</v>
      </c>
      <c r="F583" s="24">
        <v>-129.76228489573614</v>
      </c>
      <c r="G583" s="24">
        <v>-199.7999999999999</v>
      </c>
      <c r="H583">
        <v>0</v>
      </c>
    </row>
    <row r="584" spans="3:8" x14ac:dyDescent="0.15">
      <c r="C584" s="25">
        <v>243</v>
      </c>
      <c r="D584" s="24">
        <v>1165.2586578889511</v>
      </c>
      <c r="E584" s="24">
        <v>2373.0000000000018</v>
      </c>
      <c r="F584" s="24">
        <v>-129.09348310603818</v>
      </c>
      <c r="G584" s="24">
        <v>-193.69999999999987</v>
      </c>
      <c r="H584">
        <v>0</v>
      </c>
    </row>
    <row r="585" spans="3:8" x14ac:dyDescent="0.15">
      <c r="C585" s="25">
        <v>244</v>
      </c>
      <c r="D585" s="24">
        <v>1187.0581799284382</v>
      </c>
      <c r="E585" s="24">
        <v>2421.8000000000015</v>
      </c>
      <c r="F585" s="24">
        <v>-123.73294489960703</v>
      </c>
      <c r="G585" s="24">
        <v>-181.69999999999985</v>
      </c>
      <c r="H585">
        <v>0</v>
      </c>
    </row>
    <row r="586" spans="3:8" x14ac:dyDescent="0.15">
      <c r="C586" s="25">
        <v>245</v>
      </c>
      <c r="D586" s="24">
        <v>1202.3525940252748</v>
      </c>
      <c r="E586" s="24">
        <v>2421.8000000000015</v>
      </c>
      <c r="F586" s="24">
        <v>-120.0498002803688</v>
      </c>
      <c r="G586" s="24">
        <v>-181.69999999999987</v>
      </c>
      <c r="H586">
        <v>0</v>
      </c>
    </row>
    <row r="587" spans="3:8" x14ac:dyDescent="0.15">
      <c r="C587" s="25">
        <v>246</v>
      </c>
      <c r="D587" s="24">
        <v>1231.6624144436539</v>
      </c>
      <c r="E587" s="24">
        <v>2446.4000000000015</v>
      </c>
      <c r="F587" s="24">
        <v>-113.13935481587288</v>
      </c>
      <c r="G587" s="24">
        <v>-175.89999999999986</v>
      </c>
      <c r="H587">
        <v>0</v>
      </c>
    </row>
    <row r="588" spans="3:8" x14ac:dyDescent="0.15">
      <c r="C588" s="25">
        <v>247</v>
      </c>
      <c r="D588" s="24">
        <v>1247.0439401339895</v>
      </c>
      <c r="E588" s="24">
        <v>2446.4000000000015</v>
      </c>
      <c r="F588" s="24">
        <v>-109.589771964257</v>
      </c>
      <c r="G588" s="24">
        <v>-175.89999999999986</v>
      </c>
      <c r="H588">
        <v>0</v>
      </c>
    </row>
    <row r="589" spans="3:8" x14ac:dyDescent="0.15">
      <c r="C589" s="25">
        <v>248</v>
      </c>
      <c r="D589" s="24">
        <v>1253.6364891738797</v>
      </c>
      <c r="E589" s="24">
        <v>2446.4000000000015</v>
      </c>
      <c r="F589" s="24">
        <v>-108.10113185847533</v>
      </c>
      <c r="G589" s="24">
        <v>-175.89999999999992</v>
      </c>
      <c r="H589">
        <v>0</v>
      </c>
    </row>
    <row r="590" spans="3:8" x14ac:dyDescent="0.15">
      <c r="C590" s="25">
        <v>249</v>
      </c>
      <c r="D590" s="24">
        <v>1295.2846425339717</v>
      </c>
      <c r="E590" s="24">
        <v>2471.3000000000015</v>
      </c>
      <c r="F590" s="24">
        <v>-98.90174055403736</v>
      </c>
      <c r="G590" s="24">
        <v>-170.39999999999992</v>
      </c>
      <c r="H590">
        <v>0</v>
      </c>
    </row>
    <row r="591" spans="3:8" x14ac:dyDescent="0.15">
      <c r="C591" s="25">
        <v>250</v>
      </c>
      <c r="D591" s="24">
        <v>1300.1744085843466</v>
      </c>
      <c r="E591" s="24">
        <v>2471.3000000000015</v>
      </c>
      <c r="F591" s="24">
        <v>-97.845551087156323</v>
      </c>
      <c r="G591" s="24">
        <v>-170.39999999999986</v>
      </c>
      <c r="H591">
        <v>0</v>
      </c>
    </row>
    <row r="592" spans="3:8" x14ac:dyDescent="0.15">
      <c r="C592" s="25">
        <v>251</v>
      </c>
      <c r="D592" s="24">
        <v>1336.8587341572224</v>
      </c>
      <c r="E592" s="24">
        <v>2496.4000000000015</v>
      </c>
      <c r="F592" s="24">
        <v>-90.099458436310044</v>
      </c>
      <c r="G592" s="24">
        <v>-165.09999999999985</v>
      </c>
      <c r="H592">
        <v>0</v>
      </c>
    </row>
    <row r="593" spans="3:8" x14ac:dyDescent="0.15">
      <c r="C593" s="25">
        <v>252</v>
      </c>
      <c r="D593" s="24">
        <v>1337.3337942706012</v>
      </c>
      <c r="E593" s="24">
        <v>2496.4000000000015</v>
      </c>
      <c r="F593" s="24">
        <v>-90.001430158946135</v>
      </c>
      <c r="G593" s="24">
        <v>-165.0999999999998</v>
      </c>
      <c r="H593">
        <v>0</v>
      </c>
    </row>
    <row r="594" spans="3:8" x14ac:dyDescent="0.15">
      <c r="C594" s="25">
        <v>253</v>
      </c>
      <c r="D594" s="24">
        <v>1348.2307029584092</v>
      </c>
      <c r="E594" s="24">
        <v>2547.0000000000018</v>
      </c>
      <c r="F594" s="24">
        <v>-87.804820107253619</v>
      </c>
      <c r="G594" s="24">
        <v>-154.89999999999981</v>
      </c>
      <c r="H594">
        <v>0</v>
      </c>
    </row>
    <row r="595" spans="3:8" x14ac:dyDescent="0.15">
      <c r="C595" s="25">
        <v>254</v>
      </c>
      <c r="D595" s="24">
        <v>1350.4445043130179</v>
      </c>
      <c r="E595" s="24">
        <v>2547.0000000000018</v>
      </c>
      <c r="F595" s="24">
        <v>-87.369032439023499</v>
      </c>
      <c r="G595" s="24">
        <v>-154.89999999999981</v>
      </c>
      <c r="H595">
        <v>0</v>
      </c>
    </row>
    <row r="596" spans="3:8" x14ac:dyDescent="0.15">
      <c r="C596" s="25">
        <v>255</v>
      </c>
      <c r="D596" s="24">
        <v>1361.6294222652234</v>
      </c>
      <c r="E596" s="24">
        <v>2572.5000000000018</v>
      </c>
      <c r="F596" s="24">
        <v>-85.21977369526644</v>
      </c>
      <c r="G596" s="24">
        <v>-149.99999999999983</v>
      </c>
      <c r="H596">
        <v>0</v>
      </c>
    </row>
    <row r="597" spans="3:8" x14ac:dyDescent="0.15">
      <c r="C597" s="25">
        <v>256</v>
      </c>
      <c r="D597" s="24">
        <v>1372.6076344207224</v>
      </c>
      <c r="E597" s="24">
        <v>2598.1000000000013</v>
      </c>
      <c r="F597" s="24">
        <v>-83.161358916110373</v>
      </c>
      <c r="G597" s="24">
        <v>-145.19999999999982</v>
      </c>
      <c r="H597">
        <v>0</v>
      </c>
    </row>
    <row r="598" spans="3:8" x14ac:dyDescent="0.15">
      <c r="C598" s="25">
        <v>257</v>
      </c>
      <c r="D598" s="24">
        <v>1373.2886523857042</v>
      </c>
      <c r="E598" s="24">
        <v>2598.1000000000013</v>
      </c>
      <c r="F598" s="24">
        <v>-83.036814774654601</v>
      </c>
      <c r="G598" s="24">
        <v>-145.19999999999982</v>
      </c>
      <c r="H598">
        <v>0</v>
      </c>
    </row>
    <row r="599" spans="3:8" x14ac:dyDescent="0.15">
      <c r="C599" s="25">
        <v>258</v>
      </c>
      <c r="D599" s="24">
        <v>1376.4065313994402</v>
      </c>
      <c r="E599" s="24">
        <v>2623.900000000001</v>
      </c>
      <c r="F599" s="24">
        <v>-82.480913865228757</v>
      </c>
      <c r="G599" s="24">
        <v>-140.59999999999991</v>
      </c>
      <c r="H599">
        <v>0</v>
      </c>
    </row>
    <row r="600" spans="3:8" x14ac:dyDescent="0.15">
      <c r="C600" s="25">
        <v>259</v>
      </c>
      <c r="D600" s="24">
        <v>1391.8788058304672</v>
      </c>
      <c r="E600" s="24">
        <v>2623.9000000000015</v>
      </c>
      <c r="F600" s="24">
        <v>-79.792680855976982</v>
      </c>
      <c r="G600" s="24">
        <v>-140.59999999999991</v>
      </c>
      <c r="H600">
        <v>0</v>
      </c>
    </row>
    <row r="601" spans="3:8" x14ac:dyDescent="0.15">
      <c r="C601" s="25">
        <v>260</v>
      </c>
      <c r="D601" s="24">
        <v>1392.4193698691658</v>
      </c>
      <c r="E601" s="24">
        <v>2623.9000000000015</v>
      </c>
      <c r="F601" s="24">
        <v>-79.701200787889519</v>
      </c>
      <c r="G601" s="24">
        <v>-140.59999999999991</v>
      </c>
      <c r="H601">
        <v>0</v>
      </c>
    </row>
    <row r="602" spans="3:8" x14ac:dyDescent="0.15">
      <c r="C602" s="25">
        <v>261</v>
      </c>
      <c r="D602" s="24">
        <v>1405.0279049249202</v>
      </c>
      <c r="E602" s="24">
        <v>2676.1000000000017</v>
      </c>
      <c r="F602" s="24">
        <v>-77.623932560313165</v>
      </c>
      <c r="G602" s="24">
        <v>-131.99999999999989</v>
      </c>
      <c r="H602">
        <v>0</v>
      </c>
    </row>
    <row r="603" spans="3:8" x14ac:dyDescent="0.15">
      <c r="C603" s="25">
        <v>262</v>
      </c>
      <c r="D603" s="24">
        <v>1405.887047058995</v>
      </c>
      <c r="E603" s="24">
        <v>2702.3000000000015</v>
      </c>
      <c r="F603" s="24">
        <v>-77.486207485385165</v>
      </c>
      <c r="G603" s="24">
        <v>-127.7999999999999</v>
      </c>
      <c r="H603">
        <v>0</v>
      </c>
    </row>
    <row r="604" spans="3:8" x14ac:dyDescent="0.15">
      <c r="C604" s="25">
        <v>263</v>
      </c>
      <c r="D604" s="24">
        <v>1417.3460946405201</v>
      </c>
      <c r="E604" s="24">
        <v>2728.6000000000017</v>
      </c>
      <c r="F604" s="24">
        <v>-75.69981603731469</v>
      </c>
      <c r="G604" s="24">
        <v>-123.69999999999992</v>
      </c>
      <c r="H604">
        <v>0</v>
      </c>
    </row>
    <row r="605" spans="3:8" x14ac:dyDescent="0.15">
      <c r="C605" s="25">
        <v>264</v>
      </c>
      <c r="D605" s="24">
        <v>1426.1389759001349</v>
      </c>
      <c r="E605" s="24">
        <v>2728.6000000000013</v>
      </c>
      <c r="F605" s="24">
        <v>-74.367561301009431</v>
      </c>
      <c r="G605" s="24">
        <v>-123.69999999999987</v>
      </c>
      <c r="H605">
        <v>0</v>
      </c>
    </row>
    <row r="606" spans="3:8" x14ac:dyDescent="0.15">
      <c r="C606" s="25">
        <v>265</v>
      </c>
      <c r="D606" s="24">
        <v>1444.334495166725</v>
      </c>
      <c r="E606" s="24">
        <v>2728.6000000000013</v>
      </c>
      <c r="F606" s="24">
        <v>-71.689730163662233</v>
      </c>
      <c r="G606" s="24">
        <v>-123.69999999999987</v>
      </c>
      <c r="H606">
        <v>0</v>
      </c>
    </row>
    <row r="607" spans="3:8" x14ac:dyDescent="0.15">
      <c r="C607" s="25">
        <v>266</v>
      </c>
      <c r="D607" s="24">
        <v>1457.0702078879438</v>
      </c>
      <c r="E607" s="24">
        <v>2755.2000000000012</v>
      </c>
      <c r="F607" s="24">
        <v>-69.870342632059561</v>
      </c>
      <c r="G607" s="24">
        <v>-119.89999999999992</v>
      </c>
      <c r="H607">
        <v>0</v>
      </c>
    </row>
    <row r="608" spans="3:8" x14ac:dyDescent="0.15">
      <c r="C608" s="25">
        <v>267</v>
      </c>
      <c r="D608" s="24">
        <v>1465.7168664497513</v>
      </c>
      <c r="E608" s="24">
        <v>2781.9000000000015</v>
      </c>
      <c r="F608" s="24">
        <v>-68.672116539224817</v>
      </c>
      <c r="G608" s="24">
        <v>-116.19999999999982</v>
      </c>
      <c r="H608">
        <v>0</v>
      </c>
    </row>
    <row r="609" spans="3:8" x14ac:dyDescent="0.15">
      <c r="C609" s="25">
        <v>268</v>
      </c>
      <c r="D609" s="24">
        <v>1470.7670408903159</v>
      </c>
      <c r="E609" s="24">
        <v>2808.7000000000016</v>
      </c>
      <c r="F609" s="24">
        <v>-67.993734897954937</v>
      </c>
      <c r="G609" s="24">
        <v>-112.59999999999992</v>
      </c>
      <c r="H609">
        <v>0</v>
      </c>
    </row>
    <row r="610" spans="3:8" x14ac:dyDescent="0.15">
      <c r="C610" s="25">
        <v>269</v>
      </c>
      <c r="D610" s="24">
        <v>1489.5057848556653</v>
      </c>
      <c r="E610" s="24">
        <v>2808.7000000000016</v>
      </c>
      <c r="F610" s="24">
        <v>-65.555608359712437</v>
      </c>
      <c r="G610" s="24">
        <v>-112.59999999999992</v>
      </c>
      <c r="H610">
        <v>0</v>
      </c>
    </row>
    <row r="611" spans="3:8" x14ac:dyDescent="0.15">
      <c r="C611" s="25">
        <v>270</v>
      </c>
      <c r="D611" s="24">
        <v>1489.5555315045813</v>
      </c>
      <c r="E611" s="24">
        <v>2943.7000000000016</v>
      </c>
      <c r="F611" s="24">
        <v>-65.549343966885942</v>
      </c>
      <c r="G611" s="24">
        <v>-95.599999999999966</v>
      </c>
      <c r="H611">
        <v>0</v>
      </c>
    </row>
    <row r="612" spans="3:8" x14ac:dyDescent="0.15">
      <c r="C612" s="25">
        <v>271</v>
      </c>
      <c r="D612" s="24">
        <v>1495.8963366253213</v>
      </c>
      <c r="E612" s="24">
        <v>2970.8000000000015</v>
      </c>
      <c r="F612" s="24">
        <v>-64.777216406057875</v>
      </c>
      <c r="G612" s="24">
        <v>-92.299999999999955</v>
      </c>
      <c r="H612">
        <v>0</v>
      </c>
    </row>
    <row r="613" spans="3:8" x14ac:dyDescent="0.15">
      <c r="C613" s="25">
        <v>272</v>
      </c>
      <c r="D613" s="24">
        <v>1518.7145518583866</v>
      </c>
      <c r="E613" s="24">
        <v>3025.2000000000016</v>
      </c>
      <c r="F613" s="24">
        <v>-62.092720496285466</v>
      </c>
      <c r="G613" s="24">
        <v>-85.899999999999977</v>
      </c>
      <c r="H613">
        <v>0</v>
      </c>
    </row>
    <row r="614" spans="3:8" x14ac:dyDescent="0.15">
      <c r="C614" s="25">
        <v>273</v>
      </c>
      <c r="D614" s="24">
        <v>1541.142190268426</v>
      </c>
      <c r="E614" s="24">
        <v>3079.800000000002</v>
      </c>
      <c r="F614" s="24">
        <v>-59.545992325182112</v>
      </c>
      <c r="G614" s="24">
        <v>-79.699999999999989</v>
      </c>
      <c r="H614">
        <v>0</v>
      </c>
    </row>
    <row r="615" spans="3:8" x14ac:dyDescent="0.15">
      <c r="C615" s="25">
        <v>274</v>
      </c>
      <c r="D615" s="24">
        <v>1581.4173295046285</v>
      </c>
      <c r="E615" s="24">
        <v>3107.2000000000016</v>
      </c>
      <c r="F615" s="24">
        <v>-55.136305547495738</v>
      </c>
      <c r="G615" s="24">
        <v>-76.699999999999989</v>
      </c>
      <c r="H615">
        <v>0</v>
      </c>
    </row>
    <row r="616" spans="3:8" x14ac:dyDescent="0.15">
      <c r="C616" s="25">
        <v>275</v>
      </c>
      <c r="D616" s="24">
        <v>1598.7991753190076</v>
      </c>
      <c r="E616" s="24">
        <v>3134.7000000000016</v>
      </c>
      <c r="F616" s="24">
        <v>-53.303310897979372</v>
      </c>
      <c r="G616" s="24">
        <v>-73.800000000000011</v>
      </c>
      <c r="H616">
        <v>0</v>
      </c>
    </row>
    <row r="617" spans="3:8" x14ac:dyDescent="0.15">
      <c r="C617" s="25">
        <v>276</v>
      </c>
      <c r="D617" s="24">
        <v>1627.8648274948264</v>
      </c>
      <c r="E617" s="24">
        <v>3162.3000000000015</v>
      </c>
      <c r="F617" s="24">
        <v>-50.354621546809341</v>
      </c>
      <c r="G617" s="24">
        <v>-71</v>
      </c>
      <c r="H617">
        <v>0</v>
      </c>
    </row>
    <row r="618" spans="3:8" x14ac:dyDescent="0.15">
      <c r="C618" s="25">
        <v>277</v>
      </c>
      <c r="D618" s="24">
        <v>1645.2723802593309</v>
      </c>
      <c r="E618" s="24">
        <v>3162.3000000000015</v>
      </c>
      <c r="F618" s="24">
        <v>-48.657856475900985</v>
      </c>
      <c r="G618" s="24">
        <v>-71.000000000000057</v>
      </c>
      <c r="H618">
        <v>0</v>
      </c>
    </row>
    <row r="619" spans="3:8" x14ac:dyDescent="0.15">
      <c r="C619" s="25">
        <v>278</v>
      </c>
      <c r="D619" s="24">
        <v>1647.9968099021703</v>
      </c>
      <c r="E619" s="24">
        <v>3190.1000000000017</v>
      </c>
      <c r="F619" s="24">
        <v>-48.403053703549091</v>
      </c>
      <c r="G619" s="24">
        <v>-68.399999999999977</v>
      </c>
      <c r="H619">
        <v>0</v>
      </c>
    </row>
    <row r="620" spans="3:8" x14ac:dyDescent="0.15">
      <c r="C620" s="25">
        <v>279</v>
      </c>
      <c r="D620" s="24">
        <v>1694.9987439798315</v>
      </c>
      <c r="E620" s="24">
        <v>3190.1000000000022</v>
      </c>
      <c r="F620" s="24">
        <v>-44.191410865049022</v>
      </c>
      <c r="G620" s="24">
        <v>-68.399999999999977</v>
      </c>
      <c r="H620">
        <v>0</v>
      </c>
    </row>
    <row r="621" spans="3:8" x14ac:dyDescent="0.15">
      <c r="C621" s="25">
        <v>280</v>
      </c>
      <c r="D621" s="24">
        <v>1722.2869717360204</v>
      </c>
      <c r="E621" s="24">
        <v>3246.1000000000013</v>
      </c>
      <c r="F621" s="24">
        <v>-41.852419914518521</v>
      </c>
      <c r="G621" s="24">
        <v>-63.599999999999994</v>
      </c>
      <c r="H621">
        <v>0</v>
      </c>
    </row>
    <row r="622" spans="3:8" x14ac:dyDescent="0.15">
      <c r="C622" s="25">
        <v>281</v>
      </c>
      <c r="D622" s="24">
        <v>1727.3915818899166</v>
      </c>
      <c r="E622" s="24">
        <v>3386.6000000000013</v>
      </c>
      <c r="F622" s="24">
        <v>-41.434604848541255</v>
      </c>
      <c r="G622" s="24">
        <v>-52.099999999999994</v>
      </c>
      <c r="H622">
        <v>0</v>
      </c>
    </row>
    <row r="623" spans="3:8" x14ac:dyDescent="0.15">
      <c r="C623" s="25">
        <v>282</v>
      </c>
      <c r="D623" s="24">
        <v>1730.6537554439217</v>
      </c>
      <c r="E623" s="24">
        <v>3443.0000000000018</v>
      </c>
      <c r="F623" s="24">
        <v>-41.180109039363586</v>
      </c>
      <c r="G623" s="24">
        <v>-47.700000000000045</v>
      </c>
      <c r="H623">
        <v>0</v>
      </c>
    </row>
    <row r="624" spans="3:8" x14ac:dyDescent="0.15">
      <c r="C624" s="25">
        <v>283</v>
      </c>
      <c r="D624" s="24">
        <v>1753.5990647393485</v>
      </c>
      <c r="E624" s="24">
        <v>3527.9000000000015</v>
      </c>
      <c r="F624" s="24">
        <v>-39.477453579278901</v>
      </c>
      <c r="G624" s="24">
        <v>-41.400000000000034</v>
      </c>
      <c r="H624">
        <v>0</v>
      </c>
    </row>
    <row r="625" spans="3:8" x14ac:dyDescent="0.15">
      <c r="C625" s="25">
        <v>284</v>
      </c>
      <c r="D625" s="24">
        <v>1796.4020074688333</v>
      </c>
      <c r="E625" s="24">
        <v>3527.9000000000015</v>
      </c>
      <c r="F625" s="24">
        <v>-36.463161837765867</v>
      </c>
      <c r="G625" s="24">
        <v>-41.400000000000034</v>
      </c>
      <c r="H625">
        <v>0</v>
      </c>
    </row>
    <row r="626" spans="3:8" x14ac:dyDescent="0.15">
      <c r="C626" s="25">
        <v>285</v>
      </c>
      <c r="D626" s="24">
        <v>1828.3506673568615</v>
      </c>
      <c r="E626" s="24">
        <v>3556.4000000000015</v>
      </c>
      <c r="F626" s="24">
        <v>-34.33325117856397</v>
      </c>
      <c r="G626" s="24">
        <v>-39.5</v>
      </c>
      <c r="H626">
        <v>0</v>
      </c>
    </row>
    <row r="627" spans="3:8" x14ac:dyDescent="0.15">
      <c r="C627" s="25">
        <v>286</v>
      </c>
      <c r="D627" s="24">
        <v>1884.3700376477391</v>
      </c>
      <c r="E627" s="24">
        <v>3556.4000000000015</v>
      </c>
      <c r="F627" s="24">
        <v>-30.807556544872369</v>
      </c>
      <c r="G627" s="24">
        <v>-39.500000000000028</v>
      </c>
      <c r="H627">
        <v>0</v>
      </c>
    </row>
    <row r="628" spans="3:8" x14ac:dyDescent="0.15">
      <c r="C628" s="25">
        <v>287</v>
      </c>
      <c r="D628" s="24">
        <v>1936.3975755743784</v>
      </c>
      <c r="E628" s="24">
        <v>3613.800000000002</v>
      </c>
      <c r="F628" s="24">
        <v>-27.725786005663764</v>
      </c>
      <c r="G628" s="24">
        <v>-36.099999999999994</v>
      </c>
      <c r="H628">
        <v>0</v>
      </c>
    </row>
    <row r="629" spans="3:8" x14ac:dyDescent="0.15">
      <c r="C629" s="25">
        <v>288</v>
      </c>
      <c r="D629" s="24">
        <v>1950.7041746682785</v>
      </c>
      <c r="E629" s="24">
        <v>3613.800000000002</v>
      </c>
      <c r="F629" s="24">
        <v>-26.930974944891545</v>
      </c>
      <c r="G629" s="24">
        <v>-36.099999999999994</v>
      </c>
      <c r="H629">
        <v>0</v>
      </c>
    </row>
    <row r="630" spans="3:8" x14ac:dyDescent="0.15">
      <c r="C630" s="25">
        <v>289</v>
      </c>
      <c r="D630" s="24">
        <v>1986.6591847102136</v>
      </c>
      <c r="E630" s="24">
        <v>3758.300000000002</v>
      </c>
      <c r="F630" s="24">
        <v>-25.064797953095606</v>
      </c>
      <c r="G630" s="24">
        <v>-28.599999999999991</v>
      </c>
      <c r="H630">
        <v>0</v>
      </c>
    </row>
    <row r="631" spans="3:8" x14ac:dyDescent="0.15">
      <c r="C631" s="25">
        <v>290</v>
      </c>
      <c r="D631" s="24">
        <v>1989.3374264051963</v>
      </c>
      <c r="E631" s="24">
        <v>3787.3000000000015</v>
      </c>
      <c r="F631" s="24">
        <v>-24.935503526441263</v>
      </c>
      <c r="G631" s="24">
        <v>-27.199999999999989</v>
      </c>
      <c r="H631">
        <v>0</v>
      </c>
    </row>
    <row r="632" spans="3:8" x14ac:dyDescent="0.15">
      <c r="C632" s="25">
        <v>291</v>
      </c>
      <c r="D632" s="24">
        <v>2010.3688588493835</v>
      </c>
      <c r="E632" s="24">
        <v>4049.2000000000016</v>
      </c>
      <c r="F632" s="24">
        <v>-23.995954998006766</v>
      </c>
      <c r="G632" s="24">
        <v>-15.499999999999972</v>
      </c>
      <c r="H632">
        <v>0</v>
      </c>
    </row>
    <row r="633" spans="3:8" x14ac:dyDescent="0.15">
      <c r="C633" s="25">
        <v>292</v>
      </c>
      <c r="D633" s="24">
        <v>2100.9632434048572</v>
      </c>
      <c r="E633" s="24">
        <v>4107.6000000000013</v>
      </c>
      <c r="F633" s="24">
        <v>-20.272898098466751</v>
      </c>
      <c r="G633" s="24">
        <v>-13.099999999999994</v>
      </c>
      <c r="H633">
        <v>0</v>
      </c>
    </row>
    <row r="634" spans="3:8" x14ac:dyDescent="0.15">
      <c r="C634" s="25">
        <v>293</v>
      </c>
      <c r="D634" s="24">
        <v>2209.8381102127696</v>
      </c>
      <c r="E634" s="24">
        <v>4136.9000000000015</v>
      </c>
      <c r="F634" s="24">
        <v>-16.185445760968349</v>
      </c>
      <c r="G634" s="24">
        <v>-12</v>
      </c>
      <c r="H634">
        <v>0</v>
      </c>
    </row>
    <row r="635" spans="3:8" x14ac:dyDescent="0.15">
      <c r="C635" s="25">
        <v>294</v>
      </c>
      <c r="D635" s="24">
        <v>2224.6775123688053</v>
      </c>
      <c r="E635" s="24">
        <v>4166.3000000000011</v>
      </c>
      <c r="F635" s="24">
        <v>-15.680704191035147</v>
      </c>
      <c r="G635" s="24">
        <v>-11.000000000000014</v>
      </c>
      <c r="H635">
        <v>0</v>
      </c>
    </row>
    <row r="636" spans="3:8" x14ac:dyDescent="0.15">
      <c r="C636" s="25">
        <v>295</v>
      </c>
      <c r="D636" s="24">
        <v>2286.453323575226</v>
      </c>
      <c r="E636" s="24">
        <v>4166.3000000000011</v>
      </c>
      <c r="F636" s="24">
        <v>-13.796018425415523</v>
      </c>
      <c r="G636" s="24">
        <v>-11.000000000000014</v>
      </c>
      <c r="H636">
        <v>0</v>
      </c>
    </row>
    <row r="637" spans="3:8" x14ac:dyDescent="0.15">
      <c r="C637" s="25">
        <v>296</v>
      </c>
      <c r="D637" s="24">
        <v>2350.8908699613548</v>
      </c>
      <c r="E637" s="24">
        <v>4225.5000000000018</v>
      </c>
      <c r="F637" s="24">
        <v>-12.054463117682316</v>
      </c>
      <c r="G637" s="24">
        <v>-9.4000000000000057</v>
      </c>
      <c r="H637">
        <v>0</v>
      </c>
    </row>
    <row r="638" spans="3:8" x14ac:dyDescent="0.15">
      <c r="C638" s="25">
        <v>297</v>
      </c>
      <c r="D638" s="24">
        <v>2372.8531935403162</v>
      </c>
      <c r="E638" s="24">
        <v>4433.4000000000015</v>
      </c>
      <c r="F638" s="24">
        <v>-11.536832595619243</v>
      </c>
      <c r="G638" s="24">
        <v>-4.5</v>
      </c>
      <c r="H638">
        <v>0</v>
      </c>
    </row>
    <row r="639" spans="3:8" x14ac:dyDescent="0.15">
      <c r="C639" s="25">
        <v>298</v>
      </c>
      <c r="D639" s="24">
        <v>2523.9014661425172</v>
      </c>
      <c r="E639" s="24">
        <v>4493.0000000000018</v>
      </c>
      <c r="F639" s="24">
        <v>-8.49559220765547</v>
      </c>
      <c r="G639" s="24">
        <v>-3.2999999999999829</v>
      </c>
      <c r="H639">
        <v>0</v>
      </c>
    </row>
    <row r="640" spans="3:8" x14ac:dyDescent="0.15">
      <c r="C640" s="25">
        <v>299</v>
      </c>
      <c r="D640" s="24">
        <v>2878.5249823268136</v>
      </c>
      <c r="E640" s="24">
        <v>4493.0000000000018</v>
      </c>
      <c r="F640" s="24">
        <v>-2.5654330741388023</v>
      </c>
      <c r="G640" s="24">
        <v>-3.2999999999999972</v>
      </c>
      <c r="H640">
        <v>0</v>
      </c>
    </row>
    <row r="641" spans="3:8" x14ac:dyDescent="0.15">
      <c r="C641" s="25">
        <v>300</v>
      </c>
      <c r="D641" s="24">
        <v>2970.7137158229684</v>
      </c>
      <c r="E641" s="24">
        <v>4493.0000000000018</v>
      </c>
      <c r="F641" s="24">
        <v>-1.3362499608567369</v>
      </c>
      <c r="G641" s="24">
        <v>-3.2999999999999901</v>
      </c>
      <c r="H641">
        <v>0</v>
      </c>
    </row>
    <row r="642" spans="3:8" x14ac:dyDescent="0.15">
      <c r="C642" s="25">
        <v>301</v>
      </c>
      <c r="D642" s="24">
        <v>3028.2231420835578</v>
      </c>
      <c r="E642" s="24">
        <v>4553.2000000000016</v>
      </c>
      <c r="F642" s="24">
        <v>-0.76306631041896722</v>
      </c>
      <c r="G642" s="24">
        <v>-2.6999999999999957</v>
      </c>
      <c r="H642">
        <v>0</v>
      </c>
    </row>
    <row r="643" spans="3:8" x14ac:dyDescent="0.15">
      <c r="C643" s="25">
        <v>302</v>
      </c>
      <c r="D643" s="24">
        <v>3034.1518863022211</v>
      </c>
      <c r="E643" s="24">
        <v>4764.6000000000022</v>
      </c>
      <c r="F643" s="24">
        <v>-0.72380310367285361</v>
      </c>
      <c r="G643" s="24">
        <v>-1.3000000000000007</v>
      </c>
      <c r="H643">
        <v>0</v>
      </c>
    </row>
    <row r="644" spans="3:8" x14ac:dyDescent="0.15">
      <c r="C644" s="25">
        <v>303</v>
      </c>
      <c r="D644" s="24">
        <v>3253.4642267150957</v>
      </c>
      <c r="E644" s="24">
        <v>5158.5000000000018</v>
      </c>
      <c r="F644" s="24">
        <v>0</v>
      </c>
      <c r="G644" s="24">
        <v>0</v>
      </c>
      <c r="H644">
        <v>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1'!$B$10:$B$10" display="Inputs" xr:uid="{F9409EA3-9350-4D64-8025-C7915768D3A6}"/>
    <hyperlink ref="D4" location="'NNP_Stored1'!$B$10:$B$10" display="PMML Model" xr:uid="{3959984F-2524-41B8-B6AE-C04D92791579}"/>
    <hyperlink ref="F4" location="'NNP_TrainLog1'!$B$10:$B$10" display="Training Log" xr:uid="{BE53FFA9-9F9E-4759-8F93-DB937F07EEB4}"/>
    <hyperlink ref="H4" location="'NNP_TrainingLiftChart1'!$B$10:$B$10" display="Training: Charts" xr:uid="{038F9BE7-B144-49E1-9E76-F34BB3E70C6A}"/>
    <hyperlink ref="J4" location="'NNP_TrainingScore1'!$B$10:$B$10" display="Training: Prediction Summary" xr:uid="{A70E3454-5059-4034-A616-10702EAC2CBC}"/>
    <hyperlink ref="B5" location="'NNP_TrainingScore1'!$B$19:$B$19" display="Training: Prediction Details" xr:uid="{DC08DE45-9AAF-4A3C-92C4-A8F6CD5066D4}"/>
    <hyperlink ref="D5" location="'NNP_ValidationLiftChart1'!$B$10:$B$10" display="Validation: Charts" xr:uid="{B58469A1-4A93-4A8F-8790-6B057DA9CA3C}"/>
    <hyperlink ref="F5" location="'NNP_ValidationScore1'!$B$10:$B$10" display="Validation: Prediction Summary" xr:uid="{69EEE0BA-8CED-4DA9-8882-738671569116}"/>
    <hyperlink ref="H5" location="'NNP_ValidationScore1'!$B$19:$B$19" display="Validation: Prediction Details" xr:uid="{16488B2D-5C8E-46A1-91EB-1749A2A64C2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5B044-7AFC-4096-BCA6-25914A59EA0D}">
  <dimension ref="B1:Q223"/>
  <sheetViews>
    <sheetView showGridLines="0" workbookViewId="0">
      <selection activeCell="F15" sqref="F15"/>
    </sheetView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3709</v>
      </c>
      <c r="N1" t="s">
        <v>4258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456</v>
      </c>
      <c r="O5" s="21">
        <v>2898</v>
      </c>
      <c r="P5" s="21">
        <v>49</v>
      </c>
      <c r="Q5" s="21">
        <v>3403</v>
      </c>
    </row>
    <row r="10" spans="2:17" ht="19" x14ac:dyDescent="0.25">
      <c r="B10" s="20" t="s">
        <v>31</v>
      </c>
    </row>
    <row r="12" spans="2:17" x14ac:dyDescent="0.15">
      <c r="C12" t="s">
        <v>3349</v>
      </c>
      <c r="D12" t="s">
        <v>3350</v>
      </c>
    </row>
    <row r="13" spans="2:17" x14ac:dyDescent="0.15">
      <c r="C13" t="s">
        <v>3351</v>
      </c>
      <c r="D13">
        <v>4001.2355062717002</v>
      </c>
    </row>
    <row r="14" spans="2:17" x14ac:dyDescent="0.15">
      <c r="C14" t="s">
        <v>3352</v>
      </c>
      <c r="D14">
        <v>19.808096565701486</v>
      </c>
    </row>
    <row r="15" spans="2:17" x14ac:dyDescent="0.15">
      <c r="C15" t="s">
        <v>3353</v>
      </c>
      <c r="D15">
        <v>4.4506287831835047</v>
      </c>
    </row>
    <row r="16" spans="2:17" x14ac:dyDescent="0.15">
      <c r="C16" t="s">
        <v>3354</v>
      </c>
      <c r="D16">
        <v>3.1125261691724369</v>
      </c>
    </row>
    <row r="17" spans="2:6" x14ac:dyDescent="0.15">
      <c r="C17" t="s">
        <v>3355</v>
      </c>
      <c r="D17">
        <v>0.76559622210371836</v>
      </c>
    </row>
    <row r="19" spans="2:6" ht="19" x14ac:dyDescent="0.25">
      <c r="B19" s="20" t="s">
        <v>32</v>
      </c>
    </row>
    <row r="21" spans="2:6" x14ac:dyDescent="0.15">
      <c r="C21" s="25" t="s">
        <v>3356</v>
      </c>
      <c r="D21" t="s">
        <v>13</v>
      </c>
      <c r="E21" t="s">
        <v>3357</v>
      </c>
      <c r="F21" t="s">
        <v>3358</v>
      </c>
    </row>
    <row r="22" spans="2:6" x14ac:dyDescent="0.15">
      <c r="C22" s="25" t="s">
        <v>3710</v>
      </c>
      <c r="D22" s="24">
        <v>46.7</v>
      </c>
      <c r="E22" s="24">
        <v>34.556418926508861</v>
      </c>
      <c r="F22">
        <v>12.14358107349114</v>
      </c>
    </row>
    <row r="23" spans="2:6" x14ac:dyDescent="0.15">
      <c r="C23" s="25" t="s">
        <v>3711</v>
      </c>
      <c r="D23" s="24">
        <v>19.3</v>
      </c>
      <c r="E23" s="24">
        <v>19.708084228036896</v>
      </c>
      <c r="F23">
        <v>-0.40808422803689481</v>
      </c>
    </row>
    <row r="24" spans="2:6" x14ac:dyDescent="0.15">
      <c r="C24" s="25" t="s">
        <v>3712</v>
      </c>
      <c r="D24" s="24">
        <v>50</v>
      </c>
      <c r="E24" s="24">
        <v>36.251088929224473</v>
      </c>
      <c r="F24">
        <v>13.748911070775527</v>
      </c>
    </row>
    <row r="25" spans="2:6" x14ac:dyDescent="0.15">
      <c r="C25" s="25" t="s">
        <v>3713</v>
      </c>
      <c r="D25" s="24">
        <v>15</v>
      </c>
      <c r="E25" s="24">
        <v>11.926924416227855</v>
      </c>
      <c r="F25">
        <v>3.0730755837721428</v>
      </c>
    </row>
    <row r="26" spans="2:6" x14ac:dyDescent="0.15">
      <c r="C26" s="25" t="s">
        <v>3714</v>
      </c>
      <c r="D26" s="24">
        <v>20</v>
      </c>
      <c r="E26" s="24">
        <v>18.751398352243001</v>
      </c>
      <c r="F26">
        <v>1.248601647756999</v>
      </c>
    </row>
    <row r="27" spans="2:6" x14ac:dyDescent="0.15">
      <c r="C27" s="25" t="s">
        <v>3715</v>
      </c>
      <c r="D27" s="24">
        <v>24.8</v>
      </c>
      <c r="E27" s="24">
        <v>26.853672053550198</v>
      </c>
      <c r="F27">
        <v>-2.0536720535501978</v>
      </c>
    </row>
    <row r="28" spans="2:6" x14ac:dyDescent="0.15">
      <c r="C28" s="25" t="s">
        <v>3716</v>
      </c>
      <c r="D28" s="24">
        <v>24.4</v>
      </c>
      <c r="E28" s="24">
        <v>22.79081301631539</v>
      </c>
      <c r="F28">
        <v>1.6091869836846089</v>
      </c>
    </row>
    <row r="29" spans="2:6" x14ac:dyDescent="0.15">
      <c r="C29" s="25" t="s">
        <v>3717</v>
      </c>
      <c r="D29" s="24">
        <v>22.2</v>
      </c>
      <c r="E29" s="24">
        <v>20.210521602638337</v>
      </c>
      <c r="F29">
        <v>1.9894783973616621</v>
      </c>
    </row>
    <row r="30" spans="2:6" x14ac:dyDescent="0.15">
      <c r="C30" s="25" t="s">
        <v>3718</v>
      </c>
      <c r="D30" s="24">
        <v>26.6</v>
      </c>
      <c r="E30" s="24">
        <v>26.456628857647935</v>
      </c>
      <c r="F30">
        <v>0.14337114235206627</v>
      </c>
    </row>
    <row r="31" spans="2:6" x14ac:dyDescent="0.15">
      <c r="C31" s="25" t="s">
        <v>3719</v>
      </c>
      <c r="D31" s="24">
        <v>20.100000000000001</v>
      </c>
      <c r="E31" s="24">
        <v>16.271462051690417</v>
      </c>
      <c r="F31">
        <v>3.8285379483095849</v>
      </c>
    </row>
    <row r="32" spans="2:6" x14ac:dyDescent="0.15">
      <c r="C32" s="25" t="s">
        <v>3720</v>
      </c>
      <c r="D32" s="24">
        <v>12.7</v>
      </c>
      <c r="E32" s="24">
        <v>14.016902749653156</v>
      </c>
      <c r="F32">
        <v>-1.3169027496531562</v>
      </c>
    </row>
    <row r="33" spans="3:6" x14ac:dyDescent="0.15">
      <c r="C33" s="25" t="s">
        <v>3721</v>
      </c>
      <c r="D33" s="24">
        <v>21.4</v>
      </c>
      <c r="E33" s="24">
        <v>17.612874592848328</v>
      </c>
      <c r="F33">
        <v>3.7871254071516702</v>
      </c>
    </row>
    <row r="34" spans="3:6" x14ac:dyDescent="0.15">
      <c r="C34" s="25" t="s">
        <v>3722</v>
      </c>
      <c r="D34" s="24">
        <v>8.8000000000000007</v>
      </c>
      <c r="E34" s="24">
        <v>9.6286083224990673</v>
      </c>
      <c r="F34">
        <v>-0.82860832249906835</v>
      </c>
    </row>
    <row r="35" spans="3:6" x14ac:dyDescent="0.15">
      <c r="C35" s="25" t="s">
        <v>3723</v>
      </c>
      <c r="D35" s="24">
        <v>31.6</v>
      </c>
      <c r="E35" s="24">
        <v>30.329196674070253</v>
      </c>
      <c r="F35">
        <v>1.270803325929748</v>
      </c>
    </row>
    <row r="36" spans="3:6" x14ac:dyDescent="0.15">
      <c r="C36" s="25" t="s">
        <v>3724</v>
      </c>
      <c r="D36" s="24">
        <v>17.2</v>
      </c>
      <c r="E36" s="24">
        <v>17.39897694910885</v>
      </c>
      <c r="F36">
        <v>-0.19897694910885025</v>
      </c>
    </row>
    <row r="37" spans="3:6" x14ac:dyDescent="0.15">
      <c r="C37" s="25" t="s">
        <v>3725</v>
      </c>
      <c r="D37" s="24">
        <v>48.5</v>
      </c>
      <c r="E37" s="24">
        <v>37.380978634213882</v>
      </c>
      <c r="F37">
        <v>11.119021365786118</v>
      </c>
    </row>
    <row r="38" spans="3:6" x14ac:dyDescent="0.15">
      <c r="C38" s="25" t="s">
        <v>3726</v>
      </c>
      <c r="D38" s="24">
        <v>29</v>
      </c>
      <c r="E38" s="24">
        <v>30.4323274144012</v>
      </c>
      <c r="F38">
        <v>-1.4323274144012004</v>
      </c>
    </row>
    <row r="39" spans="3:6" x14ac:dyDescent="0.15">
      <c r="C39" s="25" t="s">
        <v>3727</v>
      </c>
      <c r="D39" s="24">
        <v>22.3</v>
      </c>
      <c r="E39" s="24">
        <v>23.315027586634152</v>
      </c>
      <c r="F39">
        <v>-1.0150275866341509</v>
      </c>
    </row>
    <row r="40" spans="3:6" x14ac:dyDescent="0.15">
      <c r="C40" s="25" t="s">
        <v>3728</v>
      </c>
      <c r="D40" s="24">
        <v>14.2</v>
      </c>
      <c r="E40" s="24">
        <v>17.049750469720102</v>
      </c>
      <c r="F40">
        <v>-2.849750469720103</v>
      </c>
    </row>
    <row r="41" spans="3:6" x14ac:dyDescent="0.15">
      <c r="C41" s="25" t="s">
        <v>3729</v>
      </c>
      <c r="D41" s="24">
        <v>21.7</v>
      </c>
      <c r="E41" s="24">
        <v>22.48568272415465</v>
      </c>
      <c r="F41">
        <v>-0.78568272415465046</v>
      </c>
    </row>
    <row r="42" spans="3:6" x14ac:dyDescent="0.15">
      <c r="C42" s="25" t="s">
        <v>3730</v>
      </c>
      <c r="D42" s="24">
        <v>27.5</v>
      </c>
      <c r="E42" s="24">
        <v>30.65937475035301</v>
      </c>
      <c r="F42">
        <v>-3.1593747503530096</v>
      </c>
    </row>
    <row r="43" spans="3:6" x14ac:dyDescent="0.15">
      <c r="C43" s="25" t="s">
        <v>3731</v>
      </c>
      <c r="D43" s="24">
        <v>19.7</v>
      </c>
      <c r="E43" s="24">
        <v>16.152387771467595</v>
      </c>
      <c r="F43">
        <v>3.5476122285324045</v>
      </c>
    </row>
    <row r="44" spans="3:6" x14ac:dyDescent="0.15">
      <c r="C44" s="25" t="s">
        <v>3732</v>
      </c>
      <c r="D44" s="24">
        <v>20.100000000000001</v>
      </c>
      <c r="E44" s="24">
        <v>18.088687926326056</v>
      </c>
      <c r="F44">
        <v>2.0113120736739458</v>
      </c>
    </row>
    <row r="45" spans="3:6" x14ac:dyDescent="0.15">
      <c r="C45" s="25" t="s">
        <v>3733</v>
      </c>
      <c r="D45" s="24">
        <v>22.2</v>
      </c>
      <c r="E45" s="24">
        <v>23.312033019684417</v>
      </c>
      <c r="F45">
        <v>-1.1120330196844144</v>
      </c>
    </row>
    <row r="46" spans="3:6" x14ac:dyDescent="0.15">
      <c r="C46" s="25" t="s">
        <v>3734</v>
      </c>
      <c r="D46" s="24">
        <v>32.200000000000003</v>
      </c>
      <c r="E46" s="24">
        <v>32.656992153938788</v>
      </c>
      <c r="F46">
        <v>-0.4569921539387849</v>
      </c>
    </row>
    <row r="47" spans="3:6" x14ac:dyDescent="0.15">
      <c r="C47" s="25" t="s">
        <v>3735</v>
      </c>
      <c r="D47" s="24">
        <v>19.8</v>
      </c>
      <c r="E47" s="24">
        <v>18.429358310021307</v>
      </c>
      <c r="F47">
        <v>1.3706416899786935</v>
      </c>
    </row>
    <row r="48" spans="3:6" x14ac:dyDescent="0.15">
      <c r="C48" s="25" t="s">
        <v>3736</v>
      </c>
      <c r="D48" s="24">
        <v>21.6</v>
      </c>
      <c r="E48" s="24">
        <v>24.094684082856915</v>
      </c>
      <c r="F48">
        <v>-2.4946840828569137</v>
      </c>
    </row>
    <row r="49" spans="3:6" x14ac:dyDescent="0.15">
      <c r="C49" s="25" t="s">
        <v>3737</v>
      </c>
      <c r="D49" s="24">
        <v>20.7</v>
      </c>
      <c r="E49" s="24">
        <v>22.932961255010039</v>
      </c>
      <c r="F49">
        <v>-2.2329612550100428</v>
      </c>
    </row>
    <row r="50" spans="3:6" x14ac:dyDescent="0.15">
      <c r="C50" s="25" t="s">
        <v>3738</v>
      </c>
      <c r="D50" s="24">
        <v>19.5</v>
      </c>
      <c r="E50" s="24">
        <v>20.195403652777188</v>
      </c>
      <c r="F50">
        <v>-0.69540365277718763</v>
      </c>
    </row>
    <row r="51" spans="3:6" x14ac:dyDescent="0.15">
      <c r="C51" s="25" t="s">
        <v>3739</v>
      </c>
      <c r="D51" s="24">
        <v>21</v>
      </c>
      <c r="E51" s="24">
        <v>22.684499654109516</v>
      </c>
      <c r="F51">
        <v>-1.6844996541095156</v>
      </c>
    </row>
    <row r="52" spans="3:6" x14ac:dyDescent="0.15">
      <c r="C52" s="25" t="s">
        <v>3740</v>
      </c>
      <c r="D52" s="24">
        <v>43.8</v>
      </c>
      <c r="E52" s="24">
        <v>34.779385578436518</v>
      </c>
      <c r="F52">
        <v>9.0206144215634794</v>
      </c>
    </row>
    <row r="53" spans="3:6" x14ac:dyDescent="0.15">
      <c r="C53" s="25" t="s">
        <v>3741</v>
      </c>
      <c r="D53" s="24">
        <v>20.5</v>
      </c>
      <c r="E53" s="24">
        <v>18.858100408811591</v>
      </c>
      <c r="F53">
        <v>1.6418995911884089</v>
      </c>
    </row>
    <row r="54" spans="3:6" x14ac:dyDescent="0.15">
      <c r="C54" s="25" t="s">
        <v>3742</v>
      </c>
      <c r="D54" s="24">
        <v>12.8</v>
      </c>
      <c r="E54" s="24">
        <v>14.737602987598111</v>
      </c>
      <c r="F54">
        <v>-1.93760298759811</v>
      </c>
    </row>
    <row r="55" spans="3:6" x14ac:dyDescent="0.15">
      <c r="C55" s="25" t="s">
        <v>3743</v>
      </c>
      <c r="D55" s="24">
        <v>17.100000000000001</v>
      </c>
      <c r="E55" s="24">
        <v>19.200258344550935</v>
      </c>
      <c r="F55">
        <v>-2.1002583445509337</v>
      </c>
    </row>
    <row r="56" spans="3:6" x14ac:dyDescent="0.15">
      <c r="C56" s="25" t="s">
        <v>3744</v>
      </c>
      <c r="D56" s="24">
        <v>15.6</v>
      </c>
      <c r="E56" s="24">
        <v>18.220794878530505</v>
      </c>
      <c r="F56">
        <v>-2.6207948785305053</v>
      </c>
    </row>
    <row r="57" spans="3:6" x14ac:dyDescent="0.15">
      <c r="C57" s="25" t="s">
        <v>3745</v>
      </c>
      <c r="D57" s="24">
        <v>24.4</v>
      </c>
      <c r="E57" s="24">
        <v>25.739248600328224</v>
      </c>
      <c r="F57">
        <v>-1.3392486003282258</v>
      </c>
    </row>
    <row r="58" spans="3:6" x14ac:dyDescent="0.15">
      <c r="C58" s="25" t="s">
        <v>3746</v>
      </c>
      <c r="D58" s="24">
        <v>19.399999999999999</v>
      </c>
      <c r="E58" s="24">
        <v>24.435980077956536</v>
      </c>
      <c r="F58">
        <v>-5.0359800779565376</v>
      </c>
    </row>
    <row r="59" spans="3:6" x14ac:dyDescent="0.15">
      <c r="C59" s="25" t="s">
        <v>3747</v>
      </c>
      <c r="D59" s="24">
        <v>12.7</v>
      </c>
      <c r="E59" s="24">
        <v>13.482753317313282</v>
      </c>
      <c r="F59">
        <v>-0.78275331731328279</v>
      </c>
    </row>
    <row r="60" spans="3:6" x14ac:dyDescent="0.15">
      <c r="C60" s="25" t="s">
        <v>3748</v>
      </c>
      <c r="D60" s="24">
        <v>23.2</v>
      </c>
      <c r="E60" s="24">
        <v>20.186521180816666</v>
      </c>
      <c r="F60">
        <v>3.0134788191833337</v>
      </c>
    </row>
    <row r="61" spans="3:6" x14ac:dyDescent="0.15">
      <c r="C61" s="25" t="s">
        <v>3749</v>
      </c>
      <c r="D61" s="24">
        <v>13.6</v>
      </c>
      <c r="E61" s="24">
        <v>16.457869119729644</v>
      </c>
      <c r="F61">
        <v>-2.857869119729644</v>
      </c>
    </row>
    <row r="62" spans="3:6" x14ac:dyDescent="0.15">
      <c r="C62" s="25" t="s">
        <v>3750</v>
      </c>
      <c r="D62" s="24">
        <v>16.600000000000001</v>
      </c>
      <c r="E62" s="24">
        <v>15.828946661318897</v>
      </c>
      <c r="F62">
        <v>0.77105333868110471</v>
      </c>
    </row>
    <row r="63" spans="3:6" x14ac:dyDescent="0.15">
      <c r="C63" s="25" t="s">
        <v>3751</v>
      </c>
      <c r="D63" s="24">
        <v>30.1</v>
      </c>
      <c r="E63" s="24">
        <v>25.091373497872077</v>
      </c>
      <c r="F63">
        <v>5.0086265021279246</v>
      </c>
    </row>
    <row r="64" spans="3:6" x14ac:dyDescent="0.15">
      <c r="C64" s="25" t="s">
        <v>3752</v>
      </c>
      <c r="D64" s="24">
        <v>25</v>
      </c>
      <c r="E64" s="24">
        <v>26.190035655919949</v>
      </c>
      <c r="F64">
        <v>-1.1900356559199494</v>
      </c>
    </row>
    <row r="65" spans="3:6" x14ac:dyDescent="0.15">
      <c r="C65" s="25" t="s">
        <v>3753</v>
      </c>
      <c r="D65" s="24">
        <v>31.1</v>
      </c>
      <c r="E65" s="24">
        <v>32.868540832868831</v>
      </c>
      <c r="F65">
        <v>-1.7685408328688297</v>
      </c>
    </row>
    <row r="66" spans="3:6" x14ac:dyDescent="0.15">
      <c r="C66" s="25" t="s">
        <v>3754</v>
      </c>
      <c r="D66" s="24">
        <v>20.399999999999999</v>
      </c>
      <c r="E66" s="24">
        <v>20.03057913487347</v>
      </c>
      <c r="F66">
        <v>0.3694208651265285</v>
      </c>
    </row>
    <row r="67" spans="3:6" x14ac:dyDescent="0.15">
      <c r="C67" s="25" t="s">
        <v>3755</v>
      </c>
      <c r="D67" s="24">
        <v>13.8</v>
      </c>
      <c r="E67" s="24">
        <v>19.083100939684783</v>
      </c>
      <c r="F67">
        <v>-5.2831009396847826</v>
      </c>
    </row>
    <row r="68" spans="3:6" x14ac:dyDescent="0.15">
      <c r="C68" s="25" t="s">
        <v>3756</v>
      </c>
      <c r="D68" s="24">
        <v>22.4</v>
      </c>
      <c r="E68" s="24">
        <v>24.103238780269159</v>
      </c>
      <c r="F68">
        <v>-1.7032387802691602</v>
      </c>
    </row>
    <row r="69" spans="3:6" x14ac:dyDescent="0.15">
      <c r="C69" s="25" t="s">
        <v>3757</v>
      </c>
      <c r="D69" s="24">
        <v>25</v>
      </c>
      <c r="E69" s="24">
        <v>23.291975003600804</v>
      </c>
      <c r="F69">
        <v>1.708024996399196</v>
      </c>
    </row>
    <row r="70" spans="3:6" x14ac:dyDescent="0.15">
      <c r="C70" s="25" t="s">
        <v>3758</v>
      </c>
      <c r="D70" s="24">
        <v>23.1</v>
      </c>
      <c r="E70" s="24">
        <v>21.983088078524219</v>
      </c>
      <c r="F70">
        <v>1.1169119214757828</v>
      </c>
    </row>
    <row r="71" spans="3:6" x14ac:dyDescent="0.15">
      <c r="C71" s="25" t="s">
        <v>3759</v>
      </c>
      <c r="D71" s="24">
        <v>21.7</v>
      </c>
      <c r="E71" s="24">
        <v>20.775618748165201</v>
      </c>
      <c r="F71">
        <v>0.9243812518347988</v>
      </c>
    </row>
    <row r="72" spans="3:6" x14ac:dyDescent="0.15">
      <c r="C72" s="25" t="s">
        <v>3760</v>
      </c>
      <c r="D72" s="24">
        <v>33.4</v>
      </c>
      <c r="E72" s="24">
        <v>29.217730432694644</v>
      </c>
      <c r="F72">
        <v>4.1822695673053545</v>
      </c>
    </row>
    <row r="73" spans="3:6" x14ac:dyDescent="0.15">
      <c r="C73" s="25" t="s">
        <v>3761</v>
      </c>
      <c r="D73" s="24">
        <v>22.7</v>
      </c>
      <c r="E73" s="24">
        <v>22.107737565747698</v>
      </c>
      <c r="F73">
        <v>0.59226243425230152</v>
      </c>
    </row>
    <row r="74" spans="3:6" x14ac:dyDescent="0.15">
      <c r="C74" s="25" t="s">
        <v>3762</v>
      </c>
      <c r="D74" s="24">
        <v>17.5</v>
      </c>
      <c r="E74" s="24">
        <v>18.985166871086321</v>
      </c>
      <c r="F74">
        <v>-1.4851668710863208</v>
      </c>
    </row>
    <row r="75" spans="3:6" x14ac:dyDescent="0.15">
      <c r="C75" s="25" t="s">
        <v>3763</v>
      </c>
      <c r="D75" s="24">
        <v>22.8</v>
      </c>
      <c r="E75" s="24">
        <v>27.482332880532297</v>
      </c>
      <c r="F75">
        <v>-4.6823328805322966</v>
      </c>
    </row>
    <row r="76" spans="3:6" x14ac:dyDescent="0.15">
      <c r="C76" s="25" t="s">
        <v>3764</v>
      </c>
      <c r="D76" s="24">
        <v>19</v>
      </c>
      <c r="E76" s="24">
        <v>14.062478377720309</v>
      </c>
      <c r="F76">
        <v>4.9375216222796929</v>
      </c>
    </row>
    <row r="77" spans="3:6" x14ac:dyDescent="0.15">
      <c r="C77" s="25" t="s">
        <v>3765</v>
      </c>
      <c r="D77" s="24">
        <v>25.3</v>
      </c>
      <c r="E77" s="24">
        <v>25.725662521244935</v>
      </c>
      <c r="F77">
        <v>-0.42566252124493431</v>
      </c>
    </row>
    <row r="78" spans="3:6" x14ac:dyDescent="0.15">
      <c r="C78" s="25" t="s">
        <v>3766</v>
      </c>
      <c r="D78" s="24">
        <v>25.1</v>
      </c>
      <c r="E78" s="24">
        <v>28.900476622980428</v>
      </c>
      <c r="F78">
        <v>-3.8004766229804261</v>
      </c>
    </row>
    <row r="79" spans="3:6" x14ac:dyDescent="0.15">
      <c r="C79" s="25" t="s">
        <v>3767</v>
      </c>
      <c r="D79" s="24">
        <v>18.899999999999999</v>
      </c>
      <c r="E79" s="24">
        <v>22.050678820424785</v>
      </c>
      <c r="F79">
        <v>-3.1506788204247869</v>
      </c>
    </row>
    <row r="80" spans="3:6" x14ac:dyDescent="0.15">
      <c r="C80" s="25" t="s">
        <v>3768</v>
      </c>
      <c r="D80" s="24">
        <v>13.5</v>
      </c>
      <c r="E80" s="24">
        <v>14.05172133639886</v>
      </c>
      <c r="F80">
        <v>-0.55172133639886134</v>
      </c>
    </row>
    <row r="81" spans="3:6" x14ac:dyDescent="0.15">
      <c r="C81" s="25" t="s">
        <v>3769</v>
      </c>
      <c r="D81" s="24">
        <v>8.4</v>
      </c>
      <c r="E81" s="24">
        <v>11.683477422079656</v>
      </c>
      <c r="F81">
        <v>-3.2834774220796561</v>
      </c>
    </row>
    <row r="82" spans="3:6" x14ac:dyDescent="0.15">
      <c r="C82" s="25" t="s">
        <v>3770</v>
      </c>
      <c r="D82" s="24">
        <v>32.4</v>
      </c>
      <c r="E82" s="24">
        <v>33.587333357404759</v>
      </c>
      <c r="F82">
        <v>-1.1873333574047606</v>
      </c>
    </row>
    <row r="83" spans="3:6" x14ac:dyDescent="0.15">
      <c r="C83" s="25" t="s">
        <v>3771</v>
      </c>
      <c r="D83" s="24">
        <v>18.3</v>
      </c>
      <c r="E83" s="24">
        <v>19.526888225971973</v>
      </c>
      <c r="F83">
        <v>-1.2268882259719724</v>
      </c>
    </row>
    <row r="84" spans="3:6" x14ac:dyDescent="0.15">
      <c r="C84" s="25" t="s">
        <v>3772</v>
      </c>
      <c r="D84" s="24">
        <v>29.1</v>
      </c>
      <c r="E84" s="24">
        <v>29.422821026895825</v>
      </c>
      <c r="F84">
        <v>-0.32282102689582359</v>
      </c>
    </row>
    <row r="85" spans="3:6" x14ac:dyDescent="0.15">
      <c r="C85" s="25" t="s">
        <v>3773</v>
      </c>
      <c r="D85" s="24">
        <v>18.899999999999999</v>
      </c>
      <c r="E85" s="24">
        <v>19.257899318639598</v>
      </c>
      <c r="F85">
        <v>-0.35789931863960334</v>
      </c>
    </row>
    <row r="86" spans="3:6" x14ac:dyDescent="0.15">
      <c r="C86" s="25" t="s">
        <v>3774</v>
      </c>
      <c r="D86" s="24">
        <v>28.7</v>
      </c>
      <c r="E86" s="24">
        <v>25.034982640470503</v>
      </c>
      <c r="F86">
        <v>3.6650173595294966</v>
      </c>
    </row>
    <row r="87" spans="3:6" x14ac:dyDescent="0.15">
      <c r="C87" s="25" t="s">
        <v>3775</v>
      </c>
      <c r="D87" s="24">
        <v>23.1</v>
      </c>
      <c r="E87" s="24">
        <v>10.37767989972388</v>
      </c>
      <c r="F87">
        <v>12.72232010027612</v>
      </c>
    </row>
    <row r="88" spans="3:6" x14ac:dyDescent="0.15">
      <c r="C88" s="25" t="s">
        <v>3776</v>
      </c>
      <c r="D88" s="24">
        <v>14.1</v>
      </c>
      <c r="E88" s="24">
        <v>15.881472312865174</v>
      </c>
      <c r="F88">
        <v>-1.7814723128651746</v>
      </c>
    </row>
    <row r="89" spans="3:6" x14ac:dyDescent="0.15">
      <c r="C89" s="25" t="s">
        <v>3777</v>
      </c>
      <c r="D89" s="24">
        <v>25</v>
      </c>
      <c r="E89" s="24">
        <v>23.584907428767622</v>
      </c>
      <c r="F89">
        <v>1.4150925712323783</v>
      </c>
    </row>
    <row r="90" spans="3:6" x14ac:dyDescent="0.15">
      <c r="C90" s="25" t="s">
        <v>3778</v>
      </c>
      <c r="D90" s="24">
        <v>37.9</v>
      </c>
      <c r="E90" s="24">
        <v>31.113300218064261</v>
      </c>
      <c r="F90">
        <v>6.786699781935738</v>
      </c>
    </row>
    <row r="91" spans="3:6" x14ac:dyDescent="0.15">
      <c r="C91" s="25" t="s">
        <v>3779</v>
      </c>
      <c r="D91" s="24">
        <v>13.3</v>
      </c>
      <c r="E91" s="24">
        <v>15.14074886983849</v>
      </c>
      <c r="F91">
        <v>-1.8407488698384888</v>
      </c>
    </row>
    <row r="92" spans="3:6" x14ac:dyDescent="0.15">
      <c r="C92" s="25" t="s">
        <v>3780</v>
      </c>
      <c r="D92" s="24">
        <v>11.9</v>
      </c>
      <c r="E92" s="24">
        <v>10.329437295165873</v>
      </c>
      <c r="F92">
        <v>1.5705627048341275</v>
      </c>
    </row>
    <row r="93" spans="3:6" x14ac:dyDescent="0.15">
      <c r="C93" s="25" t="s">
        <v>3781</v>
      </c>
      <c r="D93" s="24">
        <v>8.5</v>
      </c>
      <c r="E93" s="24">
        <v>11.048607818258979</v>
      </c>
      <c r="F93">
        <v>-2.5486078182589793</v>
      </c>
    </row>
    <row r="94" spans="3:6" x14ac:dyDescent="0.15">
      <c r="C94" s="25" t="s">
        <v>3782</v>
      </c>
      <c r="D94" s="24">
        <v>45.4</v>
      </c>
      <c r="E94" s="24">
        <v>35.486450147459699</v>
      </c>
      <c r="F94">
        <v>9.9135498525402994</v>
      </c>
    </row>
    <row r="95" spans="3:6" x14ac:dyDescent="0.15">
      <c r="C95" s="25" t="s">
        <v>3783</v>
      </c>
      <c r="D95" s="24">
        <v>13.3</v>
      </c>
      <c r="E95" s="24">
        <v>19.503644394846813</v>
      </c>
      <c r="F95">
        <v>-6.2036443948468118</v>
      </c>
    </row>
    <row r="96" spans="3:6" x14ac:dyDescent="0.15">
      <c r="C96" s="25" t="s">
        <v>3784</v>
      </c>
      <c r="D96" s="24">
        <v>41.7</v>
      </c>
      <c r="E96" s="24">
        <v>35.665858477928126</v>
      </c>
      <c r="F96">
        <v>6.0341415220718773</v>
      </c>
    </row>
    <row r="97" spans="3:6" x14ac:dyDescent="0.15">
      <c r="C97" s="25" t="s">
        <v>3785</v>
      </c>
      <c r="D97" s="24">
        <v>24.3</v>
      </c>
      <c r="E97" s="24">
        <v>20.801140072837036</v>
      </c>
      <c r="F97">
        <v>3.498859927162965</v>
      </c>
    </row>
    <row r="98" spans="3:6" x14ac:dyDescent="0.15">
      <c r="C98" s="25" t="s">
        <v>3786</v>
      </c>
      <c r="D98" s="24">
        <v>50</v>
      </c>
      <c r="E98" s="24">
        <v>33.365445271005846</v>
      </c>
      <c r="F98">
        <v>16.634554728994154</v>
      </c>
    </row>
    <row r="99" spans="3:6" x14ac:dyDescent="0.15">
      <c r="C99" s="25" t="s">
        <v>3787</v>
      </c>
      <c r="D99" s="24">
        <v>19.7</v>
      </c>
      <c r="E99" s="24">
        <v>20.807477902841033</v>
      </c>
      <c r="F99">
        <v>-1.1074779028410331</v>
      </c>
    </row>
    <row r="100" spans="3:6" x14ac:dyDescent="0.15">
      <c r="C100" s="25" t="s">
        <v>3788</v>
      </c>
      <c r="D100" s="24">
        <v>50</v>
      </c>
      <c r="E100" s="24">
        <v>37.180618337920073</v>
      </c>
      <c r="F100">
        <v>12.819381662079929</v>
      </c>
    </row>
    <row r="101" spans="3:6" x14ac:dyDescent="0.15">
      <c r="C101" s="25" t="s">
        <v>3789</v>
      </c>
      <c r="D101" s="24">
        <v>17.399999999999999</v>
      </c>
      <c r="E101" s="24">
        <v>17.920081617225748</v>
      </c>
      <c r="F101">
        <v>-0.52008161722574897</v>
      </c>
    </row>
    <row r="102" spans="3:6" x14ac:dyDescent="0.15">
      <c r="C102" s="25" t="s">
        <v>3790</v>
      </c>
      <c r="D102" s="24">
        <v>15.6</v>
      </c>
      <c r="E102" s="24">
        <v>17.614101663229761</v>
      </c>
      <c r="F102">
        <v>-2.014101663229761</v>
      </c>
    </row>
    <row r="103" spans="3:6" x14ac:dyDescent="0.15">
      <c r="C103" s="25" t="s">
        <v>3791</v>
      </c>
      <c r="D103" s="24">
        <v>17.8</v>
      </c>
      <c r="E103" s="24">
        <v>16.917531838753938</v>
      </c>
      <c r="F103">
        <v>0.88246816124606298</v>
      </c>
    </row>
    <row r="104" spans="3:6" x14ac:dyDescent="0.15">
      <c r="C104" s="25" t="s">
        <v>3792</v>
      </c>
      <c r="D104" s="24">
        <v>8.8000000000000007</v>
      </c>
      <c r="E104" s="24">
        <v>10.903962796952458</v>
      </c>
      <c r="F104">
        <v>-2.103962796952457</v>
      </c>
    </row>
    <row r="105" spans="3:6" x14ac:dyDescent="0.15">
      <c r="C105" s="25" t="s">
        <v>3793</v>
      </c>
      <c r="D105" s="24">
        <v>22.5</v>
      </c>
      <c r="E105" s="24">
        <v>21.717735315168461</v>
      </c>
      <c r="F105">
        <v>0.78226468483153866</v>
      </c>
    </row>
    <row r="106" spans="3:6" x14ac:dyDescent="0.15">
      <c r="C106" s="25" t="s">
        <v>3794</v>
      </c>
      <c r="D106" s="24">
        <v>27.5</v>
      </c>
      <c r="E106" s="24">
        <v>15.907062251916766</v>
      </c>
      <c r="F106">
        <v>11.592937748083234</v>
      </c>
    </row>
    <row r="107" spans="3:6" x14ac:dyDescent="0.15">
      <c r="C107" s="25" t="s">
        <v>3795</v>
      </c>
      <c r="D107" s="24">
        <v>37</v>
      </c>
      <c r="E107" s="24">
        <v>32.827465218529362</v>
      </c>
      <c r="F107">
        <v>4.1725347814706382</v>
      </c>
    </row>
    <row r="108" spans="3:6" x14ac:dyDescent="0.15">
      <c r="C108" s="25" t="s">
        <v>3796</v>
      </c>
      <c r="D108" s="24">
        <v>33.4</v>
      </c>
      <c r="E108" s="24">
        <v>33.069571756562844</v>
      </c>
      <c r="F108">
        <v>0.33042824343715438</v>
      </c>
    </row>
    <row r="109" spans="3:6" x14ac:dyDescent="0.15">
      <c r="C109" s="25" t="s">
        <v>3797</v>
      </c>
      <c r="D109" s="24">
        <v>19.100000000000001</v>
      </c>
      <c r="E109" s="24">
        <v>17.341832230307944</v>
      </c>
      <c r="F109">
        <v>1.7581677696920579</v>
      </c>
    </row>
    <row r="110" spans="3:6" x14ac:dyDescent="0.15">
      <c r="C110" s="25" t="s">
        <v>3798</v>
      </c>
      <c r="D110" s="24">
        <v>19.399999999999999</v>
      </c>
      <c r="E110" s="24">
        <v>21.363019762427427</v>
      </c>
      <c r="F110">
        <v>-1.9630197624274288</v>
      </c>
    </row>
    <row r="111" spans="3:6" x14ac:dyDescent="0.15">
      <c r="C111" s="25" t="s">
        <v>3799</v>
      </c>
      <c r="D111" s="24">
        <v>19.899999999999999</v>
      </c>
      <c r="E111" s="24">
        <v>19.897029957987957</v>
      </c>
      <c r="F111">
        <v>2.9700420120413185E-3</v>
      </c>
    </row>
    <row r="112" spans="3:6" x14ac:dyDescent="0.15">
      <c r="C112" s="25" t="s">
        <v>3800</v>
      </c>
      <c r="D112" s="24">
        <v>24.7</v>
      </c>
      <c r="E112" s="24">
        <v>25.506982253055199</v>
      </c>
      <c r="F112">
        <v>-0.80698225305519955</v>
      </c>
    </row>
    <row r="113" spans="3:6" x14ac:dyDescent="0.15">
      <c r="C113" s="25" t="s">
        <v>3801</v>
      </c>
      <c r="D113" s="24">
        <v>36</v>
      </c>
      <c r="E113" s="24">
        <v>34.004376357700245</v>
      </c>
      <c r="F113">
        <v>1.9956236422997549</v>
      </c>
    </row>
    <row r="114" spans="3:6" x14ac:dyDescent="0.15">
      <c r="C114" s="25" t="s">
        <v>3802</v>
      </c>
      <c r="D114" s="24">
        <v>29.4</v>
      </c>
      <c r="E114" s="24">
        <v>30.772772839818138</v>
      </c>
      <c r="F114">
        <v>-1.3727728398181398</v>
      </c>
    </row>
    <row r="115" spans="3:6" x14ac:dyDescent="0.15">
      <c r="C115" s="25" t="s">
        <v>3803</v>
      </c>
      <c r="D115" s="24">
        <v>50</v>
      </c>
      <c r="E115" s="24">
        <v>38.068986526396671</v>
      </c>
      <c r="F115">
        <v>11.931013473603327</v>
      </c>
    </row>
    <row r="116" spans="3:6" x14ac:dyDescent="0.15">
      <c r="C116" s="25" t="s">
        <v>3804</v>
      </c>
      <c r="D116" s="24">
        <v>23.9</v>
      </c>
      <c r="E116" s="24">
        <v>29.460180650764649</v>
      </c>
      <c r="F116">
        <v>-5.5601806507646501</v>
      </c>
    </row>
    <row r="117" spans="3:6" x14ac:dyDescent="0.15">
      <c r="C117" s="25" t="s">
        <v>3805</v>
      </c>
      <c r="D117" s="24">
        <v>34.700000000000003</v>
      </c>
      <c r="E117" s="24">
        <v>30.20871306472327</v>
      </c>
      <c r="F117">
        <v>4.4912869352767331</v>
      </c>
    </row>
    <row r="118" spans="3:6" x14ac:dyDescent="0.15">
      <c r="C118" s="25" t="s">
        <v>3806</v>
      </c>
      <c r="D118" s="24">
        <v>27.9</v>
      </c>
      <c r="E118" s="24">
        <v>30.545596051834117</v>
      </c>
      <c r="F118">
        <v>-2.6455960518341186</v>
      </c>
    </row>
    <row r="119" spans="3:6" x14ac:dyDescent="0.15">
      <c r="C119" s="25" t="s">
        <v>3807</v>
      </c>
      <c r="D119" s="24">
        <v>23.1</v>
      </c>
      <c r="E119" s="24">
        <v>24.251671523990261</v>
      </c>
      <c r="F119">
        <v>-1.1516715239902595</v>
      </c>
    </row>
    <row r="120" spans="3:6" x14ac:dyDescent="0.15">
      <c r="C120" s="25" t="s">
        <v>3808</v>
      </c>
      <c r="D120" s="24">
        <v>20.2</v>
      </c>
      <c r="E120" s="24">
        <v>16.491366244633856</v>
      </c>
      <c r="F120">
        <v>3.7086337553661441</v>
      </c>
    </row>
    <row r="121" spans="3:6" x14ac:dyDescent="0.15">
      <c r="C121" s="25" t="s">
        <v>3809</v>
      </c>
      <c r="D121" s="24">
        <v>46</v>
      </c>
      <c r="E121" s="24">
        <v>35.973649023647639</v>
      </c>
      <c r="F121">
        <v>10.02635097635236</v>
      </c>
    </row>
    <row r="122" spans="3:6" x14ac:dyDescent="0.15">
      <c r="C122" s="25" t="s">
        <v>3810</v>
      </c>
      <c r="D122" s="24">
        <v>23.4</v>
      </c>
      <c r="E122" s="24">
        <v>23.707676467502964</v>
      </c>
      <c r="F122">
        <v>-0.30767646750296507</v>
      </c>
    </row>
    <row r="123" spans="3:6" x14ac:dyDescent="0.15">
      <c r="C123" s="25" t="s">
        <v>3811</v>
      </c>
      <c r="D123" s="24">
        <v>27.5</v>
      </c>
      <c r="E123" s="24">
        <v>24.705621009161561</v>
      </c>
      <c r="F123">
        <v>2.7943789908384389</v>
      </c>
    </row>
    <row r="124" spans="3:6" x14ac:dyDescent="0.15">
      <c r="C124" s="25" t="s">
        <v>3812</v>
      </c>
      <c r="D124" s="24">
        <v>13.1</v>
      </c>
      <c r="E124" s="24">
        <v>15.306004819950108</v>
      </c>
      <c r="F124">
        <v>-2.2060048199501079</v>
      </c>
    </row>
    <row r="125" spans="3:6" x14ac:dyDescent="0.15">
      <c r="C125" s="25" t="s">
        <v>3813</v>
      </c>
      <c r="D125" s="24">
        <v>16.8</v>
      </c>
      <c r="E125" s="24">
        <v>23.004532320731116</v>
      </c>
      <c r="F125">
        <v>-6.2045323207311149</v>
      </c>
    </row>
    <row r="126" spans="3:6" x14ac:dyDescent="0.15">
      <c r="C126" s="25" t="s">
        <v>3814</v>
      </c>
      <c r="D126" s="24">
        <v>22.5</v>
      </c>
      <c r="E126" s="24">
        <v>29.419037153624629</v>
      </c>
      <c r="F126">
        <v>-6.9190371536246289</v>
      </c>
    </row>
    <row r="127" spans="3:6" x14ac:dyDescent="0.15">
      <c r="C127" s="25" t="s">
        <v>3815</v>
      </c>
      <c r="D127" s="24">
        <v>31.6</v>
      </c>
      <c r="E127" s="24">
        <v>31.435475484565281</v>
      </c>
      <c r="F127">
        <v>0.1645245154347208</v>
      </c>
    </row>
    <row r="128" spans="3:6" x14ac:dyDescent="0.15">
      <c r="C128" s="25" t="s">
        <v>3816</v>
      </c>
      <c r="D128" s="24">
        <v>26.5</v>
      </c>
      <c r="E128" s="24">
        <v>26.047316732106083</v>
      </c>
      <c r="F128">
        <v>0.45268326789391722</v>
      </c>
    </row>
    <row r="129" spans="3:6" x14ac:dyDescent="0.15">
      <c r="C129" s="25" t="s">
        <v>3817</v>
      </c>
      <c r="D129" s="24">
        <v>44.8</v>
      </c>
      <c r="E129" s="24">
        <v>35.477830832194591</v>
      </c>
      <c r="F129">
        <v>9.3221691678054057</v>
      </c>
    </row>
    <row r="130" spans="3:6" x14ac:dyDescent="0.15">
      <c r="C130" s="25" t="s">
        <v>3818</v>
      </c>
      <c r="D130" s="24">
        <v>22.7</v>
      </c>
      <c r="E130" s="24">
        <v>25.805859738757434</v>
      </c>
      <c r="F130">
        <v>-3.1058597387574345</v>
      </c>
    </row>
    <row r="131" spans="3:6" x14ac:dyDescent="0.15">
      <c r="C131" s="25" t="s">
        <v>3819</v>
      </c>
      <c r="D131" s="24">
        <v>22.2</v>
      </c>
      <c r="E131" s="24">
        <v>22.52030387525507</v>
      </c>
      <c r="F131">
        <v>-0.32030387525507464</v>
      </c>
    </row>
    <row r="132" spans="3:6" x14ac:dyDescent="0.15">
      <c r="C132" s="25" t="s">
        <v>3820</v>
      </c>
      <c r="D132" s="24">
        <v>29.6</v>
      </c>
      <c r="E132" s="24">
        <v>27.537588344167716</v>
      </c>
      <c r="F132">
        <v>2.0624116558322858</v>
      </c>
    </row>
    <row r="133" spans="3:6" x14ac:dyDescent="0.15">
      <c r="C133" s="25" t="s">
        <v>3821</v>
      </c>
      <c r="D133" s="24">
        <v>9.5</v>
      </c>
      <c r="E133" s="24">
        <v>13.914213539093089</v>
      </c>
      <c r="F133">
        <v>-4.4142135390930886</v>
      </c>
    </row>
    <row r="134" spans="3:6" x14ac:dyDescent="0.15">
      <c r="C134" s="25" t="s">
        <v>3822</v>
      </c>
      <c r="D134" s="24">
        <v>5.6</v>
      </c>
      <c r="E134" s="24">
        <v>13.118273338523933</v>
      </c>
      <c r="F134">
        <v>-7.5182733385239331</v>
      </c>
    </row>
    <row r="135" spans="3:6" x14ac:dyDescent="0.15">
      <c r="C135" s="25" t="s">
        <v>3823</v>
      </c>
      <c r="D135" s="24">
        <v>24.6</v>
      </c>
      <c r="E135" s="24">
        <v>26.2059832094886</v>
      </c>
      <c r="F135">
        <v>-1.6059832094885991</v>
      </c>
    </row>
    <row r="136" spans="3:6" x14ac:dyDescent="0.15">
      <c r="C136" s="25" t="s">
        <v>3824</v>
      </c>
      <c r="D136" s="24">
        <v>50</v>
      </c>
      <c r="E136" s="24">
        <v>38.03296085072629</v>
      </c>
      <c r="F136">
        <v>11.96703914927371</v>
      </c>
    </row>
    <row r="137" spans="3:6" x14ac:dyDescent="0.15">
      <c r="C137" s="25" t="s">
        <v>3825</v>
      </c>
      <c r="D137" s="24">
        <v>21.7</v>
      </c>
      <c r="E137" s="24">
        <v>26.489664110735266</v>
      </c>
      <c r="F137">
        <v>-4.7896641107352629</v>
      </c>
    </row>
    <row r="138" spans="3:6" x14ac:dyDescent="0.15">
      <c r="C138" s="25" t="s">
        <v>3826</v>
      </c>
      <c r="D138" s="24">
        <v>36.5</v>
      </c>
      <c r="E138" s="24">
        <v>33.785676445354909</v>
      </c>
      <c r="F138">
        <v>2.714323554645091</v>
      </c>
    </row>
    <row r="139" spans="3:6" x14ac:dyDescent="0.15">
      <c r="C139" s="25" t="s">
        <v>3827</v>
      </c>
      <c r="D139" s="24">
        <v>22.6</v>
      </c>
      <c r="E139" s="24">
        <v>24.730512343287884</v>
      </c>
      <c r="F139">
        <v>-2.130512343287883</v>
      </c>
    </row>
    <row r="140" spans="3:6" x14ac:dyDescent="0.15">
      <c r="C140" s="25" t="s">
        <v>3828</v>
      </c>
      <c r="D140" s="24">
        <v>23.2</v>
      </c>
      <c r="E140" s="24">
        <v>25.653297117891093</v>
      </c>
      <c r="F140">
        <v>-2.4532971178910934</v>
      </c>
    </row>
    <row r="141" spans="3:6" x14ac:dyDescent="0.15">
      <c r="C141" s="25" t="s">
        <v>3829</v>
      </c>
      <c r="D141" s="24">
        <v>23.1</v>
      </c>
      <c r="E141" s="24">
        <v>20.654816066614565</v>
      </c>
      <c r="F141">
        <v>2.4451839333854366</v>
      </c>
    </row>
    <row r="142" spans="3:6" x14ac:dyDescent="0.15">
      <c r="C142" s="25" t="s">
        <v>3830</v>
      </c>
      <c r="D142" s="24">
        <v>34.6</v>
      </c>
      <c r="E142" s="24">
        <v>34.244866539677268</v>
      </c>
      <c r="F142">
        <v>0.35513346032273319</v>
      </c>
    </row>
    <row r="143" spans="3:6" x14ac:dyDescent="0.15">
      <c r="C143" s="25" t="s">
        <v>3831</v>
      </c>
      <c r="D143" s="24">
        <v>22.9</v>
      </c>
      <c r="E143" s="24">
        <v>23.014609146238911</v>
      </c>
      <c r="F143">
        <v>-0.11460914623891227</v>
      </c>
    </row>
    <row r="144" spans="3:6" x14ac:dyDescent="0.15">
      <c r="C144" s="25" t="s">
        <v>3832</v>
      </c>
      <c r="D144" s="24">
        <v>26.6</v>
      </c>
      <c r="E144" s="24">
        <v>26.889267137282001</v>
      </c>
      <c r="F144">
        <v>-0.28926713728199616</v>
      </c>
    </row>
    <row r="145" spans="3:6" x14ac:dyDescent="0.15">
      <c r="C145" s="25" t="s">
        <v>3833</v>
      </c>
      <c r="D145" s="24">
        <v>28.5</v>
      </c>
      <c r="E145" s="24">
        <v>31.791825567125109</v>
      </c>
      <c r="F145">
        <v>-3.2918255671251089</v>
      </c>
    </row>
    <row r="146" spans="3:6" x14ac:dyDescent="0.15">
      <c r="C146" s="25" t="s">
        <v>3834</v>
      </c>
      <c r="D146" s="24">
        <v>10.9</v>
      </c>
      <c r="E146" s="24">
        <v>13.293300926517764</v>
      </c>
      <c r="F146">
        <v>-2.3933009265177638</v>
      </c>
    </row>
    <row r="147" spans="3:6" x14ac:dyDescent="0.15">
      <c r="C147" s="25" t="s">
        <v>3835</v>
      </c>
      <c r="D147" s="24">
        <v>21</v>
      </c>
      <c r="E147" s="24">
        <v>21.120870496324255</v>
      </c>
      <c r="F147">
        <v>-0.12087049632425816</v>
      </c>
    </row>
    <row r="148" spans="3:6" x14ac:dyDescent="0.15">
      <c r="C148" s="25" t="s">
        <v>3836</v>
      </c>
      <c r="D148" s="24">
        <v>19.100000000000001</v>
      </c>
      <c r="E148" s="24">
        <v>14.861756788769044</v>
      </c>
      <c r="F148">
        <v>4.2382432112309569</v>
      </c>
    </row>
    <row r="149" spans="3:6" x14ac:dyDescent="0.15">
      <c r="C149" s="25" t="s">
        <v>3837</v>
      </c>
      <c r="D149" s="24">
        <v>19.399999999999999</v>
      </c>
      <c r="E149" s="24">
        <v>25.068521800538932</v>
      </c>
      <c r="F149">
        <v>-5.6685218005389331</v>
      </c>
    </row>
    <row r="150" spans="3:6" x14ac:dyDescent="0.15">
      <c r="C150" s="25" t="s">
        <v>3838</v>
      </c>
      <c r="D150" s="24">
        <v>18.600000000000001</v>
      </c>
      <c r="E150" s="24">
        <v>21.209248991679459</v>
      </c>
      <c r="F150">
        <v>-2.6092489916794577</v>
      </c>
    </row>
    <row r="151" spans="3:6" x14ac:dyDescent="0.15">
      <c r="C151" s="25" t="s">
        <v>3839</v>
      </c>
      <c r="D151" s="24">
        <v>23.9</v>
      </c>
      <c r="E151" s="24">
        <v>24.529441482747991</v>
      </c>
      <c r="F151">
        <v>-0.62944148274799261</v>
      </c>
    </row>
    <row r="152" spans="3:6" x14ac:dyDescent="0.15">
      <c r="C152" s="25" t="s">
        <v>3840</v>
      </c>
      <c r="D152" s="24">
        <v>21.1</v>
      </c>
      <c r="E152" s="24">
        <v>21.065526558647335</v>
      </c>
      <c r="F152">
        <v>3.4473441352666612E-2</v>
      </c>
    </row>
    <row r="153" spans="3:6" x14ac:dyDescent="0.15">
      <c r="C153" s="25" t="s">
        <v>3841</v>
      </c>
      <c r="D153" s="24">
        <v>17.399999999999999</v>
      </c>
      <c r="E153" s="24">
        <v>16.254136434866879</v>
      </c>
      <c r="F153">
        <v>1.1458635651331193</v>
      </c>
    </row>
    <row r="154" spans="3:6" x14ac:dyDescent="0.15">
      <c r="C154" s="25" t="s">
        <v>3842</v>
      </c>
      <c r="D154" s="24">
        <v>24.1</v>
      </c>
      <c r="E154" s="24">
        <v>23.90510244911323</v>
      </c>
      <c r="F154">
        <v>0.19489755088677185</v>
      </c>
    </row>
    <row r="155" spans="3:6" x14ac:dyDescent="0.15">
      <c r="C155" s="25" t="s">
        <v>3843</v>
      </c>
      <c r="D155" s="24">
        <v>24.1</v>
      </c>
      <c r="E155" s="24">
        <v>25.771315279752251</v>
      </c>
      <c r="F155">
        <v>-1.6713152797522497</v>
      </c>
    </row>
    <row r="156" spans="3:6" x14ac:dyDescent="0.15">
      <c r="C156" s="25" t="s">
        <v>3844</v>
      </c>
      <c r="D156" s="24">
        <v>21.7</v>
      </c>
      <c r="E156" s="24">
        <v>21.632254951246331</v>
      </c>
      <c r="F156">
        <v>6.7745048753668158E-2</v>
      </c>
    </row>
    <row r="157" spans="3:6" x14ac:dyDescent="0.15">
      <c r="C157" s="25" t="s">
        <v>3845</v>
      </c>
      <c r="D157" s="24">
        <v>20.5</v>
      </c>
      <c r="E157" s="24">
        <v>22.261869812086069</v>
      </c>
      <c r="F157">
        <v>-1.7618698120860683</v>
      </c>
    </row>
    <row r="158" spans="3:6" x14ac:dyDescent="0.15">
      <c r="C158" s="25" t="s">
        <v>3846</v>
      </c>
      <c r="D158" s="24">
        <v>30.8</v>
      </c>
      <c r="E158" s="24">
        <v>31.431962199408737</v>
      </c>
      <c r="F158">
        <v>-0.63196219940873632</v>
      </c>
    </row>
    <row r="159" spans="3:6" x14ac:dyDescent="0.15">
      <c r="C159" s="25" t="s">
        <v>3847</v>
      </c>
      <c r="D159" s="24">
        <v>22.1</v>
      </c>
      <c r="E159" s="24">
        <v>26.075154392949266</v>
      </c>
      <c r="F159">
        <v>-3.9751543929492641</v>
      </c>
    </row>
    <row r="160" spans="3:6" x14ac:dyDescent="0.15">
      <c r="C160" s="25" t="s">
        <v>3848</v>
      </c>
      <c r="D160" s="24">
        <v>10.199999999999999</v>
      </c>
      <c r="E160" s="24">
        <v>10.828373359223685</v>
      </c>
      <c r="F160">
        <v>-0.62837335922368531</v>
      </c>
    </row>
    <row r="161" spans="3:6" x14ac:dyDescent="0.15">
      <c r="C161" s="25" t="s">
        <v>3849</v>
      </c>
      <c r="D161" s="24">
        <v>50</v>
      </c>
      <c r="E161" s="24">
        <v>36.331701613852132</v>
      </c>
      <c r="F161">
        <v>13.668298386147868</v>
      </c>
    </row>
    <row r="162" spans="3:6" x14ac:dyDescent="0.15">
      <c r="C162" s="25" t="s">
        <v>3850</v>
      </c>
      <c r="D162" s="24">
        <v>22.9</v>
      </c>
      <c r="E162" s="24">
        <v>25.457366593301629</v>
      </c>
      <c r="F162">
        <v>-2.5573665933016301</v>
      </c>
    </row>
    <row r="163" spans="3:6" x14ac:dyDescent="0.15">
      <c r="C163" s="25" t="s">
        <v>3851</v>
      </c>
      <c r="D163" s="24">
        <v>25</v>
      </c>
      <c r="E163" s="24">
        <v>23.49428199326394</v>
      </c>
      <c r="F163">
        <v>1.5057180067360605</v>
      </c>
    </row>
    <row r="164" spans="3:6" x14ac:dyDescent="0.15">
      <c r="C164" s="25" t="s">
        <v>3852</v>
      </c>
      <c r="D164" s="24">
        <v>18.600000000000001</v>
      </c>
      <c r="E164" s="24">
        <v>16.829208772739179</v>
      </c>
      <c r="F164">
        <v>1.7707912272608226</v>
      </c>
    </row>
    <row r="165" spans="3:6" x14ac:dyDescent="0.15">
      <c r="C165" s="25" t="s">
        <v>3853</v>
      </c>
      <c r="D165" s="24">
        <v>18.7</v>
      </c>
      <c r="E165" s="24">
        <v>20.920900081691997</v>
      </c>
      <c r="F165">
        <v>-2.2209000816919975</v>
      </c>
    </row>
    <row r="166" spans="3:6" x14ac:dyDescent="0.15">
      <c r="C166" s="25" t="s">
        <v>3854</v>
      </c>
      <c r="D166" s="24">
        <v>19.2</v>
      </c>
      <c r="E166" s="24">
        <v>19.672232322072428</v>
      </c>
      <c r="F166">
        <v>-0.4722323220724291</v>
      </c>
    </row>
    <row r="167" spans="3:6" x14ac:dyDescent="0.15">
      <c r="C167" s="25" t="s">
        <v>3855</v>
      </c>
      <c r="D167" s="24">
        <v>24.8</v>
      </c>
      <c r="E167" s="24">
        <v>30.586142525987171</v>
      </c>
      <c r="F167">
        <v>-5.7861425259871702</v>
      </c>
    </row>
    <row r="168" spans="3:6" x14ac:dyDescent="0.15">
      <c r="C168" s="25" t="s">
        <v>3856</v>
      </c>
      <c r="D168" s="24">
        <v>31.2</v>
      </c>
      <c r="E168" s="24">
        <v>31.647387318792724</v>
      </c>
      <c r="F168">
        <v>-0.44738731879272464</v>
      </c>
    </row>
    <row r="169" spans="3:6" x14ac:dyDescent="0.15">
      <c r="C169" s="25" t="s">
        <v>3857</v>
      </c>
      <c r="D169" s="24">
        <v>37.6</v>
      </c>
      <c r="E169" s="24">
        <v>34.733169820589481</v>
      </c>
      <c r="F169">
        <v>2.8668301794105204</v>
      </c>
    </row>
    <row r="170" spans="3:6" x14ac:dyDescent="0.15">
      <c r="C170" s="25" t="s">
        <v>3858</v>
      </c>
      <c r="D170" s="24">
        <v>22.6</v>
      </c>
      <c r="E170" s="24">
        <v>22.434646205520153</v>
      </c>
      <c r="F170">
        <v>0.16535379447984866</v>
      </c>
    </row>
    <row r="171" spans="3:6" x14ac:dyDescent="0.15">
      <c r="C171" s="25" t="s">
        <v>3859</v>
      </c>
      <c r="D171" s="24">
        <v>19.600000000000001</v>
      </c>
      <c r="E171" s="24">
        <v>20.647813518902662</v>
      </c>
      <c r="F171">
        <v>-1.0478135189026645</v>
      </c>
    </row>
    <row r="172" spans="3:6" x14ac:dyDescent="0.15">
      <c r="C172" s="25" t="s">
        <v>3860</v>
      </c>
      <c r="D172" s="24">
        <v>22.4</v>
      </c>
      <c r="E172" s="24">
        <v>22.749410631808807</v>
      </c>
      <c r="F172">
        <v>-0.3494106318088086</v>
      </c>
    </row>
    <row r="173" spans="3:6" x14ac:dyDescent="0.15">
      <c r="C173" s="25" t="s">
        <v>3861</v>
      </c>
      <c r="D173" s="24">
        <v>12.7</v>
      </c>
      <c r="E173" s="24">
        <v>16.611526009657318</v>
      </c>
      <c r="F173">
        <v>-3.9115260096573188</v>
      </c>
    </row>
    <row r="174" spans="3:6" x14ac:dyDescent="0.15">
      <c r="C174" s="25" t="s">
        <v>3862</v>
      </c>
      <c r="D174" s="24">
        <v>19.3</v>
      </c>
      <c r="E174" s="24">
        <v>20.954252338108063</v>
      </c>
      <c r="F174">
        <v>-1.6542523381080656</v>
      </c>
    </row>
    <row r="175" spans="3:6" x14ac:dyDescent="0.15">
      <c r="C175" s="25" t="s">
        <v>3863</v>
      </c>
      <c r="D175" s="24">
        <v>7.5</v>
      </c>
      <c r="E175" s="24">
        <v>14.716100464133088</v>
      </c>
      <c r="F175">
        <v>-7.2161004641330866</v>
      </c>
    </row>
    <row r="176" spans="3:6" x14ac:dyDescent="0.15">
      <c r="C176" s="25" t="s">
        <v>3864</v>
      </c>
      <c r="D176" s="24">
        <v>16.5</v>
      </c>
      <c r="E176" s="24">
        <v>14.76472602152081</v>
      </c>
      <c r="F176">
        <v>1.7352739784791904</v>
      </c>
    </row>
    <row r="177" spans="3:6" x14ac:dyDescent="0.15">
      <c r="C177" s="25" t="s">
        <v>3865</v>
      </c>
      <c r="D177" s="24">
        <v>22</v>
      </c>
      <c r="E177" s="24">
        <v>25.629246564849112</v>
      </c>
      <c r="F177">
        <v>-3.6292465648491121</v>
      </c>
    </row>
    <row r="178" spans="3:6" x14ac:dyDescent="0.15">
      <c r="C178" s="25" t="s">
        <v>3866</v>
      </c>
      <c r="D178" s="24">
        <v>19.899999999999999</v>
      </c>
      <c r="E178" s="24">
        <v>17.653687889577824</v>
      </c>
      <c r="F178">
        <v>2.2463121104221742</v>
      </c>
    </row>
    <row r="179" spans="3:6" x14ac:dyDescent="0.15">
      <c r="C179" s="25" t="s">
        <v>3867</v>
      </c>
      <c r="D179" s="24">
        <v>24.3</v>
      </c>
      <c r="E179" s="24">
        <v>22.288530435492845</v>
      </c>
      <c r="F179">
        <v>2.0114695645071556</v>
      </c>
    </row>
    <row r="180" spans="3:6" x14ac:dyDescent="0.15">
      <c r="C180" s="25" t="s">
        <v>3868</v>
      </c>
      <c r="D180" s="24">
        <v>19.8</v>
      </c>
      <c r="E180" s="24">
        <v>24.536956711532035</v>
      </c>
      <c r="F180">
        <v>-4.7369567115320343</v>
      </c>
    </row>
    <row r="181" spans="3:6" x14ac:dyDescent="0.15">
      <c r="C181" s="25" t="s">
        <v>3869</v>
      </c>
      <c r="D181" s="24">
        <v>28.7</v>
      </c>
      <c r="E181" s="24">
        <v>31.146437979449779</v>
      </c>
      <c r="F181">
        <v>-2.4464379794497795</v>
      </c>
    </row>
    <row r="182" spans="3:6" x14ac:dyDescent="0.15">
      <c r="C182" s="25" t="s">
        <v>3870</v>
      </c>
      <c r="D182" s="24">
        <v>21.2</v>
      </c>
      <c r="E182" s="24">
        <v>20.156477199588625</v>
      </c>
      <c r="F182">
        <v>1.0435228004113739</v>
      </c>
    </row>
    <row r="183" spans="3:6" x14ac:dyDescent="0.15">
      <c r="C183" s="25" t="s">
        <v>3871</v>
      </c>
      <c r="D183" s="24">
        <v>17.3</v>
      </c>
      <c r="E183" s="24">
        <v>14.318951925480082</v>
      </c>
      <c r="F183">
        <v>2.9810480745199186</v>
      </c>
    </row>
    <row r="184" spans="3:6" x14ac:dyDescent="0.15">
      <c r="C184" s="25" t="s">
        <v>3872</v>
      </c>
      <c r="D184" s="24">
        <v>11.3</v>
      </c>
      <c r="E184" s="24">
        <v>13.994704276271632</v>
      </c>
      <c r="F184">
        <v>-2.6947042762716311</v>
      </c>
    </row>
    <row r="185" spans="3:6" x14ac:dyDescent="0.15">
      <c r="C185" s="25" t="s">
        <v>3873</v>
      </c>
      <c r="D185" s="24">
        <v>13</v>
      </c>
      <c r="E185" s="24">
        <v>16.955653683857587</v>
      </c>
      <c r="F185">
        <v>-3.9556536838575873</v>
      </c>
    </row>
    <row r="186" spans="3:6" x14ac:dyDescent="0.15">
      <c r="C186" s="25" t="s">
        <v>3874</v>
      </c>
      <c r="D186" s="24">
        <v>16.399999999999999</v>
      </c>
      <c r="E186" s="24">
        <v>18.780971240983277</v>
      </c>
      <c r="F186">
        <v>-2.3809712409832784</v>
      </c>
    </row>
    <row r="187" spans="3:6" x14ac:dyDescent="0.15">
      <c r="C187" s="25" t="s">
        <v>3875</v>
      </c>
      <c r="D187" s="24">
        <v>36.1</v>
      </c>
      <c r="E187" s="24">
        <v>32.53417594635372</v>
      </c>
      <c r="F187">
        <v>3.5658240536462813</v>
      </c>
    </row>
    <row r="188" spans="3:6" x14ac:dyDescent="0.15">
      <c r="C188" s="25" t="s">
        <v>3876</v>
      </c>
      <c r="D188" s="24">
        <v>13.8</v>
      </c>
      <c r="E188" s="24">
        <v>10.881431523204771</v>
      </c>
      <c r="F188">
        <v>2.9185684767952296</v>
      </c>
    </row>
    <row r="189" spans="3:6" x14ac:dyDescent="0.15">
      <c r="C189" s="25" t="s">
        <v>3877</v>
      </c>
      <c r="D189" s="24">
        <v>21.9</v>
      </c>
      <c r="E189" s="24">
        <v>14.352423119386886</v>
      </c>
      <c r="F189">
        <v>7.5475768806131116</v>
      </c>
    </row>
    <row r="190" spans="3:6" x14ac:dyDescent="0.15">
      <c r="C190" s="25" t="s">
        <v>3878</v>
      </c>
      <c r="D190" s="24">
        <v>23.3</v>
      </c>
      <c r="E190" s="24">
        <v>27.76171925955294</v>
      </c>
      <c r="F190">
        <v>-4.4617192595529396</v>
      </c>
    </row>
    <row r="191" spans="3:6" x14ac:dyDescent="0.15">
      <c r="C191" s="25" t="s">
        <v>3879</v>
      </c>
      <c r="D191" s="24">
        <v>24.4</v>
      </c>
      <c r="E191" s="24">
        <v>26.760629555497569</v>
      </c>
      <c r="F191">
        <v>-2.3606295554975674</v>
      </c>
    </row>
    <row r="192" spans="3:6" x14ac:dyDescent="0.15">
      <c r="C192" s="25" t="s">
        <v>3880</v>
      </c>
      <c r="D192" s="24">
        <v>21.8</v>
      </c>
      <c r="E192" s="24">
        <v>18.607225469350041</v>
      </c>
      <c r="F192">
        <v>3.1927745306499595</v>
      </c>
    </row>
    <row r="193" spans="3:6" x14ac:dyDescent="0.15">
      <c r="C193" s="25" t="s">
        <v>3881</v>
      </c>
      <c r="D193" s="24">
        <v>30.3</v>
      </c>
      <c r="E193" s="24">
        <v>32.491812448839752</v>
      </c>
      <c r="F193">
        <v>-2.1918124488397517</v>
      </c>
    </row>
    <row r="194" spans="3:6" x14ac:dyDescent="0.15">
      <c r="C194" s="25" t="s">
        <v>3882</v>
      </c>
      <c r="D194" s="24">
        <v>17</v>
      </c>
      <c r="E194" s="24">
        <v>27.86673960426058</v>
      </c>
      <c r="F194">
        <v>-10.86673960426058</v>
      </c>
    </row>
    <row r="195" spans="3:6" x14ac:dyDescent="0.15">
      <c r="C195" s="25" t="s">
        <v>3883</v>
      </c>
      <c r="D195" s="24">
        <v>25</v>
      </c>
      <c r="E195" s="24">
        <v>24.558263246599672</v>
      </c>
      <c r="F195">
        <v>0.44173675340032759</v>
      </c>
    </row>
    <row r="196" spans="3:6" x14ac:dyDescent="0.15">
      <c r="C196" s="25" t="s">
        <v>3884</v>
      </c>
      <c r="D196" s="24">
        <v>15.7</v>
      </c>
      <c r="E196" s="24">
        <v>13.415528828592624</v>
      </c>
      <c r="F196">
        <v>2.2844711714073753</v>
      </c>
    </row>
    <row r="197" spans="3:6" x14ac:dyDescent="0.15">
      <c r="C197" s="25" t="s">
        <v>3885</v>
      </c>
      <c r="D197" s="24">
        <v>10.9</v>
      </c>
      <c r="E197" s="24">
        <v>17.405188594514421</v>
      </c>
      <c r="F197">
        <v>-6.5051885945144203</v>
      </c>
    </row>
    <row r="198" spans="3:6" x14ac:dyDescent="0.15">
      <c r="C198" s="25" t="s">
        <v>3886</v>
      </c>
      <c r="D198" s="24">
        <v>33.299999999999997</v>
      </c>
      <c r="E198" s="24">
        <v>35.157712826209412</v>
      </c>
      <c r="F198">
        <v>-1.8577128262094149</v>
      </c>
    </row>
    <row r="199" spans="3:6" x14ac:dyDescent="0.15">
      <c r="C199" s="25" t="s">
        <v>3887</v>
      </c>
      <c r="D199" s="24">
        <v>15.6</v>
      </c>
      <c r="E199" s="24">
        <v>13.91855600932397</v>
      </c>
      <c r="F199">
        <v>1.6814439906760299</v>
      </c>
    </row>
    <row r="200" spans="3:6" x14ac:dyDescent="0.15">
      <c r="C200" s="25" t="s">
        <v>3888</v>
      </c>
      <c r="D200" s="24">
        <v>20.6</v>
      </c>
      <c r="E200" s="24">
        <v>22.631608158605495</v>
      </c>
      <c r="F200">
        <v>-2.0316081586054935</v>
      </c>
    </row>
    <row r="201" spans="3:6" x14ac:dyDescent="0.15">
      <c r="C201" s="25" t="s">
        <v>3889</v>
      </c>
      <c r="D201" s="24">
        <v>37.200000000000003</v>
      </c>
      <c r="E201" s="24">
        <v>31.364062677346581</v>
      </c>
      <c r="F201">
        <v>5.8359373226534217</v>
      </c>
    </row>
    <row r="202" spans="3:6" x14ac:dyDescent="0.15">
      <c r="C202" s="25" t="s">
        <v>3890</v>
      </c>
      <c r="D202" s="24">
        <v>14.9</v>
      </c>
      <c r="E202" s="24">
        <v>17.101546853176355</v>
      </c>
      <c r="F202">
        <v>-2.2015468531763549</v>
      </c>
    </row>
    <row r="203" spans="3:6" x14ac:dyDescent="0.15">
      <c r="C203" s="25" t="s">
        <v>3891</v>
      </c>
      <c r="D203" s="24">
        <v>21.5</v>
      </c>
      <c r="E203" s="24">
        <v>24.106294874422844</v>
      </c>
      <c r="F203">
        <v>-2.6062948744228436</v>
      </c>
    </row>
    <row r="204" spans="3:6" x14ac:dyDescent="0.15">
      <c r="C204" s="25" t="s">
        <v>3892</v>
      </c>
      <c r="D204" s="24">
        <v>19.100000000000001</v>
      </c>
      <c r="E204" s="24">
        <v>20.886813198659983</v>
      </c>
      <c r="F204">
        <v>-1.7868131986599849</v>
      </c>
    </row>
    <row r="205" spans="3:6" x14ac:dyDescent="0.15">
      <c r="C205" s="25" t="s">
        <v>3893</v>
      </c>
      <c r="D205" s="24">
        <v>20.8</v>
      </c>
      <c r="E205" s="24">
        <v>14.676405528408448</v>
      </c>
      <c r="F205">
        <v>6.123594471591554</v>
      </c>
    </row>
    <row r="206" spans="3:6" x14ac:dyDescent="0.15">
      <c r="C206" s="25" t="s">
        <v>3894</v>
      </c>
      <c r="D206" s="24">
        <v>22</v>
      </c>
      <c r="E206" s="24">
        <v>17.807621670969148</v>
      </c>
      <c r="F206">
        <v>4.1923783290308521</v>
      </c>
    </row>
    <row r="207" spans="3:6" x14ac:dyDescent="0.15">
      <c r="C207" s="25" t="s">
        <v>3895</v>
      </c>
      <c r="D207" s="24">
        <v>24.6</v>
      </c>
      <c r="E207" s="24">
        <v>27.781967933235492</v>
      </c>
      <c r="F207">
        <v>-3.1819679332354909</v>
      </c>
    </row>
    <row r="208" spans="3:6" x14ac:dyDescent="0.15">
      <c r="C208" s="25" t="s">
        <v>3896</v>
      </c>
      <c r="D208" s="24">
        <v>32</v>
      </c>
      <c r="E208" s="24">
        <v>32.077399815296587</v>
      </c>
      <c r="F208">
        <v>-7.7399815296587349E-2</v>
      </c>
    </row>
    <row r="209" spans="3:6" x14ac:dyDescent="0.15">
      <c r="C209" s="25" t="s">
        <v>3897</v>
      </c>
      <c r="D209" s="24">
        <v>13.1</v>
      </c>
      <c r="E209" s="24">
        <v>14.576537630247474</v>
      </c>
      <c r="F209">
        <v>-1.4765376302474742</v>
      </c>
    </row>
    <row r="210" spans="3:6" x14ac:dyDescent="0.15">
      <c r="C210" s="25" t="s">
        <v>3898</v>
      </c>
      <c r="D210" s="24">
        <v>21.9</v>
      </c>
      <c r="E210" s="24">
        <v>36.772024815943354</v>
      </c>
      <c r="F210">
        <v>-14.872024815943355</v>
      </c>
    </row>
    <row r="211" spans="3:6" x14ac:dyDescent="0.15">
      <c r="C211" s="25" t="s">
        <v>3899</v>
      </c>
      <c r="D211" s="24">
        <v>28.4</v>
      </c>
      <c r="E211" s="24">
        <v>27.703035208347551</v>
      </c>
      <c r="F211">
        <v>0.69696479165244796</v>
      </c>
    </row>
    <row r="212" spans="3:6" x14ac:dyDescent="0.15">
      <c r="C212" s="25" t="s">
        <v>3900</v>
      </c>
      <c r="D212" s="24">
        <v>21.4</v>
      </c>
      <c r="E212" s="24">
        <v>18.170956009200609</v>
      </c>
      <c r="F212">
        <v>3.22904399079939</v>
      </c>
    </row>
    <row r="213" spans="3:6" x14ac:dyDescent="0.15">
      <c r="C213" s="25" t="s">
        <v>3901</v>
      </c>
      <c r="D213" s="24">
        <v>23.2</v>
      </c>
      <c r="E213" s="24">
        <v>25.975976356685777</v>
      </c>
      <c r="F213">
        <v>-2.7759763566857778</v>
      </c>
    </row>
    <row r="214" spans="3:6" x14ac:dyDescent="0.15">
      <c r="C214" s="25" t="s">
        <v>3902</v>
      </c>
      <c r="D214" s="24">
        <v>21.9</v>
      </c>
      <c r="E214" s="24">
        <v>24.727949609637996</v>
      </c>
      <c r="F214">
        <v>-2.8279496096379972</v>
      </c>
    </row>
    <row r="215" spans="3:6" x14ac:dyDescent="0.15">
      <c r="C215" s="25" t="s">
        <v>3903</v>
      </c>
      <c r="D215" s="24">
        <v>7</v>
      </c>
      <c r="E215" s="24">
        <v>13.444496812927238</v>
      </c>
      <c r="F215">
        <v>-6.4444968129272375</v>
      </c>
    </row>
    <row r="216" spans="3:6" x14ac:dyDescent="0.15">
      <c r="C216" s="25" t="s">
        <v>3904</v>
      </c>
      <c r="D216" s="24">
        <v>31.5</v>
      </c>
      <c r="E216" s="24">
        <v>31.62271742761336</v>
      </c>
      <c r="F216">
        <v>-0.12271742761335958</v>
      </c>
    </row>
    <row r="217" spans="3:6" x14ac:dyDescent="0.15">
      <c r="C217" s="25" t="s">
        <v>3905</v>
      </c>
      <c r="D217" s="24">
        <v>42.3</v>
      </c>
      <c r="E217" s="24">
        <v>36.932878675480353</v>
      </c>
      <c r="F217">
        <v>5.3671213245196441</v>
      </c>
    </row>
    <row r="218" spans="3:6" x14ac:dyDescent="0.15">
      <c r="C218" s="25" t="s">
        <v>3906</v>
      </c>
      <c r="D218" s="24">
        <v>28.4</v>
      </c>
      <c r="E218" s="24">
        <v>28.88588087641773</v>
      </c>
      <c r="F218">
        <v>-0.48588087641773114</v>
      </c>
    </row>
    <row r="219" spans="3:6" x14ac:dyDescent="0.15">
      <c r="C219" s="25" t="s">
        <v>3907</v>
      </c>
      <c r="D219" s="24">
        <v>28.6</v>
      </c>
      <c r="E219" s="24">
        <v>27.227144013569379</v>
      </c>
      <c r="F219">
        <v>1.372855986430622</v>
      </c>
    </row>
    <row r="220" spans="3:6" x14ac:dyDescent="0.15">
      <c r="C220" s="25" t="s">
        <v>3908</v>
      </c>
      <c r="D220" s="24">
        <v>13.4</v>
      </c>
      <c r="E220" s="24">
        <v>13.417268754970964</v>
      </c>
      <c r="F220">
        <v>-1.7268754970963585E-2</v>
      </c>
    </row>
    <row r="221" spans="3:6" x14ac:dyDescent="0.15">
      <c r="C221" s="25" t="s">
        <v>3909</v>
      </c>
      <c r="D221" s="24">
        <v>17.8</v>
      </c>
      <c r="E221" s="24">
        <v>16.728962051219604</v>
      </c>
      <c r="F221">
        <v>1.0710379487803969</v>
      </c>
    </row>
    <row r="222" spans="3:6" x14ac:dyDescent="0.15">
      <c r="C222" s="25" t="s">
        <v>3910</v>
      </c>
      <c r="D222" s="24">
        <v>5</v>
      </c>
      <c r="E222" s="24">
        <v>11.622891691996358</v>
      </c>
      <c r="F222">
        <v>-6.6228916919963581</v>
      </c>
    </row>
    <row r="223" spans="3:6" x14ac:dyDescent="0.15">
      <c r="C223" s="25" t="s">
        <v>3911</v>
      </c>
      <c r="D223" s="24">
        <v>20.3</v>
      </c>
      <c r="E223" s="24">
        <v>22.160100371046973</v>
      </c>
      <c r="F223">
        <v>-1.8601003710469719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1'!$B$10:$B$10" display="Inputs" xr:uid="{6437AA4C-4FFB-469E-A695-440395A03A79}"/>
    <hyperlink ref="D4" location="'NNP_Stored1'!$B$10:$B$10" display="PMML Model" xr:uid="{2FACD641-8123-4C66-AA8C-A968B861E50F}"/>
    <hyperlink ref="F4" location="'NNP_TrainLog1'!$B$10:$B$10" display="Training Log" xr:uid="{C266703C-13C7-4C94-8682-E702E6D9B1AE}"/>
    <hyperlink ref="H4" location="'NNP_TrainingLiftChart1'!$B$10:$B$10" display="Training: Charts" xr:uid="{C0286B93-192A-432E-8C4C-E6AF01D3FAC6}"/>
    <hyperlink ref="J4" location="'NNP_TrainingScore1'!$B$10:$B$10" display="Training: Prediction Summary" xr:uid="{C173611B-C8C4-416D-B9A5-4BEE16CDE8AE}"/>
    <hyperlink ref="B5" location="'NNP_TrainingScore1'!$B$19:$B$19" display="Training: Prediction Details" xr:uid="{A337B4A4-BD2B-4B8B-8850-6044733D5518}"/>
    <hyperlink ref="D5" location="'NNP_ValidationLiftChart1'!$B$10:$B$10" display="Validation: Charts" xr:uid="{9136C741-4904-4CD9-8381-01D854DD4864}"/>
    <hyperlink ref="F5" location="'NNP_ValidationScore1'!$B$10:$B$10" display="Validation: Prediction Summary" xr:uid="{AB53C8D3-18A9-4A4F-BE7D-6E9888024107}"/>
    <hyperlink ref="H5" location="'NNP_ValidationScore1'!$B$19:$B$19" display="Validation: Prediction Details" xr:uid="{8D30F03B-6076-4EDB-B3F9-AB04CD5F7686}"/>
  </hyperlinks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EEDDF-CD1C-4E16-9726-0674A126CF69}">
  <dimension ref="B1:AX440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50" ht="19" x14ac:dyDescent="0.25">
      <c r="B1" s="19" t="s">
        <v>3912</v>
      </c>
      <c r="N1" t="s">
        <v>4258</v>
      </c>
      <c r="AX1" s="26" t="s">
        <v>3913</v>
      </c>
    </row>
    <row r="3" spans="2:50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  <c r="AX3" s="26" t="s">
        <v>4262</v>
      </c>
    </row>
    <row r="4" spans="2:50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  <c r="AX4" s="26" t="s">
        <v>3666</v>
      </c>
    </row>
    <row r="5" spans="2:50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456</v>
      </c>
      <c r="O5" s="21">
        <v>2898</v>
      </c>
      <c r="P5" s="21">
        <v>49</v>
      </c>
      <c r="Q5" s="21">
        <v>3403</v>
      </c>
    </row>
    <row r="10" spans="2:50" ht="19" x14ac:dyDescent="0.25">
      <c r="B10" s="20" t="s">
        <v>3667</v>
      </c>
    </row>
    <row r="12" spans="2:50" x14ac:dyDescent="0.15">
      <c r="B12" s="23" t="s">
        <v>3668</v>
      </c>
      <c r="C12" t="s">
        <v>3669</v>
      </c>
    </row>
    <row r="13" spans="2:50" x14ac:dyDescent="0.15">
      <c r="B13" s="23" t="s">
        <v>3670</v>
      </c>
      <c r="C13" t="s">
        <v>3671</v>
      </c>
    </row>
    <row r="15" spans="2:50" ht="19" x14ac:dyDescent="0.25">
      <c r="B15" s="20" t="s">
        <v>3672</v>
      </c>
      <c r="I15" s="20" t="s">
        <v>3673</v>
      </c>
    </row>
    <row r="17" spans="2:13" x14ac:dyDescent="0.15">
      <c r="C17" s="25" t="s">
        <v>3674</v>
      </c>
      <c r="D17" t="s">
        <v>3675</v>
      </c>
      <c r="E17" t="s">
        <v>3676</v>
      </c>
      <c r="F17" t="s">
        <v>3677</v>
      </c>
      <c r="G17" t="s">
        <v>3678</v>
      </c>
      <c r="J17" s="25" t="s">
        <v>3679</v>
      </c>
      <c r="K17" t="s">
        <v>3674</v>
      </c>
      <c r="L17" t="s">
        <v>3680</v>
      </c>
    </row>
    <row r="18" spans="2:13" x14ac:dyDescent="0.15">
      <c r="C18" s="25" t="s">
        <v>3681</v>
      </c>
      <c r="D18" s="24">
        <v>42.075000000000003</v>
      </c>
      <c r="E18" s="24">
        <v>7.7299060387834757</v>
      </c>
      <c r="F18" s="24">
        <v>21.9</v>
      </c>
      <c r="G18">
        <v>50</v>
      </c>
      <c r="J18" s="25">
        <v>1</v>
      </c>
      <c r="K18" s="24">
        <v>1</v>
      </c>
      <c r="L18">
        <v>1.7994855073998011</v>
      </c>
    </row>
    <row r="19" spans="2:13" x14ac:dyDescent="0.15">
      <c r="C19" s="25" t="s">
        <v>3682</v>
      </c>
      <c r="D19" s="24">
        <v>32.454999999999998</v>
      </c>
      <c r="E19" s="24">
        <v>5.3827673375807921</v>
      </c>
      <c r="F19" s="24">
        <v>24.8</v>
      </c>
      <c r="G19">
        <v>50</v>
      </c>
      <c r="J19" s="25">
        <v>2</v>
      </c>
      <c r="K19" s="24">
        <v>2</v>
      </c>
      <c r="L19">
        <v>1.3880523385064891</v>
      </c>
    </row>
    <row r="20" spans="2:13" x14ac:dyDescent="0.15">
      <c r="C20" s="25" t="s">
        <v>3683</v>
      </c>
      <c r="D20" s="24">
        <v>26.475000000000005</v>
      </c>
      <c r="E20" s="24">
        <v>4.2794336811754095</v>
      </c>
      <c r="F20" s="24">
        <v>17</v>
      </c>
      <c r="G20">
        <v>34.700000000000003</v>
      </c>
      <c r="J20" s="25">
        <v>3</v>
      </c>
      <c r="K20" s="24">
        <v>3</v>
      </c>
      <c r="L20">
        <v>1.1322965848701068</v>
      </c>
    </row>
    <row r="21" spans="2:13" x14ac:dyDescent="0.15">
      <c r="C21" s="25" t="s">
        <v>3684</v>
      </c>
      <c r="D21" s="24">
        <v>24.374999999999996</v>
      </c>
      <c r="E21" s="24">
        <v>2.5626620616275986</v>
      </c>
      <c r="F21" s="24">
        <v>19.399999999999999</v>
      </c>
      <c r="G21">
        <v>30.1</v>
      </c>
      <c r="J21" s="25">
        <v>4</v>
      </c>
      <c r="K21" s="24">
        <v>4</v>
      </c>
      <c r="L21">
        <v>1.0424826914526475</v>
      </c>
    </row>
    <row r="22" spans="2:13" x14ac:dyDescent="0.15">
      <c r="C22" s="25" t="s">
        <v>3685</v>
      </c>
      <c r="D22" s="24">
        <v>22.471428571428568</v>
      </c>
      <c r="E22" s="24">
        <v>2.1363854654867667</v>
      </c>
      <c r="F22" s="24">
        <v>16.8</v>
      </c>
      <c r="G22">
        <v>25</v>
      </c>
      <c r="J22" s="25">
        <v>5</v>
      </c>
      <c r="K22" s="24">
        <v>5</v>
      </c>
      <c r="L22">
        <v>0.96106975745348844</v>
      </c>
    </row>
    <row r="23" spans="2:13" x14ac:dyDescent="0.15">
      <c r="C23" s="25" t="s">
        <v>3686</v>
      </c>
      <c r="D23" s="24">
        <v>20.9</v>
      </c>
      <c r="E23" s="24">
        <v>1.6597399923197005</v>
      </c>
      <c r="F23" s="24">
        <v>18.600000000000001</v>
      </c>
      <c r="G23">
        <v>24.3</v>
      </c>
      <c r="J23" s="25">
        <v>6</v>
      </c>
      <c r="K23" s="24">
        <v>6</v>
      </c>
      <c r="L23">
        <v>0.89386208210709073</v>
      </c>
    </row>
    <row r="24" spans="2:13" x14ac:dyDescent="0.15">
      <c r="C24" s="25" t="s">
        <v>3687</v>
      </c>
      <c r="D24" s="24">
        <v>19.47</v>
      </c>
      <c r="E24" s="24">
        <v>2.891930697284216</v>
      </c>
      <c r="F24" s="24">
        <v>13.3</v>
      </c>
      <c r="G24">
        <v>24.3</v>
      </c>
      <c r="J24" s="25">
        <v>7</v>
      </c>
      <c r="K24" s="24">
        <v>7</v>
      </c>
      <c r="L24">
        <v>0.83270309754186866</v>
      </c>
    </row>
    <row r="25" spans="2:13" x14ac:dyDescent="0.15">
      <c r="C25" s="25" t="s">
        <v>3688</v>
      </c>
      <c r="D25" s="24">
        <v>17.925000000000001</v>
      </c>
      <c r="E25" s="24">
        <v>3.0978557949516876</v>
      </c>
      <c r="F25" s="24">
        <v>10.9</v>
      </c>
      <c r="G25">
        <v>22</v>
      </c>
      <c r="J25" s="25">
        <v>8</v>
      </c>
      <c r="K25" s="24">
        <v>8</v>
      </c>
      <c r="L25">
        <v>0.76662573309902404</v>
      </c>
    </row>
    <row r="26" spans="2:13" x14ac:dyDescent="0.15">
      <c r="C26" s="25" t="s">
        <v>3689</v>
      </c>
      <c r="D26" s="24">
        <v>16.815000000000001</v>
      </c>
      <c r="E26" s="24">
        <v>4.4407532552129299</v>
      </c>
      <c r="F26" s="24">
        <v>7.5</v>
      </c>
      <c r="G26">
        <v>27.5</v>
      </c>
      <c r="J26" s="25">
        <v>9</v>
      </c>
      <c r="K26" s="24">
        <v>9</v>
      </c>
      <c r="L26">
        <v>0.71915267514979575</v>
      </c>
    </row>
    <row r="27" spans="2:13" x14ac:dyDescent="0.15">
      <c r="C27" s="25" t="s">
        <v>3690</v>
      </c>
      <c r="D27" s="24">
        <v>11.495238095238095</v>
      </c>
      <c r="E27" s="24">
        <v>4.0852755342175069</v>
      </c>
      <c r="F27" s="24">
        <v>5</v>
      </c>
      <c r="G27">
        <v>23.1</v>
      </c>
      <c r="J27" s="25">
        <v>10</v>
      </c>
      <c r="K27" s="24">
        <v>10</v>
      </c>
      <c r="L27">
        <v>0.49163432814001307</v>
      </c>
    </row>
    <row r="29" spans="2:13" ht="19" x14ac:dyDescent="0.25">
      <c r="B29" s="20" t="s">
        <v>3691</v>
      </c>
    </row>
    <row r="31" spans="2:13" x14ac:dyDescent="0.15">
      <c r="C31" s="25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>
        <v>0</v>
      </c>
    </row>
    <row r="33" spans="3:13" x14ac:dyDescent="0.15">
      <c r="C33" s="25">
        <v>1</v>
      </c>
      <c r="D33" s="24">
        <v>1</v>
      </c>
      <c r="E33" s="24">
        <v>4.9504950495049506E-3</v>
      </c>
      <c r="F33" s="24">
        <v>50</v>
      </c>
      <c r="G33" s="24">
        <v>23.38168316831683</v>
      </c>
      <c r="H33" s="24">
        <v>2.1384260337490208</v>
      </c>
      <c r="I33" s="24">
        <v>1</v>
      </c>
      <c r="J33" s="24">
        <v>2.1384260337490208</v>
      </c>
      <c r="K33" s="24">
        <v>0.24752475247524752</v>
      </c>
      <c r="L33" s="24">
        <v>0.1157509067738457</v>
      </c>
      <c r="M33">
        <v>0.24752475247524752</v>
      </c>
    </row>
    <row r="34" spans="3:13" x14ac:dyDescent="0.15">
      <c r="C34" s="25">
        <v>2</v>
      </c>
      <c r="D34" s="24">
        <v>2</v>
      </c>
      <c r="E34" s="24">
        <v>9.9009900990098994E-3</v>
      </c>
      <c r="F34" s="24">
        <v>100</v>
      </c>
      <c r="G34" s="24">
        <v>46.763366336633659</v>
      </c>
      <c r="H34" s="24">
        <v>2.1384260337490208</v>
      </c>
      <c r="I34" s="24">
        <v>1</v>
      </c>
      <c r="J34" s="24">
        <v>2.1384260337490208</v>
      </c>
      <c r="K34" s="24">
        <v>0.49504950495049505</v>
      </c>
      <c r="L34" s="24">
        <v>0.23150181354769139</v>
      </c>
      <c r="M34">
        <v>0.49504950495049505</v>
      </c>
    </row>
    <row r="35" spans="3:13" x14ac:dyDescent="0.15">
      <c r="C35" s="25">
        <v>3</v>
      </c>
      <c r="D35" s="24">
        <v>3</v>
      </c>
      <c r="E35" s="24">
        <v>1.4851485148514851E-2</v>
      </c>
      <c r="F35" s="24">
        <v>148.5</v>
      </c>
      <c r="G35" s="24">
        <v>70.145049504950492</v>
      </c>
      <c r="H35" s="24">
        <v>2.1170417734115308</v>
      </c>
      <c r="I35" s="24">
        <v>1</v>
      </c>
      <c r="J35" s="24">
        <v>2.1384260337490208</v>
      </c>
      <c r="K35" s="24">
        <v>0.73514851485148514</v>
      </c>
      <c r="L35" s="24">
        <v>0.34725272032153709</v>
      </c>
      <c r="M35">
        <v>0.74257425742574257</v>
      </c>
    </row>
    <row r="36" spans="3:13" x14ac:dyDescent="0.15">
      <c r="C36" s="25">
        <v>4</v>
      </c>
      <c r="D36" s="24">
        <v>4</v>
      </c>
      <c r="E36" s="24">
        <v>1.9801980198019799E-2</v>
      </c>
      <c r="F36" s="24">
        <v>198.5</v>
      </c>
      <c r="G36" s="24">
        <v>93.526732673267318</v>
      </c>
      <c r="H36" s="24">
        <v>2.1223878384959032</v>
      </c>
      <c r="I36" s="24">
        <v>1</v>
      </c>
      <c r="J36" s="24">
        <v>2.1384260337490208</v>
      </c>
      <c r="K36" s="24">
        <v>0.98267326732673277</v>
      </c>
      <c r="L36" s="24">
        <v>0.46300362709538279</v>
      </c>
      <c r="M36">
        <v>0.99009900990098998</v>
      </c>
    </row>
    <row r="37" spans="3:13" x14ac:dyDescent="0.15">
      <c r="C37" s="25">
        <v>5</v>
      </c>
      <c r="D37" s="24">
        <v>5</v>
      </c>
      <c r="E37" s="24">
        <v>2.4752475247524754E-2</v>
      </c>
      <c r="F37" s="24">
        <v>240.8</v>
      </c>
      <c r="G37" s="24">
        <v>116.90841584158414</v>
      </c>
      <c r="H37" s="24">
        <v>2.0597319557070568</v>
      </c>
      <c r="I37" s="24">
        <v>1</v>
      </c>
      <c r="J37" s="24">
        <v>2.1384260337490208</v>
      </c>
      <c r="K37" s="24">
        <v>1.192079207920792</v>
      </c>
      <c r="L37" s="24">
        <v>0.57875453386922848</v>
      </c>
      <c r="M37">
        <v>1.2376237623762376</v>
      </c>
    </row>
    <row r="38" spans="3:13" x14ac:dyDescent="0.15">
      <c r="C38" s="25">
        <v>6</v>
      </c>
      <c r="D38" s="24">
        <v>6</v>
      </c>
      <c r="E38" s="24">
        <v>2.9702970297029702E-2</v>
      </c>
      <c r="F38" s="24">
        <v>262.7</v>
      </c>
      <c r="G38" s="24">
        <v>140.29009900990098</v>
      </c>
      <c r="H38" s="24">
        <v>1.872548396886226</v>
      </c>
      <c r="I38" s="24">
        <v>1</v>
      </c>
      <c r="J38" s="24">
        <v>2.1384260337490208</v>
      </c>
      <c r="K38" s="24">
        <v>1.3004950495049503</v>
      </c>
      <c r="L38" s="24">
        <v>0.69450544064307418</v>
      </c>
      <c r="M38">
        <v>1.4851485148514851</v>
      </c>
    </row>
    <row r="39" spans="3:13" x14ac:dyDescent="0.15">
      <c r="C39" s="25">
        <v>7</v>
      </c>
      <c r="D39" s="24">
        <v>7</v>
      </c>
      <c r="E39" s="24">
        <v>3.4653465346534656E-2</v>
      </c>
      <c r="F39" s="24">
        <v>312.7</v>
      </c>
      <c r="G39" s="24">
        <v>163.6717821782178</v>
      </c>
      <c r="H39" s="24">
        <v>1.9105309164380544</v>
      </c>
      <c r="I39" s="24">
        <v>1</v>
      </c>
      <c r="J39" s="24">
        <v>2.1292613507472402</v>
      </c>
      <c r="K39" s="24">
        <v>1.5480198019801981</v>
      </c>
      <c r="L39" s="24">
        <v>0.81025634741691976</v>
      </c>
      <c r="M39">
        <v>1.7252475247524752</v>
      </c>
    </row>
    <row r="40" spans="3:13" x14ac:dyDescent="0.15">
      <c r="C40" s="25">
        <v>8</v>
      </c>
      <c r="D40" s="24">
        <v>8</v>
      </c>
      <c r="E40" s="24">
        <v>3.9603960396039598E-2</v>
      </c>
      <c r="F40" s="24">
        <v>362.7</v>
      </c>
      <c r="G40" s="24">
        <v>187.05346534653464</v>
      </c>
      <c r="H40" s="24">
        <v>1.9390178061019248</v>
      </c>
      <c r="I40" s="24">
        <v>1</v>
      </c>
      <c r="J40" s="24">
        <v>2.1127649213440325</v>
      </c>
      <c r="K40" s="24">
        <v>1.7955445544554456</v>
      </c>
      <c r="L40" s="24">
        <v>0.92600725419076557</v>
      </c>
      <c r="M40">
        <v>1.9564356435643564</v>
      </c>
    </row>
    <row r="41" spans="3:13" x14ac:dyDescent="0.15">
      <c r="C41" s="25">
        <v>9</v>
      </c>
      <c r="D41" s="24">
        <v>9</v>
      </c>
      <c r="E41" s="24">
        <v>4.4554455445544552E-2</v>
      </c>
      <c r="F41" s="24">
        <v>408.7</v>
      </c>
      <c r="G41" s="24">
        <v>210.43514851485148</v>
      </c>
      <c r="H41" s="24">
        <v>1.942166044429388</v>
      </c>
      <c r="I41" s="24">
        <v>1</v>
      </c>
      <c r="J41" s="24">
        <v>2.0966079246445957</v>
      </c>
      <c r="K41" s="24">
        <v>2.0232673267326731</v>
      </c>
      <c r="L41" s="24">
        <v>1.0417581609646114</v>
      </c>
      <c r="M41">
        <v>2.1841584158415843</v>
      </c>
    </row>
    <row r="42" spans="3:13" x14ac:dyDescent="0.15">
      <c r="C42" s="25">
        <v>10</v>
      </c>
      <c r="D42" s="24">
        <v>10</v>
      </c>
      <c r="E42" s="24">
        <v>4.9504950495049507E-2</v>
      </c>
      <c r="F42" s="24">
        <v>450.4</v>
      </c>
      <c r="G42" s="24">
        <v>233.81683168316829</v>
      </c>
      <c r="H42" s="24">
        <v>1.9262941712011177</v>
      </c>
      <c r="I42" s="24">
        <v>1</v>
      </c>
      <c r="J42" s="24">
        <v>2.0811162160445469</v>
      </c>
      <c r="K42" s="24">
        <v>2.2297029702970295</v>
      </c>
      <c r="L42" s="24">
        <v>1.157509067738457</v>
      </c>
      <c r="M42">
        <v>2.4089108910891088</v>
      </c>
    </row>
    <row r="43" spans="3:13" x14ac:dyDescent="0.15">
      <c r="C43" s="25">
        <v>11</v>
      </c>
      <c r="D43" s="24">
        <v>11</v>
      </c>
      <c r="E43" s="24">
        <v>5.4455445544554455E-2</v>
      </c>
      <c r="F43" s="24">
        <v>495.7999999999999</v>
      </c>
      <c r="G43" s="24">
        <v>257.19851485148513</v>
      </c>
      <c r="H43" s="24">
        <v>1.9276938682413904</v>
      </c>
      <c r="I43" s="24">
        <v>1</v>
      </c>
      <c r="J43" s="24">
        <v>2.0661083533349629</v>
      </c>
      <c r="K43" s="24">
        <v>2.4544554455445544</v>
      </c>
      <c r="L43" s="24">
        <v>1.2732599745123026</v>
      </c>
      <c r="M43">
        <v>2.6306930693069304</v>
      </c>
    </row>
    <row r="44" spans="3:13" x14ac:dyDescent="0.15">
      <c r="C44" s="25">
        <v>12</v>
      </c>
      <c r="D44" s="24">
        <v>12</v>
      </c>
      <c r="E44" s="24">
        <v>5.9405940594059403E-2</v>
      </c>
      <c r="F44" s="24">
        <v>540.59999999999991</v>
      </c>
      <c r="G44" s="24">
        <v>280.58019801980197</v>
      </c>
      <c r="H44" s="24">
        <v>1.9267218564078676</v>
      </c>
      <c r="I44" s="24">
        <v>1</v>
      </c>
      <c r="J44" s="24">
        <v>2.0500377576873947</v>
      </c>
      <c r="K44" s="24">
        <v>2.676237623762376</v>
      </c>
      <c r="L44" s="24">
        <v>1.3890108812861484</v>
      </c>
      <c r="M44">
        <v>2.8475247524752474</v>
      </c>
    </row>
    <row r="45" spans="3:13" x14ac:dyDescent="0.15">
      <c r="C45" s="25">
        <v>13</v>
      </c>
      <c r="D45" s="24">
        <v>13</v>
      </c>
      <c r="E45" s="24">
        <v>6.4356435643564358E-2</v>
      </c>
      <c r="F45" s="24">
        <v>573.89999999999986</v>
      </c>
      <c r="G45" s="24">
        <v>303.96188118811881</v>
      </c>
      <c r="H45" s="24">
        <v>1.8880656934900963</v>
      </c>
      <c r="I45" s="24">
        <v>1</v>
      </c>
      <c r="J45" s="24">
        <v>2.0315047320615691</v>
      </c>
      <c r="K45" s="24">
        <v>2.8410891089108903</v>
      </c>
      <c r="L45" s="24">
        <v>1.5047617880599942</v>
      </c>
      <c r="M45">
        <v>3.0569306930693063</v>
      </c>
    </row>
    <row r="46" spans="3:13" x14ac:dyDescent="0.15">
      <c r="C46" s="25">
        <v>14</v>
      </c>
      <c r="D46" s="24">
        <v>14</v>
      </c>
      <c r="E46" s="24">
        <v>6.9306930693069313E-2</v>
      </c>
      <c r="F46" s="24">
        <v>617.69999999999982</v>
      </c>
      <c r="G46" s="24">
        <v>327.34356435643559</v>
      </c>
      <c r="H46" s="24">
        <v>1.8870082300668141</v>
      </c>
      <c r="I46" s="24">
        <v>1</v>
      </c>
      <c r="J46" s="24">
        <v>2.0137863449247924</v>
      </c>
      <c r="K46" s="24">
        <v>3.0579207920792069</v>
      </c>
      <c r="L46" s="24">
        <v>1.6205126948338395</v>
      </c>
      <c r="M46">
        <v>3.2633663366336632</v>
      </c>
    </row>
    <row r="47" spans="3:13" x14ac:dyDescent="0.15">
      <c r="C47" s="25">
        <v>15</v>
      </c>
      <c r="D47" s="24">
        <v>15</v>
      </c>
      <c r="E47" s="24">
        <v>7.4257425742574254E-2</v>
      </c>
      <c r="F47" s="24">
        <v>655.29999999999984</v>
      </c>
      <c r="G47" s="24">
        <v>350.72524752475243</v>
      </c>
      <c r="H47" s="24">
        <v>1.8684141065543107</v>
      </c>
      <c r="I47" s="24">
        <v>1</v>
      </c>
      <c r="J47" s="24">
        <v>1.9875957175019232</v>
      </c>
      <c r="K47" s="24">
        <v>3.2440594059405932</v>
      </c>
      <c r="L47" s="24">
        <v>1.7362636016076851</v>
      </c>
      <c r="M47">
        <v>3.4509900990099007</v>
      </c>
    </row>
    <row r="48" spans="3:13" x14ac:dyDescent="0.15">
      <c r="C48" s="25">
        <v>16</v>
      </c>
      <c r="D48" s="24">
        <v>16</v>
      </c>
      <c r="E48" s="24">
        <v>7.9207920792079209E-2</v>
      </c>
      <c r="F48" s="24">
        <v>701.99999999999989</v>
      </c>
      <c r="G48" s="24">
        <v>374.10693069306927</v>
      </c>
      <c r="H48" s="24">
        <v>1.8764688446147657</v>
      </c>
      <c r="I48" s="24">
        <v>1</v>
      </c>
      <c r="J48" s="24">
        <v>1.9638770087442567</v>
      </c>
      <c r="K48" s="24">
        <v>3.4752475247524748</v>
      </c>
      <c r="L48" s="24">
        <v>1.8520145083815311</v>
      </c>
      <c r="M48">
        <v>3.6371287128712866</v>
      </c>
    </row>
    <row r="49" spans="3:13" x14ac:dyDescent="0.15">
      <c r="C49" s="25">
        <v>17</v>
      </c>
      <c r="D49" s="24">
        <v>17</v>
      </c>
      <c r="E49" s="24">
        <v>8.4158415841584164E-2</v>
      </c>
      <c r="F49" s="24">
        <v>736.59999999999991</v>
      </c>
      <c r="G49" s="24">
        <v>397.48861386138611</v>
      </c>
      <c r="H49" s="24">
        <v>1.8531348428935632</v>
      </c>
      <c r="I49" s="24">
        <v>1</v>
      </c>
      <c r="J49" s="24">
        <v>1.9419424181774936</v>
      </c>
      <c r="K49" s="24">
        <v>3.6465346534653462</v>
      </c>
      <c r="L49" s="24">
        <v>1.9677654151553767</v>
      </c>
      <c r="M49">
        <v>3.8212871287128714</v>
      </c>
    </row>
    <row r="50" spans="3:13" x14ac:dyDescent="0.15">
      <c r="C50" s="25">
        <v>18</v>
      </c>
      <c r="D50" s="24">
        <v>18</v>
      </c>
      <c r="E50" s="24">
        <v>8.9108910891089105E-2</v>
      </c>
      <c r="F50" s="24">
        <v>772.59999999999991</v>
      </c>
      <c r="G50" s="24">
        <v>420.87029702970295</v>
      </c>
      <c r="H50" s="24">
        <v>1.8357199485272144</v>
      </c>
      <c r="I50" s="24">
        <v>1</v>
      </c>
      <c r="J50" s="24">
        <v>1.9219697985550921</v>
      </c>
      <c r="K50" s="24">
        <v>3.8247524752475242</v>
      </c>
      <c r="L50" s="24">
        <v>2.0835163219292228</v>
      </c>
      <c r="M50">
        <v>4.0044554455445542</v>
      </c>
    </row>
    <row r="51" spans="3:13" x14ac:dyDescent="0.15">
      <c r="C51" s="25">
        <v>19</v>
      </c>
      <c r="D51" s="24">
        <v>19</v>
      </c>
      <c r="E51" s="24">
        <v>9.405940594059406E-2</v>
      </c>
      <c r="F51" s="24">
        <v>809.09999999999991</v>
      </c>
      <c r="G51" s="24">
        <v>444.25198019801974</v>
      </c>
      <c r="H51" s="24">
        <v>1.8212636883224556</v>
      </c>
      <c r="I51" s="24">
        <v>1</v>
      </c>
      <c r="J51" s="24">
        <v>1.902974072559392</v>
      </c>
      <c r="K51" s="24">
        <v>4.0054455445544548</v>
      </c>
      <c r="L51" s="24">
        <v>2.1992672287030679</v>
      </c>
      <c r="M51">
        <v>4.1851485148514849</v>
      </c>
    </row>
    <row r="52" spans="3:13" x14ac:dyDescent="0.15">
      <c r="C52" s="25">
        <v>20</v>
      </c>
      <c r="D52" s="24">
        <v>20</v>
      </c>
      <c r="E52" s="24">
        <v>9.9009900990099001E-2</v>
      </c>
      <c r="F52" s="24">
        <v>841.49999999999989</v>
      </c>
      <c r="G52" s="24">
        <v>467.63366336633658</v>
      </c>
      <c r="H52" s="24">
        <v>1.7994855073998008</v>
      </c>
      <c r="I52" s="24">
        <v>1</v>
      </c>
      <c r="J52" s="24">
        <v>1.8850225487497616</v>
      </c>
      <c r="K52" s="24">
        <v>4.1658415841584153</v>
      </c>
      <c r="L52" s="24">
        <v>2.3150181354769139</v>
      </c>
      <c r="M52">
        <v>4.3638613861386135</v>
      </c>
    </row>
    <row r="53" spans="3:13" x14ac:dyDescent="0.15">
      <c r="C53" s="25">
        <v>21</v>
      </c>
      <c r="D53" s="24">
        <v>21</v>
      </c>
      <c r="E53" s="24">
        <v>0.10396039603960396</v>
      </c>
      <c r="F53" s="24">
        <v>891.49999999999989</v>
      </c>
      <c r="G53" s="24">
        <v>491.01534653465342</v>
      </c>
      <c r="H53" s="24">
        <v>1.8156255324640496</v>
      </c>
      <c r="I53" s="24">
        <v>1</v>
      </c>
      <c r="J53" s="24">
        <v>1.8685770342521208</v>
      </c>
      <c r="K53" s="24">
        <v>4.4133663366336631</v>
      </c>
      <c r="L53" s="24">
        <v>2.4307690422507595</v>
      </c>
      <c r="M53">
        <v>4.5420792079207919</v>
      </c>
    </row>
    <row r="54" spans="3:13" x14ac:dyDescent="0.15">
      <c r="C54" s="25">
        <v>22</v>
      </c>
      <c r="D54" s="24">
        <v>22</v>
      </c>
      <c r="E54" s="24">
        <v>0.10891089108910892</v>
      </c>
      <c r="F54" s="24">
        <v>924.9</v>
      </c>
      <c r="G54" s="24">
        <v>514.39702970297026</v>
      </c>
      <c r="H54" s="24">
        <v>1.7980274896495176</v>
      </c>
      <c r="I54" s="24">
        <v>1</v>
      </c>
      <c r="J54" s="24">
        <v>1.8510993357598344</v>
      </c>
      <c r="K54" s="24">
        <v>4.5787128712871281</v>
      </c>
      <c r="L54" s="24">
        <v>2.5465199490246051</v>
      </c>
      <c r="M54">
        <v>4.7138613861386141</v>
      </c>
    </row>
    <row r="55" spans="3:13" x14ac:dyDescent="0.15">
      <c r="C55" s="25">
        <v>23</v>
      </c>
      <c r="D55" s="24">
        <v>23</v>
      </c>
      <c r="E55" s="24">
        <v>0.11386138613861388</v>
      </c>
      <c r="F55" s="24">
        <v>956</v>
      </c>
      <c r="G55" s="24">
        <v>537.7787128712871</v>
      </c>
      <c r="H55" s="24">
        <v>1.7776828593600555</v>
      </c>
      <c r="I55" s="24">
        <v>1</v>
      </c>
      <c r="J55" s="24">
        <v>1.834955487046551</v>
      </c>
      <c r="K55" s="24">
        <v>4.7326732673267324</v>
      </c>
      <c r="L55" s="24">
        <v>2.6622708557984511</v>
      </c>
      <c r="M55">
        <v>4.885148514851485</v>
      </c>
    </row>
    <row r="56" spans="3:13" x14ac:dyDescent="0.15">
      <c r="C56" s="25">
        <v>24</v>
      </c>
      <c r="D56" s="24">
        <v>24</v>
      </c>
      <c r="E56" s="24">
        <v>0.11881188118811881</v>
      </c>
      <c r="F56" s="24">
        <v>993</v>
      </c>
      <c r="G56" s="24">
        <v>561.16039603960394</v>
      </c>
      <c r="H56" s="24">
        <v>1.7695475429273146</v>
      </c>
      <c r="I56" s="24">
        <v>1</v>
      </c>
      <c r="J56" s="24">
        <v>1.818018533025626</v>
      </c>
      <c r="K56" s="24">
        <v>4.9158415841584153</v>
      </c>
      <c r="L56" s="24">
        <v>2.7780217625722967</v>
      </c>
      <c r="M56">
        <v>5.050495049504951</v>
      </c>
    </row>
    <row r="57" spans="3:13" x14ac:dyDescent="0.15">
      <c r="C57" s="25">
        <v>25</v>
      </c>
      <c r="D57" s="24">
        <v>25</v>
      </c>
      <c r="E57" s="24">
        <v>0.12376237623762376</v>
      </c>
      <c r="F57" s="24">
        <v>1025.1999999999998</v>
      </c>
      <c r="G57" s="24">
        <v>584.54207920792078</v>
      </c>
      <c r="H57" s="24">
        <v>1.7538514958395968</v>
      </c>
      <c r="I57" s="24">
        <v>1</v>
      </c>
      <c r="J57" s="24">
        <v>1.8024365353263752</v>
      </c>
      <c r="K57" s="24">
        <v>5.0752475247524744</v>
      </c>
      <c r="L57" s="24">
        <v>2.8937726693461423</v>
      </c>
      <c r="M57">
        <v>5.2158415841584169</v>
      </c>
    </row>
    <row r="58" spans="3:13" x14ac:dyDescent="0.15">
      <c r="C58" s="25">
        <v>26</v>
      </c>
      <c r="D58" s="24">
        <v>26</v>
      </c>
      <c r="E58" s="24">
        <v>0.12871287128712872</v>
      </c>
      <c r="F58" s="24">
        <v>1061.2999999999995</v>
      </c>
      <c r="G58" s="24">
        <v>607.92376237623762</v>
      </c>
      <c r="H58" s="24">
        <v>1.7457781150906422</v>
      </c>
      <c r="I58" s="24">
        <v>1</v>
      </c>
      <c r="J58" s="24">
        <v>1.7878886585244698</v>
      </c>
      <c r="K58" s="24">
        <v>5.2539603960396022</v>
      </c>
      <c r="L58" s="24">
        <v>3.0095235761199883</v>
      </c>
      <c r="M58">
        <v>5.3806930693069308</v>
      </c>
    </row>
    <row r="59" spans="3:13" x14ac:dyDescent="0.15">
      <c r="C59" s="25">
        <v>27</v>
      </c>
      <c r="D59" s="24">
        <v>27</v>
      </c>
      <c r="E59" s="24">
        <v>0.13366336633663367</v>
      </c>
      <c r="F59" s="24">
        <v>1091.5999999999997</v>
      </c>
      <c r="G59" s="24">
        <v>631.30544554455435</v>
      </c>
      <c r="H59" s="24">
        <v>1.7291154506966151</v>
      </c>
      <c r="I59" s="24">
        <v>1</v>
      </c>
      <c r="J59" s="24">
        <v>1.7729927848705775</v>
      </c>
      <c r="K59" s="24">
        <v>5.4039603960396025</v>
      </c>
      <c r="L59" s="24">
        <v>3.1252744828938335</v>
      </c>
      <c r="M59">
        <v>5.5410891089108922</v>
      </c>
    </row>
    <row r="60" spans="3:13" x14ac:dyDescent="0.15">
      <c r="C60" s="25">
        <v>28</v>
      </c>
      <c r="D60" s="24">
        <v>28</v>
      </c>
      <c r="E60" s="24">
        <v>0.13861386138613865</v>
      </c>
      <c r="F60" s="24">
        <v>1123.5999999999997</v>
      </c>
      <c r="G60" s="24">
        <v>654.68712871287119</v>
      </c>
      <c r="H60" s="24">
        <v>1.7162396368002857</v>
      </c>
      <c r="I60" s="24">
        <v>1</v>
      </c>
      <c r="J60" s="24">
        <v>1.7588554127585705</v>
      </c>
      <c r="K60" s="24">
        <v>5.5623762376237611</v>
      </c>
      <c r="L60" s="24">
        <v>3.2410253896676791</v>
      </c>
      <c r="M60">
        <v>5.7004950495049513</v>
      </c>
    </row>
    <row r="61" spans="3:13" x14ac:dyDescent="0.15">
      <c r="C61" s="25">
        <v>29</v>
      </c>
      <c r="D61" s="24">
        <v>29</v>
      </c>
      <c r="E61" s="24">
        <v>0.14356435643564355</v>
      </c>
      <c r="F61" s="24">
        <v>1152.0999999999997</v>
      </c>
      <c r="G61" s="24">
        <v>678.06881188118803</v>
      </c>
      <c r="H61" s="24">
        <v>1.6990900920567216</v>
      </c>
      <c r="I61" s="24">
        <v>1</v>
      </c>
      <c r="J61" s="24">
        <v>1.7453980765117012</v>
      </c>
      <c r="K61" s="24">
        <v>5.7034653465346521</v>
      </c>
      <c r="L61" s="24">
        <v>3.3567762964415251</v>
      </c>
      <c r="M61">
        <v>5.8589108910891099</v>
      </c>
    </row>
    <row r="62" spans="3:13" x14ac:dyDescent="0.15">
      <c r="C62" s="25">
        <v>30</v>
      </c>
      <c r="D62" s="24">
        <v>30</v>
      </c>
      <c r="E62" s="24">
        <v>0.14851485148514851</v>
      </c>
      <c r="F62" s="24">
        <v>1183.2999999999995</v>
      </c>
      <c r="G62" s="24">
        <v>701.45049504950487</v>
      </c>
      <c r="H62" s="24">
        <v>1.6869330171568109</v>
      </c>
      <c r="I62" s="24">
        <v>1</v>
      </c>
      <c r="J62" s="24">
        <v>1.7322676490722904</v>
      </c>
      <c r="K62" s="24">
        <v>5.8579207920792067</v>
      </c>
      <c r="L62" s="24">
        <v>3.4725272032153707</v>
      </c>
      <c r="M62">
        <v>6.0153465346534656</v>
      </c>
    </row>
    <row r="63" spans="3:13" x14ac:dyDescent="0.15">
      <c r="C63" s="25">
        <v>31</v>
      </c>
      <c r="D63" s="24">
        <v>31</v>
      </c>
      <c r="E63" s="24">
        <v>0.15346534653465346</v>
      </c>
      <c r="F63" s="24">
        <v>1214.7999999999995</v>
      </c>
      <c r="G63" s="24">
        <v>724.83217821782171</v>
      </c>
      <c r="H63" s="24">
        <v>1.6759741585795549</v>
      </c>
      <c r="I63" s="24">
        <v>1</v>
      </c>
      <c r="J63" s="24">
        <v>1.7199843459838096</v>
      </c>
      <c r="K63" s="24">
        <v>6.0138613861386121</v>
      </c>
      <c r="L63" s="24">
        <v>3.5882781099892163</v>
      </c>
      <c r="M63">
        <v>6.1717821782178222</v>
      </c>
    </row>
    <row r="64" spans="3:13" x14ac:dyDescent="0.15">
      <c r="C64" s="25">
        <v>32</v>
      </c>
      <c r="D64" s="24">
        <v>32</v>
      </c>
      <c r="E64" s="24">
        <v>0.15841584158415842</v>
      </c>
      <c r="F64" s="24">
        <v>1246.3999999999996</v>
      </c>
      <c r="G64" s="24">
        <v>748.21386138613855</v>
      </c>
      <c r="H64" s="24">
        <v>1.6658338802904868</v>
      </c>
      <c r="I64" s="24">
        <v>1</v>
      </c>
      <c r="J64" s="24">
        <v>1.708335097711249</v>
      </c>
      <c r="K64" s="24">
        <v>6.1702970297029687</v>
      </c>
      <c r="L64" s="24">
        <v>3.7040290167630623</v>
      </c>
      <c r="M64">
        <v>6.3277227722772276</v>
      </c>
    </row>
    <row r="65" spans="3:13" x14ac:dyDescent="0.15">
      <c r="C65" s="25">
        <v>33</v>
      </c>
      <c r="D65" s="24">
        <v>33</v>
      </c>
      <c r="E65" s="24">
        <v>0.16336633663366337</v>
      </c>
      <c r="F65" s="24">
        <v>1277.1999999999996</v>
      </c>
      <c r="G65" s="24">
        <v>771.59554455445539</v>
      </c>
      <c r="H65" s="24">
        <v>1.6552713516995443</v>
      </c>
      <c r="I65" s="24">
        <v>1</v>
      </c>
      <c r="J65" s="24">
        <v>1.697003059752102</v>
      </c>
      <c r="K65" s="24">
        <v>6.3227722772277204</v>
      </c>
      <c r="L65" s="24">
        <v>3.8197799235369079</v>
      </c>
      <c r="M65">
        <v>6.4821782178217831</v>
      </c>
    </row>
    <row r="66" spans="3:13" x14ac:dyDescent="0.15">
      <c r="C66" s="25">
        <v>34</v>
      </c>
      <c r="D66" s="24">
        <v>34</v>
      </c>
      <c r="E66" s="24">
        <v>0.16831683168316833</v>
      </c>
      <c r="F66" s="24">
        <v>1314.3999999999996</v>
      </c>
      <c r="G66" s="24">
        <v>794.97722772277223</v>
      </c>
      <c r="H66" s="24">
        <v>1.6533806933880659</v>
      </c>
      <c r="I66" s="24">
        <v>1</v>
      </c>
      <c r="J66" s="24">
        <v>1.6862118224944489</v>
      </c>
      <c r="K66" s="24">
        <v>6.5069306930693047</v>
      </c>
      <c r="L66" s="24">
        <v>3.9355308303107535</v>
      </c>
      <c r="M66">
        <v>6.6361386138613865</v>
      </c>
    </row>
    <row r="67" spans="3:13" x14ac:dyDescent="0.15">
      <c r="C67" s="25">
        <v>35</v>
      </c>
      <c r="D67" s="24">
        <v>35</v>
      </c>
      <c r="E67" s="24">
        <v>0.17326732673267323</v>
      </c>
      <c r="F67" s="24">
        <v>1343.0999999999997</v>
      </c>
      <c r="G67" s="24">
        <v>818.35891089108907</v>
      </c>
      <c r="H67" s="24">
        <v>1.6412114319590341</v>
      </c>
      <c r="I67" s="24">
        <v>1</v>
      </c>
      <c r="J67" s="24">
        <v>1.6756706400457329</v>
      </c>
      <c r="K67" s="24">
        <v>6.6490099009900971</v>
      </c>
      <c r="L67" s="24">
        <v>4.051281737084599</v>
      </c>
      <c r="M67">
        <v>6.7886138613861382</v>
      </c>
    </row>
    <row r="68" spans="3:13" x14ac:dyDescent="0.15">
      <c r="C68" s="25">
        <v>36</v>
      </c>
      <c r="D68" s="24">
        <v>36</v>
      </c>
      <c r="E68" s="24">
        <v>0.17821782178217821</v>
      </c>
      <c r="F68" s="24">
        <v>1380.9999999999998</v>
      </c>
      <c r="G68" s="24">
        <v>841.74059405940591</v>
      </c>
      <c r="H68" s="24">
        <v>1.640647973670776</v>
      </c>
      <c r="I68" s="24">
        <v>1</v>
      </c>
      <c r="J68" s="24">
        <v>1.6651210716125706</v>
      </c>
      <c r="K68" s="24">
        <v>6.8366336633663352</v>
      </c>
      <c r="L68" s="24">
        <v>4.1670326438584455</v>
      </c>
      <c r="M68">
        <v>6.9386138613861386</v>
      </c>
    </row>
    <row r="69" spans="3:13" x14ac:dyDescent="0.15">
      <c r="C69" s="25">
        <v>37</v>
      </c>
      <c r="D69" s="24">
        <v>37</v>
      </c>
      <c r="E69" s="24">
        <v>0.18316831683168316</v>
      </c>
      <c r="F69" s="24">
        <v>1410.4</v>
      </c>
      <c r="G69" s="24">
        <v>865.12227722772275</v>
      </c>
      <c r="H69" s="24">
        <v>1.6302897718916856</v>
      </c>
      <c r="I69" s="24">
        <v>1</v>
      </c>
      <c r="J69" s="24">
        <v>1.6549105689289041</v>
      </c>
      <c r="K69" s="24">
        <v>6.9821782178217813</v>
      </c>
      <c r="L69" s="24">
        <v>4.2827835506322911</v>
      </c>
      <c r="M69">
        <v>7.0876237623762366</v>
      </c>
    </row>
    <row r="70" spans="3:13" x14ac:dyDescent="0.15">
      <c r="C70" s="25">
        <v>38</v>
      </c>
      <c r="D70" s="24">
        <v>38</v>
      </c>
      <c r="E70" s="24">
        <v>0.18811881188118812</v>
      </c>
      <c r="F70" s="24">
        <v>1437.9</v>
      </c>
      <c r="G70" s="24">
        <v>888.50396039603947</v>
      </c>
      <c r="H70" s="24">
        <v>1.6183383125935351</v>
      </c>
      <c r="I70" s="24">
        <v>1</v>
      </c>
      <c r="J70" s="24">
        <v>1.6446747174302336</v>
      </c>
      <c r="K70" s="24">
        <v>7.1183168316831678</v>
      </c>
      <c r="L70" s="24">
        <v>4.3985344574061358</v>
      </c>
      <c r="M70">
        <v>7.2341584158415824</v>
      </c>
    </row>
    <row r="71" spans="3:13" x14ac:dyDescent="0.15">
      <c r="C71" s="25">
        <v>39</v>
      </c>
      <c r="D71" s="24">
        <v>39</v>
      </c>
      <c r="E71" s="24">
        <v>0.19306930693069307</v>
      </c>
      <c r="F71" s="24">
        <v>1462.6999999999998</v>
      </c>
      <c r="G71" s="24">
        <v>911.88564356435643</v>
      </c>
      <c r="H71" s="24">
        <v>1.6040388510588168</v>
      </c>
      <c r="I71" s="24">
        <v>1</v>
      </c>
      <c r="J71" s="24">
        <v>1.6347444556459825</v>
      </c>
      <c r="K71" s="24">
        <v>7.2410891089108897</v>
      </c>
      <c r="L71" s="24">
        <v>4.5142853641799814</v>
      </c>
      <c r="M71">
        <v>7.3797029702970285</v>
      </c>
    </row>
    <row r="72" spans="3:13" x14ac:dyDescent="0.15">
      <c r="C72" s="25">
        <v>40</v>
      </c>
      <c r="D72" s="24">
        <v>40</v>
      </c>
      <c r="E72" s="24">
        <v>0.19801980198019803</v>
      </c>
      <c r="F72" s="24">
        <v>1490.6</v>
      </c>
      <c r="G72" s="24">
        <v>935.26732673267315</v>
      </c>
      <c r="H72" s="24">
        <v>1.5937689229531451</v>
      </c>
      <c r="I72" s="24">
        <v>1</v>
      </c>
      <c r="J72" s="24">
        <v>1.6249899430458803</v>
      </c>
      <c r="K72" s="24">
        <v>7.3792079207920791</v>
      </c>
      <c r="L72" s="24">
        <v>4.6300362709538279</v>
      </c>
      <c r="M72">
        <v>7.523762376237622</v>
      </c>
    </row>
    <row r="73" spans="3:13" x14ac:dyDescent="0.15">
      <c r="C73" s="25">
        <v>41</v>
      </c>
      <c r="D73" s="24">
        <v>41</v>
      </c>
      <c r="E73" s="24">
        <v>0.20297029702970296</v>
      </c>
      <c r="F73" s="24">
        <v>1519.6</v>
      </c>
      <c r="G73" s="24">
        <v>958.64900990099</v>
      </c>
      <c r="H73" s="24">
        <v>1.5851474150658595</v>
      </c>
      <c r="I73" s="24">
        <v>1</v>
      </c>
      <c r="J73" s="24">
        <v>1.6156069468636505</v>
      </c>
      <c r="K73" s="24">
        <v>7.5227722772277223</v>
      </c>
      <c r="L73" s="24">
        <v>4.7457871777276734</v>
      </c>
      <c r="M73">
        <v>7.6673267326732661</v>
      </c>
    </row>
    <row r="74" spans="3:13" x14ac:dyDescent="0.15">
      <c r="C74" s="25">
        <v>42</v>
      </c>
      <c r="D74" s="24">
        <v>42</v>
      </c>
      <c r="E74" s="24">
        <v>0.20792079207920791</v>
      </c>
      <c r="F74" s="24">
        <v>1551.1999999999998</v>
      </c>
      <c r="G74" s="24">
        <v>982.03069306930684</v>
      </c>
      <c r="H74" s="24">
        <v>1.5795840302626101</v>
      </c>
      <c r="I74" s="24">
        <v>1</v>
      </c>
      <c r="J74" s="24">
        <v>1.6063652705900382</v>
      </c>
      <c r="K74" s="24">
        <v>7.679207920792078</v>
      </c>
      <c r="L74" s="24">
        <v>4.861538084501519</v>
      </c>
      <c r="M74">
        <v>7.8094059405940586</v>
      </c>
    </row>
    <row r="75" spans="3:13" x14ac:dyDescent="0.15">
      <c r="C75" s="25">
        <v>43</v>
      </c>
      <c r="D75" s="24">
        <v>43</v>
      </c>
      <c r="E75" s="24">
        <v>0.21287128712871289</v>
      </c>
      <c r="F75" s="24">
        <v>1585.9</v>
      </c>
      <c r="G75" s="24">
        <v>1005.4123762376236</v>
      </c>
      <c r="H75" s="24">
        <v>1.5773627194988706</v>
      </c>
      <c r="I75" s="24">
        <v>1</v>
      </c>
      <c r="J75" s="24">
        <v>1.597553439724501</v>
      </c>
      <c r="K75" s="24">
        <v>7.8509900990099002</v>
      </c>
      <c r="L75" s="24">
        <v>4.9772889912753646</v>
      </c>
      <c r="M75">
        <v>7.951485148514851</v>
      </c>
    </row>
    <row r="76" spans="3:13" x14ac:dyDescent="0.15">
      <c r="C76" s="25">
        <v>44</v>
      </c>
      <c r="D76" s="24">
        <v>44</v>
      </c>
      <c r="E76" s="24">
        <v>0.21782178217821785</v>
      </c>
      <c r="F76" s="24">
        <v>1609.8</v>
      </c>
      <c r="G76" s="24">
        <v>1028.7940594059403</v>
      </c>
      <c r="H76" s="24">
        <v>1.5647446496041699</v>
      </c>
      <c r="I76" s="24">
        <v>1</v>
      </c>
      <c r="J76" s="24">
        <v>1.5890449454422269</v>
      </c>
      <c r="K76" s="24">
        <v>7.9693069306930688</v>
      </c>
      <c r="L76" s="24">
        <v>5.0930398980492102</v>
      </c>
      <c r="M76">
        <v>8.0930693069306923</v>
      </c>
    </row>
    <row r="77" spans="3:13" x14ac:dyDescent="0.15">
      <c r="C77" s="25">
        <v>45</v>
      </c>
      <c r="D77" s="24">
        <v>45</v>
      </c>
      <c r="E77" s="24">
        <v>0.2227722772277228</v>
      </c>
      <c r="F77" s="24">
        <v>1638.9</v>
      </c>
      <c r="G77" s="24">
        <v>1052.1757425742574</v>
      </c>
      <c r="H77" s="24">
        <v>1.5576295229827868</v>
      </c>
      <c r="I77" s="24">
        <v>1</v>
      </c>
      <c r="J77" s="24">
        <v>1.5808195653043315</v>
      </c>
      <c r="K77" s="24">
        <v>8.1133663366336624</v>
      </c>
      <c r="L77" s="24">
        <v>5.2087908048230558</v>
      </c>
      <c r="M77">
        <v>8.2341584158415824</v>
      </c>
    </row>
    <row r="78" spans="3:13" x14ac:dyDescent="0.15">
      <c r="C78" s="25">
        <v>46</v>
      </c>
      <c r="D78" s="24">
        <v>46</v>
      </c>
      <c r="E78" s="24">
        <v>0.22772277227722773</v>
      </c>
      <c r="F78" s="24">
        <v>1661.4</v>
      </c>
      <c r="G78" s="24">
        <v>1075.5574257425742</v>
      </c>
      <c r="H78" s="24">
        <v>1.5446873967263577</v>
      </c>
      <c r="I78" s="24">
        <v>1</v>
      </c>
      <c r="J78" s="24">
        <v>1.5728588353448774</v>
      </c>
      <c r="K78" s="24">
        <v>8.2247524752475236</v>
      </c>
      <c r="L78" s="24">
        <v>5.3245417115969023</v>
      </c>
      <c r="M78">
        <v>8.374752475247524</v>
      </c>
    </row>
    <row r="79" spans="3:13" x14ac:dyDescent="0.15">
      <c r="C79" s="25">
        <v>47</v>
      </c>
      <c r="D79" s="24">
        <v>47</v>
      </c>
      <c r="E79" s="24">
        <v>0.23267326732673269</v>
      </c>
      <c r="F79" s="24">
        <v>1694.8</v>
      </c>
      <c r="G79" s="24">
        <v>1098.939108910891</v>
      </c>
      <c r="H79" s="24">
        <v>1.5422146561692938</v>
      </c>
      <c r="I79" s="24">
        <v>1</v>
      </c>
      <c r="J79" s="24">
        <v>1.5652368598517834</v>
      </c>
      <c r="K79" s="24">
        <v>8.3900990099009896</v>
      </c>
      <c r="L79" s="24">
        <v>5.4402926183707478</v>
      </c>
      <c r="M79">
        <v>8.5153465346534656</v>
      </c>
    </row>
    <row r="80" spans="3:13" x14ac:dyDescent="0.15">
      <c r="C80" s="25">
        <v>48</v>
      </c>
      <c r="D80" s="24">
        <v>48</v>
      </c>
      <c r="E80" s="24">
        <v>0.23762376237623761</v>
      </c>
      <c r="F80" s="24">
        <v>1719.9</v>
      </c>
      <c r="G80" s="24">
        <v>1122.3207920792081</v>
      </c>
      <c r="H80" s="24">
        <v>1.5324495564353919</v>
      </c>
      <c r="I80" s="24">
        <v>1</v>
      </c>
      <c r="J80" s="24">
        <v>1.5574869612472035</v>
      </c>
      <c r="K80" s="24">
        <v>8.5143564356435633</v>
      </c>
      <c r="L80" s="24">
        <v>5.5560435251445934</v>
      </c>
      <c r="M80">
        <v>8.653465346534654</v>
      </c>
    </row>
    <row r="81" spans="3:13" x14ac:dyDescent="0.15">
      <c r="C81" s="25">
        <v>49</v>
      </c>
      <c r="D81" s="24">
        <v>49</v>
      </c>
      <c r="E81" s="24">
        <v>0.24257425742574257</v>
      </c>
      <c r="F81" s="24">
        <v>1748.3</v>
      </c>
      <c r="G81" s="24">
        <v>1145.7024752475247</v>
      </c>
      <c r="H81" s="24">
        <v>1.5259633611442502</v>
      </c>
      <c r="I81" s="24">
        <v>1</v>
      </c>
      <c r="J81" s="24">
        <v>1.5497042542536272</v>
      </c>
      <c r="K81" s="24">
        <v>8.6549504950495049</v>
      </c>
      <c r="L81" s="24">
        <v>5.671794431918439</v>
      </c>
      <c r="M81">
        <v>8.7896039603960396</v>
      </c>
    </row>
    <row r="82" spans="3:13" x14ac:dyDescent="0.15">
      <c r="C82" s="25">
        <v>50</v>
      </c>
      <c r="D82" s="24">
        <v>50</v>
      </c>
      <c r="E82" s="24">
        <v>0.24752475247524752</v>
      </c>
      <c r="F82" s="24">
        <v>1765.3</v>
      </c>
      <c r="G82" s="24">
        <v>1169.0841584158416</v>
      </c>
      <c r="H82" s="24">
        <v>1.5099853909508585</v>
      </c>
      <c r="I82" s="24">
        <v>1</v>
      </c>
      <c r="J82" s="24">
        <v>1.5422328555397935</v>
      </c>
      <c r="K82" s="24">
        <v>8.7391089108910887</v>
      </c>
      <c r="L82" s="24">
        <v>5.7875453386922846</v>
      </c>
      <c r="M82">
        <v>8.9257425742574252</v>
      </c>
    </row>
    <row r="83" spans="3:13" x14ac:dyDescent="0.15">
      <c r="C83" s="25">
        <v>51</v>
      </c>
      <c r="D83" s="24">
        <v>51</v>
      </c>
      <c r="E83" s="24">
        <v>0.25247524752475248</v>
      </c>
      <c r="F83" s="24">
        <v>1789.9</v>
      </c>
      <c r="G83" s="24">
        <v>1192.4658415841584</v>
      </c>
      <c r="H83" s="24">
        <v>1.5010073560028909</v>
      </c>
      <c r="I83" s="24">
        <v>1</v>
      </c>
      <c r="J83" s="24">
        <v>1.535054452853954</v>
      </c>
      <c r="K83" s="24">
        <v>8.860891089108911</v>
      </c>
      <c r="L83" s="24">
        <v>5.9032962454661311</v>
      </c>
      <c r="M83">
        <v>9.0618811881188126</v>
      </c>
    </row>
    <row r="84" spans="3:13" x14ac:dyDescent="0.15">
      <c r="C84" s="25">
        <v>52</v>
      </c>
      <c r="D84" s="24">
        <v>52</v>
      </c>
      <c r="E84" s="24">
        <v>0.25742574257425743</v>
      </c>
      <c r="F84" s="24">
        <v>1813.2</v>
      </c>
      <c r="G84" s="24">
        <v>1215.8475247524752</v>
      </c>
      <c r="H84" s="24">
        <v>1.4913054170745093</v>
      </c>
      <c r="I84" s="24">
        <v>1</v>
      </c>
      <c r="J84" s="24">
        <v>1.5274119181828103</v>
      </c>
      <c r="K84" s="24">
        <v>8.9762376237623762</v>
      </c>
      <c r="L84" s="24">
        <v>6.0190471522399767</v>
      </c>
      <c r="M84">
        <v>9.193564356435644</v>
      </c>
    </row>
    <row r="85" spans="3:13" x14ac:dyDescent="0.15">
      <c r="C85" s="25">
        <v>53</v>
      </c>
      <c r="D85" s="24">
        <v>53</v>
      </c>
      <c r="E85" s="24">
        <v>0.26237623762376239</v>
      </c>
      <c r="F85" s="24">
        <v>1841.6</v>
      </c>
      <c r="G85" s="24">
        <v>1239.2292079207921</v>
      </c>
      <c r="H85" s="24">
        <v>1.4860850504725269</v>
      </c>
      <c r="I85" s="24">
        <v>1</v>
      </c>
      <c r="J85" s="24">
        <v>1.5200577810464262</v>
      </c>
      <c r="K85" s="24">
        <v>9.116831683168316</v>
      </c>
      <c r="L85" s="24">
        <v>6.1347980590138222</v>
      </c>
      <c r="M85">
        <v>9.3252475247524735</v>
      </c>
    </row>
    <row r="86" spans="3:13" x14ac:dyDescent="0.15">
      <c r="C86" s="25">
        <v>54</v>
      </c>
      <c r="D86" s="24">
        <v>54</v>
      </c>
      <c r="E86" s="24">
        <v>0.26732673267326734</v>
      </c>
      <c r="F86" s="24">
        <v>1871.2</v>
      </c>
      <c r="G86" s="24">
        <v>1262.6108910891087</v>
      </c>
      <c r="H86" s="24">
        <v>1.4820084423522843</v>
      </c>
      <c r="I86" s="24">
        <v>1</v>
      </c>
      <c r="J86" s="24">
        <v>1.512896818395326</v>
      </c>
      <c r="K86" s="24">
        <v>9.2633663366336645</v>
      </c>
      <c r="L86" s="24">
        <v>6.2505489657876669</v>
      </c>
      <c r="M86">
        <v>9.4564356435643564</v>
      </c>
    </row>
    <row r="87" spans="3:13" x14ac:dyDescent="0.15">
      <c r="C87" s="25">
        <v>55</v>
      </c>
      <c r="D87" s="24">
        <v>55</v>
      </c>
      <c r="E87" s="24">
        <v>0.2722772277227723</v>
      </c>
      <c r="F87" s="24">
        <v>1894</v>
      </c>
      <c r="G87" s="24">
        <v>1285.9925742574255</v>
      </c>
      <c r="H87" s="24">
        <v>1.472792330152962</v>
      </c>
      <c r="I87" s="24">
        <v>1</v>
      </c>
      <c r="J87" s="24">
        <v>1.5050631230259015</v>
      </c>
      <c r="K87" s="24">
        <v>9.3762376237623766</v>
      </c>
      <c r="L87" s="24">
        <v>6.3662998725615125</v>
      </c>
      <c r="M87">
        <v>9.5816831683168306</v>
      </c>
    </row>
    <row r="88" spans="3:13" x14ac:dyDescent="0.15">
      <c r="C88" s="25">
        <v>56</v>
      </c>
      <c r="D88" s="24">
        <v>56</v>
      </c>
      <c r="E88" s="24">
        <v>0.27722772277227725</v>
      </c>
      <c r="F88" s="24">
        <v>1922.5999999999997</v>
      </c>
      <c r="G88" s="24">
        <v>1309.3742574257424</v>
      </c>
      <c r="H88" s="24">
        <v>1.4683349616020955</v>
      </c>
      <c r="I88" s="24">
        <v>1</v>
      </c>
      <c r="J88" s="24">
        <v>1.4973564577744036</v>
      </c>
      <c r="K88" s="24">
        <v>9.5178217821782152</v>
      </c>
      <c r="L88" s="24">
        <v>6.4820507793353581</v>
      </c>
      <c r="M88">
        <v>9.7059405940594043</v>
      </c>
    </row>
    <row r="89" spans="3:13" x14ac:dyDescent="0.15">
      <c r="C89" s="25">
        <v>57</v>
      </c>
      <c r="D89" s="24">
        <v>57</v>
      </c>
      <c r="E89" s="24">
        <v>0.28217821782178215</v>
      </c>
      <c r="F89" s="24">
        <v>1949.1999999999996</v>
      </c>
      <c r="G89" s="24">
        <v>1332.7559405940592</v>
      </c>
      <c r="H89" s="24">
        <v>1.4625333420995059</v>
      </c>
      <c r="I89" s="24">
        <v>1</v>
      </c>
      <c r="J89" s="24">
        <v>1.4898451693375634</v>
      </c>
      <c r="K89" s="24">
        <v>9.6495049504950483</v>
      </c>
      <c r="L89" s="24">
        <v>6.5978016861092037</v>
      </c>
      <c r="M89">
        <v>9.8297029702970278</v>
      </c>
    </row>
    <row r="90" spans="3:13" x14ac:dyDescent="0.15">
      <c r="C90" s="25">
        <v>58</v>
      </c>
      <c r="D90" s="24">
        <v>58</v>
      </c>
      <c r="E90" s="24">
        <v>0.28712871287128711</v>
      </c>
      <c r="F90" s="24">
        <v>1973.9999999999995</v>
      </c>
      <c r="G90" s="24">
        <v>1356.1376237623761</v>
      </c>
      <c r="H90" s="24">
        <v>1.455604479524333</v>
      </c>
      <c r="I90" s="24">
        <v>1</v>
      </c>
      <c r="J90" s="24">
        <v>1.4825928908468209</v>
      </c>
      <c r="K90" s="24">
        <v>9.7722772277227694</v>
      </c>
      <c r="L90" s="24">
        <v>6.7135525928830502</v>
      </c>
      <c r="M90">
        <v>9.9534653465346512</v>
      </c>
    </row>
    <row r="91" spans="3:13" x14ac:dyDescent="0.15">
      <c r="C91" s="25">
        <v>59</v>
      </c>
      <c r="D91" s="24">
        <v>59</v>
      </c>
      <c r="E91" s="24">
        <v>0.29207920792079206</v>
      </c>
      <c r="F91" s="24">
        <v>1998.3999999999996</v>
      </c>
      <c r="G91" s="24">
        <v>1379.5193069306929</v>
      </c>
      <c r="H91" s="24">
        <v>1.4486205375742518</v>
      </c>
      <c r="I91" s="24">
        <v>1</v>
      </c>
      <c r="J91" s="24">
        <v>1.4755864523049176</v>
      </c>
      <c r="K91" s="24">
        <v>9.8930693069306912</v>
      </c>
      <c r="L91" s="24">
        <v>6.8293034996568958</v>
      </c>
      <c r="M91">
        <v>10.077227722772276</v>
      </c>
    </row>
    <row r="92" spans="3:13" x14ac:dyDescent="0.15">
      <c r="C92" s="25">
        <v>60</v>
      </c>
      <c r="D92" s="24">
        <v>60</v>
      </c>
      <c r="E92" s="24">
        <v>0.29702970297029702</v>
      </c>
      <c r="F92" s="24">
        <v>2020.0999999999997</v>
      </c>
      <c r="G92" s="24">
        <v>1402.9009900990095</v>
      </c>
      <c r="H92" s="24">
        <v>1.4399448102587988</v>
      </c>
      <c r="I92" s="24">
        <v>1</v>
      </c>
      <c r="J92" s="24">
        <v>1.4688135617144105</v>
      </c>
      <c r="K92" s="24">
        <v>10.000495049504948</v>
      </c>
      <c r="L92" s="24">
        <v>6.9450544064307413</v>
      </c>
      <c r="M92">
        <v>10.200990099009898</v>
      </c>
    </row>
    <row r="93" spans="3:13" x14ac:dyDescent="0.15">
      <c r="C93" s="25">
        <v>61</v>
      </c>
      <c r="D93" s="24">
        <v>61</v>
      </c>
      <c r="E93" s="24">
        <v>0.30198019801980197</v>
      </c>
      <c r="F93" s="24">
        <v>2046.6999999999996</v>
      </c>
      <c r="G93" s="24">
        <v>1426.2826732673266</v>
      </c>
      <c r="H93" s="24">
        <v>1.4349890371390559</v>
      </c>
      <c r="I93" s="24">
        <v>1</v>
      </c>
      <c r="J93" s="24">
        <v>1.4622627331104776</v>
      </c>
      <c r="K93" s="24">
        <v>10.13217821782178</v>
      </c>
      <c r="L93" s="24">
        <v>7.0608053132045869</v>
      </c>
      <c r="M93">
        <v>10.32475247524752</v>
      </c>
    </row>
    <row r="94" spans="3:13" x14ac:dyDescent="0.15">
      <c r="C94" s="25">
        <v>62</v>
      </c>
      <c r="D94" s="24">
        <v>62</v>
      </c>
      <c r="E94" s="24">
        <v>0.30693069306930693</v>
      </c>
      <c r="F94" s="24">
        <v>2071.2999999999997</v>
      </c>
      <c r="G94" s="24">
        <v>1449.6643564356434</v>
      </c>
      <c r="H94" s="24">
        <v>1.428813497969144</v>
      </c>
      <c r="I94" s="24">
        <v>1</v>
      </c>
      <c r="J94" s="24">
        <v>1.4557852585883655</v>
      </c>
      <c r="K94" s="24">
        <v>10.253960396039602</v>
      </c>
      <c r="L94" s="24">
        <v>7.1765562199784325</v>
      </c>
      <c r="M94">
        <v>10.447524752475246</v>
      </c>
    </row>
    <row r="95" spans="3:13" x14ac:dyDescent="0.15">
      <c r="C95" s="25">
        <v>63</v>
      </c>
      <c r="D95" s="24">
        <v>63</v>
      </c>
      <c r="E95" s="24">
        <v>0.31188118811881188</v>
      </c>
      <c r="F95" s="24">
        <v>2096.2999999999997</v>
      </c>
      <c r="G95" s="24">
        <v>1473.0460396039605</v>
      </c>
      <c r="H95" s="24">
        <v>1.4231055538247848</v>
      </c>
      <c r="I95" s="24">
        <v>1</v>
      </c>
      <c r="J95" s="24">
        <v>1.4495134181780664</v>
      </c>
      <c r="K95" s="24">
        <v>10.377722772277226</v>
      </c>
      <c r="L95" s="24">
        <v>7.2923071267522781</v>
      </c>
      <c r="M95">
        <v>10.570297029702967</v>
      </c>
    </row>
    <row r="96" spans="3:13" x14ac:dyDescent="0.15">
      <c r="C96" s="25">
        <v>64</v>
      </c>
      <c r="D96" s="24">
        <v>64</v>
      </c>
      <c r="E96" s="24">
        <v>0.31683168316831684</v>
      </c>
      <c r="F96" s="24">
        <v>2118.3999999999996</v>
      </c>
      <c r="G96" s="24">
        <v>1496.4277227722771</v>
      </c>
      <c r="H96" s="24">
        <v>1.4156380343418515</v>
      </c>
      <c r="I96" s="24">
        <v>1</v>
      </c>
      <c r="J96" s="24">
        <v>1.4433707469670345</v>
      </c>
      <c r="K96" s="24">
        <v>10.487128712871286</v>
      </c>
      <c r="L96" s="24">
        <v>7.4080580335261246</v>
      </c>
      <c r="M96">
        <v>10.692574257425742</v>
      </c>
    </row>
    <row r="97" spans="3:13" x14ac:dyDescent="0.15">
      <c r="C97" s="25">
        <v>65</v>
      </c>
      <c r="D97" s="24">
        <v>65</v>
      </c>
      <c r="E97" s="24">
        <v>0.32178217821782179</v>
      </c>
      <c r="F97" s="24">
        <v>2144.8999999999996</v>
      </c>
      <c r="G97" s="24">
        <v>1519.8094059405939</v>
      </c>
      <c r="H97" s="24">
        <v>1.4112953845502385</v>
      </c>
      <c r="I97" s="24">
        <v>1</v>
      </c>
      <c r="J97" s="24">
        <v>1.4373512832999185</v>
      </c>
      <c r="K97" s="24">
        <v>10.618316831683169</v>
      </c>
      <c r="L97" s="24">
        <v>7.5238089402999702</v>
      </c>
      <c r="M97">
        <v>10.814356435643562</v>
      </c>
    </row>
    <row r="98" spans="3:13" x14ac:dyDescent="0.15">
      <c r="C98" s="25">
        <v>66</v>
      </c>
      <c r="D98" s="24">
        <v>66</v>
      </c>
      <c r="E98" s="24">
        <v>0.32673267326732675</v>
      </c>
      <c r="F98" s="24">
        <v>2168.0999999999995</v>
      </c>
      <c r="G98" s="24">
        <v>1543.1910891089108</v>
      </c>
      <c r="H98" s="24">
        <v>1.4049459041731065</v>
      </c>
      <c r="I98" s="24">
        <v>1</v>
      </c>
      <c r="J98" s="24">
        <v>1.4315142276227153</v>
      </c>
      <c r="K98" s="24">
        <v>10.73316831683168</v>
      </c>
      <c r="L98" s="24">
        <v>7.6395598470738157</v>
      </c>
      <c r="M98">
        <v>10.936138613861385</v>
      </c>
    </row>
    <row r="99" spans="3:13" x14ac:dyDescent="0.15">
      <c r="C99" s="25">
        <v>67</v>
      </c>
      <c r="D99" s="24">
        <v>67</v>
      </c>
      <c r="E99" s="24">
        <v>0.3316831683168317</v>
      </c>
      <c r="F99" s="24">
        <v>2190.7999999999993</v>
      </c>
      <c r="G99" s="24">
        <v>1566.5727722772276</v>
      </c>
      <c r="H99" s="24">
        <v>1.3984667924589116</v>
      </c>
      <c r="I99" s="24">
        <v>1</v>
      </c>
      <c r="J99" s="24">
        <v>1.4257237451875933</v>
      </c>
      <c r="K99" s="24">
        <v>10.845544554455442</v>
      </c>
      <c r="L99" s="24">
        <v>7.7553107538476613</v>
      </c>
      <c r="M99">
        <v>11.056930693069305</v>
      </c>
    </row>
    <row r="100" spans="3:13" x14ac:dyDescent="0.15">
      <c r="C100" s="25">
        <v>68</v>
      </c>
      <c r="D100" s="24">
        <v>68</v>
      </c>
      <c r="E100" s="24">
        <v>0.33663366336633666</v>
      </c>
      <c r="F100" s="24">
        <v>2214.8999999999992</v>
      </c>
      <c r="G100" s="24">
        <v>1589.9544554455445</v>
      </c>
      <c r="H100" s="24">
        <v>1.3930587712207956</v>
      </c>
      <c r="I100" s="24">
        <v>1</v>
      </c>
      <c r="J100" s="24">
        <v>1.4201035710593863</v>
      </c>
      <c r="K100" s="24">
        <v>10.964851485148513</v>
      </c>
      <c r="L100" s="24">
        <v>7.8710616606215069</v>
      </c>
      <c r="M100">
        <v>11.177722772277226</v>
      </c>
    </row>
    <row r="101" spans="3:13" x14ac:dyDescent="0.15">
      <c r="C101" s="25">
        <v>69</v>
      </c>
      <c r="D101" s="24">
        <v>69</v>
      </c>
      <c r="E101" s="24">
        <v>0.34158415841584161</v>
      </c>
      <c r="F101" s="24">
        <v>2239.2999999999993</v>
      </c>
      <c r="G101" s="24">
        <v>1613.3361386138613</v>
      </c>
      <c r="H101" s="24">
        <v>1.387993454311357</v>
      </c>
      <c r="I101" s="24">
        <v>1</v>
      </c>
      <c r="J101" s="24">
        <v>1.4146463005290986</v>
      </c>
      <c r="K101" s="24">
        <v>11.085643564356433</v>
      </c>
      <c r="L101" s="24">
        <v>7.9868125673953516</v>
      </c>
      <c r="M101">
        <v>11.298514851485146</v>
      </c>
    </row>
    <row r="102" spans="3:13" x14ac:dyDescent="0.15">
      <c r="C102" s="25">
        <v>70</v>
      </c>
      <c r="D102" s="24">
        <v>70</v>
      </c>
      <c r="E102" s="24">
        <v>0.34653465346534651</v>
      </c>
      <c r="F102" s="24">
        <v>2264.5999999999995</v>
      </c>
      <c r="G102" s="24">
        <v>1636.7178217821779</v>
      </c>
      <c r="H102" s="24">
        <v>1.3836227417222948</v>
      </c>
      <c r="I102" s="24">
        <v>1</v>
      </c>
      <c r="J102" s="24">
        <v>1.4092838541272832</v>
      </c>
      <c r="K102" s="24">
        <v>11.210891089108909</v>
      </c>
      <c r="L102" s="24">
        <v>8.1025634741691981</v>
      </c>
      <c r="M102">
        <v>11.418811881188118</v>
      </c>
    </row>
    <row r="103" spans="3:13" x14ac:dyDescent="0.15">
      <c r="C103" s="25">
        <v>71</v>
      </c>
      <c r="D103" s="24">
        <v>71</v>
      </c>
      <c r="E103" s="24">
        <v>0.35148514851485146</v>
      </c>
      <c r="F103" s="24">
        <v>2287.7999999999993</v>
      </c>
      <c r="G103" s="24">
        <v>1660.099504950495</v>
      </c>
      <c r="H103" s="24">
        <v>1.3781101633833828</v>
      </c>
      <c r="I103" s="24">
        <v>1</v>
      </c>
      <c r="J103" s="24">
        <v>1.4040724625536882</v>
      </c>
      <c r="K103" s="24">
        <v>11.325742574257422</v>
      </c>
      <c r="L103" s="24">
        <v>8.2183143809430437</v>
      </c>
      <c r="M103">
        <v>11.539108910891089</v>
      </c>
    </row>
    <row r="104" spans="3:13" x14ac:dyDescent="0.15">
      <c r="C104" s="25">
        <v>72</v>
      </c>
      <c r="D104" s="24">
        <v>72</v>
      </c>
      <c r="E104" s="24">
        <v>0.35643564356435642</v>
      </c>
      <c r="F104" s="24">
        <v>2309.7999999999993</v>
      </c>
      <c r="G104" s="24">
        <v>1683.4811881188118</v>
      </c>
      <c r="H104" s="24">
        <v>1.3720379035426351</v>
      </c>
      <c r="I104" s="24">
        <v>1</v>
      </c>
      <c r="J104" s="24">
        <v>1.3988870304108176</v>
      </c>
      <c r="K104" s="24">
        <v>11.434653465346532</v>
      </c>
      <c r="L104" s="24">
        <v>8.334065287716891</v>
      </c>
      <c r="M104">
        <v>11.65841584158416</v>
      </c>
    </row>
    <row r="105" spans="3:13" x14ac:dyDescent="0.15">
      <c r="C105" s="25">
        <v>73</v>
      </c>
      <c r="D105" s="24">
        <v>73</v>
      </c>
      <c r="E105" s="24">
        <v>0.36138613861386137</v>
      </c>
      <c r="F105" s="24">
        <v>2334.4999999999991</v>
      </c>
      <c r="G105" s="24">
        <v>1706.8628712871289</v>
      </c>
      <c r="H105" s="24">
        <v>1.3677138563800235</v>
      </c>
      <c r="I105" s="24">
        <v>1</v>
      </c>
      <c r="J105" s="24">
        <v>1.3938436649019987</v>
      </c>
      <c r="K105" s="24">
        <v>11.556930693069305</v>
      </c>
      <c r="L105" s="24">
        <v>8.4498161944907366</v>
      </c>
      <c r="M105">
        <v>11.777722772277228</v>
      </c>
    </row>
    <row r="106" spans="3:13" x14ac:dyDescent="0.15">
      <c r="C106" s="25">
        <v>74</v>
      </c>
      <c r="D106" s="24">
        <v>74</v>
      </c>
      <c r="E106" s="24">
        <v>0.36633663366336633</v>
      </c>
      <c r="F106" s="24">
        <v>2357.3999999999992</v>
      </c>
      <c r="G106" s="24">
        <v>1730.2445544554455</v>
      </c>
      <c r="H106" s="24">
        <v>1.3624663599891729</v>
      </c>
      <c r="I106" s="24">
        <v>1</v>
      </c>
      <c r="J106" s="24">
        <v>1.3888210159726748</v>
      </c>
      <c r="K106" s="24">
        <v>11.670297029702969</v>
      </c>
      <c r="L106" s="24">
        <v>8.5655671012645822</v>
      </c>
      <c r="M106">
        <v>11.896039603960396</v>
      </c>
    </row>
    <row r="107" spans="3:13" x14ac:dyDescent="0.15">
      <c r="C107" s="25">
        <v>75</v>
      </c>
      <c r="D107" s="24">
        <v>75</v>
      </c>
      <c r="E107" s="24">
        <v>0.37128712871287128</v>
      </c>
      <c r="F107" s="24">
        <v>2387.4999999999991</v>
      </c>
      <c r="G107" s="24">
        <v>1753.6262376237621</v>
      </c>
      <c r="H107" s="24">
        <v>1.3614645748202097</v>
      </c>
      <c r="I107" s="24">
        <v>1</v>
      </c>
      <c r="J107" s="24">
        <v>1.3839323043481333</v>
      </c>
      <c r="K107" s="24">
        <v>11.819306930693063</v>
      </c>
      <c r="L107" s="24">
        <v>8.681318008038426</v>
      </c>
      <c r="M107">
        <v>12.014356435643563</v>
      </c>
    </row>
    <row r="108" spans="3:13" x14ac:dyDescent="0.15">
      <c r="C108" s="25">
        <v>76</v>
      </c>
      <c r="D108" s="24">
        <v>76</v>
      </c>
      <c r="E108" s="24">
        <v>0.37623762376237624</v>
      </c>
      <c r="F108" s="24">
        <v>2406.8999999999992</v>
      </c>
      <c r="G108" s="24">
        <v>1777.0079207920789</v>
      </c>
      <c r="H108" s="24">
        <v>1.3544677949027677</v>
      </c>
      <c r="I108" s="24">
        <v>1</v>
      </c>
      <c r="J108" s="24">
        <v>1.3788908711829544</v>
      </c>
      <c r="K108" s="24">
        <v>11.915346534653461</v>
      </c>
      <c r="L108" s="24">
        <v>8.7970689148122716</v>
      </c>
      <c r="M108">
        <v>12.130198019801981</v>
      </c>
    </row>
    <row r="109" spans="3:13" x14ac:dyDescent="0.15">
      <c r="C109" s="25">
        <v>77</v>
      </c>
      <c r="D109" s="24">
        <v>77</v>
      </c>
      <c r="E109" s="24">
        <v>0.38118811881188119</v>
      </c>
      <c r="F109" s="24">
        <v>2435.599999999999</v>
      </c>
      <c r="G109" s="24">
        <v>1800.3896039603958</v>
      </c>
      <c r="H109" s="24">
        <v>1.3528182981296399</v>
      </c>
      <c r="I109" s="24">
        <v>1</v>
      </c>
      <c r="J109" s="24">
        <v>1.3739248408004103</v>
      </c>
      <c r="K109" s="24">
        <v>12.057425742574251</v>
      </c>
      <c r="L109" s="24">
        <v>8.9128198215861172</v>
      </c>
      <c r="M109">
        <v>12.245544554455448</v>
      </c>
    </row>
    <row r="110" spans="3:13" x14ac:dyDescent="0.15">
      <c r="C110" s="25">
        <v>78</v>
      </c>
      <c r="D110" s="24">
        <v>78</v>
      </c>
      <c r="E110" s="24">
        <v>0.38613861386138615</v>
      </c>
      <c r="F110" s="24">
        <v>2458.1999999999989</v>
      </c>
      <c r="G110" s="24">
        <v>1823.7712871287129</v>
      </c>
      <c r="H110" s="24">
        <v>1.3478663785030365</v>
      </c>
      <c r="I110" s="24">
        <v>1</v>
      </c>
      <c r="J110" s="24">
        <v>1.3690313130934759</v>
      </c>
      <c r="K110" s="24">
        <v>12.169306930693065</v>
      </c>
      <c r="L110" s="24">
        <v>9.0285707283599645</v>
      </c>
      <c r="M110">
        <v>12.360396039603961</v>
      </c>
    </row>
    <row r="111" spans="3:13" x14ac:dyDescent="0.15">
      <c r="C111" s="25">
        <v>79</v>
      </c>
      <c r="D111" s="24">
        <v>79</v>
      </c>
      <c r="E111" s="24">
        <v>0.3910891089108911</v>
      </c>
      <c r="F111" s="24">
        <v>2480.099999999999</v>
      </c>
      <c r="G111" s="24">
        <v>1847.1529702970297</v>
      </c>
      <c r="H111" s="24">
        <v>1.3426608623546694</v>
      </c>
      <c r="I111" s="24">
        <v>1</v>
      </c>
      <c r="J111" s="24">
        <v>1.3642616721639322</v>
      </c>
      <c r="K111" s="24">
        <v>12.277722772277222</v>
      </c>
      <c r="L111" s="24">
        <v>9.1443216351338101</v>
      </c>
      <c r="M111">
        <v>12.475247524752476</v>
      </c>
    </row>
    <row r="112" spans="3:13" x14ac:dyDescent="0.15">
      <c r="C112" s="25">
        <v>80</v>
      </c>
      <c r="D112" s="24">
        <v>80</v>
      </c>
      <c r="E112" s="24">
        <v>0.39603960396039606</v>
      </c>
      <c r="F112" s="24">
        <v>2507.599999999999</v>
      </c>
      <c r="G112" s="24">
        <v>1870.5346534653463</v>
      </c>
      <c r="H112" s="24">
        <v>1.3405792805572607</v>
      </c>
      <c r="I112" s="24">
        <v>1</v>
      </c>
      <c r="J112" s="24">
        <v>1.3596112722576272</v>
      </c>
      <c r="K112" s="24">
        <v>12.41386138613861</v>
      </c>
      <c r="L112" s="24">
        <v>9.2600725419076557</v>
      </c>
      <c r="M112">
        <v>12.590099009900989</v>
      </c>
    </row>
    <row r="113" spans="3:13" x14ac:dyDescent="0.15">
      <c r="C113" s="25">
        <v>81</v>
      </c>
      <c r="D113" s="24">
        <v>81</v>
      </c>
      <c r="E113" s="24">
        <v>0.40099009900990101</v>
      </c>
      <c r="F113" s="24">
        <v>2532.599999999999</v>
      </c>
      <c r="G113" s="24">
        <v>1893.9163366336631</v>
      </c>
      <c r="H113" s="24">
        <v>1.337229079771054</v>
      </c>
      <c r="I113" s="24">
        <v>1</v>
      </c>
      <c r="J113" s="24">
        <v>1.3550228963975586</v>
      </c>
      <c r="K113" s="24">
        <v>12.537623762376231</v>
      </c>
      <c r="L113" s="24">
        <v>9.3758234486814995</v>
      </c>
      <c r="M113">
        <v>12.704455445544554</v>
      </c>
    </row>
    <row r="114" spans="3:13" x14ac:dyDescent="0.15">
      <c r="C114" s="25">
        <v>82</v>
      </c>
      <c r="D114" s="24">
        <v>82</v>
      </c>
      <c r="E114" s="24">
        <v>0.40594059405940602</v>
      </c>
      <c r="F114" s="24">
        <v>2552.3999999999992</v>
      </c>
      <c r="G114" s="24">
        <v>1917.29801980198</v>
      </c>
      <c r="H114" s="24">
        <v>1.3312484411075609</v>
      </c>
      <c r="I114" s="24">
        <v>1</v>
      </c>
      <c r="J114" s="24">
        <v>1.3505464321438323</v>
      </c>
      <c r="K114" s="24">
        <v>12.635643564356432</v>
      </c>
      <c r="L114" s="24">
        <v>9.4915743554553487</v>
      </c>
      <c r="M114">
        <v>12.818811881188116</v>
      </c>
    </row>
    <row r="115" spans="3:13" x14ac:dyDescent="0.15">
      <c r="C115" s="25">
        <v>83</v>
      </c>
      <c r="D115" s="24">
        <v>83</v>
      </c>
      <c r="E115" s="24">
        <v>0.41089108910891087</v>
      </c>
      <c r="F115" s="24">
        <v>2576.2999999999993</v>
      </c>
      <c r="G115" s="24">
        <v>1940.6797029702968</v>
      </c>
      <c r="H115" s="24">
        <v>1.3275245760837593</v>
      </c>
      <c r="I115" s="24">
        <v>1</v>
      </c>
      <c r="J115" s="24">
        <v>1.3461778344986304</v>
      </c>
      <c r="K115" s="24">
        <v>12.7539603960396</v>
      </c>
      <c r="L115" s="24">
        <v>9.6073252622291925</v>
      </c>
      <c r="M115">
        <v>12.933168316831679</v>
      </c>
    </row>
    <row r="116" spans="3:13" x14ac:dyDescent="0.15">
      <c r="C116" s="25">
        <v>84</v>
      </c>
      <c r="D116" s="24">
        <v>84</v>
      </c>
      <c r="E116" s="24">
        <v>0.41584158415841582</v>
      </c>
      <c r="F116" s="24">
        <v>2595.6999999999994</v>
      </c>
      <c r="G116" s="24">
        <v>1964.0613861386137</v>
      </c>
      <c r="H116" s="24">
        <v>1.3215982037624601</v>
      </c>
      <c r="I116" s="24">
        <v>1</v>
      </c>
      <c r="J116" s="24">
        <v>1.3419132510830758</v>
      </c>
      <c r="K116" s="24">
        <v>12.849999999999996</v>
      </c>
      <c r="L116" s="24">
        <v>9.7230761690030381</v>
      </c>
      <c r="M116">
        <v>13.047524752475244</v>
      </c>
    </row>
    <row r="117" spans="3:13" x14ac:dyDescent="0.15">
      <c r="C117" s="25">
        <v>85</v>
      </c>
      <c r="D117" s="24">
        <v>85</v>
      </c>
      <c r="E117" s="24">
        <v>0.42079207920792078</v>
      </c>
      <c r="F117" s="24">
        <v>2618.7999999999993</v>
      </c>
      <c r="G117" s="24">
        <v>1987.4430693069305</v>
      </c>
      <c r="H117" s="24">
        <v>1.3176729640428082</v>
      </c>
      <c r="I117" s="24">
        <v>1</v>
      </c>
      <c r="J117" s="24">
        <v>1.337648378993358</v>
      </c>
      <c r="K117" s="24">
        <v>12.964356435643561</v>
      </c>
      <c r="L117" s="24">
        <v>9.8388270757768836</v>
      </c>
      <c r="M117">
        <v>13.160891089108908</v>
      </c>
    </row>
    <row r="118" spans="3:13" x14ac:dyDescent="0.15">
      <c r="C118" s="25">
        <v>86</v>
      </c>
      <c r="D118" s="24">
        <v>86</v>
      </c>
      <c r="E118" s="24">
        <v>0.42574257425742579</v>
      </c>
      <c r="F118" s="24">
        <v>2640.2999999999993</v>
      </c>
      <c r="G118" s="24">
        <v>2010.8247524752471</v>
      </c>
      <c r="H118" s="24">
        <v>1.3130433155598926</v>
      </c>
      <c r="I118" s="24">
        <v>1</v>
      </c>
      <c r="J118" s="24">
        <v>1.3334826899754939</v>
      </c>
      <c r="K118" s="24">
        <v>13.070792079207918</v>
      </c>
      <c r="L118" s="24">
        <v>9.9545779825507292</v>
      </c>
      <c r="M118">
        <v>13.274257425742572</v>
      </c>
    </row>
    <row r="119" spans="3:13" x14ac:dyDescent="0.15">
      <c r="C119" s="25">
        <v>87</v>
      </c>
      <c r="D119" s="24">
        <v>87</v>
      </c>
      <c r="E119" s="24">
        <v>0.43069306930693069</v>
      </c>
      <c r="F119" s="24">
        <v>2662.6999999999994</v>
      </c>
      <c r="G119" s="24">
        <v>2034.206435643564</v>
      </c>
      <c r="H119" s="24">
        <v>1.3089625287502338</v>
      </c>
      <c r="I119" s="24">
        <v>1</v>
      </c>
      <c r="J119" s="24">
        <v>1.3293636047043913</v>
      </c>
      <c r="K119" s="24">
        <v>13.181683168316829</v>
      </c>
      <c r="L119" s="24">
        <v>10.070328889324577</v>
      </c>
      <c r="M119">
        <v>13.387128712871286</v>
      </c>
    </row>
    <row r="120" spans="3:13" x14ac:dyDescent="0.15">
      <c r="C120" s="25">
        <v>88</v>
      </c>
      <c r="D120" s="24">
        <v>88</v>
      </c>
      <c r="E120" s="24">
        <v>0.4356435643564357</v>
      </c>
      <c r="F120" s="24">
        <v>2684.2999999999993</v>
      </c>
      <c r="G120" s="24">
        <v>2057.588118811881</v>
      </c>
      <c r="H120" s="24">
        <v>1.3045856823619308</v>
      </c>
      <c r="I120" s="24">
        <v>1</v>
      </c>
      <c r="J120" s="24">
        <v>1.3252895344159557</v>
      </c>
      <c r="K120" s="24">
        <v>13.288613861386136</v>
      </c>
      <c r="L120" s="24">
        <v>10.18607979609842</v>
      </c>
      <c r="M120">
        <v>13.499504950495048</v>
      </c>
    </row>
    <row r="121" spans="3:13" x14ac:dyDescent="0.15">
      <c r="C121" s="25">
        <v>89</v>
      </c>
      <c r="D121" s="24">
        <v>89</v>
      </c>
      <c r="E121" s="24">
        <v>0.4405940594059406</v>
      </c>
      <c r="F121" s="24">
        <v>2708.3999999999992</v>
      </c>
      <c r="G121" s="24">
        <v>2080.9698019801976</v>
      </c>
      <c r="H121" s="24">
        <v>1.30150855501255</v>
      </c>
      <c r="I121" s="24">
        <v>1</v>
      </c>
      <c r="J121" s="24">
        <v>1.3213070162688332</v>
      </c>
      <c r="K121" s="24">
        <v>13.407920792079205</v>
      </c>
      <c r="L121" s="24">
        <v>10.301830702872266</v>
      </c>
      <c r="M121">
        <v>13.61188118811881</v>
      </c>
    </row>
    <row r="122" spans="3:13" x14ac:dyDescent="0.15">
      <c r="C122" s="25">
        <v>90</v>
      </c>
      <c r="D122" s="24">
        <v>90</v>
      </c>
      <c r="E122" s="24">
        <v>0.4455445544554455</v>
      </c>
      <c r="F122" s="24">
        <v>2731.7999999999993</v>
      </c>
      <c r="G122" s="24">
        <v>2104.3514851485147</v>
      </c>
      <c r="H122" s="24">
        <v>1.2981671642212389</v>
      </c>
      <c r="I122" s="24">
        <v>1</v>
      </c>
      <c r="J122" s="24">
        <v>1.3173654779464523</v>
      </c>
      <c r="K122" s="24">
        <v>13.52376237623762</v>
      </c>
      <c r="L122" s="24">
        <v>10.417581609646112</v>
      </c>
      <c r="M122">
        <v>13.72376237623762</v>
      </c>
    </row>
    <row r="123" spans="3:13" x14ac:dyDescent="0.15">
      <c r="C123" s="25">
        <v>91</v>
      </c>
      <c r="D123" s="24">
        <v>91</v>
      </c>
      <c r="E123" s="24">
        <v>0.45049504950495051</v>
      </c>
      <c r="F123" s="24">
        <v>2756.7999999999993</v>
      </c>
      <c r="G123" s="24">
        <v>2127.7331683168313</v>
      </c>
      <c r="H123" s="24">
        <v>1.2956511845800658</v>
      </c>
      <c r="I123" s="24">
        <v>1</v>
      </c>
      <c r="J123" s="24">
        <v>1.3135105668399478</v>
      </c>
      <c r="K123" s="24">
        <v>13.647524752475244</v>
      </c>
      <c r="L123" s="24">
        <v>10.533332516419955</v>
      </c>
      <c r="M123">
        <v>13.835643564356433</v>
      </c>
    </row>
    <row r="124" spans="3:13" x14ac:dyDescent="0.15">
      <c r="C124" s="25">
        <v>92</v>
      </c>
      <c r="D124" s="24">
        <v>92</v>
      </c>
      <c r="E124" s="24">
        <v>0.45544554455445546</v>
      </c>
      <c r="F124" s="24">
        <v>2781.7999999999993</v>
      </c>
      <c r="G124" s="24">
        <v>2151.1148514851484</v>
      </c>
      <c r="H124" s="24">
        <v>1.2931899001484837</v>
      </c>
      <c r="I124" s="24">
        <v>1</v>
      </c>
      <c r="J124" s="24">
        <v>1.3096929706263294</v>
      </c>
      <c r="K124" s="24">
        <v>13.771287128712869</v>
      </c>
      <c r="L124" s="24">
        <v>10.649083423193805</v>
      </c>
      <c r="M124">
        <v>13.947029702970294</v>
      </c>
    </row>
    <row r="125" spans="3:13" x14ac:dyDescent="0.15">
      <c r="C125" s="25">
        <v>93</v>
      </c>
      <c r="D125" s="24">
        <v>93</v>
      </c>
      <c r="E125" s="24">
        <v>0.46039603960396042</v>
      </c>
      <c r="F125" s="24">
        <v>2804.0999999999995</v>
      </c>
      <c r="G125" s="24">
        <v>2174.496534653465</v>
      </c>
      <c r="H125" s="24">
        <v>1.2895398798356192</v>
      </c>
      <c r="I125" s="24">
        <v>1</v>
      </c>
      <c r="J125" s="24">
        <v>1.3059574732560149</v>
      </c>
      <c r="K125" s="24">
        <v>13.88168316831683</v>
      </c>
      <c r="L125" s="24">
        <v>10.764834329967648</v>
      </c>
      <c r="M125">
        <v>14.058415841584155</v>
      </c>
    </row>
    <row r="126" spans="3:13" x14ac:dyDescent="0.15">
      <c r="C126" s="25">
        <v>94</v>
      </c>
      <c r="D126" s="24">
        <v>94</v>
      </c>
      <c r="E126" s="24">
        <v>0.46534653465346537</v>
      </c>
      <c r="F126" s="24">
        <v>2826.2999999999993</v>
      </c>
      <c r="G126" s="24">
        <v>2197.8782178217821</v>
      </c>
      <c r="H126" s="24">
        <v>1.2859220211031608</v>
      </c>
      <c r="I126" s="24">
        <v>1</v>
      </c>
      <c r="J126" s="24">
        <v>1.3022559561269034</v>
      </c>
      <c r="K126" s="24">
        <v>13.991584158415838</v>
      </c>
      <c r="L126" s="24">
        <v>10.880585236741496</v>
      </c>
      <c r="M126">
        <v>14.169306930693066</v>
      </c>
    </row>
    <row r="127" spans="3:13" x14ac:dyDescent="0.15">
      <c r="C127" s="25">
        <v>95</v>
      </c>
      <c r="D127" s="24">
        <v>95</v>
      </c>
      <c r="E127" s="24">
        <v>0.47029702970297022</v>
      </c>
      <c r="F127" s="24">
        <v>2851.2999999999993</v>
      </c>
      <c r="G127" s="24">
        <v>2221.2599009900987</v>
      </c>
      <c r="H127" s="24">
        <v>1.2836408736902278</v>
      </c>
      <c r="I127" s="24">
        <v>1</v>
      </c>
      <c r="J127" s="24">
        <v>1.2986323656741947</v>
      </c>
      <c r="K127" s="24">
        <v>14.115346534653462</v>
      </c>
      <c r="L127" s="24">
        <v>10.99633614351534</v>
      </c>
      <c r="M127">
        <v>14.280198019801976</v>
      </c>
    </row>
    <row r="128" spans="3:13" x14ac:dyDescent="0.15">
      <c r="C128" s="25">
        <v>96</v>
      </c>
      <c r="D128" s="24">
        <v>96</v>
      </c>
      <c r="E128" s="24">
        <v>0.47524752475247523</v>
      </c>
      <c r="F128" s="24">
        <v>2874.1999999999994</v>
      </c>
      <c r="G128" s="24">
        <v>2244.6415841584162</v>
      </c>
      <c r="H128" s="24">
        <v>1.2804716887919656</v>
      </c>
      <c r="I128" s="24">
        <v>1</v>
      </c>
      <c r="J128" s="24">
        <v>1.2950397161468807</v>
      </c>
      <c r="K128" s="24">
        <v>14.228712871287126</v>
      </c>
      <c r="L128" s="24">
        <v>11.112087050289189</v>
      </c>
      <c r="M128">
        <v>14.390594059405938</v>
      </c>
    </row>
    <row r="129" spans="3:13" x14ac:dyDescent="0.15">
      <c r="C129" s="25">
        <v>97</v>
      </c>
      <c r="D129" s="24">
        <v>97</v>
      </c>
      <c r="E129" s="24">
        <v>0.48019801980198018</v>
      </c>
      <c r="F129" s="24">
        <v>2890.9999999999995</v>
      </c>
      <c r="G129" s="24">
        <v>2268.0232673267324</v>
      </c>
      <c r="H129" s="24">
        <v>1.2746782811481276</v>
      </c>
      <c r="I129" s="24">
        <v>1</v>
      </c>
      <c r="J129" s="24">
        <v>1.2914770506091251</v>
      </c>
      <c r="K129" s="24">
        <v>14.311881188118807</v>
      </c>
      <c r="L129" s="24">
        <v>11.227837957063031</v>
      </c>
      <c r="M129">
        <v>14.500495049504948</v>
      </c>
    </row>
    <row r="130" spans="3:13" x14ac:dyDescent="0.15">
      <c r="C130" s="25">
        <v>98</v>
      </c>
      <c r="D130" s="24">
        <v>98</v>
      </c>
      <c r="E130" s="24">
        <v>0.48514851485148514</v>
      </c>
      <c r="F130" s="24">
        <v>2911.6999999999994</v>
      </c>
      <c r="G130" s="24">
        <v>2291.4049504950494</v>
      </c>
      <c r="H130" s="24">
        <v>1.2707051188708209</v>
      </c>
      <c r="I130" s="24">
        <v>1</v>
      </c>
      <c r="J130" s="24">
        <v>1.2879870925313233</v>
      </c>
      <c r="K130" s="24">
        <v>14.414356435643562</v>
      </c>
      <c r="L130" s="24">
        <v>11.343588863836878</v>
      </c>
      <c r="M130">
        <v>14.610396039603955</v>
      </c>
    </row>
    <row r="131" spans="3:13" x14ac:dyDescent="0.15">
      <c r="C131" s="25">
        <v>99</v>
      </c>
      <c r="D131" s="24">
        <v>99</v>
      </c>
      <c r="E131" s="24">
        <v>0.49009900990099009</v>
      </c>
      <c r="F131" s="24">
        <v>2936.0999999999995</v>
      </c>
      <c r="G131" s="24">
        <v>2314.786633663366</v>
      </c>
      <c r="H131" s="24">
        <v>1.2684106419576766</v>
      </c>
      <c r="I131" s="24">
        <v>1</v>
      </c>
      <c r="J131" s="24">
        <v>1.2845676386571134</v>
      </c>
      <c r="K131" s="24">
        <v>14.535148514851482</v>
      </c>
      <c r="L131" s="24">
        <v>11.459339770610724</v>
      </c>
      <c r="M131">
        <v>14.720297029702966</v>
      </c>
    </row>
    <row r="132" spans="3:13" x14ac:dyDescent="0.15">
      <c r="C132" s="25">
        <v>100</v>
      </c>
      <c r="D132" s="24">
        <v>100</v>
      </c>
      <c r="E132" s="24">
        <v>0.49504950495049505</v>
      </c>
      <c r="F132" s="24">
        <v>2958.4999999999995</v>
      </c>
      <c r="G132" s="24">
        <v>2338.1683168316831</v>
      </c>
      <c r="H132" s="24">
        <v>1.2653066841692957</v>
      </c>
      <c r="I132" s="24">
        <v>1</v>
      </c>
      <c r="J132" s="24">
        <v>1.281173805339713</v>
      </c>
      <c r="K132" s="24">
        <v>14.646039603960396</v>
      </c>
      <c r="L132" s="24">
        <v>11.575090677384569</v>
      </c>
      <c r="M132">
        <v>14.829702970297024</v>
      </c>
    </row>
    <row r="133" spans="3:13" x14ac:dyDescent="0.15">
      <c r="C133" s="25">
        <v>101</v>
      </c>
      <c r="D133" s="24">
        <v>101</v>
      </c>
      <c r="E133" s="24">
        <v>0.5</v>
      </c>
      <c r="F133" s="24">
        <v>2979.4999999999995</v>
      </c>
      <c r="G133" s="24">
        <v>2361.5499999999997</v>
      </c>
      <c r="H133" s="24">
        <v>1.2616713599119225</v>
      </c>
      <c r="I133" s="24">
        <v>1</v>
      </c>
      <c r="J133" s="24">
        <v>1.2778048315724839</v>
      </c>
      <c r="K133" s="24">
        <v>14.749999999999998</v>
      </c>
      <c r="L133" s="24">
        <v>11.690841584158417</v>
      </c>
      <c r="M133">
        <v>14.938613861386134</v>
      </c>
    </row>
    <row r="134" spans="3:13" x14ac:dyDescent="0.15">
      <c r="C134" s="25">
        <v>102</v>
      </c>
      <c r="D134" s="24">
        <v>102</v>
      </c>
      <c r="E134" s="24">
        <v>0.50495049504950495</v>
      </c>
      <c r="F134" s="24">
        <v>3000.0999999999995</v>
      </c>
      <c r="G134" s="24">
        <v>2384.9316831683168</v>
      </c>
      <c r="H134" s="24">
        <v>1.2579395968334188</v>
      </c>
      <c r="I134" s="24">
        <v>1</v>
      </c>
      <c r="J134" s="24">
        <v>1.2745019161144158</v>
      </c>
      <c r="K134" s="24">
        <v>14.851980198019801</v>
      </c>
      <c r="L134" s="24">
        <v>11.806592490932262</v>
      </c>
      <c r="M134">
        <v>15.047524752475242</v>
      </c>
    </row>
    <row r="135" spans="3:13" x14ac:dyDescent="0.15">
      <c r="C135" s="25">
        <v>103</v>
      </c>
      <c r="D135" s="24">
        <v>103</v>
      </c>
      <c r="E135" s="24">
        <v>0.50990099009900991</v>
      </c>
      <c r="F135" s="24">
        <v>3022.2999999999993</v>
      </c>
      <c r="G135" s="24">
        <v>2408.3133663366334</v>
      </c>
      <c r="H135" s="24">
        <v>1.2549446605436241</v>
      </c>
      <c r="I135" s="24">
        <v>1</v>
      </c>
      <c r="J135" s="24">
        <v>1.2712216121014808</v>
      </c>
      <c r="K135" s="24">
        <v>14.961881188118808</v>
      </c>
      <c r="L135" s="24">
        <v>11.922343397706106</v>
      </c>
      <c r="M135">
        <v>15.155940594059402</v>
      </c>
    </row>
    <row r="136" spans="3:13" x14ac:dyDescent="0.15">
      <c r="C136" s="25">
        <v>104</v>
      </c>
      <c r="D136" s="24">
        <v>104</v>
      </c>
      <c r="E136" s="24">
        <v>0.51485148514851486</v>
      </c>
      <c r="F136" s="24">
        <v>3043.9999999999991</v>
      </c>
      <c r="G136" s="24">
        <v>2431.6950495049505</v>
      </c>
      <c r="H136" s="24">
        <v>1.2518017012946188</v>
      </c>
      <c r="I136" s="24">
        <v>1</v>
      </c>
      <c r="J136" s="24">
        <v>1.2680043908580247</v>
      </c>
      <c r="K136" s="24">
        <v>15.069306930693063</v>
      </c>
      <c r="L136" s="24">
        <v>12.038094304479952</v>
      </c>
      <c r="M136">
        <v>15.26435643564356</v>
      </c>
    </row>
    <row r="137" spans="3:13" x14ac:dyDescent="0.15">
      <c r="C137" s="25">
        <v>105</v>
      </c>
      <c r="D137" s="24">
        <v>105</v>
      </c>
      <c r="E137" s="24">
        <v>0.51980198019801982</v>
      </c>
      <c r="F137" s="24">
        <v>3066.599999999999</v>
      </c>
      <c r="G137" s="24">
        <v>2455.0767326732671</v>
      </c>
      <c r="H137" s="24">
        <v>1.2490851952561419</v>
      </c>
      <c r="I137" s="24">
        <v>1</v>
      </c>
      <c r="J137" s="24">
        <v>1.2648484500192063</v>
      </c>
      <c r="K137" s="24">
        <v>15.181188118811876</v>
      </c>
      <c r="L137" s="24">
        <v>12.153845211253795</v>
      </c>
      <c r="M137">
        <v>15.372772277227719</v>
      </c>
    </row>
    <row r="138" spans="3:13" x14ac:dyDescent="0.15">
      <c r="C138" s="25">
        <v>106</v>
      </c>
      <c r="D138" s="24">
        <v>106</v>
      </c>
      <c r="E138" s="24">
        <v>0.52475247524752477</v>
      </c>
      <c r="F138" s="24">
        <v>3090.8999999999992</v>
      </c>
      <c r="G138" s="24">
        <v>2478.4584158415842</v>
      </c>
      <c r="H138" s="24">
        <v>1.2471058542858202</v>
      </c>
      <c r="I138" s="24">
        <v>1</v>
      </c>
      <c r="J138" s="24">
        <v>1.2617117075729365</v>
      </c>
      <c r="K138" s="24">
        <v>15.301485148514848</v>
      </c>
      <c r="L138" s="24">
        <v>12.269596118027644</v>
      </c>
      <c r="M138">
        <v>15.480693069306929</v>
      </c>
    </row>
    <row r="139" spans="3:13" x14ac:dyDescent="0.15">
      <c r="C139" s="25">
        <v>107</v>
      </c>
      <c r="D139" s="24">
        <v>107</v>
      </c>
      <c r="E139" s="24">
        <v>0.52970297029702973</v>
      </c>
      <c r="F139" s="24">
        <v>3111.3999999999992</v>
      </c>
      <c r="G139" s="24">
        <v>2501.8400990099008</v>
      </c>
      <c r="H139" s="24">
        <v>1.2436446283003182</v>
      </c>
      <c r="I139" s="24">
        <v>1</v>
      </c>
      <c r="J139" s="24">
        <v>1.2585936252465264</v>
      </c>
      <c r="K139" s="24">
        <v>15.402970297029698</v>
      </c>
      <c r="L139" s="24">
        <v>12.385347024801488</v>
      </c>
      <c r="M139">
        <v>15.588118811881184</v>
      </c>
    </row>
    <row r="140" spans="3:13" x14ac:dyDescent="0.15">
      <c r="C140" s="25">
        <v>108</v>
      </c>
      <c r="D140" s="24">
        <v>108</v>
      </c>
      <c r="E140" s="24">
        <v>0.53465346534653468</v>
      </c>
      <c r="F140" s="24">
        <v>3131.6999999999994</v>
      </c>
      <c r="G140" s="24">
        <v>2525.2217821782174</v>
      </c>
      <c r="H140" s="24">
        <v>1.2401682981281126</v>
      </c>
      <c r="I140" s="24">
        <v>1</v>
      </c>
      <c r="J140" s="24">
        <v>1.2555332851854204</v>
      </c>
      <c r="K140" s="24">
        <v>15.50346534653465</v>
      </c>
      <c r="L140" s="24">
        <v>12.501097931575334</v>
      </c>
      <c r="M140">
        <v>15.69554455445544</v>
      </c>
    </row>
    <row r="141" spans="3:13" x14ac:dyDescent="0.15">
      <c r="C141" s="25">
        <v>109</v>
      </c>
      <c r="D141" s="24">
        <v>109</v>
      </c>
      <c r="E141" s="24">
        <v>0.53960396039603964</v>
      </c>
      <c r="F141" s="24">
        <v>3154.3999999999992</v>
      </c>
      <c r="G141" s="24">
        <v>2548.6034653465344</v>
      </c>
      <c r="H141" s="24">
        <v>1.2376974460289742</v>
      </c>
      <c r="I141" s="24">
        <v>1</v>
      </c>
      <c r="J141" s="24">
        <v>1.2525290981529582</v>
      </c>
      <c r="K141" s="24">
        <v>15.615841584158412</v>
      </c>
      <c r="L141" s="24">
        <v>12.616848838349179</v>
      </c>
      <c r="M141">
        <v>15.802970297029695</v>
      </c>
    </row>
    <row r="142" spans="3:13" x14ac:dyDescent="0.15">
      <c r="C142" s="25">
        <v>110</v>
      </c>
      <c r="D142" s="24">
        <v>110</v>
      </c>
      <c r="E142" s="24">
        <v>0.54455445544554459</v>
      </c>
      <c r="F142" s="24">
        <v>3173.2999999999993</v>
      </c>
      <c r="G142" s="24">
        <v>2571.9851485148511</v>
      </c>
      <c r="H142" s="24">
        <v>1.2337940605265032</v>
      </c>
      <c r="I142" s="24">
        <v>1</v>
      </c>
      <c r="J142" s="24">
        <v>1.2495795327029049</v>
      </c>
      <c r="K142" s="24">
        <v>15.709405940594056</v>
      </c>
      <c r="L142" s="24">
        <v>12.732599745123023</v>
      </c>
      <c r="M142">
        <v>15.910396039603954</v>
      </c>
    </row>
    <row r="143" spans="3:13" x14ac:dyDescent="0.15">
      <c r="C143" s="25">
        <v>111</v>
      </c>
      <c r="D143" s="24">
        <v>111</v>
      </c>
      <c r="E143" s="24">
        <v>0.54950495049504955</v>
      </c>
      <c r="F143" s="24">
        <v>3196.3999999999992</v>
      </c>
      <c r="G143" s="24">
        <v>2595.3668316831681</v>
      </c>
      <c r="H143" s="24">
        <v>1.2315792746442105</v>
      </c>
      <c r="I143" s="24">
        <v>1</v>
      </c>
      <c r="J143" s="24">
        <v>1.2466445823774692</v>
      </c>
      <c r="K143" s="24">
        <v>15.823762376237619</v>
      </c>
      <c r="L143" s="24">
        <v>12.848350651896872</v>
      </c>
      <c r="M143">
        <v>16.017326732673261</v>
      </c>
    </row>
    <row r="144" spans="3:13" x14ac:dyDescent="0.15">
      <c r="C144" s="25">
        <v>112</v>
      </c>
      <c r="D144" s="24">
        <v>112</v>
      </c>
      <c r="E144" s="24">
        <v>0.5544554455445545</v>
      </c>
      <c r="F144" s="24">
        <v>3218.8999999999992</v>
      </c>
      <c r="G144" s="24">
        <v>2618.7485148514847</v>
      </c>
      <c r="H144" s="24">
        <v>1.2291749214347718</v>
      </c>
      <c r="I144" s="24">
        <v>1</v>
      </c>
      <c r="J144" s="24">
        <v>1.2437238557000998</v>
      </c>
      <c r="K144" s="24">
        <v>15.93514851485148</v>
      </c>
      <c r="L144" s="24">
        <v>12.964101558670716</v>
      </c>
      <c r="M144">
        <v>16.123762376237618</v>
      </c>
    </row>
    <row r="145" spans="3:13" x14ac:dyDescent="0.15">
      <c r="C145" s="25">
        <v>113</v>
      </c>
      <c r="D145" s="24">
        <v>113</v>
      </c>
      <c r="E145" s="24">
        <v>0.55940594059405946</v>
      </c>
      <c r="F145" s="24">
        <v>3240.599999999999</v>
      </c>
      <c r="G145" s="24">
        <v>2642.1301980198018</v>
      </c>
      <c r="H145" s="24">
        <v>1.2265103371623141</v>
      </c>
      <c r="I145" s="24">
        <v>1</v>
      </c>
      <c r="J145" s="24">
        <v>1.2408169750518208</v>
      </c>
      <c r="K145" s="24">
        <v>16.042574257425738</v>
      </c>
      <c r="L145" s="24">
        <v>13.079852465444564</v>
      </c>
      <c r="M145">
        <v>16.229702970297023</v>
      </c>
    </row>
    <row r="146" spans="3:13" x14ac:dyDescent="0.15">
      <c r="C146" s="25">
        <v>114</v>
      </c>
      <c r="D146" s="24">
        <v>114</v>
      </c>
      <c r="E146" s="24">
        <v>0.5643564356435643</v>
      </c>
      <c r="F146" s="24">
        <v>3259.9999999999991</v>
      </c>
      <c r="G146" s="24">
        <v>2665.5118811881184</v>
      </c>
      <c r="H146" s="24">
        <v>1.2230296263196152</v>
      </c>
      <c r="I146" s="24">
        <v>1</v>
      </c>
      <c r="J146" s="24">
        <v>1.2379610923096522</v>
      </c>
      <c r="K146" s="24">
        <v>16.138613861386133</v>
      </c>
      <c r="L146" s="24">
        <v>13.195603372218407</v>
      </c>
      <c r="M146">
        <v>16.335643564356431</v>
      </c>
    </row>
    <row r="147" spans="3:13" x14ac:dyDescent="0.15">
      <c r="C147" s="25">
        <v>115</v>
      </c>
      <c r="D147" s="24">
        <v>115</v>
      </c>
      <c r="E147" s="24">
        <v>0.56930693069306926</v>
      </c>
      <c r="F147" s="24">
        <v>3278.599999999999</v>
      </c>
      <c r="G147" s="24">
        <v>2688.8935643564355</v>
      </c>
      <c r="H147" s="24">
        <v>1.2193119294347023</v>
      </c>
      <c r="I147" s="24">
        <v>1</v>
      </c>
      <c r="J147" s="24">
        <v>1.2350804970574776</v>
      </c>
      <c r="K147" s="24">
        <v>16.230693069306927</v>
      </c>
      <c r="L147" s="24">
        <v>13.311354278992257</v>
      </c>
      <c r="M147">
        <v>16.440594059405935</v>
      </c>
    </row>
    <row r="148" spans="3:13" x14ac:dyDescent="0.15">
      <c r="C148" s="25">
        <v>116</v>
      </c>
      <c r="D148" s="24">
        <v>116</v>
      </c>
      <c r="E148" s="24">
        <v>0.57425742574257421</v>
      </c>
      <c r="F148" s="24">
        <v>3299.599999999999</v>
      </c>
      <c r="G148" s="24">
        <v>2712.2752475247521</v>
      </c>
      <c r="H148" s="24">
        <v>1.2165431967169429</v>
      </c>
      <c r="I148" s="24">
        <v>1</v>
      </c>
      <c r="J148" s="24">
        <v>1.2322126978263102</v>
      </c>
      <c r="K148" s="24">
        <v>16.334653465346531</v>
      </c>
      <c r="L148" s="24">
        <v>13.4271051857661</v>
      </c>
      <c r="M148">
        <v>16.545049504950487</v>
      </c>
    </row>
    <row r="149" spans="3:13" x14ac:dyDescent="0.15">
      <c r="C149" s="25">
        <v>117</v>
      </c>
      <c r="D149" s="24">
        <v>117</v>
      </c>
      <c r="E149" s="24">
        <v>0.57920792079207917</v>
      </c>
      <c r="F149" s="24">
        <v>3320.6999999999989</v>
      </c>
      <c r="G149" s="24">
        <v>2735.6569306930692</v>
      </c>
      <c r="H149" s="24">
        <v>1.2138583470547644</v>
      </c>
      <c r="I149" s="24">
        <v>1</v>
      </c>
      <c r="J149" s="24">
        <v>1.2293573665130475</v>
      </c>
      <c r="K149" s="24">
        <v>16.439108910891083</v>
      </c>
      <c r="L149" s="24">
        <v>13.542856092539946</v>
      </c>
      <c r="M149">
        <v>16.649009900990091</v>
      </c>
    </row>
    <row r="150" spans="3:13" x14ac:dyDescent="0.15">
      <c r="C150" s="25">
        <v>118</v>
      </c>
      <c r="D150" s="24">
        <v>118</v>
      </c>
      <c r="E150" s="24">
        <v>0.58415841584158412</v>
      </c>
      <c r="F150" s="24">
        <v>3339.9999999999991</v>
      </c>
      <c r="G150" s="24">
        <v>2759.0386138613858</v>
      </c>
      <c r="H150" s="24">
        <v>1.2105666021562251</v>
      </c>
      <c r="I150" s="24">
        <v>1</v>
      </c>
      <c r="J150" s="24">
        <v>1.2265504306457726</v>
      </c>
      <c r="K150" s="24">
        <v>16.53465346534653</v>
      </c>
      <c r="L150" s="24">
        <v>13.658606999313792</v>
      </c>
      <c r="M150">
        <v>16.752970297029695</v>
      </c>
    </row>
    <row r="151" spans="3:13" x14ac:dyDescent="0.15">
      <c r="C151" s="25">
        <v>119</v>
      </c>
      <c r="D151" s="24">
        <v>119</v>
      </c>
      <c r="E151" s="24">
        <v>0.58910891089108908</v>
      </c>
      <c r="F151" s="24">
        <v>3358.6999999999989</v>
      </c>
      <c r="G151" s="24">
        <v>2782.4202970297029</v>
      </c>
      <c r="H151" s="24">
        <v>1.2071145411013169</v>
      </c>
      <c r="I151" s="24">
        <v>1</v>
      </c>
      <c r="J151" s="24">
        <v>1.2237187903045446</v>
      </c>
      <c r="K151" s="24">
        <v>16.627227722772272</v>
      </c>
      <c r="L151" s="24">
        <v>13.774357906087635</v>
      </c>
      <c r="M151">
        <v>16.855940594059401</v>
      </c>
    </row>
    <row r="152" spans="3:13" x14ac:dyDescent="0.15">
      <c r="C152" s="25">
        <v>120</v>
      </c>
      <c r="D152" s="24">
        <v>120</v>
      </c>
      <c r="E152" s="24">
        <v>0.59405940594059403</v>
      </c>
      <c r="F152" s="24">
        <v>3377.7999999999988</v>
      </c>
      <c r="G152" s="24">
        <v>2805.8019801980195</v>
      </c>
      <c r="H152" s="24">
        <v>1.2038625761329067</v>
      </c>
      <c r="I152" s="24">
        <v>1</v>
      </c>
      <c r="J152" s="24">
        <v>1.2208987035351071</v>
      </c>
      <c r="K152" s="24">
        <v>16.721782178217815</v>
      </c>
      <c r="L152" s="24">
        <v>13.890108812861484</v>
      </c>
      <c r="M152">
        <v>16.958415841584152</v>
      </c>
    </row>
    <row r="153" spans="3:13" x14ac:dyDescent="0.15">
      <c r="C153" s="25">
        <v>121</v>
      </c>
      <c r="D153" s="24">
        <v>121</v>
      </c>
      <c r="E153" s="24">
        <v>0.59900990099009899</v>
      </c>
      <c r="F153" s="24">
        <v>3397.4999999999982</v>
      </c>
      <c r="G153" s="24">
        <v>2829.1836633663365</v>
      </c>
      <c r="H153" s="24">
        <v>1.20087643796071</v>
      </c>
      <c r="I153" s="24">
        <v>1</v>
      </c>
      <c r="J153" s="24">
        <v>1.2180898838852681</v>
      </c>
      <c r="K153" s="24">
        <v>16.819306930693063</v>
      </c>
      <c r="L153" s="24">
        <v>14.00585971963533</v>
      </c>
      <c r="M153">
        <v>17.060396039603951</v>
      </c>
    </row>
    <row r="154" spans="3:13" x14ac:dyDescent="0.15">
      <c r="C154" s="25">
        <v>122</v>
      </c>
      <c r="D154" s="24">
        <v>122</v>
      </c>
      <c r="E154" s="24">
        <v>0.60396039603960394</v>
      </c>
      <c r="F154" s="24">
        <v>3421.7999999999988</v>
      </c>
      <c r="G154" s="24">
        <v>2852.5653465346531</v>
      </c>
      <c r="H154" s="24">
        <v>1.1995518364397373</v>
      </c>
      <c r="I154" s="24">
        <v>1</v>
      </c>
      <c r="J154" s="24">
        <v>1.2152920542947097</v>
      </c>
      <c r="K154" s="24">
        <v>16.939603960396035</v>
      </c>
      <c r="L154" s="24">
        <v>14.121610626409174</v>
      </c>
      <c r="M154">
        <v>17.161881188118805</v>
      </c>
    </row>
    <row r="155" spans="3:13" x14ac:dyDescent="0.15">
      <c r="C155" s="25">
        <v>123</v>
      </c>
      <c r="D155" s="24">
        <v>123</v>
      </c>
      <c r="E155" s="24">
        <v>0.6089108910891089</v>
      </c>
      <c r="F155" s="24">
        <v>3443.4999999999982</v>
      </c>
      <c r="G155" s="24">
        <v>2875.9470297029702</v>
      </c>
      <c r="H155" s="24">
        <v>1.1973447231243497</v>
      </c>
      <c r="I155" s="24">
        <v>1</v>
      </c>
      <c r="J155" s="24">
        <v>1.2125397178682249</v>
      </c>
      <c r="K155" s="24">
        <v>17.047029702970292</v>
      </c>
      <c r="L155" s="24">
        <v>14.237361533183019</v>
      </c>
      <c r="M155">
        <v>17.263366336633656</v>
      </c>
    </row>
    <row r="156" spans="3:13" x14ac:dyDescent="0.15">
      <c r="C156" s="25">
        <v>124</v>
      </c>
      <c r="D156" s="24">
        <v>124</v>
      </c>
      <c r="E156" s="24">
        <v>0.61386138613861385</v>
      </c>
      <c r="F156" s="24">
        <v>3466.5999999999985</v>
      </c>
      <c r="G156" s="24">
        <v>2899.3287128712868</v>
      </c>
      <c r="H156" s="24">
        <v>1.1956560788055408</v>
      </c>
      <c r="I156" s="24">
        <v>1</v>
      </c>
      <c r="J156" s="24">
        <v>1.2097972832222683</v>
      </c>
      <c r="K156" s="24">
        <v>17.161386138613853</v>
      </c>
      <c r="L156" s="24">
        <v>14.353112439956863</v>
      </c>
      <c r="M156">
        <v>17.364356435643558</v>
      </c>
    </row>
    <row r="157" spans="3:13" x14ac:dyDescent="0.15">
      <c r="C157" s="25">
        <v>125</v>
      </c>
      <c r="D157" s="24">
        <v>125</v>
      </c>
      <c r="E157" s="24">
        <v>0.61881188118811881</v>
      </c>
      <c r="F157" s="24">
        <v>3486.1999999999985</v>
      </c>
      <c r="G157" s="24">
        <v>2922.7103960396039</v>
      </c>
      <c r="H157" s="24">
        <v>1.1927969342169331</v>
      </c>
      <c r="I157" s="24">
        <v>1</v>
      </c>
      <c r="J157" s="24">
        <v>1.2070645127141069</v>
      </c>
      <c r="K157" s="24">
        <v>17.258415841584149</v>
      </c>
      <c r="L157" s="24">
        <v>14.468863346730712</v>
      </c>
      <c r="M157">
        <v>17.464851485148507</v>
      </c>
    </row>
    <row r="158" spans="3:13" x14ac:dyDescent="0.15">
      <c r="C158" s="25">
        <v>126</v>
      </c>
      <c r="D158" s="24">
        <v>126</v>
      </c>
      <c r="E158" s="24">
        <v>0.62376237623762376</v>
      </c>
      <c r="F158" s="24">
        <v>3508.3999999999983</v>
      </c>
      <c r="G158" s="24">
        <v>2946.0920792079205</v>
      </c>
      <c r="H158" s="24">
        <v>1.1908656979055654</v>
      </c>
      <c r="I158" s="24">
        <v>1</v>
      </c>
      <c r="J158" s="24">
        <v>1.2043411762452221</v>
      </c>
      <c r="K158" s="24">
        <v>17.36831683168316</v>
      </c>
      <c r="L158" s="24">
        <v>14.584614253504556</v>
      </c>
      <c r="M158">
        <v>17.564851485148509</v>
      </c>
    </row>
    <row r="159" spans="3:13" x14ac:dyDescent="0.15">
      <c r="C159" s="25">
        <v>127</v>
      </c>
      <c r="D159" s="24">
        <v>127</v>
      </c>
      <c r="E159" s="24">
        <v>0.62871287128712872</v>
      </c>
      <c r="F159" s="24">
        <v>3527.8999999999983</v>
      </c>
      <c r="G159" s="24">
        <v>2969.4737623762376</v>
      </c>
      <c r="H159" s="24">
        <v>1.1880556227501051</v>
      </c>
      <c r="I159" s="24">
        <v>1</v>
      </c>
      <c r="J159" s="24">
        <v>1.2016270509642919</v>
      </c>
      <c r="K159" s="24">
        <v>17.464851485148507</v>
      </c>
      <c r="L159" s="24">
        <v>14.700365160278404</v>
      </c>
      <c r="M159">
        <v>17.664356435643558</v>
      </c>
    </row>
    <row r="160" spans="3:13" x14ac:dyDescent="0.15">
      <c r="C160" s="25">
        <v>128</v>
      </c>
      <c r="D160" s="24">
        <v>128</v>
      </c>
      <c r="E160" s="24">
        <v>0.63366336633663367</v>
      </c>
      <c r="F160" s="24">
        <v>3551.0999999999981</v>
      </c>
      <c r="G160" s="24">
        <v>2992.8554455445542</v>
      </c>
      <c r="H160" s="24">
        <v>1.1865257325697101</v>
      </c>
      <c r="I160" s="24">
        <v>1</v>
      </c>
      <c r="J160" s="24">
        <v>1.1989553338908761</v>
      </c>
      <c r="K160" s="24">
        <v>17.579702970297021</v>
      </c>
      <c r="L160" s="24">
        <v>14.816116067052249</v>
      </c>
      <c r="M160">
        <v>17.763861386138604</v>
      </c>
    </row>
    <row r="161" spans="3:13" x14ac:dyDescent="0.15">
      <c r="C161" s="25">
        <v>129</v>
      </c>
      <c r="D161" s="24">
        <v>129</v>
      </c>
      <c r="E161" s="24">
        <v>0.63861386138613863</v>
      </c>
      <c r="F161" s="24">
        <v>3572.2999999999979</v>
      </c>
      <c r="G161" s="24">
        <v>3016.2371287128708</v>
      </c>
      <c r="H161" s="24">
        <v>1.184356483776996</v>
      </c>
      <c r="I161" s="24">
        <v>1</v>
      </c>
      <c r="J161" s="24">
        <v>1.1962918848955952</v>
      </c>
      <c r="K161" s="24">
        <v>17.684653465346525</v>
      </c>
      <c r="L161" s="24">
        <v>14.931866973826091</v>
      </c>
      <c r="M161">
        <v>17.862871287128705</v>
      </c>
    </row>
    <row r="162" spans="3:13" x14ac:dyDescent="0.15">
      <c r="C162" s="25">
        <v>130</v>
      </c>
      <c r="D162" s="24">
        <v>130</v>
      </c>
      <c r="E162" s="24">
        <v>0.64356435643564358</v>
      </c>
      <c r="F162" s="24">
        <v>3592.699999999998</v>
      </c>
      <c r="G162" s="24">
        <v>3039.6188118811879</v>
      </c>
      <c r="H162" s="24">
        <v>1.1819574171461698</v>
      </c>
      <c r="I162" s="24">
        <v>1</v>
      </c>
      <c r="J162" s="24">
        <v>1.1936365131766451</v>
      </c>
      <c r="K162" s="24">
        <v>17.785643564356427</v>
      </c>
      <c r="L162" s="24">
        <v>15.04761788059994</v>
      </c>
      <c r="M162">
        <v>17.961386138613854</v>
      </c>
    </row>
    <row r="163" spans="3:13" x14ac:dyDescent="0.15">
      <c r="C163" s="25">
        <v>131</v>
      </c>
      <c r="D163" s="24">
        <v>131</v>
      </c>
      <c r="E163" s="24">
        <v>0.64851485148514854</v>
      </c>
      <c r="F163" s="24">
        <v>3612.5999999999981</v>
      </c>
      <c r="G163" s="24">
        <v>3063.0004950495045</v>
      </c>
      <c r="H163" s="24">
        <v>1.1794317388582765</v>
      </c>
      <c r="I163" s="24">
        <v>1</v>
      </c>
      <c r="J163" s="24">
        <v>1.1910216814839392</v>
      </c>
      <c r="K163" s="24">
        <v>17.884158415841576</v>
      </c>
      <c r="L163" s="24">
        <v>15.163368787373784</v>
      </c>
      <c r="M163">
        <v>18.059900990099003</v>
      </c>
    </row>
    <row r="164" spans="3:13" x14ac:dyDescent="0.15">
      <c r="C164" s="25">
        <v>132</v>
      </c>
      <c r="D164" s="24">
        <v>132</v>
      </c>
      <c r="E164" s="24">
        <v>0.65346534653465349</v>
      </c>
      <c r="F164" s="24">
        <v>3631.8999999999983</v>
      </c>
      <c r="G164" s="24">
        <v>3086.3821782178215</v>
      </c>
      <c r="H164" s="24">
        <v>1.1767499260565251</v>
      </c>
      <c r="I164" s="24">
        <v>1</v>
      </c>
      <c r="J164" s="24">
        <v>1.1884140680587929</v>
      </c>
      <c r="K164" s="24">
        <v>17.979702970297023</v>
      </c>
      <c r="L164" s="24">
        <v>15.279119694147631</v>
      </c>
      <c r="M164">
        <v>18.157920792079203</v>
      </c>
    </row>
    <row r="165" spans="3:13" x14ac:dyDescent="0.15">
      <c r="C165" s="25">
        <v>133</v>
      </c>
      <c r="D165" s="24">
        <v>133</v>
      </c>
      <c r="E165" s="24">
        <v>0.65841584158415845</v>
      </c>
      <c r="F165" s="24">
        <v>3651.0999999999981</v>
      </c>
      <c r="G165" s="24">
        <v>3109.7638613861382</v>
      </c>
      <c r="H165" s="24">
        <v>1.174076284484368</v>
      </c>
      <c r="I165" s="24">
        <v>1</v>
      </c>
      <c r="J165" s="24">
        <v>1.1858456668656034</v>
      </c>
      <c r="K165" s="24">
        <v>18.074752475247511</v>
      </c>
      <c r="L165" s="24">
        <v>15.394870600921475</v>
      </c>
      <c r="M165">
        <v>18.2559405940594</v>
      </c>
    </row>
    <row r="166" spans="3:13" x14ac:dyDescent="0.15">
      <c r="C166" s="25">
        <v>134</v>
      </c>
      <c r="D166" s="24">
        <v>134</v>
      </c>
      <c r="E166" s="24">
        <v>0.6633663366336634</v>
      </c>
      <c r="F166" s="24">
        <v>3669.3999999999983</v>
      </c>
      <c r="G166" s="24">
        <v>3133.1455445544552</v>
      </c>
      <c r="H166" s="24">
        <v>1.1711552967520378</v>
      </c>
      <c r="I166" s="24">
        <v>1</v>
      </c>
      <c r="J166" s="24">
        <v>1.1832836832121072</v>
      </c>
      <c r="K166" s="24">
        <v>18.165346534653455</v>
      </c>
      <c r="L166" s="24">
        <v>15.510621507695324</v>
      </c>
      <c r="M166">
        <v>18.353465346534648</v>
      </c>
    </row>
    <row r="167" spans="3:13" x14ac:dyDescent="0.15">
      <c r="C167" s="25">
        <v>135</v>
      </c>
      <c r="D167" s="24">
        <v>135</v>
      </c>
      <c r="E167" s="24">
        <v>0.66831683168316836</v>
      </c>
      <c r="F167" s="24">
        <v>3682.6999999999985</v>
      </c>
      <c r="G167" s="24">
        <v>3156.5272277227718</v>
      </c>
      <c r="H167" s="24">
        <v>1.16669356362778</v>
      </c>
      <c r="I167" s="24">
        <v>1</v>
      </c>
      <c r="J167" s="24">
        <v>1.1807596548719961</v>
      </c>
      <c r="K167" s="24">
        <v>18.231188118811872</v>
      </c>
      <c r="L167" s="24">
        <v>15.626372414469168</v>
      </c>
      <c r="M167">
        <v>18.450990099009893</v>
      </c>
    </row>
    <row r="168" spans="3:13" x14ac:dyDescent="0.15">
      <c r="C168" s="25">
        <v>136</v>
      </c>
      <c r="D168" s="24">
        <v>136</v>
      </c>
      <c r="E168" s="24">
        <v>0.67326732673267331</v>
      </c>
      <c r="F168" s="24">
        <v>3701.5999999999985</v>
      </c>
      <c r="G168" s="24">
        <v>3179.9089108910889</v>
      </c>
      <c r="H168" s="24">
        <v>1.1640585009596136</v>
      </c>
      <c r="I168" s="24">
        <v>1</v>
      </c>
      <c r="J168" s="24">
        <v>1.1782412971540372</v>
      </c>
      <c r="K168" s="24">
        <v>18.324752475247521</v>
      </c>
      <c r="L168" s="24">
        <v>15.742123321243014</v>
      </c>
      <c r="M168">
        <v>18.548019801980189</v>
      </c>
    </row>
    <row r="169" spans="3:13" x14ac:dyDescent="0.15">
      <c r="C169" s="25">
        <v>137</v>
      </c>
      <c r="D169" s="24">
        <v>137</v>
      </c>
      <c r="E169" s="24">
        <v>0.67821782178217827</v>
      </c>
      <c r="F169" s="24">
        <v>3718.6999999999985</v>
      </c>
      <c r="G169" s="24">
        <v>3203.2905940594055</v>
      </c>
      <c r="H169" s="24">
        <v>1.1608999841901433</v>
      </c>
      <c r="I169" s="24">
        <v>1</v>
      </c>
      <c r="J169" s="24">
        <v>1.1757284858840231</v>
      </c>
      <c r="K169" s="24">
        <v>18.409405940594052</v>
      </c>
      <c r="L169" s="24">
        <v>15.857874228016859</v>
      </c>
      <c r="M169">
        <v>18.644554455445537</v>
      </c>
    </row>
    <row r="170" spans="3:13" x14ac:dyDescent="0.15">
      <c r="C170" s="25">
        <v>138</v>
      </c>
      <c r="D170" s="24">
        <v>138</v>
      </c>
      <c r="E170" s="24">
        <v>0.68316831683168322</v>
      </c>
      <c r="F170" s="24">
        <v>3732.4999999999982</v>
      </c>
      <c r="G170" s="24">
        <v>3226.6722772277226</v>
      </c>
      <c r="H170" s="24">
        <v>1.1567645175316259</v>
      </c>
      <c r="I170" s="24">
        <v>1</v>
      </c>
      <c r="J170" s="24">
        <v>1.1732211004869986</v>
      </c>
      <c r="K170" s="24">
        <v>18.477722772277222</v>
      </c>
      <c r="L170" s="24">
        <v>15.973625134790703</v>
      </c>
      <c r="M170">
        <v>18.740594059405932</v>
      </c>
    </row>
    <row r="171" spans="3:13" x14ac:dyDescent="0.15">
      <c r="C171" s="25">
        <v>139</v>
      </c>
      <c r="D171" s="24">
        <v>139</v>
      </c>
      <c r="E171" s="24">
        <v>0.68811881188118806</v>
      </c>
      <c r="F171" s="24">
        <v>3749.9999999999982</v>
      </c>
      <c r="G171" s="24">
        <v>3250.0539603960392</v>
      </c>
      <c r="H171" s="24">
        <v>1.1538269966271693</v>
      </c>
      <c r="I171" s="24">
        <v>1</v>
      </c>
      <c r="J171" s="24">
        <v>1.1707497925777013</v>
      </c>
      <c r="K171" s="24">
        <v>18.564356435643557</v>
      </c>
      <c r="L171" s="24">
        <v>16.089376041564549</v>
      </c>
      <c r="M171">
        <v>18.836633663366332</v>
      </c>
    </row>
    <row r="172" spans="3:13" x14ac:dyDescent="0.15">
      <c r="C172" s="25">
        <v>140</v>
      </c>
      <c r="D172" s="24">
        <v>140</v>
      </c>
      <c r="E172" s="24">
        <v>0.69306930693069302</v>
      </c>
      <c r="F172" s="24">
        <v>3770.4999999999982</v>
      </c>
      <c r="G172" s="24">
        <v>3273.4356435643563</v>
      </c>
      <c r="H172" s="24">
        <v>1.15184790860724</v>
      </c>
      <c r="I172" s="24">
        <v>1</v>
      </c>
      <c r="J172" s="24">
        <v>1.1683137890671076</v>
      </c>
      <c r="K172" s="24">
        <v>18.665841584158407</v>
      </c>
      <c r="L172" s="24">
        <v>16.205126948338396</v>
      </c>
      <c r="M172">
        <v>18.932673267326727</v>
      </c>
    </row>
    <row r="173" spans="3:13" x14ac:dyDescent="0.15">
      <c r="C173" s="25">
        <v>141</v>
      </c>
      <c r="D173" s="24">
        <v>141</v>
      </c>
      <c r="E173" s="24">
        <v>0.69801980198019797</v>
      </c>
      <c r="F173" s="24">
        <v>3786.8999999999983</v>
      </c>
      <c r="G173" s="24">
        <v>3296.8173267326729</v>
      </c>
      <c r="H173" s="24">
        <v>1.1486532691069735</v>
      </c>
      <c r="I173" s="24">
        <v>1</v>
      </c>
      <c r="J173" s="24">
        <v>1.1658820065136326</v>
      </c>
      <c r="K173" s="24">
        <v>18.747029702970291</v>
      </c>
      <c r="L173" s="24">
        <v>16.320877855112244</v>
      </c>
      <c r="M173">
        <v>19.028217821782174</v>
      </c>
    </row>
    <row r="174" spans="3:13" x14ac:dyDescent="0.15">
      <c r="C174" s="25">
        <v>142</v>
      </c>
      <c r="D174" s="24">
        <v>142</v>
      </c>
      <c r="E174" s="24">
        <v>0.70297029702970293</v>
      </c>
      <c r="F174" s="24">
        <v>3806.8999999999983</v>
      </c>
      <c r="G174" s="24">
        <v>3320.1990099009899</v>
      </c>
      <c r="H174" s="24">
        <v>1.1465878968843866</v>
      </c>
      <c r="I174" s="24">
        <v>1</v>
      </c>
      <c r="J174" s="24">
        <v>1.1634844744186572</v>
      </c>
      <c r="K174" s="24">
        <v>18.846039603960389</v>
      </c>
      <c r="L174" s="24">
        <v>16.436628761886087</v>
      </c>
      <c r="M174">
        <v>19.123762376237615</v>
      </c>
    </row>
    <row r="175" spans="3:13" x14ac:dyDescent="0.15">
      <c r="C175" s="25">
        <v>143</v>
      </c>
      <c r="D175" s="24">
        <v>143</v>
      </c>
      <c r="E175" s="24">
        <v>0.70792079207920788</v>
      </c>
      <c r="F175" s="24">
        <v>3828.6999999999989</v>
      </c>
      <c r="G175" s="24">
        <v>3343.5806930693066</v>
      </c>
      <c r="H175" s="24">
        <v>1.1450897560020803</v>
      </c>
      <c r="I175" s="24">
        <v>1</v>
      </c>
      <c r="J175" s="24">
        <v>1.1610905661846778</v>
      </c>
      <c r="K175" s="24">
        <v>18.953960396039601</v>
      </c>
      <c r="L175" s="24">
        <v>16.552379668659935</v>
      </c>
      <c r="M175">
        <v>19.218811881188113</v>
      </c>
    </row>
    <row r="176" spans="3:13" x14ac:dyDescent="0.15">
      <c r="C176" s="25">
        <v>144</v>
      </c>
      <c r="D176" s="24">
        <v>144</v>
      </c>
      <c r="E176" s="24">
        <v>0.71287128712871284</v>
      </c>
      <c r="F176" s="24">
        <v>3848.4999999999991</v>
      </c>
      <c r="G176" s="24">
        <v>3366.9623762376236</v>
      </c>
      <c r="H176" s="24">
        <v>1.1430184154004313</v>
      </c>
      <c r="I176" s="24">
        <v>1</v>
      </c>
      <c r="J176" s="24">
        <v>1.1587002063145904</v>
      </c>
      <c r="K176" s="24">
        <v>19.051980198019798</v>
      </c>
      <c r="L176" s="24">
        <v>16.668130575433782</v>
      </c>
      <c r="M176">
        <v>19.313366336633656</v>
      </c>
    </row>
    <row r="177" spans="3:13" x14ac:dyDescent="0.15">
      <c r="C177" s="25">
        <v>145</v>
      </c>
      <c r="D177" s="24">
        <v>145</v>
      </c>
      <c r="E177" s="24">
        <v>0.71782178217821779</v>
      </c>
      <c r="F177" s="24">
        <v>3864.099999999999</v>
      </c>
      <c r="G177" s="24">
        <v>3390.3440594059398</v>
      </c>
      <c r="H177" s="24">
        <v>1.1397368326909778</v>
      </c>
      <c r="I177" s="24">
        <v>1</v>
      </c>
      <c r="J177" s="24">
        <v>1.1563428169254699</v>
      </c>
      <c r="K177" s="24">
        <v>19.129207920792073</v>
      </c>
      <c r="L177" s="24">
        <v>16.783881482207626</v>
      </c>
      <c r="M177">
        <v>19.407920792079203</v>
      </c>
    </row>
    <row r="178" spans="3:13" x14ac:dyDescent="0.15">
      <c r="C178" s="25">
        <v>146</v>
      </c>
      <c r="D178" s="24">
        <v>146</v>
      </c>
      <c r="E178" s="24">
        <v>0.72277227722772275</v>
      </c>
      <c r="F178" s="24">
        <v>3885.4999999999991</v>
      </c>
      <c r="G178" s="24">
        <v>3413.7257425742573</v>
      </c>
      <c r="H178" s="24">
        <v>1.1381992265933998</v>
      </c>
      <c r="I178" s="24">
        <v>1</v>
      </c>
      <c r="J178" s="24">
        <v>1.1540177205416799</v>
      </c>
      <c r="K178" s="24">
        <v>19.235148514851481</v>
      </c>
      <c r="L178" s="24">
        <v>16.899632388981473</v>
      </c>
      <c r="M178">
        <v>19.502475247524742</v>
      </c>
    </row>
    <row r="179" spans="3:13" x14ac:dyDescent="0.15">
      <c r="C179" s="25">
        <v>147</v>
      </c>
      <c r="D179" s="24">
        <v>147</v>
      </c>
      <c r="E179" s="24">
        <v>0.7277227722772277</v>
      </c>
      <c r="F179" s="24">
        <v>3905.599999999999</v>
      </c>
      <c r="G179" s="24">
        <v>3437.1074257425739</v>
      </c>
      <c r="H179" s="24">
        <v>1.1363043152939012</v>
      </c>
      <c r="I179" s="24">
        <v>1</v>
      </c>
      <c r="J179" s="24">
        <v>1.1516951638905435</v>
      </c>
      <c r="K179" s="24">
        <v>19.334653465346531</v>
      </c>
      <c r="L179" s="24">
        <v>17.015383295755317</v>
      </c>
      <c r="M179">
        <v>19.596534653465341</v>
      </c>
    </row>
    <row r="180" spans="3:13" x14ac:dyDescent="0.15">
      <c r="C180" s="25">
        <v>148</v>
      </c>
      <c r="D180" s="24">
        <v>148</v>
      </c>
      <c r="E180" s="24">
        <v>0.73267326732673266</v>
      </c>
      <c r="F180" s="24">
        <v>3922.9999999999991</v>
      </c>
      <c r="G180" s="24">
        <v>3460.489108910891</v>
      </c>
      <c r="H180" s="24">
        <v>1.1336547743780281</v>
      </c>
      <c r="I180" s="24">
        <v>1</v>
      </c>
      <c r="J180" s="24">
        <v>1.1493750954909936</v>
      </c>
      <c r="K180" s="24">
        <v>19.420792079207917</v>
      </c>
      <c r="L180" s="24">
        <v>17.131134202529164</v>
      </c>
      <c r="M180">
        <v>19.690099009900983</v>
      </c>
    </row>
    <row r="181" spans="3:13" x14ac:dyDescent="0.15">
      <c r="C181" s="25">
        <v>149</v>
      </c>
      <c r="D181" s="24">
        <v>149</v>
      </c>
      <c r="E181" s="24">
        <v>0.73762376237623761</v>
      </c>
      <c r="F181" s="24">
        <v>3944.9999999999991</v>
      </c>
      <c r="G181" s="24">
        <v>3483.8707920792076</v>
      </c>
      <c r="H181" s="24">
        <v>1.1323611682066961</v>
      </c>
      <c r="I181" s="24">
        <v>1</v>
      </c>
      <c r="J181" s="24">
        <v>1.1470861689491558</v>
      </c>
      <c r="K181" s="24">
        <v>19.529702970297024</v>
      </c>
      <c r="L181" s="24">
        <v>17.246885109303008</v>
      </c>
      <c r="M181">
        <v>19.783663366336629</v>
      </c>
    </row>
    <row r="182" spans="3:13" x14ac:dyDescent="0.15">
      <c r="C182" s="25">
        <v>150</v>
      </c>
      <c r="D182" s="24">
        <v>150</v>
      </c>
      <c r="E182" s="24">
        <v>0.74257425742574257</v>
      </c>
      <c r="F182" s="24">
        <v>3964.8999999999992</v>
      </c>
      <c r="G182" s="24">
        <v>3507.2524752475242</v>
      </c>
      <c r="H182" s="24">
        <v>1.1304860508281991</v>
      </c>
      <c r="I182" s="24">
        <v>1</v>
      </c>
      <c r="J182" s="24">
        <v>1.1447707367336424</v>
      </c>
      <c r="K182" s="24">
        <v>19.628217821782176</v>
      </c>
      <c r="L182" s="24">
        <v>17.362636016076852</v>
      </c>
      <c r="M182">
        <v>19.876237623762371</v>
      </c>
    </row>
    <row r="183" spans="3:13" x14ac:dyDescent="0.15">
      <c r="C183" s="25">
        <v>151</v>
      </c>
      <c r="D183" s="24">
        <v>151</v>
      </c>
      <c r="E183" s="24">
        <v>0.74752475247524752</v>
      </c>
      <c r="F183" s="24">
        <v>3980.4999999999991</v>
      </c>
      <c r="G183" s="24">
        <v>3530.6341584158413</v>
      </c>
      <c r="H183" s="24">
        <v>1.1274178579255596</v>
      </c>
      <c r="I183" s="24">
        <v>1</v>
      </c>
      <c r="J183" s="24">
        <v>1.1424576489708671</v>
      </c>
      <c r="K183" s="24">
        <v>19.705445544554451</v>
      </c>
      <c r="L183" s="24">
        <v>17.478386922850699</v>
      </c>
      <c r="M183">
        <v>19.968316831683161</v>
      </c>
    </row>
    <row r="184" spans="3:13" x14ac:dyDescent="0.15">
      <c r="C184" s="25">
        <v>152</v>
      </c>
      <c r="D184" s="24">
        <v>152</v>
      </c>
      <c r="E184" s="24">
        <v>0.75247524752475248</v>
      </c>
      <c r="F184" s="24">
        <v>4001.8999999999992</v>
      </c>
      <c r="G184" s="24">
        <v>3554.0158415841579</v>
      </c>
      <c r="H184" s="24">
        <v>1.1260219926921324</v>
      </c>
      <c r="I184" s="24">
        <v>1</v>
      </c>
      <c r="J184" s="24">
        <v>1.1401749965733921</v>
      </c>
      <c r="K184" s="24">
        <v>19.811386138613859</v>
      </c>
      <c r="L184" s="24">
        <v>17.594137829624543</v>
      </c>
      <c r="M184">
        <v>20.060396039603951</v>
      </c>
    </row>
    <row r="185" spans="3:13" x14ac:dyDescent="0.15">
      <c r="C185" s="25">
        <v>153</v>
      </c>
      <c r="D185" s="24">
        <v>153</v>
      </c>
      <c r="E185" s="24">
        <v>0.75742574257425743</v>
      </c>
      <c r="F185" s="24">
        <v>4012.7999999999993</v>
      </c>
      <c r="G185" s="24">
        <v>3577.397524752475</v>
      </c>
      <c r="H185" s="24">
        <v>1.1217092795069372</v>
      </c>
      <c r="I185" s="24">
        <v>1</v>
      </c>
      <c r="J185" s="24">
        <v>1.1378383229248872</v>
      </c>
      <c r="K185" s="24">
        <v>19.865346534653462</v>
      </c>
      <c r="L185" s="24">
        <v>17.709888736398391</v>
      </c>
      <c r="M185">
        <v>20.150990099009896</v>
      </c>
    </row>
    <row r="186" spans="3:13" x14ac:dyDescent="0.15">
      <c r="C186" s="25">
        <v>154</v>
      </c>
      <c r="D186" s="24">
        <v>154</v>
      </c>
      <c r="E186" s="24">
        <v>0.76237623762376239</v>
      </c>
      <c r="F186" s="24">
        <v>4029.9999999999991</v>
      </c>
      <c r="G186" s="24">
        <v>3600.7792079207916</v>
      </c>
      <c r="H186" s="24">
        <v>1.1192021968842276</v>
      </c>
      <c r="I186" s="24">
        <v>1</v>
      </c>
      <c r="J186" s="24">
        <v>1.1353931368540418</v>
      </c>
      <c r="K186" s="24">
        <v>19.950495049504944</v>
      </c>
      <c r="L186" s="24">
        <v>17.825639643172234</v>
      </c>
      <c r="M186">
        <v>20.239108910891083</v>
      </c>
    </row>
    <row r="187" spans="3:13" x14ac:dyDescent="0.15">
      <c r="C187" s="25">
        <v>155</v>
      </c>
      <c r="D187" s="24">
        <v>155</v>
      </c>
      <c r="E187" s="24">
        <v>0.76732673267326734</v>
      </c>
      <c r="F187" s="24">
        <v>4049.099999999999</v>
      </c>
      <c r="G187" s="24">
        <v>3624.1608910891086</v>
      </c>
      <c r="H187" s="24">
        <v>1.1172517230004075</v>
      </c>
      <c r="I187" s="24">
        <v>1</v>
      </c>
      <c r="J187" s="24">
        <v>1.1329795015712067</v>
      </c>
      <c r="K187" s="24">
        <v>20.045049504950491</v>
      </c>
      <c r="L187" s="24">
        <v>17.941390549946082</v>
      </c>
      <c r="M187">
        <v>20.327227722772271</v>
      </c>
    </row>
    <row r="188" spans="3:13" x14ac:dyDescent="0.15">
      <c r="C188" s="25">
        <v>156</v>
      </c>
      <c r="D188" s="24">
        <v>156</v>
      </c>
      <c r="E188" s="24">
        <v>0.7722772277227723</v>
      </c>
      <c r="F188" s="24">
        <v>4063.9999999999991</v>
      </c>
      <c r="G188" s="24">
        <v>3647.5425742574257</v>
      </c>
      <c r="H188" s="24">
        <v>1.1141747950200027</v>
      </c>
      <c r="I188" s="24">
        <v>1</v>
      </c>
      <c r="J188" s="24">
        <v>1.1305145631753155</v>
      </c>
      <c r="K188" s="24">
        <v>20.118811881188115</v>
      </c>
      <c r="L188" s="24">
        <v>18.057141456719929</v>
      </c>
      <c r="M188">
        <v>20.413861386138606</v>
      </c>
    </row>
    <row r="189" spans="3:13" x14ac:dyDescent="0.15">
      <c r="C189" s="25">
        <v>157</v>
      </c>
      <c r="D189" s="24">
        <v>157</v>
      </c>
      <c r="E189" s="24">
        <v>0.77722772277227725</v>
      </c>
      <c r="F189" s="24">
        <v>4078.1999999999989</v>
      </c>
      <c r="G189" s="24">
        <v>3670.9242574257423</v>
      </c>
      <c r="H189" s="24">
        <v>1.1109463759025802</v>
      </c>
      <c r="I189" s="24">
        <v>1</v>
      </c>
      <c r="J189" s="24">
        <v>1.1280537841725722</v>
      </c>
      <c r="K189" s="24">
        <v>20.189108910891083</v>
      </c>
      <c r="L189" s="24">
        <v>18.172892363493773</v>
      </c>
      <c r="M189">
        <v>20.499999999999989</v>
      </c>
    </row>
    <row r="190" spans="3:13" x14ac:dyDescent="0.15">
      <c r="C190" s="25">
        <v>158</v>
      </c>
      <c r="D190" s="24">
        <v>158</v>
      </c>
      <c r="E190" s="24">
        <v>0.78217821782178221</v>
      </c>
      <c r="F190" s="24">
        <v>4091.1999999999989</v>
      </c>
      <c r="G190" s="24">
        <v>3694.3059405940589</v>
      </c>
      <c r="H190" s="24">
        <v>1.1074339986422774</v>
      </c>
      <c r="I190" s="24">
        <v>1</v>
      </c>
      <c r="J190" s="24">
        <v>1.1256241542711296</v>
      </c>
      <c r="K190" s="24">
        <v>20.253465346534647</v>
      </c>
      <c r="L190" s="24">
        <v>18.28864327026762</v>
      </c>
      <c r="M190">
        <v>20.586138613861376</v>
      </c>
    </row>
    <row r="191" spans="3:13" x14ac:dyDescent="0.15">
      <c r="C191" s="25">
        <v>159</v>
      </c>
      <c r="D191" s="24">
        <v>159</v>
      </c>
      <c r="E191" s="24">
        <v>0.78712871287128716</v>
      </c>
      <c r="F191" s="24">
        <v>4108.9999999999991</v>
      </c>
      <c r="G191" s="24">
        <v>3717.687623762376</v>
      </c>
      <c r="H191" s="24">
        <v>1.1052569273804689</v>
      </c>
      <c r="I191" s="24">
        <v>1</v>
      </c>
      <c r="J191" s="24">
        <v>1.1231981873114192</v>
      </c>
      <c r="K191" s="24">
        <v>20.341584158415841</v>
      </c>
      <c r="L191" s="24">
        <v>18.404394177041464</v>
      </c>
      <c r="M191">
        <v>20.671782178217811</v>
      </c>
    </row>
    <row r="192" spans="3:13" x14ac:dyDescent="0.15">
      <c r="C192" s="25">
        <v>160</v>
      </c>
      <c r="D192" s="24">
        <v>160</v>
      </c>
      <c r="E192" s="24">
        <v>0.79207920792079212</v>
      </c>
      <c r="F192" s="24">
        <v>4127.5999999999995</v>
      </c>
      <c r="G192" s="24">
        <v>3741.0693069306926</v>
      </c>
      <c r="H192" s="24">
        <v>1.1033209121128071</v>
      </c>
      <c r="I192" s="24">
        <v>1</v>
      </c>
      <c r="J192" s="24">
        <v>1.1207758146132831</v>
      </c>
      <c r="K192" s="24">
        <v>20.433663366336631</v>
      </c>
      <c r="L192" s="24">
        <v>18.520145083815311</v>
      </c>
      <c r="M192">
        <v>20.756930693069297</v>
      </c>
    </row>
    <row r="193" spans="3:13" x14ac:dyDescent="0.15">
      <c r="C193" s="25">
        <v>161</v>
      </c>
      <c r="D193" s="24">
        <v>161</v>
      </c>
      <c r="E193" s="24">
        <v>0.79702970297029707</v>
      </c>
      <c r="F193" s="24">
        <v>4145.3999999999996</v>
      </c>
      <c r="G193" s="24">
        <v>3764.4509900990097</v>
      </c>
      <c r="H193" s="24">
        <v>1.1011964323357999</v>
      </c>
      <c r="I193" s="24">
        <v>1</v>
      </c>
      <c r="J193" s="24">
        <v>1.1183569692029038</v>
      </c>
      <c r="K193" s="24">
        <v>20.521782178217819</v>
      </c>
      <c r="L193" s="24">
        <v>18.635895990589155</v>
      </c>
      <c r="M193">
        <v>20.841584158415831</v>
      </c>
    </row>
    <row r="194" spans="3:13" x14ac:dyDescent="0.15">
      <c r="C194" s="25">
        <v>162</v>
      </c>
      <c r="D194" s="24">
        <v>162</v>
      </c>
      <c r="E194" s="24">
        <v>0.80198019801980203</v>
      </c>
      <c r="F194" s="24">
        <v>4158.0999999999995</v>
      </c>
      <c r="G194" s="24">
        <v>3787.8326732673263</v>
      </c>
      <c r="H194" s="24">
        <v>1.097751764312568</v>
      </c>
      <c r="I194" s="24">
        <v>1</v>
      </c>
      <c r="J194" s="24">
        <v>1.1159415857601367</v>
      </c>
      <c r="K194" s="24">
        <v>20.584653465346531</v>
      </c>
      <c r="L194" s="24">
        <v>18.751646897363003</v>
      </c>
      <c r="M194">
        <v>20.925742574257416</v>
      </c>
    </row>
    <row r="195" spans="3:13" x14ac:dyDescent="0.15">
      <c r="C195" s="25">
        <v>163</v>
      </c>
      <c r="D195" s="24">
        <v>163</v>
      </c>
      <c r="E195" s="24">
        <v>0.80693069306930698</v>
      </c>
      <c r="F195" s="24">
        <v>4178.2999999999993</v>
      </c>
      <c r="G195" s="24">
        <v>3811.2143564356434</v>
      </c>
      <c r="H195" s="24">
        <v>1.0963172388728259</v>
      </c>
      <c r="I195" s="24">
        <v>1</v>
      </c>
      <c r="J195" s="24">
        <v>1.1135033622115449</v>
      </c>
      <c r="K195" s="24">
        <v>20.684653465346532</v>
      </c>
      <c r="L195" s="24">
        <v>18.86739780413685</v>
      </c>
      <c r="M195">
        <v>21.008910891089101</v>
      </c>
    </row>
    <row r="196" spans="3:13" x14ac:dyDescent="0.15">
      <c r="C196" s="25">
        <v>164</v>
      </c>
      <c r="D196" s="24">
        <v>164</v>
      </c>
      <c r="E196" s="24">
        <v>0.81188118811881194</v>
      </c>
      <c r="F196" s="24">
        <v>4191.8999999999996</v>
      </c>
      <c r="G196" s="24">
        <v>3834.59603960396</v>
      </c>
      <c r="H196" s="24">
        <v>1.0931790354722586</v>
      </c>
      <c r="I196" s="24">
        <v>1</v>
      </c>
      <c r="J196" s="24">
        <v>1.1110427163639425</v>
      </c>
      <c r="K196" s="24">
        <v>20.751980198019801</v>
      </c>
      <c r="L196" s="24">
        <v>18.983148710910697</v>
      </c>
      <c r="M196">
        <v>21.091089108910889</v>
      </c>
    </row>
    <row r="197" spans="3:13" x14ac:dyDescent="0.15">
      <c r="C197" s="25">
        <v>165</v>
      </c>
      <c r="D197" s="24">
        <v>165</v>
      </c>
      <c r="E197" s="24">
        <v>0.81683168316831678</v>
      </c>
      <c r="F197" s="24">
        <v>4212</v>
      </c>
      <c r="G197" s="24">
        <v>3857.977722772277</v>
      </c>
      <c r="H197" s="24">
        <v>1.0917636914122273</v>
      </c>
      <c r="I197" s="24">
        <v>1</v>
      </c>
      <c r="J197" s="24">
        <v>1.1085859762110526</v>
      </c>
      <c r="K197" s="24">
        <v>20.85148514851485</v>
      </c>
      <c r="L197" s="24">
        <v>19.098899617684541</v>
      </c>
      <c r="M197">
        <v>21.172772277227715</v>
      </c>
    </row>
    <row r="198" spans="3:13" x14ac:dyDescent="0.15">
      <c r="C198" s="25">
        <v>166</v>
      </c>
      <c r="D198" s="24">
        <v>166</v>
      </c>
      <c r="E198" s="24">
        <v>0.82178217821782173</v>
      </c>
      <c r="F198" s="24">
        <v>4229.3999999999996</v>
      </c>
      <c r="G198" s="24">
        <v>3881.3594059405937</v>
      </c>
      <c r="H198" s="24">
        <v>1.0896697671250737</v>
      </c>
      <c r="I198" s="24">
        <v>1</v>
      </c>
      <c r="J198" s="24">
        <v>1.1061330711680322</v>
      </c>
      <c r="K198" s="24">
        <v>20.937623762376237</v>
      </c>
      <c r="L198" s="24">
        <v>19.214650524458385</v>
      </c>
      <c r="M198">
        <v>21.253960396039595</v>
      </c>
    </row>
    <row r="199" spans="3:13" x14ac:dyDescent="0.15">
      <c r="C199" s="25">
        <v>167</v>
      </c>
      <c r="D199" s="24">
        <v>167</v>
      </c>
      <c r="E199" s="24">
        <v>0.82673267326732669</v>
      </c>
      <c r="F199" s="24">
        <v>4249.0999999999995</v>
      </c>
      <c r="G199" s="24">
        <v>3904.7410891089103</v>
      </c>
      <c r="H199" s="24">
        <v>1.0881899473057439</v>
      </c>
      <c r="I199" s="24">
        <v>1</v>
      </c>
      <c r="J199" s="24">
        <v>1.1035302729849732</v>
      </c>
      <c r="K199" s="24">
        <v>21.035148514851478</v>
      </c>
      <c r="L199" s="24">
        <v>19.330401431232232</v>
      </c>
      <c r="M199">
        <v>21.331683168316822</v>
      </c>
    </row>
    <row r="200" spans="3:13" x14ac:dyDescent="0.15">
      <c r="C200" s="25">
        <v>168</v>
      </c>
      <c r="D200" s="24">
        <v>168</v>
      </c>
      <c r="E200" s="24">
        <v>0.83168316831683164</v>
      </c>
      <c r="F200" s="24">
        <v>4276.5999999999995</v>
      </c>
      <c r="G200" s="24">
        <v>3928.1227722772273</v>
      </c>
      <c r="H200" s="24">
        <v>1.0887134257060789</v>
      </c>
      <c r="I200" s="24">
        <v>1</v>
      </c>
      <c r="J200" s="24">
        <v>1.1009330030417872</v>
      </c>
      <c r="K200" s="24">
        <v>21.171287128712869</v>
      </c>
      <c r="L200" s="24">
        <v>19.446152338006076</v>
      </c>
      <c r="M200">
        <v>21.4089108910891</v>
      </c>
    </row>
    <row r="201" spans="3:13" x14ac:dyDescent="0.15">
      <c r="C201" s="25">
        <v>169</v>
      </c>
      <c r="D201" s="24">
        <v>169</v>
      </c>
      <c r="E201" s="24">
        <v>0.8366336633663366</v>
      </c>
      <c r="F201" s="24">
        <v>4290.7</v>
      </c>
      <c r="G201" s="24">
        <v>3951.504455445544</v>
      </c>
      <c r="H201" s="24">
        <v>1.0858395956221212</v>
      </c>
      <c r="I201" s="24">
        <v>1</v>
      </c>
      <c r="J201" s="24">
        <v>1.0983664700210056</v>
      </c>
      <c r="K201" s="24">
        <v>21.241089108910892</v>
      </c>
      <c r="L201" s="24">
        <v>19.561903244779923</v>
      </c>
      <c r="M201">
        <v>21.486138613861382</v>
      </c>
    </row>
    <row r="202" spans="3:13" x14ac:dyDescent="0.15">
      <c r="C202" s="25">
        <v>170</v>
      </c>
      <c r="D202" s="24">
        <v>170</v>
      </c>
      <c r="E202" s="24">
        <v>0.84158415841584155</v>
      </c>
      <c r="F202" s="24">
        <v>4307.3</v>
      </c>
      <c r="G202" s="24">
        <v>3974.886138613861</v>
      </c>
      <c r="H202" s="24">
        <v>1.0836285241373127</v>
      </c>
      <c r="I202" s="24">
        <v>1</v>
      </c>
      <c r="J202" s="24">
        <v>1.095830131506351</v>
      </c>
      <c r="K202" s="24">
        <v>21.323267326732672</v>
      </c>
      <c r="L202" s="24">
        <v>19.677654151553767</v>
      </c>
      <c r="M202">
        <v>21.56336633663366</v>
      </c>
    </row>
    <row r="203" spans="3:13" x14ac:dyDescent="0.15">
      <c r="C203" s="25">
        <v>171</v>
      </c>
      <c r="D203" s="24">
        <v>171</v>
      </c>
      <c r="E203" s="24">
        <v>0.84653465346534651</v>
      </c>
      <c r="F203" s="24">
        <v>4320.4000000000005</v>
      </c>
      <c r="G203" s="24">
        <v>3998.2678217821776</v>
      </c>
      <c r="H203" s="24">
        <v>1.080567934059564</v>
      </c>
      <c r="I203" s="24">
        <v>1</v>
      </c>
      <c r="J203" s="24">
        <v>1.0931733927848211</v>
      </c>
      <c r="K203" s="24">
        <v>21.388118811881192</v>
      </c>
      <c r="L203" s="24">
        <v>19.793405058327611</v>
      </c>
      <c r="M203">
        <v>21.637623762376233</v>
      </c>
    </row>
    <row r="204" spans="3:13" x14ac:dyDescent="0.15">
      <c r="C204" s="25">
        <v>172</v>
      </c>
      <c r="D204" s="24">
        <v>172</v>
      </c>
      <c r="E204" s="24">
        <v>0.85148514851485146</v>
      </c>
      <c r="F204" s="24">
        <v>4333.7000000000007</v>
      </c>
      <c r="G204" s="24">
        <v>4021.6495049504942</v>
      </c>
      <c r="H204" s="24">
        <v>1.0775926630765271</v>
      </c>
      <c r="I204" s="24">
        <v>1</v>
      </c>
      <c r="J204" s="24">
        <v>1.0905226809550093</v>
      </c>
      <c r="K204" s="24">
        <v>21.453960396039609</v>
      </c>
      <c r="L204" s="24">
        <v>19.909155965101458</v>
      </c>
      <c r="M204">
        <v>21.711386138613857</v>
      </c>
    </row>
    <row r="205" spans="3:13" x14ac:dyDescent="0.15">
      <c r="C205" s="25">
        <v>173</v>
      </c>
      <c r="D205" s="24">
        <v>173</v>
      </c>
      <c r="E205" s="24">
        <v>0.85643564356435642</v>
      </c>
      <c r="F205" s="24">
        <v>4352.8000000000011</v>
      </c>
      <c r="G205" s="24">
        <v>4045.0311881188113</v>
      </c>
      <c r="H205" s="24">
        <v>1.0760856462084096</v>
      </c>
      <c r="I205" s="24">
        <v>1</v>
      </c>
      <c r="J205" s="24">
        <v>1.0877295613748339</v>
      </c>
      <c r="K205" s="24">
        <v>21.548514851485155</v>
      </c>
      <c r="L205" s="24">
        <v>20.024906871875302</v>
      </c>
      <c r="M205">
        <v>21.781683168316825</v>
      </c>
    </row>
    <row r="206" spans="3:13" x14ac:dyDescent="0.15">
      <c r="C206" s="25">
        <v>174</v>
      </c>
      <c r="D206" s="24">
        <v>174</v>
      </c>
      <c r="E206" s="24">
        <v>0.86138613861386137</v>
      </c>
      <c r="F206" s="24">
        <v>4369.3000000000011</v>
      </c>
      <c r="G206" s="24">
        <v>4068.4128712871279</v>
      </c>
      <c r="H206" s="24">
        <v>1.0739568815240921</v>
      </c>
      <c r="I206" s="24">
        <v>1</v>
      </c>
      <c r="J206" s="24">
        <v>1.0849439670078365</v>
      </c>
      <c r="K206" s="24">
        <v>21.630198019801984</v>
      </c>
      <c r="L206" s="24">
        <v>20.14065777864915</v>
      </c>
      <c r="M206">
        <v>21.851485148514847</v>
      </c>
    </row>
    <row r="207" spans="3:13" x14ac:dyDescent="0.15">
      <c r="C207" s="25">
        <v>175</v>
      </c>
      <c r="D207" s="24">
        <v>175</v>
      </c>
      <c r="E207" s="24">
        <v>0.86633663366336633</v>
      </c>
      <c r="F207" s="24">
        <v>4382.1000000000013</v>
      </c>
      <c r="G207" s="24">
        <v>4091.794554455445</v>
      </c>
      <c r="H207" s="24">
        <v>1.0709481968561816</v>
      </c>
      <c r="I207" s="24">
        <v>1</v>
      </c>
      <c r="J207" s="24">
        <v>1.0821168905410188</v>
      </c>
      <c r="K207" s="24">
        <v>21.693564356435651</v>
      </c>
      <c r="L207" s="24">
        <v>20.256408685422993</v>
      </c>
      <c r="M207">
        <v>21.919801980198017</v>
      </c>
    </row>
    <row r="208" spans="3:13" x14ac:dyDescent="0.15">
      <c r="C208" s="25">
        <v>176</v>
      </c>
      <c r="D208" s="24">
        <v>176</v>
      </c>
      <c r="E208" s="24">
        <v>0.87128712871287128</v>
      </c>
      <c r="F208" s="24">
        <v>4389.6000000000013</v>
      </c>
      <c r="G208" s="24">
        <v>4115.1762376237621</v>
      </c>
      <c r="H208" s="24">
        <v>1.0666857861073529</v>
      </c>
      <c r="I208" s="24">
        <v>1</v>
      </c>
      <c r="J208" s="24">
        <v>1.0793219399431422</v>
      </c>
      <c r="K208" s="24">
        <v>21.730693069306938</v>
      </c>
      <c r="L208" s="24">
        <v>20.372159592196841</v>
      </c>
      <c r="M208">
        <v>21.988118811881183</v>
      </c>
    </row>
    <row r="209" spans="3:13" x14ac:dyDescent="0.15">
      <c r="C209" s="25">
        <v>177</v>
      </c>
      <c r="D209" s="24">
        <v>177</v>
      </c>
      <c r="E209" s="24">
        <v>0.87623762376237624</v>
      </c>
      <c r="F209" s="24">
        <v>4410.4000000000015</v>
      </c>
      <c r="G209" s="24">
        <v>4138.5579207920791</v>
      </c>
      <c r="H209" s="24">
        <v>1.0656852179939758</v>
      </c>
      <c r="I209" s="24">
        <v>1</v>
      </c>
      <c r="J209" s="24">
        <v>1.0765102446958912</v>
      </c>
      <c r="K209" s="24">
        <v>21.833663366336641</v>
      </c>
      <c r="L209" s="24">
        <v>20.487910498970688</v>
      </c>
      <c r="M209">
        <v>22.055445544554455</v>
      </c>
    </row>
    <row r="210" spans="3:13" x14ac:dyDescent="0.15">
      <c r="C210" s="25">
        <v>178</v>
      </c>
      <c r="D210" s="24">
        <v>178</v>
      </c>
      <c r="E210" s="24">
        <v>0.88118811881188119</v>
      </c>
      <c r="F210" s="24">
        <v>4423.5000000000018</v>
      </c>
      <c r="G210" s="24">
        <v>4161.9396039603953</v>
      </c>
      <c r="H210" s="24">
        <v>1.0628457932908759</v>
      </c>
      <c r="I210" s="24">
        <v>1</v>
      </c>
      <c r="J210" s="24">
        <v>1.0737061142712641</v>
      </c>
      <c r="K210" s="24">
        <v>21.898514851485157</v>
      </c>
      <c r="L210" s="24">
        <v>20.603661405744532</v>
      </c>
      <c r="M210">
        <v>22.122277227722773</v>
      </c>
    </row>
    <row r="211" spans="3:13" x14ac:dyDescent="0.15">
      <c r="C211" s="25">
        <v>179</v>
      </c>
      <c r="D211" s="24">
        <v>179</v>
      </c>
      <c r="E211" s="24">
        <v>0.88613861386138615</v>
      </c>
      <c r="F211" s="24">
        <v>4445.4000000000015</v>
      </c>
      <c r="G211" s="24">
        <v>4185.3212871287124</v>
      </c>
      <c r="H211" s="24">
        <v>1.0621406804947375</v>
      </c>
      <c r="I211" s="24">
        <v>1</v>
      </c>
      <c r="J211" s="24">
        <v>1.0709094218845236</v>
      </c>
      <c r="K211" s="24">
        <v>22.006930693069311</v>
      </c>
      <c r="L211" s="24">
        <v>20.719412312518379</v>
      </c>
      <c r="M211">
        <v>22.188613861386138</v>
      </c>
    </row>
    <row r="212" spans="3:13" x14ac:dyDescent="0.15">
      <c r="C212" s="25">
        <v>180</v>
      </c>
      <c r="D212" s="24">
        <v>180</v>
      </c>
      <c r="E212" s="24">
        <v>0.8910891089108911</v>
      </c>
      <c r="F212" s="24">
        <v>4462.7000000000016</v>
      </c>
      <c r="G212" s="24">
        <v>4208.7029702970294</v>
      </c>
      <c r="H212" s="24">
        <v>1.0603504289790844</v>
      </c>
      <c r="I212" s="24">
        <v>1</v>
      </c>
      <c r="J212" s="24">
        <v>1.0681200435683722</v>
      </c>
      <c r="K212" s="24">
        <v>22.092574257425749</v>
      </c>
      <c r="L212" s="24">
        <v>20.835163219292223</v>
      </c>
      <c r="M212">
        <v>22.254455445544551</v>
      </c>
    </row>
    <row r="213" spans="3:13" x14ac:dyDescent="0.15">
      <c r="C213" s="25">
        <v>181</v>
      </c>
      <c r="D213" s="24">
        <v>181</v>
      </c>
      <c r="E213" s="24">
        <v>0.89603960396039606</v>
      </c>
      <c r="F213" s="24">
        <v>4481.7000000000016</v>
      </c>
      <c r="G213" s="24">
        <v>4232.0846534653465</v>
      </c>
      <c r="H213" s="24">
        <v>1.0589816525362421</v>
      </c>
      <c r="I213" s="24">
        <v>1</v>
      </c>
      <c r="J213" s="24">
        <v>1.0653614871120676</v>
      </c>
      <c r="K213" s="24">
        <v>22.186633663366344</v>
      </c>
      <c r="L213" s="24">
        <v>20.950914126066071</v>
      </c>
      <c r="M213">
        <v>22.320297029702971</v>
      </c>
    </row>
    <row r="214" spans="3:13" x14ac:dyDescent="0.15">
      <c r="C214" s="25">
        <v>182</v>
      </c>
      <c r="D214" s="24">
        <v>182</v>
      </c>
      <c r="E214" s="24">
        <v>0.90099009900990101</v>
      </c>
      <c r="F214" s="24">
        <v>4495.2000000000016</v>
      </c>
      <c r="G214" s="24">
        <v>4255.4663366336626</v>
      </c>
      <c r="H214" s="24">
        <v>1.0563354622976486</v>
      </c>
      <c r="I214" s="24">
        <v>1</v>
      </c>
      <c r="J214" s="24">
        <v>1.0625862460886071</v>
      </c>
      <c r="K214" s="24">
        <v>22.253465346534661</v>
      </c>
      <c r="L214" s="24">
        <v>21.066665032839911</v>
      </c>
      <c r="M214">
        <v>22.385148514851487</v>
      </c>
    </row>
    <row r="215" spans="3:13" x14ac:dyDescent="0.15">
      <c r="C215" s="25">
        <v>183</v>
      </c>
      <c r="D215" s="24">
        <v>183</v>
      </c>
      <c r="E215" s="24">
        <v>0.90594059405940597</v>
      </c>
      <c r="F215" s="24">
        <v>4507.9000000000015</v>
      </c>
      <c r="G215" s="24">
        <v>4278.8480198019797</v>
      </c>
      <c r="H215" s="24">
        <v>1.0535312259603511</v>
      </c>
      <c r="I215" s="24">
        <v>1</v>
      </c>
      <c r="J215" s="24">
        <v>1.0598413355681351</v>
      </c>
      <c r="K215" s="24">
        <v>22.316336633663372</v>
      </c>
      <c r="L215" s="24">
        <v>21.182415939613762</v>
      </c>
      <c r="M215">
        <v>22.450000000000003</v>
      </c>
    </row>
    <row r="216" spans="3:13" x14ac:dyDescent="0.15">
      <c r="C216" s="25">
        <v>184</v>
      </c>
      <c r="D216" s="24">
        <v>184</v>
      </c>
      <c r="E216" s="24">
        <v>0.91089108910891081</v>
      </c>
      <c r="F216" s="24">
        <v>4519.2000000000016</v>
      </c>
      <c r="G216" s="24">
        <v>4302.2297029702968</v>
      </c>
      <c r="H216" s="24">
        <v>1.0504320577954975</v>
      </c>
      <c r="I216" s="24">
        <v>1</v>
      </c>
      <c r="J216" s="24">
        <v>1.0571030172703448</v>
      </c>
      <c r="K216" s="24">
        <v>22.37227722772278</v>
      </c>
      <c r="L216" s="24">
        <v>21.298166846387609</v>
      </c>
      <c r="M216">
        <v>22.514356435643567</v>
      </c>
    </row>
    <row r="217" spans="3:13" x14ac:dyDescent="0.15">
      <c r="C217" s="25">
        <v>185</v>
      </c>
      <c r="D217" s="24">
        <v>185</v>
      </c>
      <c r="E217" s="24">
        <v>0.91584158415841599</v>
      </c>
      <c r="F217" s="24">
        <v>4534.800000000002</v>
      </c>
      <c r="G217" s="24">
        <v>4325.6113861386139</v>
      </c>
      <c r="H217" s="24">
        <v>1.0483604732805474</v>
      </c>
      <c r="I217" s="24">
        <v>1</v>
      </c>
      <c r="J217" s="24">
        <v>1.0543480661750442</v>
      </c>
      <c r="K217" s="24">
        <v>22.449504950495054</v>
      </c>
      <c r="L217" s="24">
        <v>21.413917753161456</v>
      </c>
      <c r="M217">
        <v>22.57772277227723</v>
      </c>
    </row>
    <row r="218" spans="3:13" x14ac:dyDescent="0.15">
      <c r="C218" s="25">
        <v>186</v>
      </c>
      <c r="D218" s="24">
        <v>186</v>
      </c>
      <c r="E218" s="24">
        <v>0.92079207920792083</v>
      </c>
      <c r="F218" s="24">
        <v>4544.300000000002</v>
      </c>
      <c r="G218" s="24">
        <v>4348.99306930693</v>
      </c>
      <c r="H218" s="24">
        <v>1.0449085403403959</v>
      </c>
      <c r="I218" s="24">
        <v>1</v>
      </c>
      <c r="J218" s="24">
        <v>1.0515997443814811</v>
      </c>
      <c r="K218" s="24">
        <v>22.496534653465357</v>
      </c>
      <c r="L218" s="24">
        <v>21.529668659935297</v>
      </c>
      <c r="M218">
        <v>22.640594059405942</v>
      </c>
    </row>
    <row r="219" spans="3:13" x14ac:dyDescent="0.15">
      <c r="C219" s="25">
        <v>187</v>
      </c>
      <c r="D219" s="24">
        <v>187</v>
      </c>
      <c r="E219" s="24">
        <v>0.92574257425742579</v>
      </c>
      <c r="F219" s="24">
        <v>4557.0000000000018</v>
      </c>
      <c r="G219" s="24">
        <v>4372.3747524752471</v>
      </c>
      <c r="H219" s="24">
        <v>1.0422253942025981</v>
      </c>
      <c r="I219" s="24">
        <v>1</v>
      </c>
      <c r="J219" s="24">
        <v>1.0488808164038916</v>
      </c>
      <c r="K219" s="24">
        <v>22.559405940594068</v>
      </c>
      <c r="L219" s="24">
        <v>21.645419566709144</v>
      </c>
      <c r="M219">
        <v>22.703465346534657</v>
      </c>
    </row>
    <row r="220" spans="3:13" x14ac:dyDescent="0.15">
      <c r="C220" s="25">
        <v>188</v>
      </c>
      <c r="D220" s="24">
        <v>188</v>
      </c>
      <c r="E220" s="24">
        <v>0.93069306930693085</v>
      </c>
      <c r="F220" s="24">
        <v>4564.0000000000018</v>
      </c>
      <c r="G220" s="24">
        <v>4395.7564356435641</v>
      </c>
      <c r="H220" s="24">
        <v>1.0382740870245248</v>
      </c>
      <c r="I220" s="24">
        <v>1</v>
      </c>
      <c r="J220" s="24">
        <v>1.046190813192021</v>
      </c>
      <c r="K220" s="24">
        <v>22.594059405940602</v>
      </c>
      <c r="L220" s="24">
        <v>21.761170473482991</v>
      </c>
      <c r="M220">
        <v>22.766336633663368</v>
      </c>
    </row>
    <row r="221" spans="3:13" x14ac:dyDescent="0.15">
      <c r="C221" s="25">
        <v>189</v>
      </c>
      <c r="D221" s="24">
        <v>189</v>
      </c>
      <c r="E221" s="24">
        <v>0.93564356435643559</v>
      </c>
      <c r="F221" s="24">
        <v>4577.4000000000015</v>
      </c>
      <c r="G221" s="24">
        <v>4419.1381188118812</v>
      </c>
      <c r="H221" s="24">
        <v>1.0358128388235734</v>
      </c>
      <c r="I221" s="24">
        <v>1</v>
      </c>
      <c r="J221" s="24">
        <v>1.0433482448472602</v>
      </c>
      <c r="K221" s="24">
        <v>22.660396039603967</v>
      </c>
      <c r="L221" s="24">
        <v>21.876921380256839</v>
      </c>
      <c r="M221">
        <v>22.825247524752474</v>
      </c>
    </row>
    <row r="222" spans="3:13" x14ac:dyDescent="0.15">
      <c r="C222" s="25">
        <v>190</v>
      </c>
      <c r="D222" s="24">
        <v>190</v>
      </c>
      <c r="E222" s="24">
        <v>0.94059405940594043</v>
      </c>
      <c r="F222" s="24">
        <v>4593.1000000000013</v>
      </c>
      <c r="G222" s="24">
        <v>4442.5198019801974</v>
      </c>
      <c r="H222" s="24">
        <v>1.0338952226960665</v>
      </c>
      <c r="I222" s="24">
        <v>1</v>
      </c>
      <c r="J222" s="24">
        <v>1.0404005397882079</v>
      </c>
      <c r="K222" s="24">
        <v>22.738118811881193</v>
      </c>
      <c r="L222" s="24">
        <v>21.992672287030679</v>
      </c>
      <c r="M222">
        <v>22.881188118811881</v>
      </c>
    </row>
    <row r="223" spans="3:13" x14ac:dyDescent="0.15">
      <c r="C223" s="25">
        <v>191</v>
      </c>
      <c r="D223" s="24">
        <v>191</v>
      </c>
      <c r="E223" s="24">
        <v>0.94554455445544561</v>
      </c>
      <c r="F223" s="24">
        <v>4604.0000000000009</v>
      </c>
      <c r="G223" s="24">
        <v>4465.9014851485144</v>
      </c>
      <c r="H223" s="24">
        <v>1.0309228753278006</v>
      </c>
      <c r="I223" s="24">
        <v>1</v>
      </c>
      <c r="J223" s="24">
        <v>1.0373941331681509</v>
      </c>
      <c r="K223" s="24">
        <v>22.792079207920796</v>
      </c>
      <c r="L223" s="24">
        <v>22.108423193804526</v>
      </c>
      <c r="M223">
        <v>22.935148514851484</v>
      </c>
    </row>
    <row r="224" spans="3:13" x14ac:dyDescent="0.15">
      <c r="C224" s="25">
        <v>192</v>
      </c>
      <c r="D224" s="24">
        <v>192</v>
      </c>
      <c r="E224" s="24">
        <v>0.95049504950495045</v>
      </c>
      <c r="F224" s="24">
        <v>4609.6000000000013</v>
      </c>
      <c r="G224" s="24">
        <v>4489.2831683168315</v>
      </c>
      <c r="H224" s="24">
        <v>1.0268009005384884</v>
      </c>
      <c r="I224" s="24">
        <v>1</v>
      </c>
      <c r="J224" s="24">
        <v>1.034419043283719</v>
      </c>
      <c r="K224" s="24">
        <v>22.819801980198022</v>
      </c>
      <c r="L224" s="24">
        <v>22.224174100578377</v>
      </c>
      <c r="M224">
        <v>22.989108910891087</v>
      </c>
    </row>
    <row r="225" spans="2:13" x14ac:dyDescent="0.15">
      <c r="C225" s="25">
        <v>193</v>
      </c>
      <c r="D225" s="24">
        <v>193</v>
      </c>
      <c r="E225" s="24">
        <v>0.95544554455445541</v>
      </c>
      <c r="F225" s="24">
        <v>4624.6000000000013</v>
      </c>
      <c r="G225" s="24">
        <v>4512.6648514851477</v>
      </c>
      <c r="H225" s="24">
        <v>1.0248046669094015</v>
      </c>
      <c r="I225" s="24">
        <v>1</v>
      </c>
      <c r="J225" s="24">
        <v>1.0313196643593725</v>
      </c>
      <c r="K225" s="24">
        <v>22.894059405940599</v>
      </c>
      <c r="L225" s="24">
        <v>22.339925007352218</v>
      </c>
      <c r="M225">
        <v>23.039603960396036</v>
      </c>
    </row>
    <row r="226" spans="2:13" x14ac:dyDescent="0.15">
      <c r="C226" s="25">
        <v>194</v>
      </c>
      <c r="D226" s="24">
        <v>194</v>
      </c>
      <c r="E226" s="24">
        <v>0.96039603960396036</v>
      </c>
      <c r="F226" s="24">
        <v>4633.0000000000009</v>
      </c>
      <c r="G226" s="24">
        <v>4536.0465346534647</v>
      </c>
      <c r="H226" s="24">
        <v>1.0213740014803316</v>
      </c>
      <c r="I226" s="24">
        <v>1</v>
      </c>
      <c r="J226" s="24">
        <v>1.028097918390573</v>
      </c>
      <c r="K226" s="24">
        <v>22.93564356435644</v>
      </c>
      <c r="L226" s="24">
        <v>22.455675914126061</v>
      </c>
      <c r="M226">
        <v>23.086633663366332</v>
      </c>
    </row>
    <row r="227" spans="2:13" x14ac:dyDescent="0.15">
      <c r="C227" s="25">
        <v>195</v>
      </c>
      <c r="D227" s="24">
        <v>195</v>
      </c>
      <c r="E227" s="24">
        <v>0.9653465346534652</v>
      </c>
      <c r="F227" s="24">
        <v>4638.0000000000009</v>
      </c>
      <c r="G227" s="24">
        <v>4559.4282178217818</v>
      </c>
      <c r="H227" s="24">
        <v>1.0172328148233809</v>
      </c>
      <c r="I227" s="24">
        <v>1</v>
      </c>
      <c r="J227" s="24">
        <v>1.0247556879472359</v>
      </c>
      <c r="K227" s="24">
        <v>22.960396039603964</v>
      </c>
      <c r="L227" s="24">
        <v>22.571426820899909</v>
      </c>
      <c r="M227">
        <v>23.130198019801977</v>
      </c>
    </row>
    <row r="228" spans="2:13" x14ac:dyDescent="0.15">
      <c r="C228" s="25">
        <v>196</v>
      </c>
      <c r="D228" s="24">
        <v>196</v>
      </c>
      <c r="E228" s="24">
        <v>0.97029702970297038</v>
      </c>
      <c r="F228" s="24">
        <v>4646.5000000000009</v>
      </c>
      <c r="G228" s="24">
        <v>4582.8099009900989</v>
      </c>
      <c r="H228" s="24">
        <v>1.0138976087566149</v>
      </c>
      <c r="I228" s="24">
        <v>1</v>
      </c>
      <c r="J228" s="24">
        <v>1.0214475618961776</v>
      </c>
      <c r="K228" s="24">
        <v>23.002475247524757</v>
      </c>
      <c r="L228" s="24">
        <v>22.687177727673756</v>
      </c>
      <c r="M228">
        <v>23.173762376237622</v>
      </c>
    </row>
    <row r="229" spans="2:13" x14ac:dyDescent="0.15">
      <c r="C229" s="25">
        <v>197</v>
      </c>
      <c r="D229" s="24">
        <v>197</v>
      </c>
      <c r="E229" s="24">
        <v>0.97524752475247523</v>
      </c>
      <c r="F229" s="24">
        <v>4655.3000000000011</v>
      </c>
      <c r="G229" s="24">
        <v>4606.191584158415</v>
      </c>
      <c r="H229" s="24">
        <v>1.0106613923768346</v>
      </c>
      <c r="I229" s="24">
        <v>1</v>
      </c>
      <c r="J229" s="24">
        <v>1.0181078911542545</v>
      </c>
      <c r="K229" s="24">
        <v>23.046039603960399</v>
      </c>
      <c r="L229" s="24">
        <v>22.8029286344476</v>
      </c>
      <c r="M229">
        <v>23.215841584158412</v>
      </c>
    </row>
    <row r="230" spans="2:13" x14ac:dyDescent="0.15">
      <c r="C230" s="25">
        <v>198</v>
      </c>
      <c r="D230" s="24">
        <v>198</v>
      </c>
      <c r="E230" s="24">
        <v>0.98019801980198018</v>
      </c>
      <c r="F230" s="24">
        <v>4669.1000000000013</v>
      </c>
      <c r="G230" s="24">
        <v>4629.5732673267321</v>
      </c>
      <c r="H230" s="24">
        <v>1.0085378781997532</v>
      </c>
      <c r="I230" s="24">
        <v>1</v>
      </c>
      <c r="J230" s="24">
        <v>1.0147803541972624</v>
      </c>
      <c r="K230" s="24">
        <v>23.114356435643572</v>
      </c>
      <c r="L230" s="24">
        <v>22.918679541221447</v>
      </c>
      <c r="M230">
        <v>23.257425742574252</v>
      </c>
    </row>
    <row r="231" spans="2:13" x14ac:dyDescent="0.15">
      <c r="C231" s="25">
        <v>199</v>
      </c>
      <c r="D231" s="24">
        <v>199</v>
      </c>
      <c r="E231" s="24">
        <v>0.98514851485148525</v>
      </c>
      <c r="F231" s="24">
        <v>4679.3000000000011</v>
      </c>
      <c r="G231" s="24">
        <v>4652.9549504950492</v>
      </c>
      <c r="H231" s="24">
        <v>1.0056620039921402</v>
      </c>
      <c r="I231" s="24">
        <v>1</v>
      </c>
      <c r="J231" s="24">
        <v>1.0112928343523633</v>
      </c>
      <c r="K231" s="24">
        <v>23.164851485148521</v>
      </c>
      <c r="L231" s="24">
        <v>23.034430447995295</v>
      </c>
      <c r="M231">
        <v>23.294554455445539</v>
      </c>
    </row>
    <row r="232" spans="2:13" x14ac:dyDescent="0.15">
      <c r="C232" s="25">
        <v>200</v>
      </c>
      <c r="D232" s="24">
        <v>200</v>
      </c>
      <c r="E232" s="24">
        <v>0.99009900990098998</v>
      </c>
      <c r="F232" s="24">
        <v>4702.4000000000015</v>
      </c>
      <c r="G232" s="24">
        <v>4676.3366336633662</v>
      </c>
      <c r="H232" s="24">
        <v>1.0055734581101401</v>
      </c>
      <c r="I232" s="24">
        <v>1</v>
      </c>
      <c r="J232" s="24">
        <v>1.0077332684042259</v>
      </c>
      <c r="K232" s="24">
        <v>23.279207920792089</v>
      </c>
      <c r="L232" s="24">
        <v>23.150181354769138</v>
      </c>
      <c r="M232">
        <v>23.329207920792076</v>
      </c>
    </row>
    <row r="233" spans="2:13" x14ac:dyDescent="0.15">
      <c r="C233" s="25">
        <v>201</v>
      </c>
      <c r="D233" s="24">
        <v>201</v>
      </c>
      <c r="E233" s="24">
        <v>0.99504950495049505</v>
      </c>
      <c r="F233" s="24">
        <v>4714.3000000000011</v>
      </c>
      <c r="G233" s="24">
        <v>4699.7183168316824</v>
      </c>
      <c r="H233" s="24">
        <v>1.0031026717316431</v>
      </c>
      <c r="I233" s="24">
        <v>1</v>
      </c>
      <c r="J233" s="24">
        <v>1.0039112308289806</v>
      </c>
      <c r="K233" s="24">
        <v>23.338118811881195</v>
      </c>
      <c r="L233" s="24">
        <v>23.265932261542986</v>
      </c>
      <c r="M233">
        <v>23.356930693069305</v>
      </c>
    </row>
    <row r="234" spans="2:13" x14ac:dyDescent="0.15">
      <c r="C234" s="25">
        <v>202</v>
      </c>
      <c r="D234" s="24">
        <v>202</v>
      </c>
      <c r="E234" s="24">
        <v>1</v>
      </c>
      <c r="F234" s="24">
        <v>4723.1000000000013</v>
      </c>
      <c r="G234" s="24">
        <v>4723.0999999999995</v>
      </c>
      <c r="H234" s="24">
        <v>1.0000000000000002</v>
      </c>
      <c r="I234" s="24">
        <v>1</v>
      </c>
      <c r="J234" s="24">
        <v>1</v>
      </c>
      <c r="K234" s="24">
        <v>23.381683168316837</v>
      </c>
      <c r="L234" s="24">
        <v>23.38168316831683</v>
      </c>
      <c r="M234">
        <v>23.38168316831683</v>
      </c>
    </row>
    <row r="236" spans="2:13" ht="19" x14ac:dyDescent="0.25">
      <c r="B236" s="20" t="s">
        <v>4263</v>
      </c>
    </row>
    <row r="238" spans="2:13" x14ac:dyDescent="0.15">
      <c r="C238" s="25" t="s">
        <v>3692</v>
      </c>
      <c r="D238" t="s">
        <v>3704</v>
      </c>
      <c r="E238" t="s">
        <v>3705</v>
      </c>
      <c r="F238" t="s">
        <v>3706</v>
      </c>
      <c r="G238" t="s">
        <v>3707</v>
      </c>
      <c r="H238" t="s">
        <v>3708</v>
      </c>
    </row>
    <row r="239" spans="2:13" x14ac:dyDescent="0.15">
      <c r="C239" s="25">
        <v>0</v>
      </c>
      <c r="D239" s="24">
        <v>0</v>
      </c>
      <c r="E239" s="24">
        <v>0</v>
      </c>
      <c r="F239" s="24">
        <v>-3312.1351327254256</v>
      </c>
      <c r="G239" s="24">
        <v>-5376.9000000000005</v>
      </c>
      <c r="H239">
        <v>0</v>
      </c>
    </row>
    <row r="240" spans="2:13" x14ac:dyDescent="0.15">
      <c r="C240" s="25">
        <v>1</v>
      </c>
      <c r="D240" s="24">
        <v>2.8856436582186262</v>
      </c>
      <c r="E240" s="24">
        <v>0</v>
      </c>
      <c r="F240" s="24">
        <v>-2732.1207574234818</v>
      </c>
      <c r="G240" s="24">
        <v>-5376.9000000000005</v>
      </c>
      <c r="H240">
        <v>0</v>
      </c>
    </row>
    <row r="241" spans="3:8" x14ac:dyDescent="0.15">
      <c r="C241" s="25">
        <v>2</v>
      </c>
      <c r="D241" s="24">
        <v>3.0468690274739458</v>
      </c>
      <c r="E241" s="24">
        <v>0</v>
      </c>
      <c r="F241" s="24">
        <v>-2715.9982204979497</v>
      </c>
      <c r="G241" s="24">
        <v>-5376.9000000000005</v>
      </c>
      <c r="H241">
        <v>0</v>
      </c>
    </row>
    <row r="242" spans="3:8" x14ac:dyDescent="0.15">
      <c r="C242" s="25">
        <v>3</v>
      </c>
      <c r="D242" s="24">
        <v>5.593619199677768</v>
      </c>
      <c r="E242" s="24">
        <v>0</v>
      </c>
      <c r="F242" s="24">
        <v>-2547.0637924084294</v>
      </c>
      <c r="G242" s="24">
        <v>-5376.9000000000005</v>
      </c>
      <c r="H242">
        <v>0</v>
      </c>
    </row>
    <row r="243" spans="3:8" x14ac:dyDescent="0.15">
      <c r="C243" s="25">
        <v>4</v>
      </c>
      <c r="D243" s="24">
        <v>5.9818654468929964</v>
      </c>
      <c r="E243" s="24">
        <v>0</v>
      </c>
      <c r="F243" s="24">
        <v>-2527.8456031712758</v>
      </c>
      <c r="G243" s="24">
        <v>-5376.9000000000005</v>
      </c>
      <c r="H243">
        <v>0</v>
      </c>
    </row>
    <row r="244" spans="3:8" x14ac:dyDescent="0.15">
      <c r="C244" s="25">
        <v>5</v>
      </c>
      <c r="D244" s="24">
        <v>8.8755605808178899</v>
      </c>
      <c r="E244" s="24">
        <v>0</v>
      </c>
      <c r="F244" s="24">
        <v>-2413.8340148946349</v>
      </c>
      <c r="G244" s="24">
        <v>-5376.9000000000005</v>
      </c>
      <c r="H244">
        <v>0</v>
      </c>
    </row>
    <row r="245" spans="3:8" x14ac:dyDescent="0.15">
      <c r="C245" s="25">
        <v>6</v>
      </c>
      <c r="D245" s="24">
        <v>9.9348121261224964</v>
      </c>
      <c r="E245" s="24">
        <v>8.9999999999999716</v>
      </c>
      <c r="F245" s="24">
        <v>-2379.2317977480179</v>
      </c>
      <c r="G245" s="24">
        <v>-5082.9000000000005</v>
      </c>
      <c r="H245">
        <v>0</v>
      </c>
    </row>
    <row r="246" spans="3:8" x14ac:dyDescent="0.15">
      <c r="C246" s="25">
        <v>7</v>
      </c>
      <c r="D246" s="24">
        <v>10.186991855815153</v>
      </c>
      <c r="E246" s="24">
        <v>21.599999999999969</v>
      </c>
      <c r="F246" s="24">
        <v>-2372.2067909922939</v>
      </c>
      <c r="G246" s="24">
        <v>-4731.9000000000005</v>
      </c>
      <c r="H246">
        <v>0</v>
      </c>
    </row>
    <row r="247" spans="3:8" x14ac:dyDescent="0.15">
      <c r="C247" s="25">
        <v>8</v>
      </c>
      <c r="D247" s="24">
        <v>12.891597659975917</v>
      </c>
      <c r="E247" s="24">
        <v>27.199999999999989</v>
      </c>
      <c r="F247" s="24">
        <v>-2306.620100241395</v>
      </c>
      <c r="G247" s="24">
        <v>-4596.1000000000013</v>
      </c>
      <c r="H247">
        <v>0</v>
      </c>
    </row>
    <row r="248" spans="3:8" x14ac:dyDescent="0.15">
      <c r="C248" s="25">
        <v>9</v>
      </c>
      <c r="D248" s="24">
        <v>17.15684510064996</v>
      </c>
      <c r="E248" s="24">
        <v>32.599999999999994</v>
      </c>
      <c r="F248" s="24">
        <v>-2215.1542384580521</v>
      </c>
      <c r="G248" s="24">
        <v>-4480.3</v>
      </c>
      <c r="H248">
        <v>0</v>
      </c>
    </row>
    <row r="249" spans="3:8" x14ac:dyDescent="0.15">
      <c r="C249" s="25">
        <v>10</v>
      </c>
      <c r="D249" s="24">
        <v>28.083548994987535</v>
      </c>
      <c r="E249" s="24">
        <v>38.599999999999994</v>
      </c>
      <c r="F249" s="24">
        <v>-2005.3615236867709</v>
      </c>
      <c r="G249" s="24">
        <v>-4365.0999999999995</v>
      </c>
      <c r="H249">
        <v>0</v>
      </c>
    </row>
    <row r="250" spans="3:8" x14ac:dyDescent="0.15">
      <c r="C250" s="25">
        <v>11</v>
      </c>
      <c r="D250" s="24">
        <v>29.324361356920235</v>
      </c>
      <c r="E250" s="24">
        <v>49.600000000000023</v>
      </c>
      <c r="F250" s="24">
        <v>-1983.8165090386672</v>
      </c>
      <c r="G250" s="24">
        <v>-4174.0999999999995</v>
      </c>
      <c r="H250">
        <v>0</v>
      </c>
    </row>
    <row r="251" spans="3:8" x14ac:dyDescent="0.15">
      <c r="C251" s="25">
        <v>12</v>
      </c>
      <c r="D251" s="24">
        <v>36.42092957373896</v>
      </c>
      <c r="E251" s="24">
        <v>67.600000000000023</v>
      </c>
      <c r="F251" s="24">
        <v>-1871.4541789390371</v>
      </c>
      <c r="G251" s="24">
        <v>-3889.1</v>
      </c>
      <c r="H251">
        <v>0</v>
      </c>
    </row>
    <row r="252" spans="3:8" x14ac:dyDescent="0.15">
      <c r="C252" s="25">
        <v>13</v>
      </c>
      <c r="D252" s="24">
        <v>40.341141274883995</v>
      </c>
      <c r="E252" s="24">
        <v>75.39999999999992</v>
      </c>
      <c r="F252" s="24">
        <v>-1814.4603318993131</v>
      </c>
      <c r="G252" s="24">
        <v>-3775.7000000000012</v>
      </c>
      <c r="H252">
        <v>0</v>
      </c>
    </row>
    <row r="253" spans="3:8" x14ac:dyDescent="0.15">
      <c r="C253" s="25">
        <v>14</v>
      </c>
      <c r="D253" s="24">
        <v>60.963666848189135</v>
      </c>
      <c r="E253" s="24">
        <v>128.6</v>
      </c>
      <c r="F253" s="24">
        <v>-1537.5292742006443</v>
      </c>
      <c r="G253" s="24">
        <v>-3061.3</v>
      </c>
      <c r="H253">
        <v>0</v>
      </c>
    </row>
    <row r="254" spans="3:8" x14ac:dyDescent="0.15">
      <c r="C254" s="25">
        <v>15</v>
      </c>
      <c r="D254" s="24">
        <v>72.376823328349758</v>
      </c>
      <c r="E254" s="24">
        <v>133.09999999999997</v>
      </c>
      <c r="F254" s="24">
        <v>-1395.2452567479754</v>
      </c>
      <c r="G254" s="24">
        <v>-3005.2000000000007</v>
      </c>
      <c r="H254">
        <v>0</v>
      </c>
    </row>
    <row r="255" spans="3:8" x14ac:dyDescent="0.15">
      <c r="C255" s="25">
        <v>16</v>
      </c>
      <c r="D255" s="24">
        <v>82.986508293856701</v>
      </c>
      <c r="E255" s="24">
        <v>139.49999999999991</v>
      </c>
      <c r="F255" s="24">
        <v>-1271.9076690239572</v>
      </c>
      <c r="G255" s="24">
        <v>-2930.8000000000011</v>
      </c>
      <c r="H255">
        <v>0</v>
      </c>
    </row>
    <row r="256" spans="3:8" x14ac:dyDescent="0.15">
      <c r="C256" s="25">
        <v>17</v>
      </c>
      <c r="D256" s="24">
        <v>84.507208435691211</v>
      </c>
      <c r="E256" s="24">
        <v>142.89999999999995</v>
      </c>
      <c r="F256" s="24">
        <v>-1255.3588733628169</v>
      </c>
      <c r="G256" s="24">
        <v>-2893.8</v>
      </c>
      <c r="H256">
        <v>0</v>
      </c>
    </row>
    <row r="257" spans="3:8" x14ac:dyDescent="0.15">
      <c r="C257" s="25">
        <v>18</v>
      </c>
      <c r="D257" s="24">
        <v>88.074884025223412</v>
      </c>
      <c r="E257" s="24">
        <v>151.89999999999995</v>
      </c>
      <c r="F257" s="24">
        <v>-1218.8893006698208</v>
      </c>
      <c r="G257" s="24">
        <v>-2801.8000000000006</v>
      </c>
      <c r="H257">
        <v>0</v>
      </c>
    </row>
    <row r="258" spans="3:8" x14ac:dyDescent="0.15">
      <c r="C258" s="25">
        <v>19</v>
      </c>
      <c r="D258" s="24">
        <v>96.982387989765201</v>
      </c>
      <c r="E258" s="24">
        <v>159.49999999999994</v>
      </c>
      <c r="F258" s="24">
        <v>-1133.0959730113395</v>
      </c>
      <c r="G258" s="24">
        <v>-2728.6000000000004</v>
      </c>
      <c r="H258">
        <v>0</v>
      </c>
    </row>
    <row r="259" spans="3:8" x14ac:dyDescent="0.15">
      <c r="C259" s="25">
        <v>20</v>
      </c>
      <c r="D259" s="24">
        <v>104.15228443759958</v>
      </c>
      <c r="E259" s="24">
        <v>161.49999999999994</v>
      </c>
      <c r="F259" s="24">
        <v>-1067.8499153360467</v>
      </c>
      <c r="G259" s="24">
        <v>-2710.4000000000005</v>
      </c>
      <c r="H259">
        <v>0</v>
      </c>
    </row>
    <row r="260" spans="3:8" x14ac:dyDescent="0.15">
      <c r="C260" s="25">
        <v>21</v>
      </c>
      <c r="D260" s="24">
        <v>105.64548691441244</v>
      </c>
      <c r="E260" s="24">
        <v>188.79999999999987</v>
      </c>
      <c r="F260" s="24">
        <v>-1054.9799320835168</v>
      </c>
      <c r="G260" s="24">
        <v>-2475.1000000000008</v>
      </c>
      <c r="H260">
        <v>0</v>
      </c>
    </row>
    <row r="261" spans="3:8" x14ac:dyDescent="0.15">
      <c r="C261" s="25">
        <v>22</v>
      </c>
      <c r="D261" s="24">
        <v>115.46265002847754</v>
      </c>
      <c r="E261" s="24">
        <v>190.99999999999989</v>
      </c>
      <c r="F261" s="24">
        <v>-974.65768842298405</v>
      </c>
      <c r="G261" s="24">
        <v>-2457.1000000000008</v>
      </c>
      <c r="H261">
        <v>0</v>
      </c>
    </row>
    <row r="262" spans="3:8" x14ac:dyDescent="0.15">
      <c r="C262" s="25">
        <v>23</v>
      </c>
      <c r="D262" s="24">
        <v>121.2826556815304</v>
      </c>
      <c r="E262" s="24">
        <v>218.6</v>
      </c>
      <c r="F262" s="24">
        <v>-929.36286181878995</v>
      </c>
      <c r="G262" s="24">
        <v>-2242.3000000000002</v>
      </c>
      <c r="H262">
        <v>0</v>
      </c>
    </row>
    <row r="263" spans="3:8" x14ac:dyDescent="0.15">
      <c r="C263" s="25">
        <v>24</v>
      </c>
      <c r="D263" s="24">
        <v>122.3834128543329</v>
      </c>
      <c r="E263" s="24">
        <v>218.6</v>
      </c>
      <c r="F263" s="24">
        <v>-921.19891278717137</v>
      </c>
      <c r="G263" s="24">
        <v>-2242.3000000000002</v>
      </c>
      <c r="H263">
        <v>0</v>
      </c>
    </row>
    <row r="264" spans="3:8" x14ac:dyDescent="0.15">
      <c r="C264" s="25">
        <v>25</v>
      </c>
      <c r="D264" s="24">
        <v>122.63613189747034</v>
      </c>
      <c r="E264" s="24">
        <v>221.10000000000008</v>
      </c>
      <c r="F264" s="24">
        <v>-919.40966196175839</v>
      </c>
      <c r="G264" s="24">
        <v>-2224.6</v>
      </c>
      <c r="H264">
        <v>0</v>
      </c>
    </row>
    <row r="265" spans="3:8" x14ac:dyDescent="0.15">
      <c r="C265" s="25">
        <v>26</v>
      </c>
      <c r="D265" s="24">
        <v>122.88923632917296</v>
      </c>
      <c r="E265" s="24">
        <v>244.50000000000009</v>
      </c>
      <c r="F265" s="24">
        <v>-917.69633965484843</v>
      </c>
      <c r="G265" s="24">
        <v>-2066.2000000000003</v>
      </c>
      <c r="H265">
        <v>0</v>
      </c>
    </row>
    <row r="266" spans="3:8" x14ac:dyDescent="0.15">
      <c r="C266" s="25">
        <v>27</v>
      </c>
      <c r="D266" s="24">
        <v>132.17715082452139</v>
      </c>
      <c r="E266" s="24">
        <v>249.89999999999992</v>
      </c>
      <c r="F266" s="24">
        <v>-857.49689385166391</v>
      </c>
      <c r="G266" s="24">
        <v>-2031.2000000000012</v>
      </c>
      <c r="H266">
        <v>0</v>
      </c>
    </row>
    <row r="267" spans="3:8" x14ac:dyDescent="0.15">
      <c r="C267" s="25">
        <v>28</v>
      </c>
      <c r="D267" s="24">
        <v>133.336701976943</v>
      </c>
      <c r="E267" s="24">
        <v>255.49999999999997</v>
      </c>
      <c r="F267" s="24">
        <v>-850.29111169018688</v>
      </c>
      <c r="G267" s="24">
        <v>-1996.4000000000003</v>
      </c>
      <c r="H267">
        <v>0</v>
      </c>
    </row>
    <row r="268" spans="3:8" x14ac:dyDescent="0.15">
      <c r="C268" s="25">
        <v>29</v>
      </c>
      <c r="D268" s="24">
        <v>135.6129598787233</v>
      </c>
      <c r="E268" s="24">
        <v>267.09999999999991</v>
      </c>
      <c r="F268" s="24">
        <v>-836.71205593129071</v>
      </c>
      <c r="G268" s="24">
        <v>-1927.2000000000007</v>
      </c>
      <c r="H268">
        <v>0</v>
      </c>
    </row>
    <row r="269" spans="3:8" x14ac:dyDescent="0.15">
      <c r="C269" s="25">
        <v>30</v>
      </c>
      <c r="D269" s="24">
        <v>136.92145175382268</v>
      </c>
      <c r="E269" s="24">
        <v>267.09999999999991</v>
      </c>
      <c r="F269" s="24">
        <v>-829.21003584738742</v>
      </c>
      <c r="G269" s="24">
        <v>-1927.2000000000007</v>
      </c>
      <c r="H269">
        <v>0</v>
      </c>
    </row>
    <row r="270" spans="3:8" x14ac:dyDescent="0.15">
      <c r="C270" s="25">
        <v>31</v>
      </c>
      <c r="D270" s="24">
        <v>139.99644423620236</v>
      </c>
      <c r="E270" s="24">
        <v>270.19999999999993</v>
      </c>
      <c r="F270" s="24">
        <v>-812.24798054135749</v>
      </c>
      <c r="G270" s="24">
        <v>-1910.1000000000004</v>
      </c>
      <c r="H270">
        <v>0</v>
      </c>
    </row>
    <row r="271" spans="3:8" x14ac:dyDescent="0.15">
      <c r="C271" s="25">
        <v>32</v>
      </c>
      <c r="D271" s="24">
        <v>140.57922263984642</v>
      </c>
      <c r="E271" s="24">
        <v>279.8</v>
      </c>
      <c r="F271" s="24">
        <v>-809.15197027199849</v>
      </c>
      <c r="G271" s="24">
        <v>-1859.1000000000004</v>
      </c>
      <c r="H271">
        <v>0</v>
      </c>
    </row>
    <row r="272" spans="3:8" x14ac:dyDescent="0.15">
      <c r="C272" s="25">
        <v>33</v>
      </c>
      <c r="D272" s="24">
        <v>142.18804858503793</v>
      </c>
      <c r="E272" s="24">
        <v>283.09999999999991</v>
      </c>
      <c r="F272" s="24">
        <v>-800.91283134056312</v>
      </c>
      <c r="G272" s="24">
        <v>-1842.2000000000007</v>
      </c>
      <c r="H272">
        <v>0</v>
      </c>
    </row>
    <row r="273" spans="3:8" x14ac:dyDescent="0.15">
      <c r="C273" s="25">
        <v>34</v>
      </c>
      <c r="D273" s="24">
        <v>151.36179042139946</v>
      </c>
      <c r="E273" s="24">
        <v>293.3</v>
      </c>
      <c r="F273" s="24">
        <v>-755.58375403148261</v>
      </c>
      <c r="G273" s="24">
        <v>-1791.8000000000006</v>
      </c>
      <c r="H273">
        <v>0</v>
      </c>
    </row>
    <row r="274" spans="3:8" x14ac:dyDescent="0.15">
      <c r="C274" s="25">
        <v>35</v>
      </c>
      <c r="D274" s="24">
        <v>152.63122152662953</v>
      </c>
      <c r="E274" s="24">
        <v>310.79999999999995</v>
      </c>
      <c r="F274" s="24">
        <v>-749.52675418652768</v>
      </c>
      <c r="G274" s="24">
        <v>-1708.3000000000006</v>
      </c>
      <c r="H274">
        <v>0</v>
      </c>
    </row>
    <row r="275" spans="3:8" x14ac:dyDescent="0.15">
      <c r="C275" s="25">
        <v>36</v>
      </c>
      <c r="D275" s="24">
        <v>156.94038361423094</v>
      </c>
      <c r="E275" s="24">
        <v>317.99999999999994</v>
      </c>
      <c r="F275" s="24">
        <v>-729.65672900481013</v>
      </c>
      <c r="G275" s="24">
        <v>-1675.1000000000008</v>
      </c>
      <c r="H275">
        <v>0</v>
      </c>
    </row>
    <row r="276" spans="3:8" x14ac:dyDescent="0.15">
      <c r="C276" s="25">
        <v>37</v>
      </c>
      <c r="D276" s="24">
        <v>159.14546390401685</v>
      </c>
      <c r="E276" s="24">
        <v>336.49999999999994</v>
      </c>
      <c r="F276" s="24">
        <v>-719.82326284765668</v>
      </c>
      <c r="G276" s="24">
        <v>-1592.6000000000008</v>
      </c>
      <c r="H276">
        <v>0</v>
      </c>
    </row>
    <row r="277" spans="3:8" x14ac:dyDescent="0.15">
      <c r="C277" s="25">
        <v>38</v>
      </c>
      <c r="D277" s="24">
        <v>160.37783220122665</v>
      </c>
      <c r="E277" s="24">
        <v>344.1</v>
      </c>
      <c r="F277" s="24">
        <v>-714.50462072285654</v>
      </c>
      <c r="G277" s="24">
        <v>-1559.8000000000002</v>
      </c>
      <c r="H277">
        <v>0</v>
      </c>
    </row>
    <row r="278" spans="3:8" x14ac:dyDescent="0.15">
      <c r="C278" s="25">
        <v>39</v>
      </c>
      <c r="D278" s="24">
        <v>162.81453651248955</v>
      </c>
      <c r="E278" s="24">
        <v>355.79999999999995</v>
      </c>
      <c r="F278" s="24">
        <v>-704.32044629373229</v>
      </c>
      <c r="G278" s="24">
        <v>-1510.9000000000008</v>
      </c>
      <c r="H278">
        <v>0</v>
      </c>
    </row>
    <row r="279" spans="3:8" x14ac:dyDescent="0.15">
      <c r="C279" s="25">
        <v>40</v>
      </c>
      <c r="D279" s="24">
        <v>164.88406840787789</v>
      </c>
      <c r="E279" s="24">
        <v>359.79999999999995</v>
      </c>
      <c r="F279" s="24">
        <v>-695.93884211740942</v>
      </c>
      <c r="G279" s="24">
        <v>-1494.7000000000005</v>
      </c>
      <c r="H279">
        <v>0</v>
      </c>
    </row>
    <row r="280" spans="3:8" x14ac:dyDescent="0.15">
      <c r="C280" s="25">
        <v>41</v>
      </c>
      <c r="D280" s="24">
        <v>167.85456713933323</v>
      </c>
      <c r="E280" s="24">
        <v>372.1</v>
      </c>
      <c r="F280" s="24">
        <v>-684.27420075730424</v>
      </c>
      <c r="G280" s="24">
        <v>-1446.4000000000003</v>
      </c>
      <c r="H280">
        <v>0</v>
      </c>
    </row>
    <row r="281" spans="3:8" x14ac:dyDescent="0.15">
      <c r="C281" s="25">
        <v>42</v>
      </c>
      <c r="D281" s="24">
        <v>171.21689545945384</v>
      </c>
      <c r="E281" s="24">
        <v>372.10000000000008</v>
      </c>
      <c r="F281" s="24">
        <v>-671.46533096636858</v>
      </c>
      <c r="G281" s="24">
        <v>-1446.4000000000003</v>
      </c>
      <c r="H281">
        <v>0</v>
      </c>
    </row>
    <row r="282" spans="3:8" x14ac:dyDescent="0.15">
      <c r="C282" s="25">
        <v>43</v>
      </c>
      <c r="D282" s="24">
        <v>182.78989917361901</v>
      </c>
      <c r="E282" s="24">
        <v>376.4</v>
      </c>
      <c r="F282" s="24">
        <v>-628.67213118608356</v>
      </c>
      <c r="G282" s="24">
        <v>-1430.5000000000009</v>
      </c>
      <c r="H282">
        <v>0</v>
      </c>
    </row>
    <row r="283" spans="3:8" x14ac:dyDescent="0.15">
      <c r="C283" s="25">
        <v>44</v>
      </c>
      <c r="D283" s="24">
        <v>189.86126070065373</v>
      </c>
      <c r="E283" s="24">
        <v>380.80000000000007</v>
      </c>
      <c r="F283" s="24">
        <v>-603.27951479354988</v>
      </c>
      <c r="G283" s="24">
        <v>-1414.7000000000007</v>
      </c>
      <c r="H283">
        <v>0</v>
      </c>
    </row>
    <row r="284" spans="3:8" x14ac:dyDescent="0.15">
      <c r="C284" s="25">
        <v>45</v>
      </c>
      <c r="D284" s="24">
        <v>191.57841844498779</v>
      </c>
      <c r="E284" s="24">
        <v>385.30000000000007</v>
      </c>
      <c r="F284" s="24">
        <v>-597.28854221887332</v>
      </c>
      <c r="G284" s="24">
        <v>-1399.0000000000005</v>
      </c>
      <c r="H284">
        <v>0</v>
      </c>
    </row>
    <row r="285" spans="3:8" x14ac:dyDescent="0.15">
      <c r="C285" s="25">
        <v>46</v>
      </c>
      <c r="D285" s="24">
        <v>200.0378393561227</v>
      </c>
      <c r="E285" s="24">
        <v>385.30000000000007</v>
      </c>
      <c r="F285" s="24">
        <v>-568.60007130285067</v>
      </c>
      <c r="G285" s="24">
        <v>-1399.0000000000005</v>
      </c>
      <c r="H285">
        <v>0</v>
      </c>
    </row>
    <row r="286" spans="3:8" x14ac:dyDescent="0.15">
      <c r="C286" s="25">
        <v>47</v>
      </c>
      <c r="D286" s="24">
        <v>202.43211764840379</v>
      </c>
      <c r="E286" s="24">
        <v>408.8</v>
      </c>
      <c r="F286" s="24">
        <v>-560.70404714745564</v>
      </c>
      <c r="G286" s="24">
        <v>-1321.5000000000002</v>
      </c>
      <c r="H286">
        <v>0</v>
      </c>
    </row>
    <row r="287" spans="3:8" x14ac:dyDescent="0.15">
      <c r="C287" s="25">
        <v>48</v>
      </c>
      <c r="D287" s="24">
        <v>202.43967720839788</v>
      </c>
      <c r="E287" s="24">
        <v>427.99999999999994</v>
      </c>
      <c r="F287" s="24">
        <v>-560.67979355914122</v>
      </c>
      <c r="G287" s="24">
        <v>-1259.9000000000003</v>
      </c>
      <c r="H287">
        <v>0</v>
      </c>
    </row>
    <row r="288" spans="3:8" x14ac:dyDescent="0.15">
      <c r="C288" s="25">
        <v>49</v>
      </c>
      <c r="D288" s="24">
        <v>203.20841034573317</v>
      </c>
      <c r="E288" s="24">
        <v>427.99999999999989</v>
      </c>
      <c r="F288" s="24">
        <v>-558.27946355889003</v>
      </c>
      <c r="G288" s="24">
        <v>-1259.9000000000003</v>
      </c>
      <c r="H288">
        <v>0</v>
      </c>
    </row>
    <row r="289" spans="3:8" x14ac:dyDescent="0.15">
      <c r="C289" s="25">
        <v>50</v>
      </c>
      <c r="D289" s="24">
        <v>203.51567259263783</v>
      </c>
      <c r="E289" s="24">
        <v>427.99999999999989</v>
      </c>
      <c r="F289" s="24">
        <v>-557.34538632829992</v>
      </c>
      <c r="G289" s="24">
        <v>-1259.9000000000003</v>
      </c>
      <c r="H289">
        <v>0</v>
      </c>
    </row>
    <row r="290" spans="3:8" x14ac:dyDescent="0.15">
      <c r="C290" s="25">
        <v>51</v>
      </c>
      <c r="D290" s="24">
        <v>214.66871826778063</v>
      </c>
      <c r="E290" s="24">
        <v>473.89999999999986</v>
      </c>
      <c r="F290" s="24">
        <v>-524.32362364307323</v>
      </c>
      <c r="G290" s="24">
        <v>-1124.0000000000009</v>
      </c>
      <c r="H290">
        <v>0</v>
      </c>
    </row>
    <row r="291" spans="3:8" x14ac:dyDescent="0.15">
      <c r="C291" s="25">
        <v>52</v>
      </c>
      <c r="D291" s="24">
        <v>215.32513806135643</v>
      </c>
      <c r="E291" s="24">
        <v>473.89999999999986</v>
      </c>
      <c r="F291" s="24">
        <v>-522.43010500775847</v>
      </c>
      <c r="G291" s="24">
        <v>-1124.0000000000009</v>
      </c>
      <c r="H291">
        <v>0</v>
      </c>
    </row>
    <row r="292" spans="3:8" x14ac:dyDescent="0.15">
      <c r="C292" s="25">
        <v>53</v>
      </c>
      <c r="D292" s="24">
        <v>216.53850899563841</v>
      </c>
      <c r="E292" s="24">
        <v>479.19999999999993</v>
      </c>
      <c r="F292" s="24">
        <v>-519.01893011704124</v>
      </c>
      <c r="G292" s="24">
        <v>-1109.1000000000004</v>
      </c>
      <c r="H292">
        <v>0</v>
      </c>
    </row>
    <row r="293" spans="3:8" x14ac:dyDescent="0.15">
      <c r="C293" s="25">
        <v>54</v>
      </c>
      <c r="D293" s="24">
        <v>218.00995402795812</v>
      </c>
      <c r="E293" s="24">
        <v>543.99999999999977</v>
      </c>
      <c r="F293" s="24">
        <v>-514.98608076920209</v>
      </c>
      <c r="G293" s="24">
        <v>-931.50000000000045</v>
      </c>
      <c r="H293">
        <v>0</v>
      </c>
    </row>
    <row r="294" spans="3:8" x14ac:dyDescent="0.15">
      <c r="C294" s="25">
        <v>55</v>
      </c>
      <c r="D294" s="24">
        <v>219.47190934273223</v>
      </c>
      <c r="E294" s="24">
        <v>554.99999999999977</v>
      </c>
      <c r="F294" s="24">
        <v>-511.07867292789666</v>
      </c>
      <c r="G294" s="24">
        <v>-902.10000000000059</v>
      </c>
      <c r="H294">
        <v>0</v>
      </c>
    </row>
    <row r="295" spans="3:8" x14ac:dyDescent="0.15">
      <c r="C295" s="25">
        <v>56</v>
      </c>
      <c r="D295" s="24">
        <v>221.68639571403904</v>
      </c>
      <c r="E295" s="24">
        <v>560.59999999999991</v>
      </c>
      <c r="F295" s="24">
        <v>-505.30519060270399</v>
      </c>
      <c r="G295" s="24">
        <v>-887.50000000000045</v>
      </c>
      <c r="H295">
        <v>0</v>
      </c>
    </row>
    <row r="296" spans="3:8" x14ac:dyDescent="0.15">
      <c r="C296" s="25">
        <v>57</v>
      </c>
      <c r="D296" s="24">
        <v>223.55101434175563</v>
      </c>
      <c r="E296" s="24">
        <v>560.59999999999991</v>
      </c>
      <c r="F296" s="24">
        <v>-500.56186251465294</v>
      </c>
      <c r="G296" s="24">
        <v>-887.50000000000045</v>
      </c>
      <c r="H296">
        <v>0</v>
      </c>
    </row>
    <row r="297" spans="3:8" x14ac:dyDescent="0.15">
      <c r="C297" s="25">
        <v>58</v>
      </c>
      <c r="D297" s="24">
        <v>225.79122251508352</v>
      </c>
      <c r="E297" s="24">
        <v>560.59999999999991</v>
      </c>
      <c r="F297" s="24">
        <v>-494.99996636018369</v>
      </c>
      <c r="G297" s="24">
        <v>-887.50000000000045</v>
      </c>
      <c r="H297">
        <v>0</v>
      </c>
    </row>
    <row r="298" spans="3:8" x14ac:dyDescent="0.15">
      <c r="C298" s="25">
        <v>59</v>
      </c>
      <c r="D298" s="24">
        <v>229.61705970286948</v>
      </c>
      <c r="E298" s="24">
        <v>560.5999999999998</v>
      </c>
      <c r="F298" s="24">
        <v>-485.72717453216006</v>
      </c>
      <c r="G298" s="24">
        <v>-887.50000000000034</v>
      </c>
      <c r="H298">
        <v>0</v>
      </c>
    </row>
    <row r="299" spans="3:8" x14ac:dyDescent="0.15">
      <c r="C299" s="25">
        <v>60</v>
      </c>
      <c r="D299" s="24">
        <v>235.05458583309041</v>
      </c>
      <c r="E299" s="24">
        <v>560.5999999999998</v>
      </c>
      <c r="F299" s="24">
        <v>-472.85836269063719</v>
      </c>
      <c r="G299" s="24">
        <v>-887.50000000000034</v>
      </c>
      <c r="H299">
        <v>0</v>
      </c>
    </row>
    <row r="300" spans="3:8" x14ac:dyDescent="0.15">
      <c r="C300" s="25">
        <v>61</v>
      </c>
      <c r="D300" s="24">
        <v>237.63101750599756</v>
      </c>
      <c r="E300" s="24">
        <v>572.79999999999984</v>
      </c>
      <c r="F300" s="24">
        <v>-466.90300423358963</v>
      </c>
      <c r="G300" s="24">
        <v>-859.30000000000052</v>
      </c>
      <c r="H300">
        <v>0</v>
      </c>
    </row>
    <row r="301" spans="3:8" x14ac:dyDescent="0.15">
      <c r="C301" s="25">
        <v>62</v>
      </c>
      <c r="D301" s="24">
        <v>237.76830388601712</v>
      </c>
      <c r="E301" s="24">
        <v>572.79999999999973</v>
      </c>
      <c r="F301" s="24">
        <v>-466.59300273031965</v>
      </c>
      <c r="G301" s="24">
        <v>-859.30000000000041</v>
      </c>
      <c r="H301">
        <v>0</v>
      </c>
    </row>
    <row r="302" spans="3:8" x14ac:dyDescent="0.15">
      <c r="C302" s="25">
        <v>63</v>
      </c>
      <c r="D302" s="24">
        <v>244.05812082110072</v>
      </c>
      <c r="E302" s="24">
        <v>579.09999999999991</v>
      </c>
      <c r="F302" s="24">
        <v>-452.71547012751614</v>
      </c>
      <c r="G302" s="24">
        <v>-845.40000000000032</v>
      </c>
      <c r="H302">
        <v>0</v>
      </c>
    </row>
    <row r="303" spans="3:8" x14ac:dyDescent="0.15">
      <c r="C303" s="25">
        <v>64</v>
      </c>
      <c r="D303" s="24">
        <v>245.47902822415668</v>
      </c>
      <c r="E303" s="24">
        <v>585.49999999999977</v>
      </c>
      <c r="F303" s="24">
        <v>-449.65163853967681</v>
      </c>
      <c r="G303" s="24">
        <v>-831.60000000000059</v>
      </c>
      <c r="H303">
        <v>0</v>
      </c>
    </row>
    <row r="304" spans="3:8" x14ac:dyDescent="0.15">
      <c r="C304" s="25">
        <v>65</v>
      </c>
      <c r="D304" s="24">
        <v>252.1570035947089</v>
      </c>
      <c r="E304" s="24">
        <v>585.49999999999977</v>
      </c>
      <c r="F304" s="24">
        <v>-435.57652122020534</v>
      </c>
      <c r="G304" s="24">
        <v>-831.60000000000059</v>
      </c>
      <c r="H304">
        <v>0</v>
      </c>
    </row>
    <row r="305" spans="3:8" x14ac:dyDescent="0.15">
      <c r="C305" s="25">
        <v>66</v>
      </c>
      <c r="D305" s="24">
        <v>254.06781207609308</v>
      </c>
      <c r="E305" s="24">
        <v>598.69999999999993</v>
      </c>
      <c r="F305" s="24">
        <v>-431.63909768280757</v>
      </c>
      <c r="G305" s="24">
        <v>-804.4000000000002</v>
      </c>
      <c r="H305">
        <v>0</v>
      </c>
    </row>
    <row r="306" spans="3:8" x14ac:dyDescent="0.15">
      <c r="C306" s="25">
        <v>67</v>
      </c>
      <c r="D306" s="24">
        <v>257.1413682466839</v>
      </c>
      <c r="E306" s="24">
        <v>598.69999999999993</v>
      </c>
      <c r="F306" s="24">
        <v>-425.44611136893047</v>
      </c>
      <c r="G306" s="24">
        <v>-804.4000000000002</v>
      </c>
      <c r="H306">
        <v>0</v>
      </c>
    </row>
    <row r="307" spans="3:8" x14ac:dyDescent="0.15">
      <c r="C307" s="25">
        <v>68</v>
      </c>
      <c r="D307" s="24">
        <v>259.01239833577745</v>
      </c>
      <c r="E307" s="24">
        <v>598.69999999999993</v>
      </c>
      <c r="F307" s="24">
        <v>-421.75908148748135</v>
      </c>
      <c r="G307" s="24">
        <v>-804.40000000000009</v>
      </c>
      <c r="H307">
        <v>0</v>
      </c>
    </row>
    <row r="308" spans="3:8" x14ac:dyDescent="0.15">
      <c r="C308" s="25">
        <v>69</v>
      </c>
      <c r="D308" s="24">
        <v>267.23316518756121</v>
      </c>
      <c r="E308" s="24">
        <v>605.5999999999998</v>
      </c>
      <c r="F308" s="24">
        <v>-405.91325552679689</v>
      </c>
      <c r="G308" s="24">
        <v>-791.10000000000048</v>
      </c>
      <c r="H308">
        <v>0</v>
      </c>
    </row>
    <row r="309" spans="3:8" x14ac:dyDescent="0.15">
      <c r="C309" s="25">
        <v>70</v>
      </c>
      <c r="D309" s="24">
        <v>270.16708152877266</v>
      </c>
      <c r="E309" s="24">
        <v>605.59999999999968</v>
      </c>
      <c r="F309" s="24">
        <v>-400.38072756908372</v>
      </c>
      <c r="G309" s="24">
        <v>-791.10000000000036</v>
      </c>
      <c r="H309">
        <v>0</v>
      </c>
    </row>
    <row r="310" spans="3:8" x14ac:dyDescent="0.15">
      <c r="C310" s="25">
        <v>71</v>
      </c>
      <c r="D310" s="24">
        <v>277.28152835420389</v>
      </c>
      <c r="E310" s="24">
        <v>619.79999999999973</v>
      </c>
      <c r="F310" s="24">
        <v>-387.25407215878101</v>
      </c>
      <c r="G310" s="24">
        <v>-764.90000000000055</v>
      </c>
      <c r="H310">
        <v>0</v>
      </c>
    </row>
    <row r="311" spans="3:8" x14ac:dyDescent="0.15">
      <c r="C311" s="25">
        <v>72</v>
      </c>
      <c r="D311" s="24">
        <v>278.08874527703512</v>
      </c>
      <c r="E311" s="24">
        <v>619.79999999999973</v>
      </c>
      <c r="F311" s="24">
        <v>-385.79659715922463</v>
      </c>
      <c r="G311" s="24">
        <v>-764.90000000000055</v>
      </c>
      <c r="H311">
        <v>0</v>
      </c>
    </row>
    <row r="312" spans="3:8" x14ac:dyDescent="0.15">
      <c r="C312" s="25">
        <v>73</v>
      </c>
      <c r="D312" s="24">
        <v>283.4972092101271</v>
      </c>
      <c r="E312" s="24">
        <v>634.39999999999986</v>
      </c>
      <c r="F312" s="24">
        <v>-376.23917459252795</v>
      </c>
      <c r="G312" s="24">
        <v>-739.10000000000014</v>
      </c>
      <c r="H312">
        <v>0</v>
      </c>
    </row>
    <row r="313" spans="3:8" x14ac:dyDescent="0.15">
      <c r="C313" s="25">
        <v>74</v>
      </c>
      <c r="D313" s="24">
        <v>291.24518365773793</v>
      </c>
      <c r="E313" s="24">
        <v>634.39999999999986</v>
      </c>
      <c r="F313" s="24">
        <v>-362.8372728453092</v>
      </c>
      <c r="G313" s="24">
        <v>-739.10000000000014</v>
      </c>
      <c r="H313">
        <v>0</v>
      </c>
    </row>
    <row r="314" spans="3:8" x14ac:dyDescent="0.15">
      <c r="C314" s="25">
        <v>75</v>
      </c>
      <c r="D314" s="24">
        <v>301.71362113461674</v>
      </c>
      <c r="E314" s="24">
        <v>671.89999999999986</v>
      </c>
      <c r="F314" s="24">
        <v>-345.11071871779438</v>
      </c>
      <c r="G314" s="24">
        <v>-675.6</v>
      </c>
      <c r="H314">
        <v>0</v>
      </c>
    </row>
    <row r="315" spans="3:8" x14ac:dyDescent="0.15">
      <c r="C315" s="25">
        <v>76</v>
      </c>
      <c r="D315" s="24">
        <v>302.54555623612958</v>
      </c>
      <c r="E315" s="24">
        <v>679.49999999999977</v>
      </c>
      <c r="F315" s="24">
        <v>-343.73145789160208</v>
      </c>
      <c r="G315" s="24">
        <v>-663.00000000000045</v>
      </c>
      <c r="H315">
        <v>0</v>
      </c>
    </row>
    <row r="316" spans="3:8" x14ac:dyDescent="0.15">
      <c r="C316" s="25">
        <v>77</v>
      </c>
      <c r="D316" s="24">
        <v>308.11387963321209</v>
      </c>
      <c r="E316" s="24">
        <v>687.19999999999982</v>
      </c>
      <c r="F316" s="24">
        <v>-334.69197185737721</v>
      </c>
      <c r="G316" s="24">
        <v>-650.50000000000023</v>
      </c>
      <c r="H316">
        <v>0</v>
      </c>
    </row>
    <row r="317" spans="3:8" x14ac:dyDescent="0.15">
      <c r="C317" s="25">
        <v>78</v>
      </c>
      <c r="D317" s="24">
        <v>309.22829720790816</v>
      </c>
      <c r="E317" s="24">
        <v>687.19999999999993</v>
      </c>
      <c r="F317" s="24">
        <v>-332.92033366170659</v>
      </c>
      <c r="G317" s="24">
        <v>-650.50000000000034</v>
      </c>
      <c r="H317">
        <v>0</v>
      </c>
    </row>
    <row r="318" spans="3:8" x14ac:dyDescent="0.15">
      <c r="C318" s="25">
        <v>79</v>
      </c>
      <c r="D318" s="24">
        <v>311.18000934186887</v>
      </c>
      <c r="E318" s="24">
        <v>687.19999999999993</v>
      </c>
      <c r="F318" s="24">
        <v>-329.88159198478041</v>
      </c>
      <c r="G318" s="24">
        <v>-650.50000000000034</v>
      </c>
      <c r="H318">
        <v>0</v>
      </c>
    </row>
    <row r="319" spans="3:8" x14ac:dyDescent="0.15">
      <c r="C319" s="25">
        <v>80</v>
      </c>
      <c r="D319" s="24">
        <v>322.02246474589947</v>
      </c>
      <c r="E319" s="24">
        <v>695.19999999999982</v>
      </c>
      <c r="F319" s="24">
        <v>-313.34684749363373</v>
      </c>
      <c r="G319" s="24">
        <v>-638.30000000000064</v>
      </c>
      <c r="H319">
        <v>0</v>
      </c>
    </row>
    <row r="320" spans="3:8" x14ac:dyDescent="0.15">
      <c r="C320" s="25">
        <v>81</v>
      </c>
      <c r="D320" s="24">
        <v>324.41550901486028</v>
      </c>
      <c r="E320" s="24">
        <v>695.19999999999982</v>
      </c>
      <c r="F320" s="24">
        <v>-309.77205296839605</v>
      </c>
      <c r="G320" s="24">
        <v>-638.30000000000064</v>
      </c>
      <c r="H320">
        <v>0</v>
      </c>
    </row>
    <row r="321" spans="3:8" x14ac:dyDescent="0.15">
      <c r="C321" s="25">
        <v>82</v>
      </c>
      <c r="D321" s="24">
        <v>324.48350989656075</v>
      </c>
      <c r="E321" s="24">
        <v>695.19999999999982</v>
      </c>
      <c r="F321" s="24">
        <v>-309.67253948298071</v>
      </c>
      <c r="G321" s="24">
        <v>-638.30000000000064</v>
      </c>
      <c r="H321">
        <v>0</v>
      </c>
    </row>
    <row r="322" spans="3:8" x14ac:dyDescent="0.15">
      <c r="C322" s="25">
        <v>83</v>
      </c>
      <c r="D322" s="24">
        <v>326.23923986242107</v>
      </c>
      <c r="E322" s="24">
        <v>695.19999999999982</v>
      </c>
      <c r="F322" s="24">
        <v>-307.15528808614482</v>
      </c>
      <c r="G322" s="24">
        <v>-638.30000000000064</v>
      </c>
      <c r="H322">
        <v>0</v>
      </c>
    </row>
    <row r="323" spans="3:8" x14ac:dyDescent="0.15">
      <c r="C323" s="25">
        <v>84</v>
      </c>
      <c r="D323" s="24">
        <v>332.59183172468653</v>
      </c>
      <c r="E323" s="24">
        <v>712</v>
      </c>
      <c r="F323" s="24">
        <v>-298.23140904153388</v>
      </c>
      <c r="G323" s="24">
        <v>-614.70000000000027</v>
      </c>
      <c r="H323">
        <v>0</v>
      </c>
    </row>
    <row r="324" spans="3:8" x14ac:dyDescent="0.15">
      <c r="C324" s="25">
        <v>85</v>
      </c>
      <c r="D324" s="24">
        <v>335.41991835377166</v>
      </c>
      <c r="E324" s="24">
        <v>712</v>
      </c>
      <c r="F324" s="24">
        <v>-294.33863097561664</v>
      </c>
      <c r="G324" s="24">
        <v>-614.70000000000027</v>
      </c>
      <c r="H324">
        <v>0</v>
      </c>
    </row>
    <row r="325" spans="3:8" x14ac:dyDescent="0.15">
      <c r="C325" s="25">
        <v>86</v>
      </c>
      <c r="D325" s="24">
        <v>338.12921069706545</v>
      </c>
      <c r="E325" s="24">
        <v>720.59999999999968</v>
      </c>
      <c r="F325" s="24">
        <v>-290.68423665210418</v>
      </c>
      <c r="G325" s="24">
        <v>-603.10000000000036</v>
      </c>
      <c r="H325">
        <v>0</v>
      </c>
    </row>
    <row r="326" spans="3:8" x14ac:dyDescent="0.15">
      <c r="C326" s="25">
        <v>87</v>
      </c>
      <c r="D326" s="24">
        <v>339.88998603458685</v>
      </c>
      <c r="E326" s="24">
        <v>729.3</v>
      </c>
      <c r="F326" s="24">
        <v>-288.35677499905859</v>
      </c>
      <c r="G326" s="24">
        <v>-591.60000000000025</v>
      </c>
      <c r="H326">
        <v>0</v>
      </c>
    </row>
    <row r="327" spans="3:8" x14ac:dyDescent="0.15">
      <c r="C327" s="25">
        <v>88</v>
      </c>
      <c r="D327" s="24">
        <v>345.18151934324175</v>
      </c>
      <c r="E327" s="24">
        <v>729.3</v>
      </c>
      <c r="F327" s="24">
        <v>-281.50183412193746</v>
      </c>
      <c r="G327" s="24">
        <v>-591.60000000000036</v>
      </c>
      <c r="H327">
        <v>0</v>
      </c>
    </row>
    <row r="328" spans="3:8" x14ac:dyDescent="0.15">
      <c r="C328" s="25">
        <v>89</v>
      </c>
      <c r="D328" s="24">
        <v>348.49314979710863</v>
      </c>
      <c r="E328" s="24">
        <v>738.19999999999982</v>
      </c>
      <c r="F328" s="24">
        <v>-277.29717972545473</v>
      </c>
      <c r="G328" s="24">
        <v>-580.30000000000064</v>
      </c>
      <c r="H328">
        <v>0</v>
      </c>
    </row>
    <row r="329" spans="3:8" x14ac:dyDescent="0.15">
      <c r="C329" s="25">
        <v>90</v>
      </c>
      <c r="D329" s="24">
        <v>349.0566713047898</v>
      </c>
      <c r="E329" s="24">
        <v>738.19999999999982</v>
      </c>
      <c r="F329" s="24">
        <v>-276.59590851589599</v>
      </c>
      <c r="G329" s="24">
        <v>-580.30000000000064</v>
      </c>
      <c r="H329">
        <v>0</v>
      </c>
    </row>
    <row r="330" spans="3:8" x14ac:dyDescent="0.15">
      <c r="C330" s="25">
        <v>91</v>
      </c>
      <c r="D330" s="24">
        <v>349.22474205209801</v>
      </c>
      <c r="E330" s="24">
        <v>747.29999999999984</v>
      </c>
      <c r="F330" s="24">
        <v>-276.39089914280578</v>
      </c>
      <c r="G330" s="24">
        <v>-569.20000000000039</v>
      </c>
      <c r="H330">
        <v>0</v>
      </c>
    </row>
    <row r="331" spans="3:8" x14ac:dyDescent="0.15">
      <c r="C331" s="25">
        <v>92</v>
      </c>
      <c r="D331" s="24">
        <v>356.24061802968316</v>
      </c>
      <c r="E331" s="24">
        <v>747.29999999999984</v>
      </c>
      <c r="F331" s="24">
        <v>-268.00235177830183</v>
      </c>
      <c r="G331" s="24">
        <v>-569.20000000000039</v>
      </c>
      <c r="H331">
        <v>0</v>
      </c>
    </row>
    <row r="332" spans="3:8" x14ac:dyDescent="0.15">
      <c r="C332" s="25">
        <v>93</v>
      </c>
      <c r="D332" s="24">
        <v>364.63760552978579</v>
      </c>
      <c r="E332" s="24">
        <v>756.59999999999991</v>
      </c>
      <c r="F332" s="24">
        <v>-258.16072126742887</v>
      </c>
      <c r="G332" s="24">
        <v>-558.30000000000018</v>
      </c>
      <c r="H332">
        <v>0</v>
      </c>
    </row>
    <row r="333" spans="3:8" x14ac:dyDescent="0.15">
      <c r="C333" s="25">
        <v>94</v>
      </c>
      <c r="D333" s="24">
        <v>366.36808257055679</v>
      </c>
      <c r="E333" s="24">
        <v>756.59999999999991</v>
      </c>
      <c r="F333" s="24">
        <v>-256.1725136035642</v>
      </c>
      <c r="G333" s="24">
        <v>-558.30000000000018</v>
      </c>
      <c r="H333">
        <v>0</v>
      </c>
    </row>
    <row r="334" spans="3:8" x14ac:dyDescent="0.15">
      <c r="C334" s="25">
        <v>95</v>
      </c>
      <c r="D334" s="24">
        <v>367.56768630700719</v>
      </c>
      <c r="E334" s="24">
        <v>766.09999999999968</v>
      </c>
      <c r="F334" s="24">
        <v>-254.82138097408847</v>
      </c>
      <c r="G334" s="24">
        <v>-547.60000000000036</v>
      </c>
      <c r="H334">
        <v>0</v>
      </c>
    </row>
    <row r="335" spans="3:8" x14ac:dyDescent="0.15">
      <c r="C335" s="25">
        <v>96</v>
      </c>
      <c r="D335" s="24">
        <v>367.80933286451909</v>
      </c>
      <c r="E335" s="24">
        <v>775.69999999999982</v>
      </c>
      <c r="F335" s="24">
        <v>-254.55456290016903</v>
      </c>
      <c r="G335" s="24">
        <v>-537.00000000000023</v>
      </c>
      <c r="H335">
        <v>0</v>
      </c>
    </row>
    <row r="336" spans="3:8" x14ac:dyDescent="0.15">
      <c r="C336" s="25">
        <v>97</v>
      </c>
      <c r="D336" s="24">
        <v>370.38852454107865</v>
      </c>
      <c r="E336" s="24">
        <v>775.69999999999993</v>
      </c>
      <c r="F336" s="24">
        <v>-251.76265438430568</v>
      </c>
      <c r="G336" s="24">
        <v>-537.00000000000023</v>
      </c>
      <c r="H336">
        <v>0</v>
      </c>
    </row>
    <row r="337" spans="3:8" x14ac:dyDescent="0.15">
      <c r="C337" s="25">
        <v>98</v>
      </c>
      <c r="D337" s="24">
        <v>371.22041585049652</v>
      </c>
      <c r="E337" s="24">
        <v>775.69999999999993</v>
      </c>
      <c r="F337" s="24">
        <v>-250.879830953903</v>
      </c>
      <c r="G337" s="24">
        <v>-537.00000000000034</v>
      </c>
      <c r="H337">
        <v>0</v>
      </c>
    </row>
    <row r="338" spans="3:8" x14ac:dyDescent="0.15">
      <c r="C338" s="25">
        <v>99</v>
      </c>
      <c r="D338" s="24">
        <v>376.18872188082838</v>
      </c>
      <c r="E338" s="24">
        <v>785.59999999999968</v>
      </c>
      <c r="F338" s="24">
        <v>-245.71078528598201</v>
      </c>
      <c r="G338" s="24">
        <v>-526.7000000000005</v>
      </c>
      <c r="H338">
        <v>0</v>
      </c>
    </row>
    <row r="339" spans="3:8" x14ac:dyDescent="0.15">
      <c r="C339" s="25">
        <v>100</v>
      </c>
      <c r="D339" s="24">
        <v>377.9465512016323</v>
      </c>
      <c r="E339" s="24">
        <v>795.59999999999991</v>
      </c>
      <c r="F339" s="24">
        <v>-243.91779937876197</v>
      </c>
      <c r="G339" s="24">
        <v>-516.50000000000045</v>
      </c>
      <c r="H339">
        <v>0</v>
      </c>
    </row>
    <row r="340" spans="3:8" x14ac:dyDescent="0.15">
      <c r="C340" s="25">
        <v>101</v>
      </c>
      <c r="D340" s="24">
        <v>380.14075575395913</v>
      </c>
      <c r="E340" s="24">
        <v>795.59999999999991</v>
      </c>
      <c r="F340" s="24">
        <v>-241.72359482643515</v>
      </c>
      <c r="G340" s="24">
        <v>-516.50000000000045</v>
      </c>
      <c r="H340">
        <v>0</v>
      </c>
    </row>
    <row r="341" spans="3:8" x14ac:dyDescent="0.15">
      <c r="C341" s="25">
        <v>102</v>
      </c>
      <c r="D341" s="24">
        <v>381.12044893885729</v>
      </c>
      <c r="E341" s="24">
        <v>805.8</v>
      </c>
      <c r="F341" s="24">
        <v>-240.76311131182911</v>
      </c>
      <c r="G341" s="24">
        <v>-506.50000000000023</v>
      </c>
      <c r="H341">
        <v>0</v>
      </c>
    </row>
    <row r="342" spans="3:8" x14ac:dyDescent="0.15">
      <c r="C342" s="25">
        <v>103</v>
      </c>
      <c r="D342" s="24">
        <v>382.69018625662267</v>
      </c>
      <c r="E342" s="24">
        <v>805.8</v>
      </c>
      <c r="F342" s="24">
        <v>-239.25433466659831</v>
      </c>
      <c r="G342" s="24">
        <v>-506.50000000000017</v>
      </c>
      <c r="H342">
        <v>0</v>
      </c>
    </row>
    <row r="343" spans="3:8" x14ac:dyDescent="0.15">
      <c r="C343" s="25">
        <v>104</v>
      </c>
      <c r="D343" s="24">
        <v>384.10963590853407</v>
      </c>
      <c r="E343" s="24">
        <v>805.8</v>
      </c>
      <c r="F343" s="24">
        <v>-237.91677634075873</v>
      </c>
      <c r="G343" s="24">
        <v>-506.50000000000011</v>
      </c>
      <c r="H343">
        <v>0</v>
      </c>
    </row>
    <row r="344" spans="3:8" x14ac:dyDescent="0.15">
      <c r="C344" s="25">
        <v>105</v>
      </c>
      <c r="D344" s="24">
        <v>387.70071369337592</v>
      </c>
      <c r="E344" s="24">
        <v>816.29999999999961</v>
      </c>
      <c r="F344" s="24">
        <v>-234.599304482381</v>
      </c>
      <c r="G344" s="24">
        <v>-496.8000000000003</v>
      </c>
      <c r="H344">
        <v>0</v>
      </c>
    </row>
    <row r="345" spans="3:8" x14ac:dyDescent="0.15">
      <c r="C345" s="25">
        <v>106</v>
      </c>
      <c r="D345" s="24">
        <v>391.05452392572579</v>
      </c>
      <c r="E345" s="24">
        <v>826.89999999999986</v>
      </c>
      <c r="F345" s="24">
        <v>-231.56189144176221</v>
      </c>
      <c r="G345" s="24">
        <v>-487.20000000000016</v>
      </c>
      <c r="H345">
        <v>0</v>
      </c>
    </row>
    <row r="346" spans="3:8" x14ac:dyDescent="0.15">
      <c r="C346" s="25">
        <v>107</v>
      </c>
      <c r="D346" s="24">
        <v>399.25629036798193</v>
      </c>
      <c r="E346" s="24">
        <v>826.89999999999986</v>
      </c>
      <c r="F346" s="24">
        <v>-224.2799492734039</v>
      </c>
      <c r="G346" s="24">
        <v>-487.20000000000022</v>
      </c>
      <c r="H346">
        <v>0</v>
      </c>
    </row>
    <row r="347" spans="3:8" x14ac:dyDescent="0.15">
      <c r="C347" s="25">
        <v>108</v>
      </c>
      <c r="D347" s="24">
        <v>399.37164770860721</v>
      </c>
      <c r="E347" s="24">
        <v>826.89999999999986</v>
      </c>
      <c r="F347" s="24">
        <v>-224.17954566211895</v>
      </c>
      <c r="G347" s="24">
        <v>-487.20000000000027</v>
      </c>
      <c r="H347">
        <v>0</v>
      </c>
    </row>
    <row r="348" spans="3:8" x14ac:dyDescent="0.15">
      <c r="C348" s="25">
        <v>109</v>
      </c>
      <c r="D348" s="24">
        <v>399.64640582462823</v>
      </c>
      <c r="E348" s="24">
        <v>826.89999999999986</v>
      </c>
      <c r="F348" s="24">
        <v>-223.94511901266981</v>
      </c>
      <c r="G348" s="24">
        <v>-487.20000000000027</v>
      </c>
      <c r="H348">
        <v>0</v>
      </c>
    </row>
    <row r="349" spans="3:8" x14ac:dyDescent="0.15">
      <c r="C349" s="25">
        <v>110</v>
      </c>
      <c r="D349" s="24">
        <v>406.62496569515781</v>
      </c>
      <c r="E349" s="24">
        <v>837.89999999999964</v>
      </c>
      <c r="F349" s="24">
        <v>-218.1085053027723</v>
      </c>
      <c r="G349" s="24">
        <v>-478.00000000000051</v>
      </c>
      <c r="H349">
        <v>0</v>
      </c>
    </row>
    <row r="350" spans="3:8" x14ac:dyDescent="0.15">
      <c r="C350" s="25">
        <v>111</v>
      </c>
      <c r="D350" s="24">
        <v>416.32077845866439</v>
      </c>
      <c r="E350" s="24">
        <v>848.99999999999977</v>
      </c>
      <c r="F350" s="24">
        <v>-210.15968582998764</v>
      </c>
      <c r="G350" s="24">
        <v>-468.90000000000038</v>
      </c>
      <c r="H350">
        <v>0</v>
      </c>
    </row>
    <row r="351" spans="3:8" x14ac:dyDescent="0.15">
      <c r="C351" s="25">
        <v>112</v>
      </c>
      <c r="D351" s="24">
        <v>416.64887202489763</v>
      </c>
      <c r="E351" s="24">
        <v>860.19999999999993</v>
      </c>
      <c r="F351" s="24">
        <v>-209.89603921426453</v>
      </c>
      <c r="G351" s="24">
        <v>-459.9000000000002</v>
      </c>
      <c r="H351">
        <v>0</v>
      </c>
    </row>
    <row r="352" spans="3:8" x14ac:dyDescent="0.15">
      <c r="C352" s="25">
        <v>113</v>
      </c>
      <c r="D352" s="24">
        <v>419.05571879065963</v>
      </c>
      <c r="E352" s="24">
        <v>860.19999999999993</v>
      </c>
      <c r="F352" s="24">
        <v>-208.00038114211569</v>
      </c>
      <c r="G352" s="24">
        <v>-459.9000000000002</v>
      </c>
      <c r="H352">
        <v>0</v>
      </c>
    </row>
    <row r="353" spans="3:8" x14ac:dyDescent="0.15">
      <c r="C353" s="25">
        <v>114</v>
      </c>
      <c r="D353" s="24">
        <v>421.52109070726061</v>
      </c>
      <c r="E353" s="24">
        <v>882.99999999999989</v>
      </c>
      <c r="F353" s="24">
        <v>-206.09728703105523</v>
      </c>
      <c r="G353" s="24">
        <v>-442.3000000000003</v>
      </c>
      <c r="H353">
        <v>0</v>
      </c>
    </row>
    <row r="354" spans="3:8" x14ac:dyDescent="0.15">
      <c r="C354" s="25">
        <v>115</v>
      </c>
      <c r="D354" s="24">
        <v>442.95930608279514</v>
      </c>
      <c r="E354" s="24">
        <v>894.49999999999966</v>
      </c>
      <c r="F354" s="24">
        <v>-189.87881105130305</v>
      </c>
      <c r="G354" s="24">
        <v>-433.60000000000048</v>
      </c>
      <c r="H354">
        <v>0</v>
      </c>
    </row>
    <row r="355" spans="3:8" x14ac:dyDescent="0.15">
      <c r="C355" s="25">
        <v>116</v>
      </c>
      <c r="D355" s="24">
        <v>446.7624742259427</v>
      </c>
      <c r="E355" s="24">
        <v>906.0999999999998</v>
      </c>
      <c r="F355" s="24">
        <v>-187.05922087621084</v>
      </c>
      <c r="G355" s="24">
        <v>-425.00000000000034</v>
      </c>
      <c r="H355">
        <v>0</v>
      </c>
    </row>
    <row r="356" spans="3:8" x14ac:dyDescent="0.15">
      <c r="C356" s="25">
        <v>117</v>
      </c>
      <c r="D356" s="24">
        <v>453.74320714673189</v>
      </c>
      <c r="E356" s="24">
        <v>906.0999999999998</v>
      </c>
      <c r="F356" s="24">
        <v>-181.98774824144951</v>
      </c>
      <c r="G356" s="24">
        <v>-425.00000000000034</v>
      </c>
      <c r="H356">
        <v>0</v>
      </c>
    </row>
    <row r="357" spans="3:8" x14ac:dyDescent="0.15">
      <c r="C357" s="25">
        <v>118</v>
      </c>
      <c r="D357" s="24">
        <v>454.28071093425081</v>
      </c>
      <c r="E357" s="24">
        <v>929.69999999999959</v>
      </c>
      <c r="F357" s="24">
        <v>-181.60511842660549</v>
      </c>
      <c r="G357" s="24">
        <v>-408.20000000000033</v>
      </c>
      <c r="H357">
        <v>0</v>
      </c>
    </row>
    <row r="358" spans="3:8" x14ac:dyDescent="0.15">
      <c r="C358" s="25">
        <v>119</v>
      </c>
      <c r="D358" s="24">
        <v>458.9976929466464</v>
      </c>
      <c r="E358" s="24">
        <v>941.6</v>
      </c>
      <c r="F358" s="24">
        <v>-178.31512256922034</v>
      </c>
      <c r="G358" s="24">
        <v>-399.90000000000026</v>
      </c>
      <c r="H358">
        <v>0</v>
      </c>
    </row>
    <row r="359" spans="3:8" x14ac:dyDescent="0.15">
      <c r="C359" s="25">
        <v>120</v>
      </c>
      <c r="D359" s="24">
        <v>463.27711295638659</v>
      </c>
      <c r="E359" s="24">
        <v>953.59999999999957</v>
      </c>
      <c r="F359" s="24">
        <v>-175.39085222923123</v>
      </c>
      <c r="G359" s="24">
        <v>-391.7000000000005</v>
      </c>
      <c r="H359">
        <v>0</v>
      </c>
    </row>
    <row r="360" spans="3:8" x14ac:dyDescent="0.15">
      <c r="C360" s="25">
        <v>121</v>
      </c>
      <c r="D360" s="24">
        <v>463.60409107672439</v>
      </c>
      <c r="E360" s="24">
        <v>965.69999999999982</v>
      </c>
      <c r="F360" s="24">
        <v>-175.17196604950095</v>
      </c>
      <c r="G360" s="24">
        <v>-383.60000000000031</v>
      </c>
      <c r="H360">
        <v>0</v>
      </c>
    </row>
    <row r="361" spans="3:8" x14ac:dyDescent="0.15">
      <c r="C361" s="25">
        <v>122</v>
      </c>
      <c r="D361" s="24">
        <v>468.10010462307122</v>
      </c>
      <c r="E361" s="24">
        <v>965.69999999999982</v>
      </c>
      <c r="F361" s="24">
        <v>-172.22376044533914</v>
      </c>
      <c r="G361" s="24">
        <v>-383.60000000000031</v>
      </c>
      <c r="H361">
        <v>0</v>
      </c>
    </row>
    <row r="362" spans="3:8" x14ac:dyDescent="0.15">
      <c r="C362" s="25">
        <v>123</v>
      </c>
      <c r="D362" s="24">
        <v>479.1718910358569</v>
      </c>
      <c r="E362" s="24">
        <v>978</v>
      </c>
      <c r="F362" s="24">
        <v>-165.11261307452563</v>
      </c>
      <c r="G362" s="24">
        <v>-375.70000000000016</v>
      </c>
      <c r="H362">
        <v>0</v>
      </c>
    </row>
    <row r="363" spans="3:8" x14ac:dyDescent="0.15">
      <c r="C363" s="25">
        <v>124</v>
      </c>
      <c r="D363" s="24">
        <v>481.94277651956543</v>
      </c>
      <c r="E363" s="24">
        <v>990.39999999999964</v>
      </c>
      <c r="F363" s="24">
        <v>-163.36963672187019</v>
      </c>
      <c r="G363" s="24">
        <v>-367.90000000000026</v>
      </c>
      <c r="H363">
        <v>0</v>
      </c>
    </row>
    <row r="364" spans="3:8" x14ac:dyDescent="0.15">
      <c r="C364" s="25">
        <v>125</v>
      </c>
      <c r="D364" s="24">
        <v>486.1333064558047</v>
      </c>
      <c r="E364" s="24">
        <v>1002.9</v>
      </c>
      <c r="F364" s="24">
        <v>-160.78827028114682</v>
      </c>
      <c r="G364" s="24">
        <v>-360.20000000000016</v>
      </c>
      <c r="H364">
        <v>0</v>
      </c>
    </row>
    <row r="365" spans="3:8" x14ac:dyDescent="0.15">
      <c r="C365" s="25">
        <v>126</v>
      </c>
      <c r="D365" s="24">
        <v>493.63718285327042</v>
      </c>
      <c r="E365" s="24">
        <v>1015.4999999999995</v>
      </c>
      <c r="F365" s="24">
        <v>-156.26212261283422</v>
      </c>
      <c r="G365" s="24">
        <v>-352.60000000000036</v>
      </c>
      <c r="H365">
        <v>0</v>
      </c>
    </row>
    <row r="366" spans="3:8" x14ac:dyDescent="0.15">
      <c r="C366" s="25">
        <v>127</v>
      </c>
      <c r="D366" s="24">
        <v>499.2518802657471</v>
      </c>
      <c r="E366" s="24">
        <v>1015.4999999999995</v>
      </c>
      <c r="F366" s="24">
        <v>-152.94635642436367</v>
      </c>
      <c r="G366" s="24">
        <v>-352.60000000000036</v>
      </c>
      <c r="H366">
        <v>0</v>
      </c>
    </row>
    <row r="367" spans="3:8" x14ac:dyDescent="0.15">
      <c r="C367" s="25">
        <v>128</v>
      </c>
      <c r="D367" s="24">
        <v>500.35642309311947</v>
      </c>
      <c r="E367" s="24">
        <v>1028.2999999999995</v>
      </c>
      <c r="F367" s="24">
        <v>-152.307792602289</v>
      </c>
      <c r="G367" s="24">
        <v>-345.20000000000027</v>
      </c>
      <c r="H367">
        <v>0</v>
      </c>
    </row>
    <row r="368" spans="3:8" x14ac:dyDescent="0.15">
      <c r="C368" s="25">
        <v>129</v>
      </c>
      <c r="D368" s="24">
        <v>515.94173074701337</v>
      </c>
      <c r="E368" s="24">
        <v>1041.1999999999998</v>
      </c>
      <c r="F368" s="24">
        <v>-143.48819989892269</v>
      </c>
      <c r="G368" s="24">
        <v>-337.90000000000009</v>
      </c>
      <c r="H368">
        <v>0</v>
      </c>
    </row>
    <row r="369" spans="3:8" x14ac:dyDescent="0.15">
      <c r="C369" s="25">
        <v>130</v>
      </c>
      <c r="D369" s="24">
        <v>522.21671746754396</v>
      </c>
      <c r="E369" s="24">
        <v>1041.1999999999998</v>
      </c>
      <c r="F369" s="24">
        <v>-140.0128226383211</v>
      </c>
      <c r="G369" s="24">
        <v>-337.90000000000009</v>
      </c>
      <c r="H369">
        <v>0</v>
      </c>
    </row>
    <row r="370" spans="3:8" x14ac:dyDescent="0.15">
      <c r="C370" s="25">
        <v>131</v>
      </c>
      <c r="D370" s="24">
        <v>524.45196282293205</v>
      </c>
      <c r="E370" s="24">
        <v>1054.2999999999995</v>
      </c>
      <c r="F370" s="24">
        <v>-138.80135378158403</v>
      </c>
      <c r="G370" s="24">
        <v>-330.80000000000018</v>
      </c>
      <c r="H370">
        <v>0</v>
      </c>
    </row>
    <row r="371" spans="3:8" x14ac:dyDescent="0.15">
      <c r="C371" s="25">
        <v>132</v>
      </c>
      <c r="D371" s="24">
        <v>526.19230023809121</v>
      </c>
      <c r="E371" s="24">
        <v>1054.2999999999995</v>
      </c>
      <c r="F371" s="24">
        <v>-137.87844757657541</v>
      </c>
      <c r="G371" s="24">
        <v>-330.80000000000013</v>
      </c>
      <c r="H371">
        <v>0</v>
      </c>
    </row>
    <row r="372" spans="3:8" x14ac:dyDescent="0.15">
      <c r="C372" s="25">
        <v>133</v>
      </c>
      <c r="D372" s="24">
        <v>528.68460401732398</v>
      </c>
      <c r="E372" s="24">
        <v>1067.5999999999997</v>
      </c>
      <c r="F372" s="24">
        <v>-136.58544787155995</v>
      </c>
      <c r="G372" s="24">
        <v>-323.90000000000009</v>
      </c>
      <c r="H372">
        <v>0</v>
      </c>
    </row>
    <row r="373" spans="3:8" x14ac:dyDescent="0.15">
      <c r="C373" s="25">
        <v>134</v>
      </c>
      <c r="D373" s="24">
        <v>536.54116228078965</v>
      </c>
      <c r="E373" s="24">
        <v>1067.5999999999997</v>
      </c>
      <c r="F373" s="24">
        <v>-132.59853770801021</v>
      </c>
      <c r="G373" s="24">
        <v>-323.90000000000009</v>
      </c>
      <c r="H373">
        <v>0</v>
      </c>
    </row>
    <row r="374" spans="3:8" x14ac:dyDescent="0.15">
      <c r="C374" s="25">
        <v>135</v>
      </c>
      <c r="D374" s="24">
        <v>537.44175008646243</v>
      </c>
      <c r="E374" s="24">
        <v>1081.0999999999997</v>
      </c>
      <c r="F374" s="24">
        <v>-132.15157931556519</v>
      </c>
      <c r="G374" s="24">
        <v>-317.20000000000027</v>
      </c>
      <c r="H374">
        <v>0</v>
      </c>
    </row>
    <row r="375" spans="3:8" x14ac:dyDescent="0.15">
      <c r="C375" s="25">
        <v>136</v>
      </c>
      <c r="D375" s="24">
        <v>539.20043136596541</v>
      </c>
      <c r="E375" s="24">
        <v>1094.6999999999996</v>
      </c>
      <c r="F375" s="24">
        <v>-131.29810163580646</v>
      </c>
      <c r="G375" s="24">
        <v>-310.60000000000014</v>
      </c>
      <c r="H375">
        <v>0</v>
      </c>
    </row>
    <row r="376" spans="3:8" x14ac:dyDescent="0.15">
      <c r="C376" s="25">
        <v>137</v>
      </c>
      <c r="D376" s="24">
        <v>539.93213271985428</v>
      </c>
      <c r="E376" s="24">
        <v>1108.3999999999996</v>
      </c>
      <c r="F376" s="24">
        <v>-130.95094405914375</v>
      </c>
      <c r="G376" s="24">
        <v>-304.10000000000002</v>
      </c>
      <c r="H376">
        <v>0</v>
      </c>
    </row>
    <row r="377" spans="3:8" x14ac:dyDescent="0.15">
      <c r="C377" s="25">
        <v>138</v>
      </c>
      <c r="D377" s="24">
        <v>547.37525534248789</v>
      </c>
      <c r="E377" s="24">
        <v>1108.3999999999996</v>
      </c>
      <c r="F377" s="24">
        <v>-127.49906110371953</v>
      </c>
      <c r="G377" s="24">
        <v>-304.10000000000002</v>
      </c>
      <c r="H377">
        <v>0</v>
      </c>
    </row>
    <row r="378" spans="3:8" x14ac:dyDescent="0.15">
      <c r="C378" s="25">
        <v>139</v>
      </c>
      <c r="D378" s="24">
        <v>549.73324527804652</v>
      </c>
      <c r="E378" s="24">
        <v>1108.3999999999996</v>
      </c>
      <c r="F378" s="24">
        <v>-126.43033185235116</v>
      </c>
      <c r="G378" s="24">
        <v>-304.09999999999997</v>
      </c>
      <c r="H378">
        <v>0</v>
      </c>
    </row>
    <row r="379" spans="3:8" x14ac:dyDescent="0.15">
      <c r="C379" s="25">
        <v>140</v>
      </c>
      <c r="D379" s="24">
        <v>550.06750155530449</v>
      </c>
      <c r="E379" s="24">
        <v>1122.3999999999994</v>
      </c>
      <c r="F379" s="24">
        <v>-126.2823040724226</v>
      </c>
      <c r="G379" s="24">
        <v>-297.90000000000003</v>
      </c>
      <c r="H379">
        <v>0</v>
      </c>
    </row>
    <row r="380" spans="3:8" x14ac:dyDescent="0.15">
      <c r="C380" s="25">
        <v>141</v>
      </c>
      <c r="D380" s="24">
        <v>560.99537048901504</v>
      </c>
      <c r="E380" s="24">
        <v>1122.3999999999992</v>
      </c>
      <c r="F380" s="24">
        <v>-121.5546444628032</v>
      </c>
      <c r="G380" s="24">
        <v>-297.89999999999998</v>
      </c>
      <c r="H380">
        <v>0</v>
      </c>
    </row>
    <row r="381" spans="3:8" x14ac:dyDescent="0.15">
      <c r="C381" s="25">
        <v>142</v>
      </c>
      <c r="D381" s="24">
        <v>564.60455251477833</v>
      </c>
      <c r="E381" s="24">
        <v>1136.5999999999997</v>
      </c>
      <c r="F381" s="24">
        <v>-120.02963797304405</v>
      </c>
      <c r="G381" s="24">
        <v>-291.89999999999992</v>
      </c>
      <c r="H381">
        <v>0</v>
      </c>
    </row>
    <row r="382" spans="3:8" x14ac:dyDescent="0.15">
      <c r="C382" s="25">
        <v>143</v>
      </c>
      <c r="D382" s="24">
        <v>571.90926432951176</v>
      </c>
      <c r="E382" s="24">
        <v>1150.8999999999992</v>
      </c>
      <c r="F382" s="24">
        <v>-117.01580582570642</v>
      </c>
      <c r="G382" s="24">
        <v>-286.00000000000006</v>
      </c>
      <c r="H382">
        <v>0</v>
      </c>
    </row>
    <row r="383" spans="3:8" x14ac:dyDescent="0.15">
      <c r="C383" s="25">
        <v>144</v>
      </c>
      <c r="D383" s="24">
        <v>574.43019966361726</v>
      </c>
      <c r="E383" s="24">
        <v>1150.8999999999992</v>
      </c>
      <c r="F383" s="24">
        <v>-116.00042909391397</v>
      </c>
      <c r="G383" s="24">
        <v>-286.00000000000011</v>
      </c>
      <c r="H383">
        <v>0</v>
      </c>
    </row>
    <row r="384" spans="3:8" x14ac:dyDescent="0.15">
      <c r="C384" s="25">
        <v>145</v>
      </c>
      <c r="D384" s="24">
        <v>577.62946443059946</v>
      </c>
      <c r="E384" s="24">
        <v>1150.8999999999992</v>
      </c>
      <c r="F384" s="24">
        <v>-114.7427870820658</v>
      </c>
      <c r="G384" s="24">
        <v>-286.00000000000011</v>
      </c>
      <c r="H384">
        <v>0</v>
      </c>
    </row>
    <row r="385" spans="3:8" x14ac:dyDescent="0.15">
      <c r="C385" s="25">
        <v>146</v>
      </c>
      <c r="D385" s="24">
        <v>584.43106291670688</v>
      </c>
      <c r="E385" s="24">
        <v>1165.4999999999995</v>
      </c>
      <c r="F385" s="24">
        <v>-112.1339547860246</v>
      </c>
      <c r="G385" s="24">
        <v>-280.39999999999998</v>
      </c>
      <c r="H385">
        <v>0</v>
      </c>
    </row>
    <row r="386" spans="3:8" x14ac:dyDescent="0.15">
      <c r="C386" s="25">
        <v>147</v>
      </c>
      <c r="D386" s="24">
        <v>584.97561741973072</v>
      </c>
      <c r="E386" s="24">
        <v>1180.1999999999996</v>
      </c>
      <c r="F386" s="24">
        <v>-111.93020990394083</v>
      </c>
      <c r="G386" s="24">
        <v>-274.89999999999986</v>
      </c>
      <c r="H386">
        <v>0</v>
      </c>
    </row>
    <row r="387" spans="3:8" x14ac:dyDescent="0.15">
      <c r="C387" s="25">
        <v>148</v>
      </c>
      <c r="D387" s="24">
        <v>588.90495027737393</v>
      </c>
      <c r="E387" s="24">
        <v>1180.1999999999996</v>
      </c>
      <c r="F387" s="24">
        <v>-110.49653440182786</v>
      </c>
      <c r="G387" s="24">
        <v>-274.89999999999986</v>
      </c>
      <c r="H387">
        <v>0</v>
      </c>
    </row>
    <row r="388" spans="3:8" x14ac:dyDescent="0.15">
      <c r="C388" s="25">
        <v>149</v>
      </c>
      <c r="D388" s="24">
        <v>598.03866600460231</v>
      </c>
      <c r="E388" s="24">
        <v>1209.9999999999995</v>
      </c>
      <c r="F388" s="24">
        <v>-107.24762880757881</v>
      </c>
      <c r="G388" s="24">
        <v>-264.29999999999984</v>
      </c>
      <c r="H388">
        <v>0</v>
      </c>
    </row>
    <row r="389" spans="3:8" x14ac:dyDescent="0.15">
      <c r="C389" s="25">
        <v>150</v>
      </c>
      <c r="D389" s="24">
        <v>599.49882665509278</v>
      </c>
      <c r="E389" s="24">
        <v>1224.9999999999991</v>
      </c>
      <c r="F389" s="24">
        <v>-106.74143978207545</v>
      </c>
      <c r="G389" s="24">
        <v>-259.09999999999991</v>
      </c>
      <c r="H389">
        <v>0</v>
      </c>
    </row>
    <row r="390" spans="3:8" x14ac:dyDescent="0.15">
      <c r="C390" s="25">
        <v>151</v>
      </c>
      <c r="D390" s="24">
        <v>600.17197963792944</v>
      </c>
      <c r="E390" s="24">
        <v>1224.9999999999991</v>
      </c>
      <c r="F390" s="24">
        <v>-106.51408347661402</v>
      </c>
      <c r="G390" s="24">
        <v>-259.09999999999991</v>
      </c>
      <c r="H390">
        <v>0</v>
      </c>
    </row>
    <row r="391" spans="3:8" x14ac:dyDescent="0.15">
      <c r="C391" s="25">
        <v>152</v>
      </c>
      <c r="D391" s="24">
        <v>602.43605942269664</v>
      </c>
      <c r="E391" s="24">
        <v>1270.5999999999997</v>
      </c>
      <c r="F391" s="24">
        <v>-105.76932038951956</v>
      </c>
      <c r="G391" s="24">
        <v>-244.09999999999991</v>
      </c>
      <c r="H391">
        <v>0</v>
      </c>
    </row>
    <row r="392" spans="3:8" x14ac:dyDescent="0.15">
      <c r="C392" s="25">
        <v>153</v>
      </c>
      <c r="D392" s="24">
        <v>604.28141894035764</v>
      </c>
      <c r="E392" s="24">
        <v>1347.0999999999992</v>
      </c>
      <c r="F392" s="24">
        <v>-105.17832289693536</v>
      </c>
      <c r="G392" s="24">
        <v>-219.59999999999991</v>
      </c>
      <c r="H392">
        <v>0</v>
      </c>
    </row>
    <row r="393" spans="3:8" x14ac:dyDescent="0.15">
      <c r="C393" s="25">
        <v>154</v>
      </c>
      <c r="D393" s="24">
        <v>623.94233721543651</v>
      </c>
      <c r="E393" s="24">
        <v>1347.0999999999992</v>
      </c>
      <c r="F393" s="24">
        <v>-99.050244473534207</v>
      </c>
      <c r="G393" s="24">
        <v>-219.59999999999991</v>
      </c>
      <c r="H393">
        <v>0</v>
      </c>
    </row>
    <row r="394" spans="3:8" x14ac:dyDescent="0.15">
      <c r="C394" s="25">
        <v>155</v>
      </c>
      <c r="D394" s="24">
        <v>627.09529846572161</v>
      </c>
      <c r="E394" s="24">
        <v>1393.5999999999997</v>
      </c>
      <c r="F394" s="24">
        <v>-98.094185255705753</v>
      </c>
      <c r="G394" s="24">
        <v>-205.49999999999989</v>
      </c>
      <c r="H394">
        <v>0</v>
      </c>
    </row>
    <row r="395" spans="3:8" x14ac:dyDescent="0.15">
      <c r="C395" s="25">
        <v>156</v>
      </c>
      <c r="D395" s="24">
        <v>629.01872940910141</v>
      </c>
      <c r="E395" s="24">
        <v>1409.1999999999996</v>
      </c>
      <c r="F395" s="24">
        <v>-97.527019721119487</v>
      </c>
      <c r="G395" s="24">
        <v>-200.89999999999981</v>
      </c>
      <c r="H395">
        <v>0</v>
      </c>
    </row>
    <row r="396" spans="3:8" x14ac:dyDescent="0.15">
      <c r="C396" s="25">
        <v>157</v>
      </c>
      <c r="D396" s="24">
        <v>637.36124671942787</v>
      </c>
      <c r="E396" s="24">
        <v>1409.1999999999998</v>
      </c>
      <c r="F396" s="24">
        <v>-95.135852339178754</v>
      </c>
      <c r="G396" s="24">
        <v>-200.89999999999984</v>
      </c>
      <c r="H396">
        <v>0</v>
      </c>
    </row>
    <row r="397" spans="3:8" x14ac:dyDescent="0.15">
      <c r="C397" s="25">
        <v>158</v>
      </c>
      <c r="D397" s="24">
        <v>638.44499059315547</v>
      </c>
      <c r="E397" s="24">
        <v>1424.9999999999991</v>
      </c>
      <c r="F397" s="24">
        <v>-94.834050247760985</v>
      </c>
      <c r="G397" s="24">
        <v>-196.49999999999991</v>
      </c>
      <c r="H397">
        <v>0</v>
      </c>
    </row>
    <row r="398" spans="3:8" x14ac:dyDescent="0.15">
      <c r="C398" s="25">
        <v>159</v>
      </c>
      <c r="D398" s="24">
        <v>645.02551802272092</v>
      </c>
      <c r="E398" s="24">
        <v>1440.8999999999996</v>
      </c>
      <c r="F398" s="24">
        <v>-93.054410754230716</v>
      </c>
      <c r="G398" s="24">
        <v>-192.19999999999987</v>
      </c>
      <c r="H398">
        <v>0</v>
      </c>
    </row>
    <row r="399" spans="3:8" x14ac:dyDescent="0.15">
      <c r="C399" s="25">
        <v>160</v>
      </c>
      <c r="D399" s="24">
        <v>653.65331568705142</v>
      </c>
      <c r="E399" s="24">
        <v>1456.8999999999992</v>
      </c>
      <c r="F399" s="24">
        <v>-90.789613867343959</v>
      </c>
      <c r="G399" s="24">
        <v>-187.99999999999991</v>
      </c>
      <c r="H399">
        <v>0</v>
      </c>
    </row>
    <row r="400" spans="3:8" x14ac:dyDescent="0.15">
      <c r="C400" s="25">
        <v>161</v>
      </c>
      <c r="D400" s="24">
        <v>655.06347846891822</v>
      </c>
      <c r="E400" s="24">
        <v>1472.9999999999991</v>
      </c>
      <c r="F400" s="24">
        <v>-90.430504090595264</v>
      </c>
      <c r="G400" s="24">
        <v>-183.89999999999989</v>
      </c>
      <c r="H400">
        <v>0</v>
      </c>
    </row>
    <row r="401" spans="3:8" x14ac:dyDescent="0.15">
      <c r="C401" s="25">
        <v>162</v>
      </c>
      <c r="D401" s="24">
        <v>662.98986001055482</v>
      </c>
      <c r="E401" s="24">
        <v>1505.3999999999992</v>
      </c>
      <c r="F401" s="24">
        <v>-88.473372845746752</v>
      </c>
      <c r="G401" s="24">
        <v>-175.89999999999992</v>
      </c>
      <c r="H401">
        <v>0</v>
      </c>
    </row>
    <row r="402" spans="3:8" x14ac:dyDescent="0.15">
      <c r="C402" s="25">
        <v>163</v>
      </c>
      <c r="D402" s="24">
        <v>663.47138112338291</v>
      </c>
      <c r="E402" s="24">
        <v>1537.9999999999991</v>
      </c>
      <c r="F402" s="24">
        <v>-88.358162272738795</v>
      </c>
      <c r="G402" s="24">
        <v>-168.09999999999997</v>
      </c>
      <c r="H402">
        <v>0</v>
      </c>
    </row>
    <row r="403" spans="3:8" x14ac:dyDescent="0.15">
      <c r="C403" s="25">
        <v>164</v>
      </c>
      <c r="D403" s="24">
        <v>665.36490656695469</v>
      </c>
      <c r="E403" s="24">
        <v>1554.3999999999994</v>
      </c>
      <c r="F403" s="24">
        <v>-87.919418572398939</v>
      </c>
      <c r="G403" s="24">
        <v>-164.2999999999999</v>
      </c>
      <c r="H403">
        <v>0</v>
      </c>
    </row>
    <row r="404" spans="3:8" x14ac:dyDescent="0.15">
      <c r="C404" s="25">
        <v>165</v>
      </c>
      <c r="D404" s="24">
        <v>669.45710016205089</v>
      </c>
      <c r="E404" s="24">
        <v>1570.8999999999996</v>
      </c>
      <c r="F404" s="24">
        <v>-87.001775160165266</v>
      </c>
      <c r="G404" s="24">
        <v>-160.59999999999985</v>
      </c>
      <c r="H404">
        <v>0</v>
      </c>
    </row>
    <row r="405" spans="3:8" x14ac:dyDescent="0.15">
      <c r="C405" s="25">
        <v>166</v>
      </c>
      <c r="D405" s="24">
        <v>677.60906541867791</v>
      </c>
      <c r="E405" s="24">
        <v>1687.0999999999997</v>
      </c>
      <c r="F405" s="24">
        <v>-85.233879080414809</v>
      </c>
      <c r="G405" s="24">
        <v>-135.39999999999986</v>
      </c>
      <c r="H405">
        <v>0</v>
      </c>
    </row>
    <row r="406" spans="3:8" x14ac:dyDescent="0.15">
      <c r="C406" s="25">
        <v>167</v>
      </c>
      <c r="D406" s="24">
        <v>691.18150284784042</v>
      </c>
      <c r="E406" s="24">
        <v>1703.7999999999995</v>
      </c>
      <c r="F406" s="24">
        <v>-82.389356265919702</v>
      </c>
      <c r="G406" s="24">
        <v>-131.89999999999992</v>
      </c>
      <c r="H406">
        <v>0</v>
      </c>
    </row>
    <row r="407" spans="3:8" x14ac:dyDescent="0.15">
      <c r="C407" s="25">
        <v>168</v>
      </c>
      <c r="D407" s="24">
        <v>699.9130093438132</v>
      </c>
      <c r="E407" s="24">
        <v>1703.7999999999995</v>
      </c>
      <c r="F407" s="24">
        <v>-80.622265665544191</v>
      </c>
      <c r="G407" s="24">
        <v>-131.89999999999992</v>
      </c>
      <c r="H407">
        <v>0</v>
      </c>
    </row>
    <row r="408" spans="3:8" x14ac:dyDescent="0.15">
      <c r="C408" s="25">
        <v>169</v>
      </c>
      <c r="D408" s="24">
        <v>703.59735469768907</v>
      </c>
      <c r="E408" s="24">
        <v>1703.7999999999995</v>
      </c>
      <c r="F408" s="24">
        <v>-79.902837282834696</v>
      </c>
      <c r="G408" s="24">
        <v>-131.89999999999992</v>
      </c>
      <c r="H408">
        <v>0</v>
      </c>
    </row>
    <row r="409" spans="3:8" x14ac:dyDescent="0.15">
      <c r="C409" s="25">
        <v>170</v>
      </c>
      <c r="D409" s="24">
        <v>704.97752519931112</v>
      </c>
      <c r="E409" s="24">
        <v>1805.7999999999995</v>
      </c>
      <c r="F409" s="24">
        <v>-79.6430404825294</v>
      </c>
      <c r="G409" s="24">
        <v>-112.69999999999992</v>
      </c>
      <c r="H409">
        <v>0</v>
      </c>
    </row>
    <row r="410" spans="3:8" x14ac:dyDescent="0.15">
      <c r="C410" s="25">
        <v>171</v>
      </c>
      <c r="D410" s="24">
        <v>747.3839210530632</v>
      </c>
      <c r="E410" s="24">
        <v>1822.8999999999992</v>
      </c>
      <c r="F410" s="24">
        <v>-71.955331292667893</v>
      </c>
      <c r="G410" s="24">
        <v>-109.59999999999997</v>
      </c>
      <c r="H410">
        <v>0</v>
      </c>
    </row>
    <row r="411" spans="3:8" x14ac:dyDescent="0.15">
      <c r="C411" s="25">
        <v>172</v>
      </c>
      <c r="D411" s="24">
        <v>755.09280309984786</v>
      </c>
      <c r="E411" s="24">
        <v>1943.2999999999995</v>
      </c>
      <c r="F411" s="24">
        <v>-70.610758842647328</v>
      </c>
      <c r="G411" s="24">
        <v>-88.599999999999909</v>
      </c>
      <c r="H411">
        <v>0</v>
      </c>
    </row>
    <row r="412" spans="3:8" x14ac:dyDescent="0.15">
      <c r="C412" s="25">
        <v>173</v>
      </c>
      <c r="D412" s="24">
        <v>756.59719897743048</v>
      </c>
      <c r="E412" s="24">
        <v>1960.5999999999997</v>
      </c>
      <c r="F412" s="24">
        <v>-70.35857687472884</v>
      </c>
      <c r="G412" s="24">
        <v>-85.699999999999932</v>
      </c>
      <c r="H412">
        <v>0</v>
      </c>
    </row>
    <row r="413" spans="3:8" x14ac:dyDescent="0.15">
      <c r="C413" s="25">
        <v>174</v>
      </c>
      <c r="D413" s="24">
        <v>760.52841279898223</v>
      </c>
      <c r="E413" s="24">
        <v>2012.7999999999993</v>
      </c>
      <c r="F413" s="24">
        <v>-69.725967754019393</v>
      </c>
      <c r="G413" s="24">
        <v>-77.299999999999955</v>
      </c>
      <c r="H413">
        <v>0</v>
      </c>
    </row>
    <row r="414" spans="3:8" x14ac:dyDescent="0.15">
      <c r="C414" s="25">
        <v>175</v>
      </c>
      <c r="D414" s="24">
        <v>778.29257334671115</v>
      </c>
      <c r="E414" s="24">
        <v>2012.7999999999993</v>
      </c>
      <c r="F414" s="24">
        <v>-66.985211555226925</v>
      </c>
      <c r="G414" s="24">
        <v>-77.299999999999955</v>
      </c>
      <c r="H414">
        <v>0</v>
      </c>
    </row>
    <row r="415" spans="3:8" x14ac:dyDescent="0.15">
      <c r="C415" s="25">
        <v>176</v>
      </c>
      <c r="D415" s="24">
        <v>779.76184687471073</v>
      </c>
      <c r="E415" s="24">
        <v>2047.9999999999995</v>
      </c>
      <c r="F415" s="24">
        <v>-66.768159784045167</v>
      </c>
      <c r="G415" s="24">
        <v>-72.099999999999937</v>
      </c>
      <c r="H415">
        <v>0</v>
      </c>
    </row>
    <row r="416" spans="3:8" x14ac:dyDescent="0.15">
      <c r="C416" s="25">
        <v>177</v>
      </c>
      <c r="D416" s="24">
        <v>839.48536347185927</v>
      </c>
      <c r="E416" s="24">
        <v>2065.6999999999994</v>
      </c>
      <c r="F416" s="24">
        <v>-58.332634840945104</v>
      </c>
      <c r="G416" s="24">
        <v>-69.599999999999937</v>
      </c>
      <c r="H416">
        <v>0</v>
      </c>
    </row>
    <row r="417" spans="3:8" x14ac:dyDescent="0.15">
      <c r="C417" s="25">
        <v>178</v>
      </c>
      <c r="D417" s="24">
        <v>869.96431381923321</v>
      </c>
      <c r="E417" s="24">
        <v>2083.4999999999995</v>
      </c>
      <c r="F417" s="24">
        <v>-54.223113445793587</v>
      </c>
      <c r="G417" s="24">
        <v>-67.19999999999996</v>
      </c>
      <c r="H417">
        <v>0</v>
      </c>
    </row>
    <row r="418" spans="3:8" x14ac:dyDescent="0.15">
      <c r="C418" s="25">
        <v>179</v>
      </c>
      <c r="D418" s="24">
        <v>889.84215403439703</v>
      </c>
      <c r="E418" s="24">
        <v>2101.3999999999992</v>
      </c>
      <c r="F418" s="24">
        <v>-51.668977552225037</v>
      </c>
      <c r="G418" s="24">
        <v>-64.899999999999977</v>
      </c>
      <c r="H418">
        <v>0</v>
      </c>
    </row>
    <row r="419" spans="3:8" x14ac:dyDescent="0.15">
      <c r="C419" s="25">
        <v>180</v>
      </c>
      <c r="D419" s="24">
        <v>897.78513539044548</v>
      </c>
      <c r="E419" s="24">
        <v>2101.3999999999996</v>
      </c>
      <c r="F419" s="24">
        <v>-50.698168719819137</v>
      </c>
      <c r="G419" s="24">
        <v>-64.899999999999977</v>
      </c>
      <c r="H419">
        <v>0</v>
      </c>
    </row>
    <row r="420" spans="3:8" x14ac:dyDescent="0.15">
      <c r="C420" s="25">
        <v>181</v>
      </c>
      <c r="D420" s="24">
        <v>901.3147637360388</v>
      </c>
      <c r="E420" s="24">
        <v>2137.5999999999995</v>
      </c>
      <c r="F420" s="24">
        <v>-50.288653828893928</v>
      </c>
      <c r="G420" s="24">
        <v>-60.69999999999996</v>
      </c>
      <c r="H420">
        <v>0</v>
      </c>
    </row>
    <row r="421" spans="3:8" x14ac:dyDescent="0.15">
      <c r="C421" s="25">
        <v>182</v>
      </c>
      <c r="D421" s="24">
        <v>981.22352833421496</v>
      </c>
      <c r="E421" s="24">
        <v>2137.5999999999995</v>
      </c>
      <c r="F421" s="24">
        <v>-41.50747090601746</v>
      </c>
      <c r="G421" s="24">
        <v>-60.699999999999989</v>
      </c>
      <c r="H421">
        <v>0</v>
      </c>
    </row>
    <row r="422" spans="3:8" x14ac:dyDescent="0.15">
      <c r="C422" s="25">
        <v>183</v>
      </c>
      <c r="D422" s="24">
        <v>989.91707517836755</v>
      </c>
      <c r="E422" s="24">
        <v>2155.8999999999996</v>
      </c>
      <c r="F422" s="24">
        <v>-40.604862217280285</v>
      </c>
      <c r="G422" s="24">
        <v>-58.799999999999983</v>
      </c>
      <c r="H422">
        <v>0</v>
      </c>
    </row>
    <row r="423" spans="3:8" x14ac:dyDescent="0.15">
      <c r="C423" s="25">
        <v>184</v>
      </c>
      <c r="D423" s="24">
        <v>1030.5099814385694</v>
      </c>
      <c r="E423" s="24">
        <v>2192.6999999999994</v>
      </c>
      <c r="F423" s="24">
        <v>-36.633817039651845</v>
      </c>
      <c r="G423" s="24">
        <v>-55.199999999999989</v>
      </c>
      <c r="H423">
        <v>0</v>
      </c>
    </row>
    <row r="424" spans="3:8" x14ac:dyDescent="0.15">
      <c r="C424" s="25">
        <v>185</v>
      </c>
      <c r="D424" s="24">
        <v>1040.6153901735208</v>
      </c>
      <c r="E424" s="24">
        <v>2211.1999999999998</v>
      </c>
      <c r="F424" s="24">
        <v>-35.70521191265631</v>
      </c>
      <c r="G424" s="24">
        <v>-53.499999999999972</v>
      </c>
      <c r="H424">
        <v>0</v>
      </c>
    </row>
    <row r="425" spans="3:8" x14ac:dyDescent="0.15">
      <c r="C425" s="25">
        <v>186</v>
      </c>
      <c r="D425" s="24">
        <v>1050.4189664253213</v>
      </c>
      <c r="E425" s="24">
        <v>2211.1999999999998</v>
      </c>
      <c r="F425" s="24">
        <v>-34.861893525404653</v>
      </c>
      <c r="G425" s="24">
        <v>-53.499999999999972</v>
      </c>
      <c r="H425">
        <v>0</v>
      </c>
    </row>
    <row r="426" spans="3:8" x14ac:dyDescent="0.15">
      <c r="C426" s="25">
        <v>187</v>
      </c>
      <c r="D426" s="24">
        <v>1096.4800522956998</v>
      </c>
      <c r="E426" s="24">
        <v>2211.1999999999994</v>
      </c>
      <c r="F426" s="24">
        <v>-31.167154017085537</v>
      </c>
      <c r="G426" s="24">
        <v>-53.499999999999972</v>
      </c>
      <c r="H426">
        <v>0</v>
      </c>
    </row>
    <row r="427" spans="3:8" x14ac:dyDescent="0.15">
      <c r="C427" s="25">
        <v>188</v>
      </c>
      <c r="D427" s="24">
        <v>1142.9387743006098</v>
      </c>
      <c r="E427" s="24">
        <v>2361.5999999999995</v>
      </c>
      <c r="F427" s="24">
        <v>-27.70746195289011</v>
      </c>
      <c r="G427" s="24">
        <v>-42.299999999999983</v>
      </c>
      <c r="H427">
        <v>0</v>
      </c>
    </row>
    <row r="428" spans="3:8" x14ac:dyDescent="0.15">
      <c r="C428" s="25">
        <v>189</v>
      </c>
      <c r="D428" s="24">
        <v>1195.3068396947046</v>
      </c>
      <c r="E428" s="24">
        <v>2474.9999999999991</v>
      </c>
      <c r="F428" s="24">
        <v>-24.105425708851858</v>
      </c>
      <c r="G428" s="24">
        <v>-34.5</v>
      </c>
      <c r="H428">
        <v>0</v>
      </c>
    </row>
    <row r="429" spans="3:8" x14ac:dyDescent="0.15">
      <c r="C429" s="25">
        <v>190</v>
      </c>
      <c r="D429" s="24">
        <v>1215.8916581518183</v>
      </c>
      <c r="E429" s="24">
        <v>2550.9999999999995</v>
      </c>
      <c r="F429" s="24">
        <v>-22.805331911560451</v>
      </c>
      <c r="G429" s="24">
        <v>-29.699999999999989</v>
      </c>
      <c r="H429">
        <v>0</v>
      </c>
    </row>
    <row r="430" spans="3:8" x14ac:dyDescent="0.15">
      <c r="C430" s="25">
        <v>191</v>
      </c>
      <c r="D430" s="24">
        <v>1238.3572167124321</v>
      </c>
      <c r="E430" s="24">
        <v>2550.9999999999995</v>
      </c>
      <c r="F430" s="24">
        <v>-21.511503931629839</v>
      </c>
      <c r="G430" s="24">
        <v>-29.699999999999989</v>
      </c>
      <c r="H430">
        <v>0</v>
      </c>
    </row>
    <row r="431" spans="3:8" x14ac:dyDescent="0.15">
      <c r="C431" s="25">
        <v>192</v>
      </c>
      <c r="D431" s="24">
        <v>1318.5175755334831</v>
      </c>
      <c r="E431" s="24">
        <v>2685.3999999999996</v>
      </c>
      <c r="F431" s="24">
        <v>-17.33648524303343</v>
      </c>
      <c r="G431" s="24">
        <v>-22.699999999999989</v>
      </c>
      <c r="H431">
        <v>0</v>
      </c>
    </row>
    <row r="432" spans="3:8" x14ac:dyDescent="0.15">
      <c r="C432" s="25">
        <v>193</v>
      </c>
      <c r="D432" s="24">
        <v>1318.6889452291534</v>
      </c>
      <c r="E432" s="24">
        <v>2820.4999999999991</v>
      </c>
      <c r="F432" s="24">
        <v>-17.328493910074698</v>
      </c>
      <c r="G432" s="24">
        <v>-16.399999999999991</v>
      </c>
      <c r="H432">
        <v>0</v>
      </c>
    </row>
    <row r="433" spans="3:8" x14ac:dyDescent="0.15">
      <c r="C433" s="25">
        <v>194</v>
      </c>
      <c r="D433" s="24">
        <v>1365.2420567152012</v>
      </c>
      <c r="E433" s="24">
        <v>2956.2999999999997</v>
      </c>
      <c r="F433" s="24">
        <v>-15.408777972505716</v>
      </c>
      <c r="G433" s="24">
        <v>-10.799999999999995</v>
      </c>
      <c r="H433">
        <v>0</v>
      </c>
    </row>
    <row r="434" spans="3:8" x14ac:dyDescent="0.15">
      <c r="C434" s="25">
        <v>195</v>
      </c>
      <c r="D434" s="24">
        <v>1377.0769541247018</v>
      </c>
      <c r="E434" s="24">
        <v>2956.2999999999997</v>
      </c>
      <c r="F434" s="24">
        <v>-14.983935501395436</v>
      </c>
      <c r="G434" s="24">
        <v>-10.799999999999995</v>
      </c>
      <c r="H434">
        <v>0</v>
      </c>
    </row>
    <row r="435" spans="3:8" x14ac:dyDescent="0.15">
      <c r="C435" s="25">
        <v>196</v>
      </c>
      <c r="D435" s="24">
        <v>1400.1467612311617</v>
      </c>
      <c r="E435" s="24">
        <v>3015.0999999999995</v>
      </c>
      <c r="F435" s="24">
        <v>-14.277716916503806</v>
      </c>
      <c r="G435" s="24">
        <v>-9</v>
      </c>
      <c r="H435">
        <v>0</v>
      </c>
    </row>
    <row r="436" spans="3:8" x14ac:dyDescent="0.15">
      <c r="C436" s="25">
        <v>197</v>
      </c>
      <c r="D436" s="24">
        <v>1458.4874171719309</v>
      </c>
      <c r="E436" s="24">
        <v>3034.7999999999997</v>
      </c>
      <c r="F436" s="24">
        <v>-12.796989608362452</v>
      </c>
      <c r="G436" s="24">
        <v>-8.4999999999999929</v>
      </c>
      <c r="H436">
        <v>0</v>
      </c>
    </row>
    <row r="437" spans="3:8" x14ac:dyDescent="0.15">
      <c r="C437" s="25">
        <v>198</v>
      </c>
      <c r="D437" s="24">
        <v>1517.3059526526058</v>
      </c>
      <c r="E437" s="24">
        <v>3212.9999999999995</v>
      </c>
      <c r="F437" s="24">
        <v>-11.608736366328614</v>
      </c>
      <c r="G437" s="24">
        <v>-4.8999999999999915</v>
      </c>
      <c r="H437">
        <v>0</v>
      </c>
    </row>
    <row r="438" spans="3:8" x14ac:dyDescent="0.15">
      <c r="C438" s="25">
        <v>199</v>
      </c>
      <c r="D438" s="24">
        <v>1577.438354656384</v>
      </c>
      <c r="E438" s="24">
        <v>3312.4999999999995</v>
      </c>
      <c r="F438" s="24">
        <v>-10.702217743156069</v>
      </c>
      <c r="G438" s="24">
        <v>-3.3999999999999986</v>
      </c>
      <c r="H438">
        <v>0</v>
      </c>
    </row>
    <row r="439" spans="3:8" x14ac:dyDescent="0.15">
      <c r="C439" s="25">
        <v>200</v>
      </c>
      <c r="D439" s="24">
        <v>2247.1316078037139</v>
      </c>
      <c r="E439" s="24">
        <v>3592.5</v>
      </c>
      <c r="F439" s="24">
        <v>-4.0052852116827751</v>
      </c>
      <c r="G439" s="24">
        <v>-0.59999999999999787</v>
      </c>
      <c r="H439">
        <v>0</v>
      </c>
    </row>
    <row r="440" spans="3:8" x14ac:dyDescent="0.15">
      <c r="C440" s="25">
        <v>201</v>
      </c>
      <c r="D440" s="24">
        <v>3052.1939353519515</v>
      </c>
      <c r="E440" s="24">
        <v>3713.099999999999</v>
      </c>
      <c r="F440" s="24">
        <v>0</v>
      </c>
      <c r="G440" s="24">
        <v>0</v>
      </c>
      <c r="H440">
        <v>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1'!$B$10:$B$10" display="Inputs" xr:uid="{6DC7A5FF-37FB-4BD5-8456-CE928860AB90}"/>
    <hyperlink ref="D4" location="'NNP_Stored1'!$B$10:$B$10" display="PMML Model" xr:uid="{1DE13158-5CAF-4983-99F2-152B18C6497D}"/>
    <hyperlink ref="F4" location="'NNP_TrainLog1'!$B$10:$B$10" display="Training Log" xr:uid="{6AF59F49-7CA4-4662-B9B7-73AF75FEB35B}"/>
    <hyperlink ref="H4" location="'NNP_TrainingLiftChart1'!$B$10:$B$10" display="Training: Charts" xr:uid="{3D677EFB-1AE5-4C2E-9429-3A0B9CAABE65}"/>
    <hyperlink ref="J4" location="'NNP_TrainingScore1'!$B$10:$B$10" display="Training: Prediction Summary" xr:uid="{4A16232A-810C-45C6-AC24-D1476DAFDB9B}"/>
    <hyperlink ref="B5" location="'NNP_TrainingScore1'!$B$19:$B$19" display="Training: Prediction Details" xr:uid="{47ABA9BF-F762-4F46-B33D-065048DBDD35}"/>
    <hyperlink ref="D5" location="'NNP_ValidationLiftChart1'!$B$10:$B$10" display="Validation: Charts" xr:uid="{786A5200-DE86-4AA1-A29D-21C9D719E448}"/>
    <hyperlink ref="F5" location="'NNP_ValidationScore1'!$B$10:$B$10" display="Validation: Prediction Summary" xr:uid="{3FF74615-AE2C-4CCD-B16A-9C5DBBCE53D0}"/>
    <hyperlink ref="H5" location="'NNP_ValidationScore1'!$B$19:$B$19" display="Validation: Prediction Details" xr:uid="{7C73F02C-181F-4F77-9F06-133D1DC75D5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ECE5-C308-4B75-8CAA-CC7712C03DFC}">
  <dimension ref="B1:Q427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3916</v>
      </c>
      <c r="N1" t="s">
        <v>4258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456</v>
      </c>
      <c r="O5" s="21">
        <v>2898</v>
      </c>
      <c r="P5" s="21">
        <v>49</v>
      </c>
      <c r="Q5" s="21">
        <v>3403</v>
      </c>
    </row>
    <row r="10" spans="2:17" ht="19" x14ac:dyDescent="0.25">
      <c r="B10" s="20" t="s">
        <v>21</v>
      </c>
    </row>
    <row r="12" spans="2:17" x14ac:dyDescent="0.15">
      <c r="B12" t="s">
        <v>3917</v>
      </c>
    </row>
    <row r="13" spans="2:17" x14ac:dyDescent="0.15">
      <c r="B13" t="s">
        <v>3918</v>
      </c>
    </row>
    <row r="14" spans="2:17" x14ac:dyDescent="0.15">
      <c r="B14" t="s">
        <v>3919</v>
      </c>
    </row>
    <row r="15" spans="2:17" x14ac:dyDescent="0.15">
      <c r="B15" t="s">
        <v>3920</v>
      </c>
    </row>
    <row r="16" spans="2:17" x14ac:dyDescent="0.15">
      <c r="B16" t="s">
        <v>4264</v>
      </c>
    </row>
    <row r="17" spans="2:2" x14ac:dyDescent="0.15">
      <c r="B17" t="s">
        <v>3922</v>
      </c>
    </row>
    <row r="18" spans="2:2" x14ac:dyDescent="0.15">
      <c r="B18" t="s">
        <v>3923</v>
      </c>
    </row>
    <row r="19" spans="2:2" x14ac:dyDescent="0.15">
      <c r="B19" t="s">
        <v>3924</v>
      </c>
    </row>
    <row r="20" spans="2:2" x14ac:dyDescent="0.15">
      <c r="B20" t="s">
        <v>3925</v>
      </c>
    </row>
    <row r="21" spans="2:2" x14ac:dyDescent="0.15">
      <c r="B21" t="s">
        <v>3926</v>
      </c>
    </row>
    <row r="22" spans="2:2" x14ac:dyDescent="0.15">
      <c r="B22" t="s">
        <v>3927</v>
      </c>
    </row>
    <row r="23" spans="2:2" x14ac:dyDescent="0.15">
      <c r="B23" t="s">
        <v>3928</v>
      </c>
    </row>
    <row r="24" spans="2:2" x14ac:dyDescent="0.15">
      <c r="B24" t="s">
        <v>3929</v>
      </c>
    </row>
    <row r="25" spans="2:2" x14ac:dyDescent="0.15">
      <c r="B25" t="s">
        <v>3930</v>
      </c>
    </row>
    <row r="26" spans="2:2" x14ac:dyDescent="0.15">
      <c r="B26" t="s">
        <v>3931</v>
      </c>
    </row>
    <row r="27" spans="2:2" x14ac:dyDescent="0.15">
      <c r="B27" t="s">
        <v>3932</v>
      </c>
    </row>
    <row r="28" spans="2:2" x14ac:dyDescent="0.15">
      <c r="B28" t="s">
        <v>3933</v>
      </c>
    </row>
    <row r="29" spans="2:2" x14ac:dyDescent="0.15">
      <c r="B29" t="s">
        <v>3934</v>
      </c>
    </row>
    <row r="30" spans="2:2" x14ac:dyDescent="0.15">
      <c r="B30" t="s">
        <v>3935</v>
      </c>
    </row>
    <row r="31" spans="2:2" x14ac:dyDescent="0.15">
      <c r="B31" t="s">
        <v>3936</v>
      </c>
    </row>
    <row r="32" spans="2:2" x14ac:dyDescent="0.15">
      <c r="B32" t="s">
        <v>3937</v>
      </c>
    </row>
    <row r="33" spans="2:2" x14ac:dyDescent="0.15">
      <c r="B33" t="s">
        <v>3938</v>
      </c>
    </row>
    <row r="34" spans="2:2" x14ac:dyDescent="0.15">
      <c r="B34" t="s">
        <v>3939</v>
      </c>
    </row>
    <row r="35" spans="2:2" x14ac:dyDescent="0.15">
      <c r="B35" t="s">
        <v>3940</v>
      </c>
    </row>
    <row r="36" spans="2:2" x14ac:dyDescent="0.15">
      <c r="B36" t="s">
        <v>3941</v>
      </c>
    </row>
    <row r="37" spans="2:2" x14ac:dyDescent="0.15">
      <c r="B37" t="s">
        <v>3942</v>
      </c>
    </row>
    <row r="38" spans="2:2" x14ac:dyDescent="0.15">
      <c r="B38" t="s">
        <v>3943</v>
      </c>
    </row>
    <row r="39" spans="2:2" x14ac:dyDescent="0.15">
      <c r="B39" t="s">
        <v>3944</v>
      </c>
    </row>
    <row r="40" spans="2:2" x14ac:dyDescent="0.15">
      <c r="B40" t="s">
        <v>3945</v>
      </c>
    </row>
    <row r="41" spans="2:2" x14ac:dyDescent="0.15">
      <c r="B41" t="s">
        <v>3946</v>
      </c>
    </row>
    <row r="42" spans="2:2" x14ac:dyDescent="0.15">
      <c r="B42" t="s">
        <v>3947</v>
      </c>
    </row>
    <row r="43" spans="2:2" x14ac:dyDescent="0.15">
      <c r="B43" t="s">
        <v>3948</v>
      </c>
    </row>
    <row r="44" spans="2:2" x14ac:dyDescent="0.15">
      <c r="B44" t="s">
        <v>3949</v>
      </c>
    </row>
    <row r="45" spans="2:2" x14ac:dyDescent="0.15">
      <c r="B45" t="s">
        <v>3950</v>
      </c>
    </row>
    <row r="46" spans="2:2" x14ac:dyDescent="0.15">
      <c r="B46" t="s">
        <v>3951</v>
      </c>
    </row>
    <row r="47" spans="2:2" x14ac:dyDescent="0.15">
      <c r="B47" t="s">
        <v>3952</v>
      </c>
    </row>
    <row r="48" spans="2:2" x14ac:dyDescent="0.15">
      <c r="B48" t="s">
        <v>3953</v>
      </c>
    </row>
    <row r="49" spans="2:2" x14ac:dyDescent="0.15">
      <c r="B49" t="s">
        <v>3954</v>
      </c>
    </row>
    <row r="50" spans="2:2" x14ac:dyDescent="0.15">
      <c r="B50" t="s">
        <v>3955</v>
      </c>
    </row>
    <row r="51" spans="2:2" x14ac:dyDescent="0.15">
      <c r="B51" t="s">
        <v>3956</v>
      </c>
    </row>
    <row r="52" spans="2:2" x14ac:dyDescent="0.15">
      <c r="B52" t="s">
        <v>3957</v>
      </c>
    </row>
    <row r="53" spans="2:2" x14ac:dyDescent="0.15">
      <c r="B53" t="s">
        <v>3958</v>
      </c>
    </row>
    <row r="54" spans="2:2" x14ac:dyDescent="0.15">
      <c r="B54" t="s">
        <v>3959</v>
      </c>
    </row>
    <row r="55" spans="2:2" x14ac:dyDescent="0.15">
      <c r="B55" t="s">
        <v>3960</v>
      </c>
    </row>
    <row r="56" spans="2:2" x14ac:dyDescent="0.15">
      <c r="B56" t="s">
        <v>3961</v>
      </c>
    </row>
    <row r="57" spans="2:2" x14ac:dyDescent="0.15">
      <c r="B57" t="s">
        <v>3962</v>
      </c>
    </row>
    <row r="58" spans="2:2" x14ac:dyDescent="0.15">
      <c r="B58" t="s">
        <v>3963</v>
      </c>
    </row>
    <row r="59" spans="2:2" x14ac:dyDescent="0.15">
      <c r="B59" t="s">
        <v>3964</v>
      </c>
    </row>
    <row r="60" spans="2:2" x14ac:dyDescent="0.15">
      <c r="B60" t="s">
        <v>3965</v>
      </c>
    </row>
    <row r="61" spans="2:2" x14ac:dyDescent="0.15">
      <c r="B61" t="s">
        <v>3966</v>
      </c>
    </row>
    <row r="62" spans="2:2" x14ac:dyDescent="0.15">
      <c r="B62" t="s">
        <v>3967</v>
      </c>
    </row>
    <row r="63" spans="2:2" x14ac:dyDescent="0.15">
      <c r="B63" t="s">
        <v>3968</v>
      </c>
    </row>
    <row r="64" spans="2:2" x14ac:dyDescent="0.15">
      <c r="B64" t="s">
        <v>3969</v>
      </c>
    </row>
    <row r="65" spans="2:2" x14ac:dyDescent="0.15">
      <c r="B65" t="s">
        <v>3970</v>
      </c>
    </row>
    <row r="66" spans="2:2" x14ac:dyDescent="0.15">
      <c r="B66" t="s">
        <v>3965</v>
      </c>
    </row>
    <row r="67" spans="2:2" x14ac:dyDescent="0.15">
      <c r="B67" t="s">
        <v>3966</v>
      </c>
    </row>
    <row r="68" spans="2:2" x14ac:dyDescent="0.15">
      <c r="B68" t="s">
        <v>3971</v>
      </c>
    </row>
    <row r="69" spans="2:2" x14ac:dyDescent="0.15">
      <c r="B69" t="s">
        <v>3972</v>
      </c>
    </row>
    <row r="70" spans="2:2" x14ac:dyDescent="0.15">
      <c r="B70" t="s">
        <v>3973</v>
      </c>
    </row>
    <row r="71" spans="2:2" x14ac:dyDescent="0.15">
      <c r="B71" t="s">
        <v>3974</v>
      </c>
    </row>
    <row r="72" spans="2:2" x14ac:dyDescent="0.15">
      <c r="B72" t="s">
        <v>3965</v>
      </c>
    </row>
    <row r="73" spans="2:2" x14ac:dyDescent="0.15">
      <c r="B73" t="s">
        <v>3966</v>
      </c>
    </row>
    <row r="74" spans="2:2" x14ac:dyDescent="0.15">
      <c r="B74" t="s">
        <v>3975</v>
      </c>
    </row>
    <row r="75" spans="2:2" x14ac:dyDescent="0.15">
      <c r="B75" t="s">
        <v>3976</v>
      </c>
    </row>
    <row r="76" spans="2:2" x14ac:dyDescent="0.15">
      <c r="B76" t="s">
        <v>3977</v>
      </c>
    </row>
    <row r="77" spans="2:2" x14ac:dyDescent="0.15">
      <c r="B77" t="s">
        <v>3978</v>
      </c>
    </row>
    <row r="78" spans="2:2" x14ac:dyDescent="0.15">
      <c r="B78" t="s">
        <v>3965</v>
      </c>
    </row>
    <row r="79" spans="2:2" x14ac:dyDescent="0.15">
      <c r="B79" t="s">
        <v>3966</v>
      </c>
    </row>
    <row r="80" spans="2:2" x14ac:dyDescent="0.15">
      <c r="B80" t="s">
        <v>3979</v>
      </c>
    </row>
    <row r="81" spans="2:2" x14ac:dyDescent="0.15">
      <c r="B81" t="s">
        <v>3980</v>
      </c>
    </row>
    <row r="82" spans="2:2" x14ac:dyDescent="0.15">
      <c r="B82" t="s">
        <v>3981</v>
      </c>
    </row>
    <row r="83" spans="2:2" x14ac:dyDescent="0.15">
      <c r="B83" t="s">
        <v>3982</v>
      </c>
    </row>
    <row r="84" spans="2:2" x14ac:dyDescent="0.15">
      <c r="B84" t="s">
        <v>3965</v>
      </c>
    </row>
    <row r="85" spans="2:2" x14ac:dyDescent="0.15">
      <c r="B85" t="s">
        <v>3966</v>
      </c>
    </row>
    <row r="86" spans="2:2" x14ac:dyDescent="0.15">
      <c r="B86" t="s">
        <v>3983</v>
      </c>
    </row>
    <row r="87" spans="2:2" x14ac:dyDescent="0.15">
      <c r="B87" t="s">
        <v>3984</v>
      </c>
    </row>
    <row r="88" spans="2:2" x14ac:dyDescent="0.15">
      <c r="B88" t="s">
        <v>3985</v>
      </c>
    </row>
    <row r="89" spans="2:2" x14ac:dyDescent="0.15">
      <c r="B89" t="s">
        <v>3986</v>
      </c>
    </row>
    <row r="90" spans="2:2" x14ac:dyDescent="0.15">
      <c r="B90" t="s">
        <v>3965</v>
      </c>
    </row>
    <row r="91" spans="2:2" x14ac:dyDescent="0.15">
      <c r="B91" t="s">
        <v>3966</v>
      </c>
    </row>
    <row r="92" spans="2:2" x14ac:dyDescent="0.15">
      <c r="B92" t="s">
        <v>3987</v>
      </c>
    </row>
    <row r="93" spans="2:2" x14ac:dyDescent="0.15">
      <c r="B93" t="s">
        <v>3988</v>
      </c>
    </row>
    <row r="94" spans="2:2" x14ac:dyDescent="0.15">
      <c r="B94" t="s">
        <v>3989</v>
      </c>
    </row>
    <row r="95" spans="2:2" x14ac:dyDescent="0.15">
      <c r="B95" t="s">
        <v>3990</v>
      </c>
    </row>
    <row r="96" spans="2:2" x14ac:dyDescent="0.15">
      <c r="B96" t="s">
        <v>3965</v>
      </c>
    </row>
    <row r="97" spans="2:2" x14ac:dyDescent="0.15">
      <c r="B97" t="s">
        <v>3966</v>
      </c>
    </row>
    <row r="98" spans="2:2" x14ac:dyDescent="0.15">
      <c r="B98" t="s">
        <v>3991</v>
      </c>
    </row>
    <row r="99" spans="2:2" x14ac:dyDescent="0.15">
      <c r="B99" t="s">
        <v>3992</v>
      </c>
    </row>
    <row r="100" spans="2:2" x14ac:dyDescent="0.15">
      <c r="B100" t="s">
        <v>3993</v>
      </c>
    </row>
    <row r="101" spans="2:2" x14ac:dyDescent="0.15">
      <c r="B101" t="s">
        <v>3994</v>
      </c>
    </row>
    <row r="102" spans="2:2" x14ac:dyDescent="0.15">
      <c r="B102" t="s">
        <v>3965</v>
      </c>
    </row>
    <row r="103" spans="2:2" x14ac:dyDescent="0.15">
      <c r="B103" t="s">
        <v>3966</v>
      </c>
    </row>
    <row r="104" spans="2:2" x14ac:dyDescent="0.15">
      <c r="B104" t="s">
        <v>3995</v>
      </c>
    </row>
    <row r="105" spans="2:2" x14ac:dyDescent="0.15">
      <c r="B105" t="s">
        <v>3996</v>
      </c>
    </row>
    <row r="106" spans="2:2" x14ac:dyDescent="0.15">
      <c r="B106" t="s">
        <v>3997</v>
      </c>
    </row>
    <row r="107" spans="2:2" x14ac:dyDescent="0.15">
      <c r="B107" t="s">
        <v>3998</v>
      </c>
    </row>
    <row r="108" spans="2:2" x14ac:dyDescent="0.15">
      <c r="B108" t="s">
        <v>3965</v>
      </c>
    </row>
    <row r="109" spans="2:2" x14ac:dyDescent="0.15">
      <c r="B109" t="s">
        <v>3966</v>
      </c>
    </row>
    <row r="110" spans="2:2" x14ac:dyDescent="0.15">
      <c r="B110" t="s">
        <v>3999</v>
      </c>
    </row>
    <row r="111" spans="2:2" x14ac:dyDescent="0.15">
      <c r="B111" t="s">
        <v>4000</v>
      </c>
    </row>
    <row r="112" spans="2:2" x14ac:dyDescent="0.15">
      <c r="B112" t="s">
        <v>4001</v>
      </c>
    </row>
    <row r="113" spans="2:2" x14ac:dyDescent="0.15">
      <c r="B113" t="s">
        <v>4002</v>
      </c>
    </row>
    <row r="114" spans="2:2" x14ac:dyDescent="0.15">
      <c r="B114" t="s">
        <v>3965</v>
      </c>
    </row>
    <row r="115" spans="2:2" x14ac:dyDescent="0.15">
      <c r="B115" t="s">
        <v>3966</v>
      </c>
    </row>
    <row r="116" spans="2:2" x14ac:dyDescent="0.15">
      <c r="B116" t="s">
        <v>4003</v>
      </c>
    </row>
    <row r="117" spans="2:2" x14ac:dyDescent="0.15">
      <c r="B117" t="s">
        <v>4004</v>
      </c>
    </row>
    <row r="118" spans="2:2" x14ac:dyDescent="0.15">
      <c r="B118" t="s">
        <v>4005</v>
      </c>
    </row>
    <row r="119" spans="2:2" x14ac:dyDescent="0.15">
      <c r="B119" t="s">
        <v>4006</v>
      </c>
    </row>
    <row r="120" spans="2:2" x14ac:dyDescent="0.15">
      <c r="B120" t="s">
        <v>3965</v>
      </c>
    </row>
    <row r="121" spans="2:2" x14ac:dyDescent="0.15">
      <c r="B121" t="s">
        <v>3966</v>
      </c>
    </row>
    <row r="122" spans="2:2" x14ac:dyDescent="0.15">
      <c r="B122" t="s">
        <v>4007</v>
      </c>
    </row>
    <row r="123" spans="2:2" x14ac:dyDescent="0.15">
      <c r="B123" t="s">
        <v>4008</v>
      </c>
    </row>
    <row r="124" spans="2:2" x14ac:dyDescent="0.15">
      <c r="B124" t="s">
        <v>4009</v>
      </c>
    </row>
    <row r="125" spans="2:2" x14ac:dyDescent="0.15">
      <c r="B125" t="s">
        <v>4010</v>
      </c>
    </row>
    <row r="126" spans="2:2" x14ac:dyDescent="0.15">
      <c r="B126" t="s">
        <v>3965</v>
      </c>
    </row>
    <row r="127" spans="2:2" x14ac:dyDescent="0.15">
      <c r="B127" t="s">
        <v>3966</v>
      </c>
    </row>
    <row r="128" spans="2:2" x14ac:dyDescent="0.15">
      <c r="B128" t="s">
        <v>4011</v>
      </c>
    </row>
    <row r="129" spans="2:2" x14ac:dyDescent="0.15">
      <c r="B129" t="s">
        <v>4012</v>
      </c>
    </row>
    <row r="130" spans="2:2" x14ac:dyDescent="0.15">
      <c r="B130" t="s">
        <v>4013</v>
      </c>
    </row>
    <row r="131" spans="2:2" x14ac:dyDescent="0.15">
      <c r="B131" t="s">
        <v>4014</v>
      </c>
    </row>
    <row r="132" spans="2:2" x14ac:dyDescent="0.15">
      <c r="B132" t="s">
        <v>3965</v>
      </c>
    </row>
    <row r="133" spans="2:2" x14ac:dyDescent="0.15">
      <c r="B133" t="s">
        <v>3966</v>
      </c>
    </row>
    <row r="134" spans="2:2" x14ac:dyDescent="0.15">
      <c r="B134" t="s">
        <v>4015</v>
      </c>
    </row>
    <row r="135" spans="2:2" x14ac:dyDescent="0.15">
      <c r="B135" t="s">
        <v>4016</v>
      </c>
    </row>
    <row r="136" spans="2:2" x14ac:dyDescent="0.15">
      <c r="B136" t="s">
        <v>4017</v>
      </c>
    </row>
    <row r="137" spans="2:2" x14ac:dyDescent="0.15">
      <c r="B137" t="s">
        <v>4018</v>
      </c>
    </row>
    <row r="138" spans="2:2" x14ac:dyDescent="0.15">
      <c r="B138" t="s">
        <v>4019</v>
      </c>
    </row>
    <row r="139" spans="2:2" x14ac:dyDescent="0.15">
      <c r="B139" t="s">
        <v>3966</v>
      </c>
    </row>
    <row r="140" spans="2:2" x14ac:dyDescent="0.15">
      <c r="B140" t="s">
        <v>4020</v>
      </c>
    </row>
    <row r="141" spans="2:2" x14ac:dyDescent="0.15">
      <c r="B141" t="s">
        <v>4021</v>
      </c>
    </row>
    <row r="142" spans="2:2" x14ac:dyDescent="0.15">
      <c r="B142" t="s">
        <v>4018</v>
      </c>
    </row>
    <row r="143" spans="2:2" x14ac:dyDescent="0.15">
      <c r="B143" t="s">
        <v>4022</v>
      </c>
    </row>
    <row r="144" spans="2:2" x14ac:dyDescent="0.15">
      <c r="B144" t="s">
        <v>3966</v>
      </c>
    </row>
    <row r="145" spans="2:2" x14ac:dyDescent="0.15">
      <c r="B145" t="s">
        <v>4020</v>
      </c>
    </row>
    <row r="146" spans="2:2" x14ac:dyDescent="0.15">
      <c r="B146" t="s">
        <v>4023</v>
      </c>
    </row>
    <row r="147" spans="2:2" x14ac:dyDescent="0.15">
      <c r="B147" t="s">
        <v>4018</v>
      </c>
    </row>
    <row r="148" spans="2:2" x14ac:dyDescent="0.15">
      <c r="B148" t="s">
        <v>4024</v>
      </c>
    </row>
    <row r="149" spans="2:2" x14ac:dyDescent="0.15">
      <c r="B149" t="s">
        <v>3966</v>
      </c>
    </row>
    <row r="150" spans="2:2" x14ac:dyDescent="0.15">
      <c r="B150" t="s">
        <v>4020</v>
      </c>
    </row>
    <row r="151" spans="2:2" x14ac:dyDescent="0.15">
      <c r="B151" t="s">
        <v>4025</v>
      </c>
    </row>
    <row r="152" spans="2:2" x14ac:dyDescent="0.15">
      <c r="B152" t="s">
        <v>4018</v>
      </c>
    </row>
    <row r="153" spans="2:2" x14ac:dyDescent="0.15">
      <c r="B153" t="s">
        <v>4026</v>
      </c>
    </row>
    <row r="154" spans="2:2" x14ac:dyDescent="0.15">
      <c r="B154" t="s">
        <v>3966</v>
      </c>
    </row>
    <row r="155" spans="2:2" x14ac:dyDescent="0.15">
      <c r="B155" t="s">
        <v>4020</v>
      </c>
    </row>
    <row r="156" spans="2:2" x14ac:dyDescent="0.15">
      <c r="B156" t="s">
        <v>4027</v>
      </c>
    </row>
    <row r="157" spans="2:2" x14ac:dyDescent="0.15">
      <c r="B157" t="s">
        <v>4018</v>
      </c>
    </row>
    <row r="158" spans="2:2" x14ac:dyDescent="0.15">
      <c r="B158" t="s">
        <v>4028</v>
      </c>
    </row>
    <row r="159" spans="2:2" x14ac:dyDescent="0.15">
      <c r="B159" t="s">
        <v>3966</v>
      </c>
    </row>
    <row r="160" spans="2:2" x14ac:dyDescent="0.15">
      <c r="B160" t="s">
        <v>4020</v>
      </c>
    </row>
    <row r="161" spans="2:2" x14ac:dyDescent="0.15">
      <c r="B161" t="s">
        <v>4029</v>
      </c>
    </row>
    <row r="162" spans="2:2" x14ac:dyDescent="0.15">
      <c r="B162" t="s">
        <v>4018</v>
      </c>
    </row>
    <row r="163" spans="2:2" x14ac:dyDescent="0.15">
      <c r="B163" t="s">
        <v>4030</v>
      </c>
    </row>
    <row r="164" spans="2:2" x14ac:dyDescent="0.15">
      <c r="B164" t="s">
        <v>3966</v>
      </c>
    </row>
    <row r="165" spans="2:2" x14ac:dyDescent="0.15">
      <c r="B165" t="s">
        <v>4020</v>
      </c>
    </row>
    <row r="166" spans="2:2" x14ac:dyDescent="0.15">
      <c r="B166" t="s">
        <v>4031</v>
      </c>
    </row>
    <row r="167" spans="2:2" x14ac:dyDescent="0.15">
      <c r="B167" t="s">
        <v>4018</v>
      </c>
    </row>
    <row r="168" spans="2:2" x14ac:dyDescent="0.15">
      <c r="B168" t="s">
        <v>4032</v>
      </c>
    </row>
    <row r="169" spans="2:2" x14ac:dyDescent="0.15">
      <c r="B169" t="s">
        <v>3966</v>
      </c>
    </row>
    <row r="170" spans="2:2" x14ac:dyDescent="0.15">
      <c r="B170" t="s">
        <v>4020</v>
      </c>
    </row>
    <row r="171" spans="2:2" x14ac:dyDescent="0.15">
      <c r="B171" t="s">
        <v>4033</v>
      </c>
    </row>
    <row r="172" spans="2:2" x14ac:dyDescent="0.15">
      <c r="B172" t="s">
        <v>4018</v>
      </c>
    </row>
    <row r="173" spans="2:2" x14ac:dyDescent="0.15">
      <c r="B173" t="s">
        <v>4034</v>
      </c>
    </row>
    <row r="174" spans="2:2" x14ac:dyDescent="0.15">
      <c r="B174" t="s">
        <v>3966</v>
      </c>
    </row>
    <row r="175" spans="2:2" x14ac:dyDescent="0.15">
      <c r="B175" t="s">
        <v>4020</v>
      </c>
    </row>
    <row r="176" spans="2:2" x14ac:dyDescent="0.15">
      <c r="B176" t="s">
        <v>4035</v>
      </c>
    </row>
    <row r="177" spans="2:2" x14ac:dyDescent="0.15">
      <c r="B177" t="s">
        <v>4018</v>
      </c>
    </row>
    <row r="178" spans="2:2" x14ac:dyDescent="0.15">
      <c r="B178" t="s">
        <v>4036</v>
      </c>
    </row>
    <row r="179" spans="2:2" x14ac:dyDescent="0.15">
      <c r="B179" t="s">
        <v>3966</v>
      </c>
    </row>
    <row r="180" spans="2:2" x14ac:dyDescent="0.15">
      <c r="B180" t="s">
        <v>4020</v>
      </c>
    </row>
    <row r="181" spans="2:2" x14ac:dyDescent="0.15">
      <c r="B181" t="s">
        <v>4037</v>
      </c>
    </row>
    <row r="182" spans="2:2" x14ac:dyDescent="0.15">
      <c r="B182" t="s">
        <v>4018</v>
      </c>
    </row>
    <row r="183" spans="2:2" x14ac:dyDescent="0.15">
      <c r="B183" t="s">
        <v>4038</v>
      </c>
    </row>
    <row r="184" spans="2:2" x14ac:dyDescent="0.15">
      <c r="B184" t="s">
        <v>3966</v>
      </c>
    </row>
    <row r="185" spans="2:2" x14ac:dyDescent="0.15">
      <c r="B185" t="s">
        <v>4020</v>
      </c>
    </row>
    <row r="186" spans="2:2" x14ac:dyDescent="0.15">
      <c r="B186" t="s">
        <v>4039</v>
      </c>
    </row>
    <row r="187" spans="2:2" x14ac:dyDescent="0.15">
      <c r="B187" t="s">
        <v>4018</v>
      </c>
    </row>
    <row r="188" spans="2:2" x14ac:dyDescent="0.15">
      <c r="B188" t="s">
        <v>4040</v>
      </c>
    </row>
    <row r="189" spans="2:2" x14ac:dyDescent="0.15">
      <c r="B189" t="s">
        <v>3966</v>
      </c>
    </row>
    <row r="190" spans="2:2" x14ac:dyDescent="0.15">
      <c r="B190" t="s">
        <v>4020</v>
      </c>
    </row>
    <row r="191" spans="2:2" x14ac:dyDescent="0.15">
      <c r="B191" t="s">
        <v>4041</v>
      </c>
    </row>
    <row r="192" spans="2:2" x14ac:dyDescent="0.15">
      <c r="B192" t="s">
        <v>4018</v>
      </c>
    </row>
    <row r="193" spans="2:2" x14ac:dyDescent="0.15">
      <c r="B193" t="s">
        <v>4042</v>
      </c>
    </row>
    <row r="194" spans="2:2" x14ac:dyDescent="0.15">
      <c r="B194" t="s">
        <v>3966</v>
      </c>
    </row>
    <row r="195" spans="2:2" x14ac:dyDescent="0.15">
      <c r="B195" t="s">
        <v>4020</v>
      </c>
    </row>
    <row r="196" spans="2:2" x14ac:dyDescent="0.15">
      <c r="B196" t="s">
        <v>4043</v>
      </c>
    </row>
    <row r="197" spans="2:2" x14ac:dyDescent="0.15">
      <c r="B197" t="s">
        <v>4018</v>
      </c>
    </row>
    <row r="198" spans="2:2" x14ac:dyDescent="0.15">
      <c r="B198" t="s">
        <v>4044</v>
      </c>
    </row>
    <row r="199" spans="2:2" x14ac:dyDescent="0.15">
      <c r="B199" t="s">
        <v>3966</v>
      </c>
    </row>
    <row r="200" spans="2:2" x14ac:dyDescent="0.15">
      <c r="B200" t="s">
        <v>4020</v>
      </c>
    </row>
    <row r="201" spans="2:2" x14ac:dyDescent="0.15">
      <c r="B201" t="s">
        <v>4045</v>
      </c>
    </row>
    <row r="202" spans="2:2" x14ac:dyDescent="0.15">
      <c r="B202" t="s">
        <v>4046</v>
      </c>
    </row>
    <row r="203" spans="2:2" x14ac:dyDescent="0.15">
      <c r="B203" t="s">
        <v>4265</v>
      </c>
    </row>
    <row r="204" spans="2:2" x14ac:dyDescent="0.15">
      <c r="B204" t="s">
        <v>4266</v>
      </c>
    </row>
    <row r="205" spans="2:2" x14ac:dyDescent="0.15">
      <c r="B205" t="s">
        <v>4267</v>
      </c>
    </row>
    <row r="206" spans="2:2" x14ac:dyDescent="0.15">
      <c r="B206" t="s">
        <v>4268</v>
      </c>
    </row>
    <row r="207" spans="2:2" x14ac:dyDescent="0.15">
      <c r="B207" t="s">
        <v>4269</v>
      </c>
    </row>
    <row r="208" spans="2:2" x14ac:dyDescent="0.15">
      <c r="B208" t="s">
        <v>4270</v>
      </c>
    </row>
    <row r="209" spans="2:2" x14ac:dyDescent="0.15">
      <c r="B209" t="s">
        <v>4271</v>
      </c>
    </row>
    <row r="210" spans="2:2" x14ac:dyDescent="0.15">
      <c r="B210" t="s">
        <v>4272</v>
      </c>
    </row>
    <row r="211" spans="2:2" x14ac:dyDescent="0.15">
      <c r="B211" t="s">
        <v>4273</v>
      </c>
    </row>
    <row r="212" spans="2:2" x14ac:dyDescent="0.15">
      <c r="B212" t="s">
        <v>4274</v>
      </c>
    </row>
    <row r="213" spans="2:2" x14ac:dyDescent="0.15">
      <c r="B213" t="s">
        <v>4275</v>
      </c>
    </row>
    <row r="214" spans="2:2" x14ac:dyDescent="0.15">
      <c r="B214" t="s">
        <v>4276</v>
      </c>
    </row>
    <row r="215" spans="2:2" x14ac:dyDescent="0.15">
      <c r="B215" t="s">
        <v>4277</v>
      </c>
    </row>
    <row r="216" spans="2:2" x14ac:dyDescent="0.15">
      <c r="B216" t="s">
        <v>4278</v>
      </c>
    </row>
    <row r="217" spans="2:2" x14ac:dyDescent="0.15">
      <c r="B217" t="s">
        <v>4061</v>
      </c>
    </row>
    <row r="218" spans="2:2" x14ac:dyDescent="0.15">
      <c r="B218" t="s">
        <v>4279</v>
      </c>
    </row>
    <row r="219" spans="2:2" x14ac:dyDescent="0.15">
      <c r="B219" t="s">
        <v>4280</v>
      </c>
    </row>
    <row r="220" spans="2:2" x14ac:dyDescent="0.15">
      <c r="B220" t="s">
        <v>4281</v>
      </c>
    </row>
    <row r="221" spans="2:2" x14ac:dyDescent="0.15">
      <c r="B221" t="s">
        <v>4282</v>
      </c>
    </row>
    <row r="222" spans="2:2" x14ac:dyDescent="0.15">
      <c r="B222" t="s">
        <v>4283</v>
      </c>
    </row>
    <row r="223" spans="2:2" x14ac:dyDescent="0.15">
      <c r="B223" t="s">
        <v>4284</v>
      </c>
    </row>
    <row r="224" spans="2:2" x14ac:dyDescent="0.15">
      <c r="B224" t="s">
        <v>4285</v>
      </c>
    </row>
    <row r="225" spans="2:2" x14ac:dyDescent="0.15">
      <c r="B225" t="s">
        <v>4286</v>
      </c>
    </row>
    <row r="226" spans="2:2" x14ac:dyDescent="0.15">
      <c r="B226" t="s">
        <v>4287</v>
      </c>
    </row>
    <row r="227" spans="2:2" x14ac:dyDescent="0.15">
      <c r="B227" t="s">
        <v>4288</v>
      </c>
    </row>
    <row r="228" spans="2:2" x14ac:dyDescent="0.15">
      <c r="B228" t="s">
        <v>4289</v>
      </c>
    </row>
    <row r="229" spans="2:2" x14ac:dyDescent="0.15">
      <c r="B229" t="s">
        <v>4290</v>
      </c>
    </row>
    <row r="230" spans="2:2" x14ac:dyDescent="0.15">
      <c r="B230" t="s">
        <v>4291</v>
      </c>
    </row>
    <row r="231" spans="2:2" x14ac:dyDescent="0.15">
      <c r="B231" t="s">
        <v>4292</v>
      </c>
    </row>
    <row r="232" spans="2:2" x14ac:dyDescent="0.15">
      <c r="B232" t="s">
        <v>4061</v>
      </c>
    </row>
    <row r="233" spans="2:2" x14ac:dyDescent="0.15">
      <c r="B233" t="s">
        <v>4293</v>
      </c>
    </row>
    <row r="234" spans="2:2" x14ac:dyDescent="0.15">
      <c r="B234" t="s">
        <v>4294</v>
      </c>
    </row>
    <row r="235" spans="2:2" x14ac:dyDescent="0.15">
      <c r="B235" t="s">
        <v>4295</v>
      </c>
    </row>
    <row r="236" spans="2:2" x14ac:dyDescent="0.15">
      <c r="B236" t="s">
        <v>4296</v>
      </c>
    </row>
    <row r="237" spans="2:2" x14ac:dyDescent="0.15">
      <c r="B237" t="s">
        <v>4297</v>
      </c>
    </row>
    <row r="238" spans="2:2" x14ac:dyDescent="0.15">
      <c r="B238" t="s">
        <v>4298</v>
      </c>
    </row>
    <row r="239" spans="2:2" x14ac:dyDescent="0.15">
      <c r="B239" t="s">
        <v>4299</v>
      </c>
    </row>
    <row r="240" spans="2:2" x14ac:dyDescent="0.15">
      <c r="B240" t="s">
        <v>4300</v>
      </c>
    </row>
    <row r="241" spans="2:2" x14ac:dyDescent="0.15">
      <c r="B241" t="s">
        <v>4301</v>
      </c>
    </row>
    <row r="242" spans="2:2" x14ac:dyDescent="0.15">
      <c r="B242" t="s">
        <v>4302</v>
      </c>
    </row>
    <row r="243" spans="2:2" x14ac:dyDescent="0.15">
      <c r="B243" t="s">
        <v>4303</v>
      </c>
    </row>
    <row r="244" spans="2:2" x14ac:dyDescent="0.15">
      <c r="B244" t="s">
        <v>4304</v>
      </c>
    </row>
    <row r="245" spans="2:2" x14ac:dyDescent="0.15">
      <c r="B245" t="s">
        <v>4305</v>
      </c>
    </row>
    <row r="246" spans="2:2" x14ac:dyDescent="0.15">
      <c r="B246" t="s">
        <v>4306</v>
      </c>
    </row>
    <row r="247" spans="2:2" x14ac:dyDescent="0.15">
      <c r="B247" t="s">
        <v>4061</v>
      </c>
    </row>
    <row r="248" spans="2:2" x14ac:dyDescent="0.15">
      <c r="B248" t="s">
        <v>4307</v>
      </c>
    </row>
    <row r="249" spans="2:2" x14ac:dyDescent="0.15">
      <c r="B249" t="s">
        <v>4308</v>
      </c>
    </row>
    <row r="250" spans="2:2" x14ac:dyDescent="0.15">
      <c r="B250" t="s">
        <v>4309</v>
      </c>
    </row>
    <row r="251" spans="2:2" x14ac:dyDescent="0.15">
      <c r="B251" t="s">
        <v>4310</v>
      </c>
    </row>
    <row r="252" spans="2:2" x14ac:dyDescent="0.15">
      <c r="B252" t="s">
        <v>4311</v>
      </c>
    </row>
    <row r="253" spans="2:2" x14ac:dyDescent="0.15">
      <c r="B253" t="s">
        <v>4312</v>
      </c>
    </row>
    <row r="254" spans="2:2" x14ac:dyDescent="0.15">
      <c r="B254" t="s">
        <v>4313</v>
      </c>
    </row>
    <row r="255" spans="2:2" x14ac:dyDescent="0.15">
      <c r="B255" t="s">
        <v>4314</v>
      </c>
    </row>
    <row r="256" spans="2:2" x14ac:dyDescent="0.15">
      <c r="B256" t="s">
        <v>4315</v>
      </c>
    </row>
    <row r="257" spans="2:2" x14ac:dyDescent="0.15">
      <c r="B257" t="s">
        <v>4316</v>
      </c>
    </row>
    <row r="258" spans="2:2" x14ac:dyDescent="0.15">
      <c r="B258" t="s">
        <v>4317</v>
      </c>
    </row>
    <row r="259" spans="2:2" x14ac:dyDescent="0.15">
      <c r="B259" t="s">
        <v>4318</v>
      </c>
    </row>
    <row r="260" spans="2:2" x14ac:dyDescent="0.15">
      <c r="B260" t="s">
        <v>4319</v>
      </c>
    </row>
    <row r="261" spans="2:2" x14ac:dyDescent="0.15">
      <c r="B261" t="s">
        <v>4320</v>
      </c>
    </row>
    <row r="262" spans="2:2" x14ac:dyDescent="0.15">
      <c r="B262" t="s">
        <v>4061</v>
      </c>
    </row>
    <row r="263" spans="2:2" x14ac:dyDescent="0.15">
      <c r="B263" t="s">
        <v>4321</v>
      </c>
    </row>
    <row r="264" spans="2:2" x14ac:dyDescent="0.15">
      <c r="B264" t="s">
        <v>4322</v>
      </c>
    </row>
    <row r="265" spans="2:2" x14ac:dyDescent="0.15">
      <c r="B265" t="s">
        <v>4323</v>
      </c>
    </row>
    <row r="266" spans="2:2" x14ac:dyDescent="0.15">
      <c r="B266" t="s">
        <v>4324</v>
      </c>
    </row>
    <row r="267" spans="2:2" x14ac:dyDescent="0.15">
      <c r="B267" t="s">
        <v>4325</v>
      </c>
    </row>
    <row r="268" spans="2:2" x14ac:dyDescent="0.15">
      <c r="B268" t="s">
        <v>4326</v>
      </c>
    </row>
    <row r="269" spans="2:2" x14ac:dyDescent="0.15">
      <c r="B269" t="s">
        <v>4327</v>
      </c>
    </row>
    <row r="270" spans="2:2" x14ac:dyDescent="0.15">
      <c r="B270" t="s">
        <v>4328</v>
      </c>
    </row>
    <row r="271" spans="2:2" x14ac:dyDescent="0.15">
      <c r="B271" t="s">
        <v>4329</v>
      </c>
    </row>
    <row r="272" spans="2:2" x14ac:dyDescent="0.15">
      <c r="B272" t="s">
        <v>4330</v>
      </c>
    </row>
    <row r="273" spans="2:2" x14ac:dyDescent="0.15">
      <c r="B273" t="s">
        <v>4331</v>
      </c>
    </row>
    <row r="274" spans="2:2" x14ac:dyDescent="0.15">
      <c r="B274" t="s">
        <v>4332</v>
      </c>
    </row>
    <row r="275" spans="2:2" x14ac:dyDescent="0.15">
      <c r="B275" t="s">
        <v>4333</v>
      </c>
    </row>
    <row r="276" spans="2:2" x14ac:dyDescent="0.15">
      <c r="B276" t="s">
        <v>4334</v>
      </c>
    </row>
    <row r="277" spans="2:2" x14ac:dyDescent="0.15">
      <c r="B277" t="s">
        <v>4061</v>
      </c>
    </row>
    <row r="278" spans="2:2" x14ac:dyDescent="0.15">
      <c r="B278" t="s">
        <v>4335</v>
      </c>
    </row>
    <row r="279" spans="2:2" x14ac:dyDescent="0.15">
      <c r="B279" t="s">
        <v>4336</v>
      </c>
    </row>
    <row r="280" spans="2:2" x14ac:dyDescent="0.15">
      <c r="B280" t="s">
        <v>4337</v>
      </c>
    </row>
    <row r="281" spans="2:2" x14ac:dyDescent="0.15">
      <c r="B281" t="s">
        <v>4338</v>
      </c>
    </row>
    <row r="282" spans="2:2" x14ac:dyDescent="0.15">
      <c r="B282" t="s">
        <v>4339</v>
      </c>
    </row>
    <row r="283" spans="2:2" x14ac:dyDescent="0.15">
      <c r="B283" t="s">
        <v>4340</v>
      </c>
    </row>
    <row r="284" spans="2:2" x14ac:dyDescent="0.15">
      <c r="B284" t="s">
        <v>4341</v>
      </c>
    </row>
    <row r="285" spans="2:2" x14ac:dyDescent="0.15">
      <c r="B285" t="s">
        <v>4342</v>
      </c>
    </row>
    <row r="286" spans="2:2" x14ac:dyDescent="0.15">
      <c r="B286" t="s">
        <v>4343</v>
      </c>
    </row>
    <row r="287" spans="2:2" x14ac:dyDescent="0.15">
      <c r="B287" t="s">
        <v>4344</v>
      </c>
    </row>
    <row r="288" spans="2:2" x14ac:dyDescent="0.15">
      <c r="B288" t="s">
        <v>4345</v>
      </c>
    </row>
    <row r="289" spans="2:2" x14ac:dyDescent="0.15">
      <c r="B289" t="s">
        <v>4346</v>
      </c>
    </row>
    <row r="290" spans="2:2" x14ac:dyDescent="0.15">
      <c r="B290" t="s">
        <v>4347</v>
      </c>
    </row>
    <row r="291" spans="2:2" x14ac:dyDescent="0.15">
      <c r="B291" t="s">
        <v>4348</v>
      </c>
    </row>
    <row r="292" spans="2:2" x14ac:dyDescent="0.15">
      <c r="B292" t="s">
        <v>4061</v>
      </c>
    </row>
    <row r="293" spans="2:2" x14ac:dyDescent="0.15">
      <c r="B293" t="s">
        <v>4349</v>
      </c>
    </row>
    <row r="294" spans="2:2" x14ac:dyDescent="0.15">
      <c r="B294" t="s">
        <v>4350</v>
      </c>
    </row>
    <row r="295" spans="2:2" x14ac:dyDescent="0.15">
      <c r="B295" t="s">
        <v>4351</v>
      </c>
    </row>
    <row r="296" spans="2:2" x14ac:dyDescent="0.15">
      <c r="B296" t="s">
        <v>4352</v>
      </c>
    </row>
    <row r="297" spans="2:2" x14ac:dyDescent="0.15">
      <c r="B297" t="s">
        <v>4353</v>
      </c>
    </row>
    <row r="298" spans="2:2" x14ac:dyDescent="0.15">
      <c r="B298" t="s">
        <v>4354</v>
      </c>
    </row>
    <row r="299" spans="2:2" x14ac:dyDescent="0.15">
      <c r="B299" t="s">
        <v>4355</v>
      </c>
    </row>
    <row r="300" spans="2:2" x14ac:dyDescent="0.15">
      <c r="B300" t="s">
        <v>4356</v>
      </c>
    </row>
    <row r="301" spans="2:2" x14ac:dyDescent="0.15">
      <c r="B301" t="s">
        <v>4357</v>
      </c>
    </row>
    <row r="302" spans="2:2" x14ac:dyDescent="0.15">
      <c r="B302" t="s">
        <v>4358</v>
      </c>
    </row>
    <row r="303" spans="2:2" x14ac:dyDescent="0.15">
      <c r="B303" t="s">
        <v>4359</v>
      </c>
    </row>
    <row r="304" spans="2:2" x14ac:dyDescent="0.15">
      <c r="B304" t="s">
        <v>4360</v>
      </c>
    </row>
    <row r="305" spans="2:2" x14ac:dyDescent="0.15">
      <c r="B305" t="s">
        <v>4361</v>
      </c>
    </row>
    <row r="306" spans="2:2" x14ac:dyDescent="0.15">
      <c r="B306" t="s">
        <v>4362</v>
      </c>
    </row>
    <row r="307" spans="2:2" x14ac:dyDescent="0.15">
      <c r="B307" t="s">
        <v>4061</v>
      </c>
    </row>
    <row r="308" spans="2:2" x14ac:dyDescent="0.15">
      <c r="B308" t="s">
        <v>4363</v>
      </c>
    </row>
    <row r="309" spans="2:2" x14ac:dyDescent="0.15">
      <c r="B309" t="s">
        <v>4364</v>
      </c>
    </row>
    <row r="310" spans="2:2" x14ac:dyDescent="0.15">
      <c r="B310" t="s">
        <v>4365</v>
      </c>
    </row>
    <row r="311" spans="2:2" x14ac:dyDescent="0.15">
      <c r="B311" t="s">
        <v>4366</v>
      </c>
    </row>
    <row r="312" spans="2:2" x14ac:dyDescent="0.15">
      <c r="B312" t="s">
        <v>4367</v>
      </c>
    </row>
    <row r="313" spans="2:2" x14ac:dyDescent="0.15">
      <c r="B313" t="s">
        <v>4368</v>
      </c>
    </row>
    <row r="314" spans="2:2" x14ac:dyDescent="0.15">
      <c r="B314" t="s">
        <v>4369</v>
      </c>
    </row>
    <row r="315" spans="2:2" x14ac:dyDescent="0.15">
      <c r="B315" t="s">
        <v>4370</v>
      </c>
    </row>
    <row r="316" spans="2:2" x14ac:dyDescent="0.15">
      <c r="B316" t="s">
        <v>4371</v>
      </c>
    </row>
    <row r="317" spans="2:2" x14ac:dyDescent="0.15">
      <c r="B317" t="s">
        <v>4372</v>
      </c>
    </row>
    <row r="318" spans="2:2" x14ac:dyDescent="0.15">
      <c r="B318" t="s">
        <v>4373</v>
      </c>
    </row>
    <row r="319" spans="2:2" x14ac:dyDescent="0.15">
      <c r="B319" t="s">
        <v>4374</v>
      </c>
    </row>
    <row r="320" spans="2:2" x14ac:dyDescent="0.15">
      <c r="B320" t="s">
        <v>4375</v>
      </c>
    </row>
    <row r="321" spans="2:2" x14ac:dyDescent="0.15">
      <c r="B321" t="s">
        <v>4376</v>
      </c>
    </row>
    <row r="322" spans="2:2" x14ac:dyDescent="0.15">
      <c r="B322" t="s">
        <v>4061</v>
      </c>
    </row>
    <row r="323" spans="2:2" x14ac:dyDescent="0.15">
      <c r="B323" t="s">
        <v>4377</v>
      </c>
    </row>
    <row r="324" spans="2:2" x14ac:dyDescent="0.15">
      <c r="B324" t="s">
        <v>4378</v>
      </c>
    </row>
    <row r="325" spans="2:2" x14ac:dyDescent="0.15">
      <c r="B325" t="s">
        <v>4379</v>
      </c>
    </row>
    <row r="326" spans="2:2" x14ac:dyDescent="0.15">
      <c r="B326" t="s">
        <v>4380</v>
      </c>
    </row>
    <row r="327" spans="2:2" x14ac:dyDescent="0.15">
      <c r="B327" t="s">
        <v>4381</v>
      </c>
    </row>
    <row r="328" spans="2:2" x14ac:dyDescent="0.15">
      <c r="B328" t="s">
        <v>4382</v>
      </c>
    </row>
    <row r="329" spans="2:2" x14ac:dyDescent="0.15">
      <c r="B329" t="s">
        <v>4383</v>
      </c>
    </row>
    <row r="330" spans="2:2" x14ac:dyDescent="0.15">
      <c r="B330" t="s">
        <v>4384</v>
      </c>
    </row>
    <row r="331" spans="2:2" x14ac:dyDescent="0.15">
      <c r="B331" t="s">
        <v>4385</v>
      </c>
    </row>
    <row r="332" spans="2:2" x14ac:dyDescent="0.15">
      <c r="B332" t="s">
        <v>4386</v>
      </c>
    </row>
    <row r="333" spans="2:2" x14ac:dyDescent="0.15">
      <c r="B333" t="s">
        <v>4387</v>
      </c>
    </row>
    <row r="334" spans="2:2" x14ac:dyDescent="0.15">
      <c r="B334" t="s">
        <v>4388</v>
      </c>
    </row>
    <row r="335" spans="2:2" x14ac:dyDescent="0.15">
      <c r="B335" t="s">
        <v>4389</v>
      </c>
    </row>
    <row r="336" spans="2:2" x14ac:dyDescent="0.15">
      <c r="B336" t="s">
        <v>4390</v>
      </c>
    </row>
    <row r="337" spans="2:2" x14ac:dyDescent="0.15">
      <c r="B337" t="s">
        <v>4061</v>
      </c>
    </row>
    <row r="338" spans="2:2" x14ac:dyDescent="0.15">
      <c r="B338" t="s">
        <v>4391</v>
      </c>
    </row>
    <row r="339" spans="2:2" x14ac:dyDescent="0.15">
      <c r="B339" t="s">
        <v>4392</v>
      </c>
    </row>
    <row r="340" spans="2:2" x14ac:dyDescent="0.15">
      <c r="B340" t="s">
        <v>4393</v>
      </c>
    </row>
    <row r="341" spans="2:2" x14ac:dyDescent="0.15">
      <c r="B341" t="s">
        <v>4394</v>
      </c>
    </row>
    <row r="342" spans="2:2" x14ac:dyDescent="0.15">
      <c r="B342" t="s">
        <v>4395</v>
      </c>
    </row>
    <row r="343" spans="2:2" x14ac:dyDescent="0.15">
      <c r="B343" t="s">
        <v>4396</v>
      </c>
    </row>
    <row r="344" spans="2:2" x14ac:dyDescent="0.15">
      <c r="B344" t="s">
        <v>4397</v>
      </c>
    </row>
    <row r="345" spans="2:2" x14ac:dyDescent="0.15">
      <c r="B345" t="s">
        <v>4398</v>
      </c>
    </row>
    <row r="346" spans="2:2" x14ac:dyDescent="0.15">
      <c r="B346" t="s">
        <v>4399</v>
      </c>
    </row>
    <row r="347" spans="2:2" x14ac:dyDescent="0.15">
      <c r="B347" t="s">
        <v>4400</v>
      </c>
    </row>
    <row r="348" spans="2:2" x14ac:dyDescent="0.15">
      <c r="B348" t="s">
        <v>4401</v>
      </c>
    </row>
    <row r="349" spans="2:2" x14ac:dyDescent="0.15">
      <c r="B349" t="s">
        <v>4402</v>
      </c>
    </row>
    <row r="350" spans="2:2" x14ac:dyDescent="0.15">
      <c r="B350" t="s">
        <v>4403</v>
      </c>
    </row>
    <row r="351" spans="2:2" x14ac:dyDescent="0.15">
      <c r="B351" t="s">
        <v>4404</v>
      </c>
    </row>
    <row r="352" spans="2:2" x14ac:dyDescent="0.15">
      <c r="B352" t="s">
        <v>4061</v>
      </c>
    </row>
    <row r="353" spans="2:2" x14ac:dyDescent="0.15">
      <c r="B353" t="s">
        <v>4405</v>
      </c>
    </row>
    <row r="354" spans="2:2" x14ac:dyDescent="0.15">
      <c r="B354" t="s">
        <v>4406</v>
      </c>
    </row>
    <row r="355" spans="2:2" x14ac:dyDescent="0.15">
      <c r="B355" t="s">
        <v>4407</v>
      </c>
    </row>
    <row r="356" spans="2:2" x14ac:dyDescent="0.15">
      <c r="B356" t="s">
        <v>4408</v>
      </c>
    </row>
    <row r="357" spans="2:2" x14ac:dyDescent="0.15">
      <c r="B357" t="s">
        <v>4409</v>
      </c>
    </row>
    <row r="358" spans="2:2" x14ac:dyDescent="0.15">
      <c r="B358" t="s">
        <v>4410</v>
      </c>
    </row>
    <row r="359" spans="2:2" x14ac:dyDescent="0.15">
      <c r="B359" t="s">
        <v>4411</v>
      </c>
    </row>
    <row r="360" spans="2:2" x14ac:dyDescent="0.15">
      <c r="B360" t="s">
        <v>4412</v>
      </c>
    </row>
    <row r="361" spans="2:2" x14ac:dyDescent="0.15">
      <c r="B361" t="s">
        <v>4413</v>
      </c>
    </row>
    <row r="362" spans="2:2" x14ac:dyDescent="0.15">
      <c r="B362" t="s">
        <v>4414</v>
      </c>
    </row>
    <row r="363" spans="2:2" x14ac:dyDescent="0.15">
      <c r="B363" t="s">
        <v>4415</v>
      </c>
    </row>
    <row r="364" spans="2:2" x14ac:dyDescent="0.15">
      <c r="B364" t="s">
        <v>4416</v>
      </c>
    </row>
    <row r="365" spans="2:2" x14ac:dyDescent="0.15">
      <c r="B365" t="s">
        <v>4417</v>
      </c>
    </row>
    <row r="366" spans="2:2" x14ac:dyDescent="0.15">
      <c r="B366" t="s">
        <v>4418</v>
      </c>
    </row>
    <row r="367" spans="2:2" x14ac:dyDescent="0.15">
      <c r="B367" t="s">
        <v>4061</v>
      </c>
    </row>
    <row r="368" spans="2:2" x14ac:dyDescent="0.15">
      <c r="B368" t="s">
        <v>4419</v>
      </c>
    </row>
    <row r="369" spans="2:2" x14ac:dyDescent="0.15">
      <c r="B369" t="s">
        <v>4420</v>
      </c>
    </row>
    <row r="370" spans="2:2" x14ac:dyDescent="0.15">
      <c r="B370" t="s">
        <v>4421</v>
      </c>
    </row>
    <row r="371" spans="2:2" x14ac:dyDescent="0.15">
      <c r="B371" t="s">
        <v>4422</v>
      </c>
    </row>
    <row r="372" spans="2:2" x14ac:dyDescent="0.15">
      <c r="B372" t="s">
        <v>4423</v>
      </c>
    </row>
    <row r="373" spans="2:2" x14ac:dyDescent="0.15">
      <c r="B373" t="s">
        <v>4424</v>
      </c>
    </row>
    <row r="374" spans="2:2" x14ac:dyDescent="0.15">
      <c r="B374" t="s">
        <v>4425</v>
      </c>
    </row>
    <row r="375" spans="2:2" x14ac:dyDescent="0.15">
      <c r="B375" t="s">
        <v>4426</v>
      </c>
    </row>
    <row r="376" spans="2:2" x14ac:dyDescent="0.15">
      <c r="B376" t="s">
        <v>4427</v>
      </c>
    </row>
    <row r="377" spans="2:2" x14ac:dyDescent="0.15">
      <c r="B377" t="s">
        <v>4428</v>
      </c>
    </row>
    <row r="378" spans="2:2" x14ac:dyDescent="0.15">
      <c r="B378" t="s">
        <v>4429</v>
      </c>
    </row>
    <row r="379" spans="2:2" x14ac:dyDescent="0.15">
      <c r="B379" t="s">
        <v>4430</v>
      </c>
    </row>
    <row r="380" spans="2:2" x14ac:dyDescent="0.15">
      <c r="B380" t="s">
        <v>4431</v>
      </c>
    </row>
    <row r="381" spans="2:2" x14ac:dyDescent="0.15">
      <c r="B381" t="s">
        <v>4432</v>
      </c>
    </row>
    <row r="382" spans="2:2" x14ac:dyDescent="0.15">
      <c r="B382" t="s">
        <v>4061</v>
      </c>
    </row>
    <row r="383" spans="2:2" x14ac:dyDescent="0.15">
      <c r="B383" t="s">
        <v>4433</v>
      </c>
    </row>
    <row r="384" spans="2:2" x14ac:dyDescent="0.15">
      <c r="B384" t="s">
        <v>4434</v>
      </c>
    </row>
    <row r="385" spans="2:2" x14ac:dyDescent="0.15">
      <c r="B385" t="s">
        <v>4435</v>
      </c>
    </row>
    <row r="386" spans="2:2" x14ac:dyDescent="0.15">
      <c r="B386" t="s">
        <v>4436</v>
      </c>
    </row>
    <row r="387" spans="2:2" x14ac:dyDescent="0.15">
      <c r="B387" t="s">
        <v>4437</v>
      </c>
    </row>
    <row r="388" spans="2:2" x14ac:dyDescent="0.15">
      <c r="B388" t="s">
        <v>4438</v>
      </c>
    </row>
    <row r="389" spans="2:2" x14ac:dyDescent="0.15">
      <c r="B389" t="s">
        <v>4439</v>
      </c>
    </row>
    <row r="390" spans="2:2" x14ac:dyDescent="0.15">
      <c r="B390" t="s">
        <v>4440</v>
      </c>
    </row>
    <row r="391" spans="2:2" x14ac:dyDescent="0.15">
      <c r="B391" t="s">
        <v>4441</v>
      </c>
    </row>
    <row r="392" spans="2:2" x14ac:dyDescent="0.15">
      <c r="B392" t="s">
        <v>4442</v>
      </c>
    </row>
    <row r="393" spans="2:2" x14ac:dyDescent="0.15">
      <c r="B393" t="s">
        <v>4443</v>
      </c>
    </row>
    <row r="394" spans="2:2" x14ac:dyDescent="0.15">
      <c r="B394" t="s">
        <v>4444</v>
      </c>
    </row>
    <row r="395" spans="2:2" x14ac:dyDescent="0.15">
      <c r="B395" t="s">
        <v>4445</v>
      </c>
    </row>
    <row r="396" spans="2:2" x14ac:dyDescent="0.15">
      <c r="B396" t="s">
        <v>4446</v>
      </c>
    </row>
    <row r="397" spans="2:2" x14ac:dyDescent="0.15">
      <c r="B397" t="s">
        <v>4061</v>
      </c>
    </row>
    <row r="398" spans="2:2" x14ac:dyDescent="0.15">
      <c r="B398" t="s">
        <v>4230</v>
      </c>
    </row>
    <row r="399" spans="2:2" x14ac:dyDescent="0.15">
      <c r="B399" t="s">
        <v>4231</v>
      </c>
    </row>
    <row r="400" spans="2:2" x14ac:dyDescent="0.15">
      <c r="B400" t="s">
        <v>4447</v>
      </c>
    </row>
    <row r="401" spans="2:2" x14ac:dyDescent="0.15">
      <c r="B401" t="s">
        <v>4448</v>
      </c>
    </row>
    <row r="402" spans="2:2" x14ac:dyDescent="0.15">
      <c r="B402" t="s">
        <v>4449</v>
      </c>
    </row>
    <row r="403" spans="2:2" x14ac:dyDescent="0.15">
      <c r="B403" t="s">
        <v>4450</v>
      </c>
    </row>
    <row r="404" spans="2:2" x14ac:dyDescent="0.15">
      <c r="B404" t="s">
        <v>4451</v>
      </c>
    </row>
    <row r="405" spans="2:2" x14ac:dyDescent="0.15">
      <c r="B405" t="s">
        <v>4452</v>
      </c>
    </row>
    <row r="406" spans="2:2" x14ac:dyDescent="0.15">
      <c r="B406" t="s">
        <v>4453</v>
      </c>
    </row>
    <row r="407" spans="2:2" x14ac:dyDescent="0.15">
      <c r="B407" t="s">
        <v>4454</v>
      </c>
    </row>
    <row r="408" spans="2:2" x14ac:dyDescent="0.15">
      <c r="B408" t="s">
        <v>4455</v>
      </c>
    </row>
    <row r="409" spans="2:2" x14ac:dyDescent="0.15">
      <c r="B409" t="s">
        <v>4456</v>
      </c>
    </row>
    <row r="410" spans="2:2" x14ac:dyDescent="0.15">
      <c r="B410" t="s">
        <v>4457</v>
      </c>
    </row>
    <row r="411" spans="2:2" x14ac:dyDescent="0.15">
      <c r="B411" t="s">
        <v>4458</v>
      </c>
    </row>
    <row r="412" spans="2:2" x14ac:dyDescent="0.15">
      <c r="B412" t="s">
        <v>4459</v>
      </c>
    </row>
    <row r="413" spans="2:2" x14ac:dyDescent="0.15">
      <c r="B413" t="s">
        <v>4460</v>
      </c>
    </row>
    <row r="414" spans="2:2" x14ac:dyDescent="0.15">
      <c r="B414" t="s">
        <v>4061</v>
      </c>
    </row>
    <row r="415" spans="2:2" x14ac:dyDescent="0.15">
      <c r="B415" t="s">
        <v>4230</v>
      </c>
    </row>
    <row r="416" spans="2:2" x14ac:dyDescent="0.15">
      <c r="B416" t="s">
        <v>4246</v>
      </c>
    </row>
    <row r="417" spans="2:2" x14ac:dyDescent="0.15">
      <c r="B417" t="s">
        <v>4247</v>
      </c>
    </row>
    <row r="418" spans="2:2" x14ac:dyDescent="0.15">
      <c r="B418" t="s">
        <v>4018</v>
      </c>
    </row>
    <row r="419" spans="2:2" x14ac:dyDescent="0.15">
      <c r="B419" t="s">
        <v>4248</v>
      </c>
    </row>
    <row r="420" spans="2:2" x14ac:dyDescent="0.15">
      <c r="B420" t="s">
        <v>4249</v>
      </c>
    </row>
    <row r="421" spans="2:2" x14ac:dyDescent="0.15">
      <c r="B421" t="s">
        <v>4250</v>
      </c>
    </row>
    <row r="422" spans="2:2" x14ac:dyDescent="0.15">
      <c r="B422" t="s">
        <v>3965</v>
      </c>
    </row>
    <row r="423" spans="2:2" x14ac:dyDescent="0.15">
      <c r="B423" t="s">
        <v>3966</v>
      </c>
    </row>
    <row r="424" spans="2:2" x14ac:dyDescent="0.15">
      <c r="B424" t="s">
        <v>4251</v>
      </c>
    </row>
    <row r="425" spans="2:2" x14ac:dyDescent="0.15">
      <c r="B425" t="s">
        <v>4252</v>
      </c>
    </row>
    <row r="426" spans="2:2" x14ac:dyDescent="0.15">
      <c r="B426" t="s">
        <v>4253</v>
      </c>
    </row>
    <row r="427" spans="2:2" x14ac:dyDescent="0.15">
      <c r="B427" t="s">
        <v>4254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1'!$B$10:$B$10" display="Inputs" xr:uid="{70CD638A-54A9-4347-8B21-C0F79E1496EE}"/>
    <hyperlink ref="D4" location="'NNP_Stored1'!$B$10:$B$10" display="PMML Model" xr:uid="{4C95FBFC-4FC3-438B-85BD-997CDC13F407}"/>
    <hyperlink ref="F4" location="'NNP_TrainLog1'!$B$10:$B$10" display="Training Log" xr:uid="{454A0902-9B08-478D-AAEA-FF0E7089356C}"/>
    <hyperlink ref="H4" location="'NNP_TrainingLiftChart1'!$B$10:$B$10" display="Training: Charts" xr:uid="{0171C54F-9E0D-452E-B7A8-72C7F4FBEEFC}"/>
    <hyperlink ref="J4" location="'NNP_TrainingScore1'!$B$10:$B$10" display="Training: Prediction Summary" xr:uid="{C80DCA38-9CDE-4755-9746-CED4038F94D2}"/>
    <hyperlink ref="B5" location="'NNP_TrainingScore1'!$B$19:$B$19" display="Training: Prediction Details" xr:uid="{FE56A606-C704-48D5-B6C0-1C8E229B1416}"/>
    <hyperlink ref="D5" location="'NNP_ValidationLiftChart1'!$B$10:$B$10" display="Validation: Charts" xr:uid="{8FE5C56C-DAE5-4E50-A8CA-7F77271D2F47}"/>
    <hyperlink ref="F5" location="'NNP_ValidationScore1'!$B$10:$B$10" display="Validation: Prediction Summary" xr:uid="{FCE9D86B-DA57-4712-BE61-FAB2D00C23DC}"/>
    <hyperlink ref="H5" location="'NNP_ValidationScore1'!$B$19:$B$19" display="Validation: Prediction Details" xr:uid="{B5E66505-CD60-4423-91EA-8E2AB43DC76A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AB38-8562-40BC-902F-26CCF9583783}">
  <dimension ref="B1:CV60"/>
  <sheetViews>
    <sheetView showGridLines="0" workbookViewId="0"/>
  </sheetViews>
  <sheetFormatPr baseColWidth="10" defaultColWidth="8.83203125" defaultRowHeight="13" x14ac:dyDescent="0.15"/>
  <cols>
    <col min="14" max="14" width="29.83203125" bestFit="1" customWidth="1"/>
  </cols>
  <sheetData>
    <row r="1" spans="2:100" ht="19" x14ac:dyDescent="0.25">
      <c r="B1" s="19" t="s">
        <v>15</v>
      </c>
      <c r="N1" t="s">
        <v>4461</v>
      </c>
      <c r="CV1" s="26" t="s">
        <v>4462</v>
      </c>
    </row>
    <row r="3" spans="2:100" ht="16" x14ac:dyDescent="0.2">
      <c r="B3" s="27" t="s">
        <v>18</v>
      </c>
      <c r="C3" s="28"/>
      <c r="D3" s="28"/>
      <c r="E3" s="28"/>
      <c r="F3" s="28"/>
      <c r="G3" s="28"/>
      <c r="H3" s="28"/>
      <c r="I3" s="28"/>
      <c r="J3" s="28"/>
      <c r="K3" s="29"/>
      <c r="N3" s="27" t="s">
        <v>19</v>
      </c>
      <c r="O3" s="28"/>
      <c r="P3" s="28"/>
      <c r="Q3" s="29"/>
    </row>
    <row r="4" spans="2:100" ht="14" x14ac:dyDescent="0.2">
      <c r="B4" s="30" t="s">
        <v>20</v>
      </c>
      <c r="C4" s="31"/>
      <c r="D4" s="30" t="s">
        <v>21</v>
      </c>
      <c r="E4" s="31"/>
      <c r="F4" s="30" t="s">
        <v>22</v>
      </c>
      <c r="G4" s="31"/>
      <c r="H4" s="30" t="s">
        <v>23</v>
      </c>
      <c r="I4" s="31"/>
      <c r="J4" s="30" t="s">
        <v>24</v>
      </c>
      <c r="K4" s="31"/>
      <c r="N4" s="22" t="s">
        <v>25</v>
      </c>
      <c r="O4" s="22" t="s">
        <v>26</v>
      </c>
      <c r="P4" s="22" t="s">
        <v>27</v>
      </c>
      <c r="Q4" s="22" t="s">
        <v>28</v>
      </c>
    </row>
    <row r="5" spans="2:100" ht="14" x14ac:dyDescent="0.2">
      <c r="B5" s="30" t="s">
        <v>29</v>
      </c>
      <c r="C5" s="31"/>
      <c r="D5" s="30" t="s">
        <v>30</v>
      </c>
      <c r="E5" s="31"/>
      <c r="F5" s="30" t="s">
        <v>31</v>
      </c>
      <c r="G5" s="31"/>
      <c r="H5" s="30" t="s">
        <v>32</v>
      </c>
      <c r="I5" s="31"/>
      <c r="J5" s="32"/>
      <c r="K5" s="33"/>
      <c r="N5" s="21">
        <v>272</v>
      </c>
      <c r="O5" s="21">
        <v>317</v>
      </c>
      <c r="P5" s="21">
        <v>33</v>
      </c>
      <c r="Q5" s="21">
        <v>622</v>
      </c>
    </row>
    <row r="10" spans="2:100" ht="19" x14ac:dyDescent="0.25">
      <c r="B10" s="20" t="s">
        <v>20</v>
      </c>
    </row>
    <row r="12" spans="2:100" ht="16" x14ac:dyDescent="0.2">
      <c r="C12" s="45" t="s">
        <v>33</v>
      </c>
      <c r="D12" s="45"/>
      <c r="E12" s="45"/>
      <c r="F12" s="45"/>
      <c r="G12" s="45"/>
      <c r="H12" s="45"/>
      <c r="I12" s="45"/>
      <c r="J12" s="45"/>
      <c r="K12" s="45"/>
    </row>
    <row r="13" spans="2:100" ht="14" x14ac:dyDescent="0.2">
      <c r="C13" s="44" t="s">
        <v>34</v>
      </c>
      <c r="D13" s="44"/>
      <c r="E13" s="44"/>
      <c r="F13" s="37"/>
      <c r="G13" s="43" t="s">
        <v>35</v>
      </c>
      <c r="H13" s="43"/>
      <c r="I13" s="43"/>
      <c r="J13" s="43"/>
      <c r="K13" s="43"/>
    </row>
    <row r="14" spans="2:100" ht="14" x14ac:dyDescent="0.2">
      <c r="C14" s="44" t="s">
        <v>36</v>
      </c>
      <c r="D14" s="44"/>
      <c r="E14" s="44"/>
      <c r="F14" s="37"/>
      <c r="G14" s="43" t="s">
        <v>33</v>
      </c>
      <c r="H14" s="43"/>
      <c r="I14" s="43"/>
      <c r="J14" s="43"/>
      <c r="K14" s="43"/>
    </row>
    <row r="15" spans="2:100" ht="14" x14ac:dyDescent="0.2">
      <c r="C15" s="44" t="s">
        <v>37</v>
      </c>
      <c r="D15" s="44"/>
      <c r="E15" s="44"/>
      <c r="F15" s="37"/>
      <c r="G15" s="43" t="s">
        <v>38</v>
      </c>
      <c r="H15" s="43"/>
      <c r="I15" s="43"/>
      <c r="J15" s="43"/>
      <c r="K15" s="43"/>
    </row>
    <row r="16" spans="2:100" ht="14" x14ac:dyDescent="0.2">
      <c r="C16" s="44" t="s">
        <v>39</v>
      </c>
      <c r="D16" s="44"/>
      <c r="E16" s="44"/>
      <c r="F16" s="37"/>
      <c r="G16" s="43">
        <v>12345</v>
      </c>
      <c r="H16" s="43"/>
      <c r="I16" s="43"/>
      <c r="J16" s="43"/>
      <c r="K16" s="43"/>
    </row>
    <row r="17" spans="3:17" ht="14" x14ac:dyDescent="0.2">
      <c r="C17" s="44" t="s">
        <v>40</v>
      </c>
      <c r="D17" s="44"/>
      <c r="E17" s="44"/>
      <c r="F17" s="37"/>
      <c r="G17" s="43">
        <v>304</v>
      </c>
      <c r="H17" s="43"/>
      <c r="I17" s="43"/>
      <c r="J17" s="43"/>
      <c r="K17" s="43"/>
    </row>
    <row r="18" spans="3:17" ht="14" x14ac:dyDescent="0.2">
      <c r="C18" s="44" t="s">
        <v>41</v>
      </c>
      <c r="D18" s="44"/>
      <c r="E18" s="44"/>
      <c r="F18" s="37"/>
      <c r="G18" s="43">
        <v>202</v>
      </c>
      <c r="H18" s="43"/>
      <c r="I18" s="43"/>
      <c r="J18" s="43"/>
      <c r="K18" s="43"/>
    </row>
    <row r="20" spans="3:17" ht="16" x14ac:dyDescent="0.2">
      <c r="C20" s="45" t="s">
        <v>42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</row>
    <row r="21" spans="3:17" ht="14" x14ac:dyDescent="0.2">
      <c r="C21" s="44" t="s">
        <v>43</v>
      </c>
      <c r="D21" s="37"/>
      <c r="E21" s="43">
        <v>13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3:17" ht="14" x14ac:dyDescent="0.2">
      <c r="C22" s="44" t="s">
        <v>44</v>
      </c>
      <c r="D22" s="37"/>
      <c r="E22" s="21" t="s">
        <v>0</v>
      </c>
      <c r="F22" s="21" t="s">
        <v>1</v>
      </c>
      <c r="G22" s="21" t="s">
        <v>2</v>
      </c>
      <c r="H22" s="21" t="s">
        <v>3</v>
      </c>
      <c r="I22" s="21" t="s">
        <v>4</v>
      </c>
      <c r="J22" s="21" t="s">
        <v>5</v>
      </c>
      <c r="K22" s="21" t="s">
        <v>6</v>
      </c>
      <c r="L22" s="21" t="s">
        <v>7</v>
      </c>
      <c r="M22" s="21" t="s">
        <v>8</v>
      </c>
      <c r="N22" s="21" t="s">
        <v>9</v>
      </c>
      <c r="O22" s="21" t="s">
        <v>10</v>
      </c>
      <c r="P22" s="21" t="s">
        <v>11</v>
      </c>
      <c r="Q22" s="21" t="s">
        <v>12</v>
      </c>
    </row>
    <row r="23" spans="3:17" ht="14" x14ac:dyDescent="0.2">
      <c r="C23" s="44" t="s">
        <v>45</v>
      </c>
      <c r="D23" s="37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</row>
    <row r="24" spans="3:17" ht="14" x14ac:dyDescent="0.2">
      <c r="C24" s="44" t="s">
        <v>46</v>
      </c>
      <c r="D24" s="37"/>
      <c r="E24" s="46" t="s">
        <v>13</v>
      </c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</row>
    <row r="26" spans="3:17" ht="16" x14ac:dyDescent="0.2">
      <c r="C26" s="45" t="s">
        <v>47</v>
      </c>
      <c r="D26" s="45"/>
      <c r="E26" s="45"/>
      <c r="F26" s="45"/>
      <c r="G26" s="45"/>
      <c r="H26" s="45"/>
      <c r="I26" s="45"/>
    </row>
    <row r="27" spans="3:17" ht="14" x14ac:dyDescent="0.2">
      <c r="C27" s="44" t="s">
        <v>48</v>
      </c>
      <c r="D27" s="44"/>
      <c r="E27" s="37"/>
      <c r="F27" s="43" t="b">
        <v>1</v>
      </c>
      <c r="G27" s="43"/>
      <c r="H27" s="43"/>
      <c r="I27" s="43"/>
    </row>
    <row r="28" spans="3:17" ht="14" x14ac:dyDescent="0.2">
      <c r="C28" s="44" t="s">
        <v>49</v>
      </c>
      <c r="D28" s="44"/>
      <c r="E28" s="37"/>
      <c r="F28" s="43" t="s">
        <v>50</v>
      </c>
      <c r="G28" s="43"/>
      <c r="H28" s="43"/>
      <c r="I28" s="43"/>
    </row>
    <row r="30" spans="3:17" ht="16" x14ac:dyDescent="0.2">
      <c r="C30" s="45" t="s">
        <v>51</v>
      </c>
      <c r="D30" s="45"/>
      <c r="E30" s="45"/>
      <c r="F30" s="45"/>
      <c r="G30" s="45"/>
      <c r="H30" s="45"/>
      <c r="I30" s="45"/>
    </row>
    <row r="31" spans="3:17" ht="14" x14ac:dyDescent="0.2">
      <c r="C31" s="44" t="s">
        <v>52</v>
      </c>
      <c r="D31" s="44"/>
      <c r="E31" s="37"/>
      <c r="F31" s="43">
        <v>12345</v>
      </c>
      <c r="G31" s="43"/>
      <c r="H31" s="43"/>
      <c r="I31" s="43"/>
    </row>
    <row r="32" spans="3:17" ht="14" x14ac:dyDescent="0.2">
      <c r="C32" s="44" t="s">
        <v>53</v>
      </c>
      <c r="D32" s="44"/>
      <c r="E32" s="37"/>
      <c r="F32" s="43">
        <v>1</v>
      </c>
      <c r="G32" s="43"/>
      <c r="H32" s="43"/>
      <c r="I32" s="43"/>
    </row>
    <row r="33" spans="3:9" ht="14" x14ac:dyDescent="0.2">
      <c r="C33" s="44" t="s">
        <v>54</v>
      </c>
      <c r="D33" s="44"/>
      <c r="E33" s="37"/>
      <c r="F33" s="43">
        <v>13</v>
      </c>
      <c r="G33" s="43"/>
      <c r="H33" s="43"/>
      <c r="I33" s="43"/>
    </row>
    <row r="34" spans="3:9" ht="14" x14ac:dyDescent="0.2">
      <c r="C34" s="44" t="s">
        <v>55</v>
      </c>
      <c r="D34" s="44"/>
      <c r="E34" s="37"/>
      <c r="F34" s="43">
        <v>0.1</v>
      </c>
      <c r="G34" s="43"/>
      <c r="H34" s="43"/>
      <c r="I34" s="43"/>
    </row>
    <row r="35" spans="3:9" ht="14" x14ac:dyDescent="0.2">
      <c r="C35" s="44" t="s">
        <v>56</v>
      </c>
      <c r="D35" s="44"/>
      <c r="E35" s="37"/>
      <c r="F35" s="43">
        <v>0.6</v>
      </c>
      <c r="G35" s="43"/>
      <c r="H35" s="43"/>
      <c r="I35" s="43"/>
    </row>
    <row r="36" spans="3:9" ht="14" x14ac:dyDescent="0.2">
      <c r="C36" s="44" t="s">
        <v>57</v>
      </c>
      <c r="D36" s="44"/>
      <c r="E36" s="37"/>
      <c r="F36" s="43">
        <v>0.01</v>
      </c>
      <c r="G36" s="43"/>
      <c r="H36" s="43"/>
      <c r="I36" s="43"/>
    </row>
    <row r="37" spans="3:9" ht="14" x14ac:dyDescent="0.2">
      <c r="C37" s="44" t="s">
        <v>58</v>
      </c>
      <c r="D37" s="44"/>
      <c r="E37" s="37"/>
      <c r="F37" s="40">
        <v>0</v>
      </c>
      <c r="G37" s="41"/>
      <c r="H37" s="41"/>
      <c r="I37" s="42"/>
    </row>
    <row r="38" spans="3:9" ht="14" x14ac:dyDescent="0.2">
      <c r="C38" s="44" t="s">
        <v>59</v>
      </c>
      <c r="D38" s="44"/>
      <c r="E38" s="37"/>
      <c r="F38" s="40" t="s">
        <v>60</v>
      </c>
      <c r="G38" s="41"/>
      <c r="H38" s="41"/>
      <c r="I38" s="42"/>
    </row>
    <row r="39" spans="3:9" ht="14" x14ac:dyDescent="0.2">
      <c r="C39" s="44" t="s">
        <v>61</v>
      </c>
      <c r="D39" s="44"/>
      <c r="E39" s="37"/>
      <c r="F39" s="40" t="s">
        <v>62</v>
      </c>
      <c r="G39" s="41"/>
      <c r="H39" s="41"/>
      <c r="I39" s="42"/>
    </row>
    <row r="40" spans="3:9" ht="14" x14ac:dyDescent="0.2">
      <c r="C40" s="44" t="s">
        <v>63</v>
      </c>
      <c r="D40" s="44"/>
      <c r="E40" s="37"/>
      <c r="F40" s="40" t="s">
        <v>62</v>
      </c>
      <c r="G40" s="41"/>
      <c r="H40" s="41"/>
      <c r="I40" s="42"/>
    </row>
    <row r="41" spans="3:9" ht="14" x14ac:dyDescent="0.2">
      <c r="C41" s="44" t="s">
        <v>64</v>
      </c>
      <c r="D41" s="44"/>
      <c r="E41" s="37"/>
      <c r="F41" s="40" t="s">
        <v>65</v>
      </c>
      <c r="G41" s="41"/>
      <c r="H41" s="41"/>
      <c r="I41" s="42"/>
    </row>
    <row r="42" spans="3:9" ht="14" x14ac:dyDescent="0.2">
      <c r="C42" s="44" t="s">
        <v>66</v>
      </c>
      <c r="D42" s="44"/>
      <c r="E42" s="37"/>
      <c r="F42" s="40">
        <v>0.01</v>
      </c>
      <c r="G42" s="41"/>
      <c r="H42" s="41"/>
      <c r="I42" s="42"/>
    </row>
    <row r="43" spans="3:9" ht="14" x14ac:dyDescent="0.2">
      <c r="C43" s="44" t="s">
        <v>67</v>
      </c>
      <c r="D43" s="44"/>
      <c r="E43" s="37"/>
      <c r="F43" s="40" t="s">
        <v>68</v>
      </c>
      <c r="G43" s="41"/>
      <c r="H43" s="41"/>
      <c r="I43" s="42"/>
    </row>
    <row r="44" spans="3:9" ht="14" x14ac:dyDescent="0.2">
      <c r="C44" s="44" t="s">
        <v>69</v>
      </c>
      <c r="D44" s="44"/>
      <c r="E44" s="37"/>
      <c r="F44" s="40">
        <v>300</v>
      </c>
      <c r="G44" s="41"/>
      <c r="H44" s="41"/>
      <c r="I44" s="42"/>
    </row>
    <row r="45" spans="3:9" ht="14" x14ac:dyDescent="0.2">
      <c r="C45" s="44" t="s">
        <v>70</v>
      </c>
      <c r="D45" s="44"/>
      <c r="E45" s="37"/>
      <c r="F45" s="40">
        <v>5</v>
      </c>
      <c r="G45" s="41"/>
      <c r="H45" s="41"/>
      <c r="I45" s="42"/>
    </row>
    <row r="46" spans="3:9" ht="14" x14ac:dyDescent="0.2">
      <c r="C46" s="44" t="s">
        <v>71</v>
      </c>
      <c r="D46" s="44"/>
      <c r="E46" s="37"/>
      <c r="F46" s="40">
        <v>3600</v>
      </c>
      <c r="G46" s="41"/>
      <c r="H46" s="41"/>
      <c r="I46" s="42"/>
    </row>
    <row r="47" spans="3:9" ht="14" x14ac:dyDescent="0.2">
      <c r="C47" s="44" t="s">
        <v>72</v>
      </c>
      <c r="D47" s="44"/>
      <c r="E47" s="37"/>
      <c r="F47" s="40">
        <v>1E-4</v>
      </c>
      <c r="G47" s="41"/>
      <c r="H47" s="41"/>
      <c r="I47" s="42"/>
    </row>
    <row r="48" spans="3:9" ht="14" x14ac:dyDescent="0.2">
      <c r="C48" s="44" t="s">
        <v>73</v>
      </c>
      <c r="D48" s="44"/>
      <c r="E48" s="37"/>
      <c r="F48" s="40">
        <v>1E-3</v>
      </c>
      <c r="G48" s="41"/>
      <c r="H48" s="41"/>
      <c r="I48" s="42"/>
    </row>
    <row r="50" spans="3:9" ht="16" x14ac:dyDescent="0.2">
      <c r="C50" s="27" t="s">
        <v>74</v>
      </c>
      <c r="D50" s="28"/>
      <c r="E50" s="28"/>
      <c r="F50" s="28"/>
      <c r="G50" s="28"/>
      <c r="H50" s="28"/>
      <c r="I50" s="29"/>
    </row>
    <row r="51" spans="3:9" ht="14" x14ac:dyDescent="0.2">
      <c r="C51" s="37" t="s">
        <v>75</v>
      </c>
      <c r="D51" s="38"/>
      <c r="E51" s="39"/>
      <c r="F51" s="40" t="b">
        <v>0</v>
      </c>
      <c r="G51" s="41"/>
      <c r="H51" s="41"/>
      <c r="I51" s="42"/>
    </row>
    <row r="52" spans="3:9" ht="14" x14ac:dyDescent="0.2">
      <c r="C52" s="37" t="s">
        <v>76</v>
      </c>
      <c r="D52" s="38"/>
      <c r="E52" s="39"/>
      <c r="F52" s="40" t="b">
        <v>0</v>
      </c>
      <c r="G52" s="41"/>
      <c r="H52" s="41"/>
      <c r="I52" s="42"/>
    </row>
    <row r="54" spans="3:9" ht="16" x14ac:dyDescent="0.2">
      <c r="C54" s="27" t="s">
        <v>77</v>
      </c>
      <c r="D54" s="28"/>
      <c r="E54" s="28"/>
      <c r="F54" s="28"/>
      <c r="G54" s="29"/>
    </row>
    <row r="55" spans="3:9" ht="14" x14ac:dyDescent="0.2">
      <c r="C55" s="34" t="s">
        <v>78</v>
      </c>
      <c r="D55" s="35"/>
      <c r="E55" s="35"/>
      <c r="F55" s="35"/>
      <c r="G55" s="36"/>
    </row>
    <row r="56" spans="3:9" ht="14" x14ac:dyDescent="0.2">
      <c r="C56" s="34" t="s">
        <v>79</v>
      </c>
      <c r="D56" s="35"/>
      <c r="E56" s="35"/>
      <c r="F56" s="35"/>
      <c r="G56" s="36"/>
    </row>
    <row r="57" spans="3:9" ht="14" x14ac:dyDescent="0.2">
      <c r="C57" s="34" t="s">
        <v>80</v>
      </c>
      <c r="D57" s="35"/>
      <c r="E57" s="35"/>
      <c r="F57" s="35"/>
      <c r="G57" s="36"/>
    </row>
    <row r="58" spans="3:9" ht="14" x14ac:dyDescent="0.2">
      <c r="C58" s="34" t="s">
        <v>81</v>
      </c>
      <c r="D58" s="35"/>
      <c r="E58" s="35"/>
      <c r="F58" s="35"/>
      <c r="G58" s="36"/>
    </row>
    <row r="59" spans="3:9" ht="14" x14ac:dyDescent="0.2">
      <c r="C59" s="34" t="s">
        <v>82</v>
      </c>
      <c r="D59" s="35"/>
      <c r="E59" s="35"/>
      <c r="F59" s="35"/>
      <c r="G59" s="36"/>
    </row>
    <row r="60" spans="3:9" ht="14" x14ac:dyDescent="0.2">
      <c r="C60" s="34" t="s">
        <v>83</v>
      </c>
      <c r="D60" s="35"/>
      <c r="E60" s="35"/>
      <c r="F60" s="35"/>
      <c r="G60" s="36"/>
    </row>
  </sheetData>
  <mergeCells count="86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30:I30"/>
    <mergeCell ref="C20:Q20"/>
    <mergeCell ref="C21:D21"/>
    <mergeCell ref="C22:D22"/>
    <mergeCell ref="C23:D23"/>
    <mergeCell ref="C24:D24"/>
    <mergeCell ref="E21:Q21"/>
    <mergeCell ref="E24:Q24"/>
    <mergeCell ref="C26:I26"/>
    <mergeCell ref="C27:E27"/>
    <mergeCell ref="C28:E28"/>
    <mergeCell ref="F27:I27"/>
    <mergeCell ref="F28:I28"/>
    <mergeCell ref="C31:E31"/>
    <mergeCell ref="C32:E32"/>
    <mergeCell ref="C33:E33"/>
    <mergeCell ref="C34:E34"/>
    <mergeCell ref="C35:E35"/>
    <mergeCell ref="C47:E47"/>
    <mergeCell ref="C48:E48"/>
    <mergeCell ref="C37:E37"/>
    <mergeCell ref="C38:E38"/>
    <mergeCell ref="C39:E39"/>
    <mergeCell ref="C40:E40"/>
    <mergeCell ref="C41:E41"/>
    <mergeCell ref="C42:E42"/>
    <mergeCell ref="F36:I36"/>
    <mergeCell ref="C43:E43"/>
    <mergeCell ref="C44:E44"/>
    <mergeCell ref="C45:E45"/>
    <mergeCell ref="C46:E46"/>
    <mergeCell ref="C36:E36"/>
    <mergeCell ref="F31:I31"/>
    <mergeCell ref="F32:I32"/>
    <mergeCell ref="F33:I33"/>
    <mergeCell ref="F34:I34"/>
    <mergeCell ref="F35:I35"/>
    <mergeCell ref="F48:I48"/>
    <mergeCell ref="F37:I37"/>
    <mergeCell ref="F38:I38"/>
    <mergeCell ref="F39:I39"/>
    <mergeCell ref="F40:I40"/>
    <mergeCell ref="F41:I41"/>
    <mergeCell ref="F42:I42"/>
    <mergeCell ref="F43:I43"/>
    <mergeCell ref="F44:I44"/>
    <mergeCell ref="F45:I45"/>
    <mergeCell ref="F46:I46"/>
    <mergeCell ref="F47:I47"/>
    <mergeCell ref="C60:G60"/>
    <mergeCell ref="C50:I50"/>
    <mergeCell ref="C51:E51"/>
    <mergeCell ref="C52:E52"/>
    <mergeCell ref="F51:I51"/>
    <mergeCell ref="F52:I52"/>
    <mergeCell ref="C54:G54"/>
    <mergeCell ref="C55:G55"/>
    <mergeCell ref="C56:G56"/>
    <mergeCell ref="C57:G57"/>
    <mergeCell ref="C58:G58"/>
    <mergeCell ref="C59:G59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'!$B$10:$B$10" display="Inputs" xr:uid="{E9F30B35-868E-4990-9861-5F8CB3FE7123}"/>
    <hyperlink ref="D4" location="'NNP_Stored'!$B$10:$B$10" display="PMML Model" xr:uid="{E4380AE7-CBBE-48D7-81FE-D39A0D2BE4DF}"/>
    <hyperlink ref="F4" location="'NNP_TrainLog'!$B$10:$B$10" display="Training Log" xr:uid="{D37F6F00-18DE-4ECD-90E0-0CCAABC22842}"/>
    <hyperlink ref="H4" location="'NNP_TrainingLiftChart'!$B$10:$B$10" display="Training: Charts" xr:uid="{D733221D-E074-45FF-9C25-43EB4C852D0A}"/>
    <hyperlink ref="J4" location="'NNP_TrainingScore'!$B$10:$B$10" display="Training: Prediction Summary" xr:uid="{E4AA8814-8031-4C54-A591-62D54BD91677}"/>
    <hyperlink ref="B5" location="'NNP_TrainingScore'!$B$19:$B$19" display="Training: Prediction Details" xr:uid="{0ABF9280-B3A7-4551-9FBF-9309E70951E9}"/>
    <hyperlink ref="D5" location="'NNP_ValidationLiftChart'!$B$10:$B$10" display="Validation: Charts" xr:uid="{1FB2644C-DFE7-4F40-9999-884229453C71}"/>
    <hyperlink ref="F5" location="'NNP_ValidationScore'!$B$10:$B$10" display="Validation: Prediction Summary" xr:uid="{DB5E0BA6-B0FE-49E8-A1B4-AB5949148095}"/>
    <hyperlink ref="H5" location="'NNP_ValidationScore'!$B$19:$B$19" display="Validation: Prediction Details" xr:uid="{A7FB2FD9-A14A-49A5-939F-A572F18AF27B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0686-6A1C-4A49-9336-08A4864C147C}">
  <dimension ref="B1:Q312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84</v>
      </c>
      <c r="N1" t="s">
        <v>4461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272</v>
      </c>
      <c r="O5" s="21">
        <v>317</v>
      </c>
      <c r="P5" s="21">
        <v>33</v>
      </c>
      <c r="Q5" s="21">
        <v>622</v>
      </c>
    </row>
    <row r="10" spans="2:17" ht="19" x14ac:dyDescent="0.25">
      <c r="B10" s="20" t="s">
        <v>22</v>
      </c>
    </row>
    <row r="12" spans="2:17" x14ac:dyDescent="0.15">
      <c r="C12" s="25" t="s">
        <v>85</v>
      </c>
      <c r="D12" t="s">
        <v>86</v>
      </c>
      <c r="E12" t="s">
        <v>87</v>
      </c>
    </row>
    <row r="13" spans="2:17" x14ac:dyDescent="0.15">
      <c r="C13" s="25" t="s">
        <v>88</v>
      </c>
      <c r="D13" s="24">
        <v>69.02522428079412</v>
      </c>
      <c r="E13">
        <v>69.02522428079412</v>
      </c>
    </row>
    <row r="14" spans="2:17" x14ac:dyDescent="0.15">
      <c r="C14" s="25" t="s">
        <v>89</v>
      </c>
      <c r="D14" s="24">
        <v>68.074475940548652</v>
      </c>
      <c r="E14">
        <v>68.074475940548652</v>
      </c>
    </row>
    <row r="15" spans="2:17" x14ac:dyDescent="0.15">
      <c r="C15" s="25" t="s">
        <v>90</v>
      </c>
      <c r="D15" s="24">
        <v>66.939930927951522</v>
      </c>
      <c r="E15">
        <v>66.939930927951522</v>
      </c>
    </row>
    <row r="16" spans="2:17" x14ac:dyDescent="0.15">
      <c r="C16" s="25" t="s">
        <v>91</v>
      </c>
      <c r="D16" s="24">
        <v>65.720605413069549</v>
      </c>
      <c r="E16">
        <v>65.720605413069549</v>
      </c>
    </row>
    <row r="17" spans="3:5" x14ac:dyDescent="0.15">
      <c r="C17" s="25" t="s">
        <v>92</v>
      </c>
      <c r="D17" s="24">
        <v>64.475942744951695</v>
      </c>
      <c r="E17">
        <v>64.475942744951695</v>
      </c>
    </row>
    <row r="18" spans="3:5" x14ac:dyDescent="0.15">
      <c r="C18" s="25" t="s">
        <v>93</v>
      </c>
      <c r="D18" s="24">
        <v>63.240965451953663</v>
      </c>
      <c r="E18">
        <v>63.240965451953663</v>
      </c>
    </row>
    <row r="19" spans="3:5" x14ac:dyDescent="0.15">
      <c r="C19" s="25" t="s">
        <v>94</v>
      </c>
      <c r="D19" s="24">
        <v>62.035790937725842</v>
      </c>
      <c r="E19">
        <v>62.035790937725842</v>
      </c>
    </row>
    <row r="20" spans="3:5" x14ac:dyDescent="0.15">
      <c r="C20" s="25" t="s">
        <v>95</v>
      </c>
      <c r="D20" s="24">
        <v>60.871506934235477</v>
      </c>
      <c r="E20">
        <v>60.871506934235477</v>
      </c>
    </row>
    <row r="21" spans="3:5" x14ac:dyDescent="0.15">
      <c r="C21" s="25" t="s">
        <v>96</v>
      </c>
      <c r="D21" s="24">
        <v>59.753763334299407</v>
      </c>
      <c r="E21">
        <v>59.753763334299407</v>
      </c>
    </row>
    <row r="22" spans="3:5" x14ac:dyDescent="0.15">
      <c r="C22" s="25" t="s">
        <v>97</v>
      </c>
      <c r="D22" s="24">
        <v>58.684955054775315</v>
      </c>
      <c r="E22">
        <v>58.684955054775315</v>
      </c>
    </row>
    <row r="23" spans="3:5" x14ac:dyDescent="0.15">
      <c r="C23" s="25" t="s">
        <v>98</v>
      </c>
      <c r="D23" s="24">
        <v>57.66554408320652</v>
      </c>
      <c r="E23">
        <v>57.66554408320652</v>
      </c>
    </row>
    <row r="24" spans="3:5" x14ac:dyDescent="0.15">
      <c r="C24" s="25" t="s">
        <v>99</v>
      </c>
      <c r="D24" s="24">
        <v>56.694858676393466</v>
      </c>
      <c r="E24">
        <v>56.694858676393466</v>
      </c>
    </row>
    <row r="25" spans="3:5" x14ac:dyDescent="0.15">
      <c r="C25" s="25" t="s">
        <v>100</v>
      </c>
      <c r="D25" s="24">
        <v>55.771576062758022</v>
      </c>
      <c r="E25">
        <v>55.771576062758022</v>
      </c>
    </row>
    <row r="26" spans="3:5" x14ac:dyDescent="0.15">
      <c r="C26" s="25" t="s">
        <v>101</v>
      </c>
      <c r="D26" s="24">
        <v>54.894013893981679</v>
      </c>
      <c r="E26">
        <v>54.894013893981679</v>
      </c>
    </row>
    <row r="27" spans="3:5" x14ac:dyDescent="0.15">
      <c r="C27" s="25" t="s">
        <v>102</v>
      </c>
      <c r="D27" s="24">
        <v>54.060306191720557</v>
      </c>
      <c r="E27">
        <v>54.060306191720557</v>
      </c>
    </row>
    <row r="28" spans="3:5" x14ac:dyDescent="0.15">
      <c r="C28" s="25" t="s">
        <v>103</v>
      </c>
      <c r="D28" s="24">
        <v>53.268509504353965</v>
      </c>
      <c r="E28">
        <v>53.268509504353965</v>
      </c>
    </row>
    <row r="29" spans="3:5" x14ac:dyDescent="0.15">
      <c r="C29" s="25" t="s">
        <v>104</v>
      </c>
      <c r="D29" s="24">
        <v>52.516666836411638</v>
      </c>
      <c r="E29">
        <v>52.516666836411638</v>
      </c>
    </row>
    <row r="30" spans="3:5" x14ac:dyDescent="0.15">
      <c r="C30" s="25" t="s">
        <v>105</v>
      </c>
      <c r="D30" s="24">
        <v>51.802845965877815</v>
      </c>
      <c r="E30">
        <v>51.802845965877815</v>
      </c>
    </row>
    <row r="31" spans="3:5" x14ac:dyDescent="0.15">
      <c r="C31" s="25" t="s">
        <v>106</v>
      </c>
      <c r="D31" s="24">
        <v>51.125162171067885</v>
      </c>
      <c r="E31">
        <v>51.125162171067885</v>
      </c>
    </row>
    <row r="32" spans="3:5" x14ac:dyDescent="0.15">
      <c r="C32" s="25" t="s">
        <v>107</v>
      </c>
      <c r="D32" s="24">
        <v>50.481791420234785</v>
      </c>
      <c r="E32">
        <v>50.481791420234785</v>
      </c>
    </row>
    <row r="33" spans="3:5" x14ac:dyDescent="0.15">
      <c r="C33" s="25" t="s">
        <v>108</v>
      </c>
      <c r="D33" s="24">
        <v>49.870977688787576</v>
      </c>
      <c r="E33">
        <v>49.870977688787576</v>
      </c>
    </row>
    <row r="34" spans="3:5" x14ac:dyDescent="0.15">
      <c r="C34" s="25" t="s">
        <v>109</v>
      </c>
      <c r="D34" s="24">
        <v>49.291036631194991</v>
      </c>
      <c r="E34">
        <v>49.291036631194991</v>
      </c>
    </row>
    <row r="35" spans="3:5" x14ac:dyDescent="0.15">
      <c r="C35" s="25" t="s">
        <v>110</v>
      </c>
      <c r="D35" s="24">
        <v>48.740356968236512</v>
      </c>
      <c r="E35">
        <v>48.740356968236512</v>
      </c>
    </row>
    <row r="36" spans="3:5" x14ac:dyDescent="0.15">
      <c r="C36" s="25" t="s">
        <v>111</v>
      </c>
      <c r="D36" s="24">
        <v>48.217400427280779</v>
      </c>
      <c r="E36">
        <v>48.217400427280779</v>
      </c>
    </row>
    <row r="37" spans="3:5" x14ac:dyDescent="0.15">
      <c r="C37" s="25" t="s">
        <v>112</v>
      </c>
      <c r="D37" s="24">
        <v>47.720700756751071</v>
      </c>
      <c r="E37">
        <v>47.720700756751071</v>
      </c>
    </row>
    <row r="38" spans="3:5" x14ac:dyDescent="0.15">
      <c r="C38" s="25" t="s">
        <v>113</v>
      </c>
      <c r="D38" s="24">
        <v>47.248862143569731</v>
      </c>
      <c r="E38">
        <v>47.248862143569731</v>
      </c>
    </row>
    <row r="39" spans="3:5" x14ac:dyDescent="0.15">
      <c r="C39" s="25" t="s">
        <v>114</v>
      </c>
      <c r="D39" s="24">
        <v>46.800557244756746</v>
      </c>
      <c r="E39">
        <v>46.800557244756746</v>
      </c>
    </row>
    <row r="40" spans="3:5" x14ac:dyDescent="0.15">
      <c r="C40" s="25" t="s">
        <v>115</v>
      </c>
      <c r="D40" s="24">
        <v>46.374524971803957</v>
      </c>
      <c r="E40">
        <v>46.374524971803957</v>
      </c>
    </row>
    <row r="41" spans="3:5" x14ac:dyDescent="0.15">
      <c r="C41" s="25" t="s">
        <v>116</v>
      </c>
      <c r="D41" s="24">
        <v>45.969568121139702</v>
      </c>
      <c r="E41">
        <v>45.969568121139702</v>
      </c>
    </row>
    <row r="42" spans="3:5" x14ac:dyDescent="0.15">
      <c r="C42" s="25" t="s">
        <v>117</v>
      </c>
      <c r="D42" s="24">
        <v>45.584550915225172</v>
      </c>
      <c r="E42">
        <v>45.584550915225172</v>
      </c>
    </row>
    <row r="43" spans="3:5" x14ac:dyDescent="0.15">
      <c r="C43" s="25" t="s">
        <v>118</v>
      </c>
      <c r="D43" s="24">
        <v>45.218396500152679</v>
      </c>
      <c r="E43">
        <v>45.218396500152679</v>
      </c>
    </row>
    <row r="44" spans="3:5" x14ac:dyDescent="0.15">
      <c r="C44" s="25" t="s">
        <v>119</v>
      </c>
      <c r="D44" s="24">
        <v>44.870084433160891</v>
      </c>
      <c r="E44">
        <v>44.870084433160891</v>
      </c>
    </row>
    <row r="45" spans="3:5" x14ac:dyDescent="0.15">
      <c r="C45" s="25" t="s">
        <v>120</v>
      </c>
      <c r="D45" s="24">
        <v>44.538648184917697</v>
      </c>
      <c r="E45">
        <v>44.538648184917697</v>
      </c>
    </row>
    <row r="46" spans="3:5" x14ac:dyDescent="0.15">
      <c r="C46" s="25" t="s">
        <v>121</v>
      </c>
      <c r="D46" s="24">
        <v>44.223172675318288</v>
      </c>
      <c r="E46">
        <v>44.223172675318288</v>
      </c>
    </row>
    <row r="47" spans="3:5" x14ac:dyDescent="0.15">
      <c r="C47" s="25" t="s">
        <v>122</v>
      </c>
      <c r="D47" s="24">
        <v>43.922791857051855</v>
      </c>
      <c r="E47">
        <v>43.922791857051855</v>
      </c>
    </row>
    <row r="48" spans="3:5" x14ac:dyDescent="0.15">
      <c r="C48" s="25" t="s">
        <v>123</v>
      </c>
      <c r="D48" s="24">
        <v>43.636686357772128</v>
      </c>
      <c r="E48">
        <v>43.636686357772128</v>
      </c>
    </row>
    <row r="49" spans="3:5" x14ac:dyDescent="0.15">
      <c r="C49" s="25" t="s">
        <v>124</v>
      </c>
      <c r="D49" s="24">
        <v>43.364081189034252</v>
      </c>
      <c r="E49">
        <v>43.364081189034252</v>
      </c>
    </row>
    <row r="50" spans="3:5" x14ac:dyDescent="0.15">
      <c r="C50" s="25" t="s">
        <v>125</v>
      </c>
      <c r="D50" s="24">
        <v>43.10424352802648</v>
      </c>
      <c r="E50">
        <v>43.10424352802648</v>
      </c>
    </row>
    <row r="51" spans="3:5" x14ac:dyDescent="0.15">
      <c r="C51" s="25" t="s">
        <v>126</v>
      </c>
      <c r="D51" s="24">
        <v>42.856480576396557</v>
      </c>
      <c r="E51">
        <v>42.856480576396557</v>
      </c>
    </row>
    <row r="52" spans="3:5" x14ac:dyDescent="0.15">
      <c r="C52" s="25" t="s">
        <v>127</v>
      </c>
      <c r="D52" s="24">
        <v>42.620137499054096</v>
      </c>
      <c r="E52">
        <v>42.620137499054096</v>
      </c>
    </row>
    <row r="53" spans="3:5" x14ac:dyDescent="0.15">
      <c r="C53" s="25" t="s">
        <v>128</v>
      </c>
      <c r="D53" s="24">
        <v>42.394595444664148</v>
      </c>
      <c r="E53">
        <v>42.394595444664148</v>
      </c>
    </row>
    <row r="54" spans="3:5" x14ac:dyDescent="0.15">
      <c r="C54" s="25" t="s">
        <v>129</v>
      </c>
      <c r="D54" s="24">
        <v>42.179269648585986</v>
      </c>
      <c r="E54">
        <v>42.179269648585986</v>
      </c>
    </row>
    <row r="55" spans="3:5" x14ac:dyDescent="0.15">
      <c r="C55" s="25" t="s">
        <v>130</v>
      </c>
      <c r="D55" s="24">
        <v>41.973607618217073</v>
      </c>
      <c r="E55">
        <v>41.973607618217073</v>
      </c>
    </row>
    <row r="56" spans="3:5" x14ac:dyDescent="0.15">
      <c r="C56" s="25" t="s">
        <v>131</v>
      </c>
      <c r="D56" s="24">
        <v>41.777087400057205</v>
      </c>
      <c r="E56">
        <v>41.777087400057205</v>
      </c>
    </row>
    <row r="57" spans="3:5" x14ac:dyDescent="0.15">
      <c r="C57" s="25" t="s">
        <v>132</v>
      </c>
      <c r="D57" s="24">
        <v>41.58921592728062</v>
      </c>
      <c r="E57">
        <v>41.58921592728062</v>
      </c>
    </row>
    <row r="58" spans="3:5" x14ac:dyDescent="0.15">
      <c r="C58" s="25" t="s">
        <v>133</v>
      </c>
      <c r="D58" s="24">
        <v>41.409527446181038</v>
      </c>
      <c r="E58">
        <v>41.409527446181038</v>
      </c>
    </row>
    <row r="59" spans="3:5" x14ac:dyDescent="0.15">
      <c r="C59" s="25" t="s">
        <v>134</v>
      </c>
      <c r="D59" s="24">
        <v>41.237582019522193</v>
      </c>
      <c r="E59">
        <v>41.237582019522193</v>
      </c>
    </row>
    <row r="60" spans="3:5" x14ac:dyDescent="0.15">
      <c r="C60" s="25" t="s">
        <v>135</v>
      </c>
      <c r="D60" s="24">
        <v>41.072964104567397</v>
      </c>
      <c r="E60">
        <v>41.072964104567397</v>
      </c>
    </row>
    <row r="61" spans="3:5" x14ac:dyDescent="0.15">
      <c r="C61" s="25" t="s">
        <v>136</v>
      </c>
      <c r="D61" s="24">
        <v>40.915281203368984</v>
      </c>
      <c r="E61">
        <v>40.915281203368984</v>
      </c>
    </row>
    <row r="62" spans="3:5" x14ac:dyDescent="0.15">
      <c r="C62" s="25" t="s">
        <v>137</v>
      </c>
      <c r="D62" s="24">
        <v>40.76416258275566</v>
      </c>
      <c r="E62">
        <v>40.76416258275566</v>
      </c>
    </row>
    <row r="63" spans="3:5" x14ac:dyDescent="0.15">
      <c r="C63" s="25" t="s">
        <v>138</v>
      </c>
      <c r="D63" s="24">
        <v>40.619258061366466</v>
      </c>
      <c r="E63">
        <v>40.619258061366466</v>
      </c>
    </row>
    <row r="64" spans="3:5" x14ac:dyDescent="0.15">
      <c r="C64" s="25" t="s">
        <v>139</v>
      </c>
      <c r="D64" s="24">
        <v>40.480236861020977</v>
      </c>
      <c r="E64">
        <v>40.480236861020977</v>
      </c>
    </row>
    <row r="65" spans="3:5" x14ac:dyDescent="0.15">
      <c r="C65" s="25" t="s">
        <v>140</v>
      </c>
      <c r="D65" s="24">
        <v>40.346786519693254</v>
      </c>
      <c r="E65">
        <v>40.346786519693254</v>
      </c>
    </row>
    <row r="66" spans="3:5" x14ac:dyDescent="0.15">
      <c r="C66" s="25" t="s">
        <v>141</v>
      </c>
      <c r="D66" s="24">
        <v>40.21861186336178</v>
      </c>
      <c r="E66">
        <v>40.21861186336178</v>
      </c>
    </row>
    <row r="67" spans="3:5" x14ac:dyDescent="0.15">
      <c r="C67" s="25" t="s">
        <v>142</v>
      </c>
      <c r="D67" s="24">
        <v>40.095434034030035</v>
      </c>
      <c r="E67">
        <v>40.095434034030035</v>
      </c>
    </row>
    <row r="68" spans="3:5" x14ac:dyDescent="0.15">
      <c r="C68" s="25" t="s">
        <v>143</v>
      </c>
      <c r="D68" s="24">
        <v>39.976989571256802</v>
      </c>
      <c r="E68">
        <v>39.976989571256802</v>
      </c>
    </row>
    <row r="69" spans="3:5" x14ac:dyDescent="0.15">
      <c r="C69" s="25" t="s">
        <v>144</v>
      </c>
      <c r="D69" s="24">
        <v>39.863029544591988</v>
      </c>
      <c r="E69">
        <v>39.863029544591988</v>
      </c>
    </row>
    <row r="70" spans="3:5" x14ac:dyDescent="0.15">
      <c r="C70" s="25" t="s">
        <v>145</v>
      </c>
      <c r="D70" s="24">
        <v>39.75331873438018</v>
      </c>
      <c r="E70">
        <v>39.75331873438018</v>
      </c>
    </row>
    <row r="71" spans="3:5" x14ac:dyDescent="0.15">
      <c r="C71" s="25" t="s">
        <v>146</v>
      </c>
      <c r="D71" s="24">
        <v>39.647634858472422</v>
      </c>
      <c r="E71">
        <v>39.647634858472422</v>
      </c>
    </row>
    <row r="72" spans="3:5" x14ac:dyDescent="0.15">
      <c r="C72" s="25" t="s">
        <v>147</v>
      </c>
      <c r="D72" s="24">
        <v>39.545767842466717</v>
      </c>
      <c r="E72">
        <v>39.545767842466717</v>
      </c>
    </row>
    <row r="73" spans="3:5" x14ac:dyDescent="0.15">
      <c r="C73" s="25" t="s">
        <v>148</v>
      </c>
      <c r="D73" s="24">
        <v>39.4475191311871</v>
      </c>
      <c r="E73">
        <v>39.4475191311871</v>
      </c>
    </row>
    <row r="74" spans="3:5" x14ac:dyDescent="0.15">
      <c r="C74" s="25" t="s">
        <v>149</v>
      </c>
      <c r="D74" s="24">
        <v>39.352701039200589</v>
      </c>
      <c r="E74">
        <v>39.352701039200589</v>
      </c>
    </row>
    <row r="75" spans="3:5" x14ac:dyDescent="0.15">
      <c r="C75" s="25" t="s">
        <v>150</v>
      </c>
      <c r="D75" s="24">
        <v>39.261136138260774</v>
      </c>
      <c r="E75">
        <v>39.261136138260774</v>
      </c>
    </row>
    <row r="76" spans="3:5" x14ac:dyDescent="0.15">
      <c r="C76" s="25" t="s">
        <v>151</v>
      </c>
      <c r="D76" s="24">
        <v>39.172656679661941</v>
      </c>
      <c r="E76">
        <v>39.172656679661941</v>
      </c>
    </row>
    <row r="77" spans="3:5" x14ac:dyDescent="0.15">
      <c r="C77" s="25" t="s">
        <v>152</v>
      </c>
      <c r="D77" s="24">
        <v>39.087104049576901</v>
      </c>
      <c r="E77">
        <v>39.087104049576901</v>
      </c>
    </row>
    <row r="78" spans="3:5" x14ac:dyDescent="0.15">
      <c r="C78" s="25" t="s">
        <v>153</v>
      </c>
      <c r="D78" s="24">
        <v>39.004328255544031</v>
      </c>
      <c r="E78">
        <v>39.004328255544031</v>
      </c>
    </row>
    <row r="79" spans="3:5" x14ac:dyDescent="0.15">
      <c r="C79" s="25" t="s">
        <v>154</v>
      </c>
      <c r="D79" s="24">
        <v>38.924187442356931</v>
      </c>
      <c r="E79">
        <v>38.924187442356931</v>
      </c>
    </row>
    <row r="80" spans="3:5" x14ac:dyDescent="0.15">
      <c r="C80" s="25" t="s">
        <v>155</v>
      </c>
      <c r="D80" s="24">
        <v>38.846547435697254</v>
      </c>
      <c r="E80">
        <v>38.846547435697254</v>
      </c>
    </row>
    <row r="81" spans="3:5" x14ac:dyDescent="0.15">
      <c r="C81" s="25" t="s">
        <v>156</v>
      </c>
      <c r="D81" s="24">
        <v>38.771281311937251</v>
      </c>
      <c r="E81">
        <v>38.771281311937251</v>
      </c>
    </row>
    <row r="82" spans="3:5" x14ac:dyDescent="0.15">
      <c r="C82" s="25" t="s">
        <v>157</v>
      </c>
      <c r="D82" s="24">
        <v>38.698268992617791</v>
      </c>
      <c r="E82">
        <v>38.698268992617791</v>
      </c>
    </row>
    <row r="83" spans="3:5" x14ac:dyDescent="0.15">
      <c r="C83" s="25" t="s">
        <v>158</v>
      </c>
      <c r="D83" s="24">
        <v>38.62739686218918</v>
      </c>
      <c r="E83">
        <v>38.62739686218918</v>
      </c>
    </row>
    <row r="84" spans="3:5" x14ac:dyDescent="0.15">
      <c r="C84" s="25" t="s">
        <v>159</v>
      </c>
      <c r="D84" s="24">
        <v>38.55855740767641</v>
      </c>
      <c r="E84">
        <v>38.55855740767641</v>
      </c>
    </row>
    <row r="85" spans="3:5" x14ac:dyDescent="0.15">
      <c r="C85" s="25" t="s">
        <v>160</v>
      </c>
      <c r="D85" s="24">
        <v>38.491648879004131</v>
      </c>
      <c r="E85">
        <v>38.491648879004131</v>
      </c>
    </row>
    <row r="86" spans="3:5" x14ac:dyDescent="0.15">
      <c r="C86" s="25" t="s">
        <v>161</v>
      </c>
      <c r="D86" s="24">
        <v>38.426574968785808</v>
      </c>
      <c r="E86">
        <v>38.426574968785808</v>
      </c>
    </row>
    <row r="87" spans="3:5" x14ac:dyDescent="0.15">
      <c r="C87" s="25" t="s">
        <v>162</v>
      </c>
      <c r="D87" s="24">
        <v>38.363244510448787</v>
      </c>
      <c r="E87">
        <v>38.363244510448787</v>
      </c>
    </row>
    <row r="88" spans="3:5" x14ac:dyDescent="0.15">
      <c r="C88" s="25" t="s">
        <v>163</v>
      </c>
      <c r="D88" s="24">
        <v>38.301571193629606</v>
      </c>
      <c r="E88">
        <v>38.301571193629606</v>
      </c>
    </row>
    <row r="89" spans="3:5" x14ac:dyDescent="0.15">
      <c r="C89" s="25" t="s">
        <v>164</v>
      </c>
      <c r="D89" s="24">
        <v>38.24147329583532</v>
      </c>
      <c r="E89">
        <v>38.24147329583532</v>
      </c>
    </row>
    <row r="90" spans="3:5" x14ac:dyDescent="0.15">
      <c r="C90" s="25" t="s">
        <v>165</v>
      </c>
      <c r="D90" s="24">
        <v>38.182873429422415</v>
      </c>
      <c r="E90">
        <v>38.182873429422415</v>
      </c>
    </row>
    <row r="91" spans="3:5" x14ac:dyDescent="0.15">
      <c r="C91" s="25" t="s">
        <v>166</v>
      </c>
      <c r="D91" s="24">
        <v>38.125698303001528</v>
      </c>
      <c r="E91">
        <v>38.125698303001528</v>
      </c>
    </row>
    <row r="92" spans="3:5" x14ac:dyDescent="0.15">
      <c r="C92" s="25" t="s">
        <v>167</v>
      </c>
      <c r="D92" s="24">
        <v>38.069878496425751</v>
      </c>
      <c r="E92">
        <v>38.069878496425751</v>
      </c>
    </row>
    <row r="93" spans="3:5" x14ac:dyDescent="0.15">
      <c r="C93" s="25" t="s">
        <v>168</v>
      </c>
      <c r="D93" s="24">
        <v>38.015348248569978</v>
      </c>
      <c r="E93">
        <v>38.015348248569978</v>
      </c>
    </row>
    <row r="94" spans="3:5" x14ac:dyDescent="0.15">
      <c r="C94" s="25" t="s">
        <v>169</v>
      </c>
      <c r="D94" s="24">
        <v>37.962045257155303</v>
      </c>
      <c r="E94">
        <v>37.962045257155303</v>
      </c>
    </row>
    <row r="95" spans="3:5" x14ac:dyDescent="0.15">
      <c r="C95" s="25" t="s">
        <v>170</v>
      </c>
      <c r="D95" s="24">
        <v>37.909910489916314</v>
      </c>
      <c r="E95">
        <v>37.909910489916314</v>
      </c>
    </row>
    <row r="96" spans="3:5" x14ac:dyDescent="0.15">
      <c r="C96" s="25" t="s">
        <v>171</v>
      </c>
      <c r="D96" s="24">
        <v>37.858888006447998</v>
      </c>
      <c r="E96">
        <v>37.858888006447998</v>
      </c>
    </row>
    <row r="97" spans="3:5" x14ac:dyDescent="0.15">
      <c r="C97" s="25" t="s">
        <v>172</v>
      </c>
      <c r="D97" s="24">
        <v>37.808924790112385</v>
      </c>
      <c r="E97">
        <v>37.808924790112385</v>
      </c>
    </row>
    <row r="98" spans="3:5" x14ac:dyDescent="0.15">
      <c r="C98" s="25" t="s">
        <v>173</v>
      </c>
      <c r="D98" s="24">
        <v>37.759970589417335</v>
      </c>
      <c r="E98">
        <v>37.759970589417335</v>
      </c>
    </row>
    <row r="99" spans="3:5" x14ac:dyDescent="0.15">
      <c r="C99" s="25" t="s">
        <v>174</v>
      </c>
      <c r="D99" s="24">
        <v>37.711977768316935</v>
      </c>
      <c r="E99">
        <v>37.711977768316935</v>
      </c>
    </row>
    <row r="100" spans="3:5" x14ac:dyDescent="0.15">
      <c r="C100" s="25" t="s">
        <v>175</v>
      </c>
      <c r="D100" s="24">
        <v>37.6649011649153</v>
      </c>
      <c r="E100">
        <v>37.6649011649153</v>
      </c>
    </row>
    <row r="101" spans="3:5" x14ac:dyDescent="0.15">
      <c r="C101" s="25" t="s">
        <v>176</v>
      </c>
      <c r="D101" s="24">
        <v>37.618697958085427</v>
      </c>
      <c r="E101">
        <v>37.618697958085427</v>
      </c>
    </row>
    <row r="102" spans="3:5" x14ac:dyDescent="0.15">
      <c r="C102" s="25" t="s">
        <v>177</v>
      </c>
      <c r="D102" s="24">
        <v>37.573327541544657</v>
      </c>
      <c r="E102">
        <v>37.573327541544657</v>
      </c>
    </row>
    <row r="103" spans="3:5" x14ac:dyDescent="0.15">
      <c r="C103" s="25" t="s">
        <v>178</v>
      </c>
      <c r="D103" s="24">
        <v>37.528751404955536</v>
      </c>
      <c r="E103">
        <v>37.528751404955536</v>
      </c>
    </row>
    <row r="104" spans="3:5" x14ac:dyDescent="0.15">
      <c r="C104" s="25" t="s">
        <v>179</v>
      </c>
      <c r="D104" s="24">
        <v>37.484933021644579</v>
      </c>
      <c r="E104">
        <v>37.484933021644579</v>
      </c>
    </row>
    <row r="105" spans="3:5" x14ac:dyDescent="0.15">
      <c r="C105" s="25" t="s">
        <v>180</v>
      </c>
      <c r="D105" s="24">
        <v>37.441837742559009</v>
      </c>
      <c r="E105">
        <v>37.441837742559009</v>
      </c>
    </row>
    <row r="106" spans="3:5" x14ac:dyDescent="0.15">
      <c r="C106" s="25" t="s">
        <v>181</v>
      </c>
      <c r="D106" s="24">
        <v>37.39943269610054</v>
      </c>
      <c r="E106">
        <v>37.39943269610054</v>
      </c>
    </row>
    <row r="107" spans="3:5" x14ac:dyDescent="0.15">
      <c r="C107" s="25" t="s">
        <v>182</v>
      </c>
      <c r="D107" s="24">
        <v>37.357686693499318</v>
      </c>
      <c r="E107">
        <v>37.357686693499318</v>
      </c>
    </row>
    <row r="108" spans="3:5" x14ac:dyDescent="0.15">
      <c r="C108" s="25" t="s">
        <v>183</v>
      </c>
      <c r="D108" s="24">
        <v>37.316570139409471</v>
      </c>
      <c r="E108">
        <v>37.316570139409471</v>
      </c>
    </row>
    <row r="109" spans="3:5" x14ac:dyDescent="0.15">
      <c r="C109" s="25" t="s">
        <v>184</v>
      </c>
      <c r="D109" s="24">
        <v>37.276054947427674</v>
      </c>
      <c r="E109">
        <v>37.276054947427674</v>
      </c>
    </row>
    <row r="110" spans="3:5" x14ac:dyDescent="0.15">
      <c r="C110" s="25" t="s">
        <v>185</v>
      </c>
      <c r="D110" s="24">
        <v>37.236114460252637</v>
      </c>
      <c r="E110">
        <v>37.236114460252637</v>
      </c>
    </row>
    <row r="111" spans="3:5" x14ac:dyDescent="0.15">
      <c r="C111" s="25" t="s">
        <v>186</v>
      </c>
      <c r="D111" s="24">
        <v>37.196723374221726</v>
      </c>
      <c r="E111">
        <v>37.196723374221726</v>
      </c>
    </row>
    <row r="112" spans="3:5" x14ac:dyDescent="0.15">
      <c r="C112" s="25" t="s">
        <v>187</v>
      </c>
      <c r="D112" s="24">
        <v>37.157857667974575</v>
      </c>
      <c r="E112">
        <v>37.157857667974575</v>
      </c>
    </row>
    <row r="113" spans="3:5" x14ac:dyDescent="0.15">
      <c r="C113" s="25" t="s">
        <v>188</v>
      </c>
      <c r="D113" s="24">
        <v>37.119494535010062</v>
      </c>
      <c r="E113">
        <v>37.119494535010062</v>
      </c>
    </row>
    <row r="114" spans="3:5" x14ac:dyDescent="0.15">
      <c r="C114" s="25" t="s">
        <v>189</v>
      </c>
      <c r="D114" s="24">
        <v>37.081612319915223</v>
      </c>
      <c r="E114">
        <v>37.081612319915223</v>
      </c>
    </row>
    <row r="115" spans="3:5" x14ac:dyDescent="0.15">
      <c r="C115" s="25" t="s">
        <v>190</v>
      </c>
      <c r="D115" s="24">
        <v>37.04419045805934</v>
      </c>
      <c r="E115">
        <v>37.04419045805934</v>
      </c>
    </row>
    <row r="116" spans="3:5" x14ac:dyDescent="0.15">
      <c r="C116" s="25" t="s">
        <v>191</v>
      </c>
      <c r="D116" s="24">
        <v>37.007209418556627</v>
      </c>
      <c r="E116">
        <v>37.007209418556627</v>
      </c>
    </row>
    <row r="117" spans="3:5" x14ac:dyDescent="0.15">
      <c r="C117" s="25" t="s">
        <v>192</v>
      </c>
      <c r="D117" s="24">
        <v>36.97065065031456</v>
      </c>
      <c r="E117">
        <v>36.97065065031456</v>
      </c>
    </row>
    <row r="118" spans="3:5" x14ac:dyDescent="0.15">
      <c r="C118" s="25" t="s">
        <v>193</v>
      </c>
      <c r="D118" s="24">
        <v>36.934496530993577</v>
      </c>
      <c r="E118">
        <v>36.934496530993577</v>
      </c>
    </row>
    <row r="119" spans="3:5" x14ac:dyDescent="0.15">
      <c r="C119" s="25" t="s">
        <v>194</v>
      </c>
      <c r="D119" s="24">
        <v>36.898730318715714</v>
      </c>
      <c r="E119">
        <v>36.898730318715714</v>
      </c>
    </row>
    <row r="120" spans="3:5" x14ac:dyDescent="0.15">
      <c r="C120" s="25" t="s">
        <v>195</v>
      </c>
      <c r="D120" s="24">
        <v>36.863336106368159</v>
      </c>
      <c r="E120">
        <v>36.863336106368159</v>
      </c>
    </row>
    <row r="121" spans="3:5" x14ac:dyDescent="0.15">
      <c r="C121" s="25" t="s">
        <v>196</v>
      </c>
      <c r="D121" s="24">
        <v>36.828298778356825</v>
      </c>
      <c r="E121">
        <v>36.828298778356825</v>
      </c>
    </row>
    <row r="122" spans="3:5" x14ac:dyDescent="0.15">
      <c r="C122" s="25" t="s">
        <v>197</v>
      </c>
      <c r="D122" s="24">
        <v>36.793603969674038</v>
      </c>
      <c r="E122">
        <v>36.793603969674038</v>
      </c>
    </row>
    <row r="123" spans="3:5" x14ac:dyDescent="0.15">
      <c r="C123" s="25" t="s">
        <v>198</v>
      </c>
      <c r="D123" s="24">
        <v>36.759238027151689</v>
      </c>
      <c r="E123">
        <v>36.759238027151689</v>
      </c>
    </row>
    <row r="124" spans="3:5" x14ac:dyDescent="0.15">
      <c r="C124" s="25" t="s">
        <v>199</v>
      </c>
      <c r="D124" s="24">
        <v>36.725187972778258</v>
      </c>
      <c r="E124">
        <v>36.725187972778258</v>
      </c>
    </row>
    <row r="125" spans="3:5" x14ac:dyDescent="0.15">
      <c r="C125" s="25" t="s">
        <v>200</v>
      </c>
      <c r="D125" s="24">
        <v>36.691441468966765</v>
      </c>
      <c r="E125">
        <v>36.691441468966765</v>
      </c>
    </row>
    <row r="126" spans="3:5" x14ac:dyDescent="0.15">
      <c r="C126" s="25" t="s">
        <v>201</v>
      </c>
      <c r="D126" s="24">
        <v>36.657986785665031</v>
      </c>
      <c r="E126">
        <v>36.657986785665031</v>
      </c>
    </row>
    <row r="127" spans="3:5" x14ac:dyDescent="0.15">
      <c r="C127" s="25" t="s">
        <v>202</v>
      </c>
      <c r="D127" s="24">
        <v>36.624812769207473</v>
      </c>
      <c r="E127">
        <v>36.624812769207473</v>
      </c>
    </row>
    <row r="128" spans="3:5" x14ac:dyDescent="0.15">
      <c r="C128" s="25" t="s">
        <v>203</v>
      </c>
      <c r="D128" s="24">
        <v>36.591908812813067</v>
      </c>
      <c r="E128">
        <v>36.591908812813067</v>
      </c>
    </row>
    <row r="129" spans="3:5" x14ac:dyDescent="0.15">
      <c r="C129" s="25" t="s">
        <v>204</v>
      </c>
      <c r="D129" s="24">
        <v>36.559264828638632</v>
      </c>
      <c r="E129">
        <v>36.559264828638632</v>
      </c>
    </row>
    <row r="130" spans="3:5" x14ac:dyDescent="0.15">
      <c r="C130" s="25" t="s">
        <v>205</v>
      </c>
      <c r="D130" s="24">
        <v>36.526871221303225</v>
      </c>
      <c r="E130">
        <v>36.526871221303225</v>
      </c>
    </row>
    <row r="131" spans="3:5" x14ac:dyDescent="0.15">
      <c r="C131" s="25" t="s">
        <v>206</v>
      </c>
      <c r="D131" s="24">
        <v>36.494718862803211</v>
      </c>
      <c r="E131">
        <v>36.494718862803211</v>
      </c>
    </row>
    <row r="132" spans="3:5" x14ac:dyDescent="0.15">
      <c r="C132" s="25" t="s">
        <v>207</v>
      </c>
      <c r="D132" s="24">
        <v>36.4627990687421</v>
      </c>
      <c r="E132">
        <v>36.4627990687421</v>
      </c>
    </row>
    <row r="133" spans="3:5" x14ac:dyDescent="0.15">
      <c r="C133" s="25" t="s">
        <v>208</v>
      </c>
      <c r="D133" s="24">
        <v>36.431103575804528</v>
      </c>
      <c r="E133">
        <v>36.431103575804528</v>
      </c>
    </row>
    <row r="134" spans="3:5" x14ac:dyDescent="0.15">
      <c r="C134" s="25" t="s">
        <v>209</v>
      </c>
      <c r="D134" s="24">
        <v>36.399624520406434</v>
      </c>
      <c r="E134">
        <v>36.399624520406434</v>
      </c>
    </row>
    <row r="135" spans="3:5" x14ac:dyDescent="0.15">
      <c r="C135" s="25" t="s">
        <v>210</v>
      </c>
      <c r="D135" s="24">
        <v>36.368354418458459</v>
      </c>
      <c r="E135">
        <v>36.368354418458459</v>
      </c>
    </row>
    <row r="136" spans="3:5" x14ac:dyDescent="0.15">
      <c r="C136" s="25" t="s">
        <v>211</v>
      </c>
      <c r="D136" s="24">
        <v>36.337286146181548</v>
      </c>
      <c r="E136">
        <v>36.337286146181548</v>
      </c>
    </row>
    <row r="137" spans="3:5" x14ac:dyDescent="0.15">
      <c r="C137" s="25" t="s">
        <v>212</v>
      </c>
      <c r="D137" s="24">
        <v>36.306412921920078</v>
      </c>
      <c r="E137">
        <v>36.306412921920078</v>
      </c>
    </row>
    <row r="138" spans="3:5" x14ac:dyDescent="0.15">
      <c r="C138" s="25" t="s">
        <v>213</v>
      </c>
      <c r="D138" s="24">
        <v>36.275728288897028</v>
      </c>
      <c r="E138">
        <v>36.275728288897028</v>
      </c>
    </row>
    <row r="139" spans="3:5" x14ac:dyDescent="0.15">
      <c r="C139" s="25" t="s">
        <v>214</v>
      </c>
      <c r="D139" s="24">
        <v>36.245226098861849</v>
      </c>
      <c r="E139">
        <v>36.245226098861849</v>
      </c>
    </row>
    <row r="140" spans="3:5" x14ac:dyDescent="0.15">
      <c r="C140" s="25" t="s">
        <v>215</v>
      </c>
      <c r="D140" s="24">
        <v>36.214900496583333</v>
      </c>
      <c r="E140">
        <v>36.214900496583333</v>
      </c>
    </row>
    <row r="141" spans="3:5" x14ac:dyDescent="0.15">
      <c r="C141" s="25" t="s">
        <v>216</v>
      </c>
      <c r="D141" s="24">
        <v>36.184745905142108</v>
      </c>
      <c r="E141">
        <v>36.184745905142108</v>
      </c>
    </row>
    <row r="142" spans="3:5" x14ac:dyDescent="0.15">
      <c r="C142" s="25" t="s">
        <v>217</v>
      </c>
      <c r="D142" s="24">
        <v>36.154757011980728</v>
      </c>
      <c r="E142">
        <v>36.154757011980728</v>
      </c>
    </row>
    <row r="143" spans="3:5" x14ac:dyDescent="0.15">
      <c r="C143" s="25" t="s">
        <v>218</v>
      </c>
      <c r="D143" s="24">
        <v>36.124928755670176</v>
      </c>
      <c r="E143">
        <v>36.124928755670176</v>
      </c>
    </row>
    <row r="144" spans="3:5" x14ac:dyDescent="0.15">
      <c r="C144" s="25" t="s">
        <v>219</v>
      </c>
      <c r="D144" s="24">
        <v>36.095256313356266</v>
      </c>
      <c r="E144">
        <v>36.095256313356266</v>
      </c>
    </row>
    <row r="145" spans="3:5" x14ac:dyDescent="0.15">
      <c r="C145" s="25" t="s">
        <v>220</v>
      </c>
      <c r="D145" s="24">
        <v>36.065735088848669</v>
      </c>
      <c r="E145">
        <v>36.065735088848669</v>
      </c>
    </row>
    <row r="146" spans="3:5" x14ac:dyDescent="0.15">
      <c r="C146" s="25" t="s">
        <v>221</v>
      </c>
      <c r="D146" s="24">
        <v>36.036360701320064</v>
      </c>
      <c r="E146">
        <v>36.036360701320064</v>
      </c>
    </row>
    <row r="147" spans="3:5" x14ac:dyDescent="0.15">
      <c r="C147" s="25" t="s">
        <v>222</v>
      </c>
      <c r="D147" s="24">
        <v>36.007128974581377</v>
      </c>
      <c r="E147">
        <v>36.007128974581377</v>
      </c>
    </row>
    <row r="148" spans="3:5" x14ac:dyDescent="0.15">
      <c r="C148" s="25" t="s">
        <v>223</v>
      </c>
      <c r="D148" s="24">
        <v>35.978035926905079</v>
      </c>
      <c r="E148">
        <v>35.978035926905079</v>
      </c>
    </row>
    <row r="149" spans="3:5" x14ac:dyDescent="0.15">
      <c r="C149" s="25" t="s">
        <v>224</v>
      </c>
      <c r="D149" s="24">
        <v>35.949077761365963</v>
      </c>
      <c r="E149">
        <v>35.949077761365963</v>
      </c>
    </row>
    <row r="150" spans="3:5" x14ac:dyDescent="0.15">
      <c r="C150" s="25" t="s">
        <v>225</v>
      </c>
      <c r="D150" s="24">
        <v>35.920250856673754</v>
      </c>
      <c r="E150">
        <v>35.920250856673754</v>
      </c>
    </row>
    <row r="151" spans="3:5" x14ac:dyDescent="0.15">
      <c r="C151" s="25" t="s">
        <v>226</v>
      </c>
      <c r="D151" s="24">
        <v>35.891551758470314</v>
      </c>
      <c r="E151">
        <v>35.891551758470314</v>
      </c>
    </row>
    <row r="152" spans="3:5" x14ac:dyDescent="0.15">
      <c r="C152" s="25" t="s">
        <v>227</v>
      </c>
      <c r="D152" s="24">
        <v>35.862977171069289</v>
      </c>
      <c r="E152">
        <v>35.862977171069289</v>
      </c>
    </row>
    <row r="153" spans="3:5" x14ac:dyDescent="0.15">
      <c r="C153" s="25" t="s">
        <v>228</v>
      </c>
      <c r="D153" s="24">
        <v>35.834523949612738</v>
      </c>
      <c r="E153">
        <v>35.834523949612738</v>
      </c>
    </row>
    <row r="154" spans="3:5" x14ac:dyDescent="0.15">
      <c r="C154" s="25" t="s">
        <v>229</v>
      </c>
      <c r="D154" s="24">
        <v>35.806189092625424</v>
      </c>
      <c r="E154">
        <v>35.806189092625424</v>
      </c>
    </row>
    <row r="155" spans="3:5" x14ac:dyDescent="0.15">
      <c r="C155" s="25" t="s">
        <v>230</v>
      </c>
      <c r="D155" s="24">
        <v>35.777969734944385</v>
      </c>
      <c r="E155">
        <v>35.777969734944385</v>
      </c>
    </row>
    <row r="156" spans="3:5" x14ac:dyDescent="0.15">
      <c r="C156" s="25" t="s">
        <v>231</v>
      </c>
      <c r="D156" s="24">
        <v>35.749863141005392</v>
      </c>
      <c r="E156">
        <v>35.749863141005392</v>
      </c>
    </row>
    <row r="157" spans="3:5" x14ac:dyDescent="0.15">
      <c r="C157" s="25" t="s">
        <v>232</v>
      </c>
      <c r="D157" s="24">
        <v>35.721866698467423</v>
      </c>
      <c r="E157">
        <v>35.721866698467423</v>
      </c>
    </row>
    <row r="158" spans="3:5" x14ac:dyDescent="0.15">
      <c r="C158" s="25" t="s">
        <v>233</v>
      </c>
      <c r="D158" s="24">
        <v>35.693977912157862</v>
      </c>
      <c r="E158">
        <v>35.693977912157862</v>
      </c>
    </row>
    <row r="159" spans="3:5" x14ac:dyDescent="0.15">
      <c r="C159" s="25" t="s">
        <v>234</v>
      </c>
      <c r="D159" s="24">
        <v>35.666194398321828</v>
      </c>
      <c r="E159">
        <v>35.666194398321828</v>
      </c>
    </row>
    <row r="160" spans="3:5" x14ac:dyDescent="0.15">
      <c r="C160" s="25" t="s">
        <v>235</v>
      </c>
      <c r="D160" s="24">
        <v>35.638513879160293</v>
      </c>
      <c r="E160">
        <v>35.638513879160293</v>
      </c>
    </row>
    <row r="161" spans="3:5" x14ac:dyDescent="0.15">
      <c r="C161" s="25" t="s">
        <v>236</v>
      </c>
      <c r="D161" s="24">
        <v>35.61093417764144</v>
      </c>
      <c r="E161">
        <v>35.61093417764144</v>
      </c>
    </row>
    <row r="162" spans="3:5" x14ac:dyDescent="0.15">
      <c r="C162" s="25" t="s">
        <v>237</v>
      </c>
      <c r="D162" s="24">
        <v>35.583453212572188</v>
      </c>
      <c r="E162">
        <v>35.583453212572188</v>
      </c>
    </row>
    <row r="163" spans="3:5" x14ac:dyDescent="0.15">
      <c r="C163" s="25" t="s">
        <v>238</v>
      </c>
      <c r="D163" s="24">
        <v>35.556068993916064</v>
      </c>
      <c r="E163">
        <v>35.556068993916064</v>
      </c>
    </row>
    <row r="164" spans="3:5" x14ac:dyDescent="0.15">
      <c r="C164" s="25" t="s">
        <v>239</v>
      </c>
      <c r="D164" s="24">
        <v>35.528779618344757</v>
      </c>
      <c r="E164">
        <v>35.528779618344757</v>
      </c>
    </row>
    <row r="165" spans="3:5" x14ac:dyDescent="0.15">
      <c r="C165" s="25" t="s">
        <v>240</v>
      </c>
      <c r="D165" s="24">
        <v>35.501583265011547</v>
      </c>
      <c r="E165">
        <v>35.501583265011547</v>
      </c>
    </row>
    <row r="166" spans="3:5" x14ac:dyDescent="0.15">
      <c r="C166" s="25" t="s">
        <v>241</v>
      </c>
      <c r="D166" s="24">
        <v>35.474478191536079</v>
      </c>
      <c r="E166">
        <v>35.474478191536079</v>
      </c>
    </row>
    <row r="167" spans="3:5" x14ac:dyDescent="0.15">
      <c r="C167" s="25" t="s">
        <v>242</v>
      </c>
      <c r="D167" s="24">
        <v>35.447462730187496</v>
      </c>
      <c r="E167">
        <v>35.447462730187496</v>
      </c>
    </row>
    <row r="168" spans="3:5" x14ac:dyDescent="0.15">
      <c r="C168" s="25" t="s">
        <v>243</v>
      </c>
      <c r="D168" s="24">
        <v>35.420535284259351</v>
      </c>
      <c r="E168">
        <v>35.420535284259351</v>
      </c>
    </row>
    <row r="169" spans="3:5" x14ac:dyDescent="0.15">
      <c r="C169" s="25" t="s">
        <v>244</v>
      </c>
      <c r="D169" s="24">
        <v>35.393694324622949</v>
      </c>
      <c r="E169">
        <v>35.393694324622949</v>
      </c>
    </row>
    <row r="170" spans="3:5" x14ac:dyDescent="0.15">
      <c r="C170" s="25" t="s">
        <v>245</v>
      </c>
      <c r="D170" s="24">
        <v>35.366938386452389</v>
      </c>
      <c r="E170">
        <v>35.366938386452389</v>
      </c>
    </row>
    <row r="171" spans="3:5" x14ac:dyDescent="0.15">
      <c r="C171" s="25" t="s">
        <v>246</v>
      </c>
      <c r="D171" s="24">
        <v>35.340266066112406</v>
      </c>
      <c r="E171">
        <v>35.340266066112406</v>
      </c>
    </row>
    <row r="172" spans="3:5" x14ac:dyDescent="0.15">
      <c r="C172" s="25" t="s">
        <v>247</v>
      </c>
      <c r="D172" s="24">
        <v>35.313676018199736</v>
      </c>
      <c r="E172">
        <v>35.313676018199736</v>
      </c>
    </row>
    <row r="173" spans="3:5" x14ac:dyDescent="0.15">
      <c r="C173" s="25" t="s">
        <v>248</v>
      </c>
      <c r="D173" s="24">
        <v>35.287166952730907</v>
      </c>
      <c r="E173">
        <v>35.287166952730907</v>
      </c>
    </row>
    <row r="174" spans="3:5" x14ac:dyDescent="0.15">
      <c r="C174" s="25" t="s">
        <v>249</v>
      </c>
      <c r="D174" s="24">
        <v>35.260737632469464</v>
      </c>
      <c r="E174">
        <v>35.260737632469464</v>
      </c>
    </row>
    <row r="175" spans="3:5" x14ac:dyDescent="0.15">
      <c r="C175" s="25" t="s">
        <v>250</v>
      </c>
      <c r="D175" s="24">
        <v>35.234386870385073</v>
      </c>
      <c r="E175">
        <v>35.234386870385073</v>
      </c>
    </row>
    <row r="176" spans="3:5" x14ac:dyDescent="0.15">
      <c r="C176" s="25" t="s">
        <v>251</v>
      </c>
      <c r="D176" s="24">
        <v>35.20811352723787</v>
      </c>
      <c r="E176">
        <v>35.20811352723787</v>
      </c>
    </row>
    <row r="177" spans="3:5" x14ac:dyDescent="0.15">
      <c r="C177" s="25" t="s">
        <v>252</v>
      </c>
      <c r="D177" s="24">
        <v>35.181916509282033</v>
      </c>
      <c r="E177">
        <v>35.181916509282033</v>
      </c>
    </row>
    <row r="178" spans="3:5" x14ac:dyDescent="0.15">
      <c r="C178" s="25" t="s">
        <v>253</v>
      </c>
      <c r="D178" s="24">
        <v>35.155794766082614</v>
      </c>
      <c r="E178">
        <v>35.155794766082614</v>
      </c>
    </row>
    <row r="179" spans="3:5" x14ac:dyDescent="0.15">
      <c r="C179" s="25" t="s">
        <v>254</v>
      </c>
      <c r="D179" s="24">
        <v>35.129747288439653</v>
      </c>
      <c r="E179">
        <v>35.129747288439653</v>
      </c>
    </row>
    <row r="180" spans="3:5" x14ac:dyDescent="0.15">
      <c r="C180" s="25" t="s">
        <v>255</v>
      </c>
      <c r="D180" s="24">
        <v>35.10377310641433</v>
      </c>
      <c r="E180">
        <v>35.10377310641433</v>
      </c>
    </row>
    <row r="181" spans="3:5" x14ac:dyDescent="0.15">
      <c r="C181" s="25" t="s">
        <v>256</v>
      </c>
      <c r="D181" s="24">
        <v>35.077871287452595</v>
      </c>
      <c r="E181">
        <v>35.077871287452595</v>
      </c>
    </row>
    <row r="182" spans="3:5" x14ac:dyDescent="0.15">
      <c r="C182" s="25" t="s">
        <v>257</v>
      </c>
      <c r="D182" s="24">
        <v>35.052040934600477</v>
      </c>
      <c r="E182">
        <v>35.052040934600477</v>
      </c>
    </row>
    <row r="183" spans="3:5" x14ac:dyDescent="0.15">
      <c r="C183" s="25" t="s">
        <v>258</v>
      </c>
      <c r="D183" s="24">
        <v>35.02628118480699</v>
      </c>
      <c r="E183">
        <v>35.02628118480699</v>
      </c>
    </row>
    <row r="184" spans="3:5" x14ac:dyDescent="0.15">
      <c r="C184" s="25" t="s">
        <v>259</v>
      </c>
      <c r="D184" s="24">
        <v>35.000591207310642</v>
      </c>
      <c r="E184">
        <v>35.000591207310642</v>
      </c>
    </row>
    <row r="185" spans="3:5" x14ac:dyDescent="0.15">
      <c r="C185" s="25" t="s">
        <v>260</v>
      </c>
      <c r="D185" s="24">
        <v>34.97497020210465</v>
      </c>
      <c r="E185">
        <v>34.97497020210465</v>
      </c>
    </row>
    <row r="186" spans="3:5" x14ac:dyDescent="0.15">
      <c r="C186" s="25" t="s">
        <v>261</v>
      </c>
      <c r="D186" s="24">
        <v>34.949417398477273</v>
      </c>
      <c r="E186">
        <v>34.949417398477273</v>
      </c>
    </row>
    <row r="187" spans="3:5" x14ac:dyDescent="0.15">
      <c r="C187" s="25" t="s">
        <v>262</v>
      </c>
      <c r="D187" s="24">
        <v>34.923932053624121</v>
      </c>
      <c r="E187">
        <v>34.923932053624121</v>
      </c>
    </row>
    <row r="188" spans="3:5" x14ac:dyDescent="0.15">
      <c r="C188" s="25" t="s">
        <v>263</v>
      </c>
      <c r="D188" s="24">
        <v>34.898513451327382</v>
      </c>
      <c r="E188">
        <v>34.898513451327382</v>
      </c>
    </row>
    <row r="189" spans="3:5" x14ac:dyDescent="0.15">
      <c r="C189" s="25" t="s">
        <v>264</v>
      </c>
      <c r="D189" s="24">
        <v>34.873160900700597</v>
      </c>
      <c r="E189">
        <v>34.873160900700597</v>
      </c>
    </row>
    <row r="190" spans="3:5" x14ac:dyDescent="0.15">
      <c r="C190" s="25" t="s">
        <v>265</v>
      </c>
      <c r="D190" s="24">
        <v>34.847873734993932</v>
      </c>
      <c r="E190">
        <v>34.847873734993932</v>
      </c>
    </row>
    <row r="191" spans="3:5" x14ac:dyDescent="0.15">
      <c r="C191" s="25" t="s">
        <v>266</v>
      </c>
      <c r="D191" s="24">
        <v>34.822651310458149</v>
      </c>
      <c r="E191">
        <v>34.822651310458149</v>
      </c>
    </row>
    <row r="192" spans="3:5" x14ac:dyDescent="0.15">
      <c r="C192" s="25" t="s">
        <v>267</v>
      </c>
      <c r="D192" s="24">
        <v>34.797493005264116</v>
      </c>
      <c r="E192">
        <v>34.797493005264116</v>
      </c>
    </row>
    <row r="193" spans="3:5" x14ac:dyDescent="0.15">
      <c r="C193" s="25" t="s">
        <v>268</v>
      </c>
      <c r="D193" s="24">
        <v>34.772398218474237</v>
      </c>
      <c r="E193">
        <v>34.772398218474237</v>
      </c>
    </row>
    <row r="194" spans="3:5" x14ac:dyDescent="0.15">
      <c r="C194" s="25" t="s">
        <v>269</v>
      </c>
      <c r="D194" s="24">
        <v>34.747366369065219</v>
      </c>
      <c r="E194">
        <v>34.747366369065219</v>
      </c>
    </row>
    <row r="195" spans="3:5" x14ac:dyDescent="0.15">
      <c r="C195" s="25" t="s">
        <v>270</v>
      </c>
      <c r="D195" s="24">
        <v>34.722396894997026</v>
      </c>
      <c r="E195">
        <v>34.722396894997026</v>
      </c>
    </row>
    <row r="196" spans="3:5" x14ac:dyDescent="0.15">
      <c r="C196" s="25" t="s">
        <v>271</v>
      </c>
      <c r="D196" s="24">
        <v>34.697489252328253</v>
      </c>
      <c r="E196">
        <v>34.697489252328253</v>
      </c>
    </row>
    <row r="197" spans="3:5" x14ac:dyDescent="0.15">
      <c r="C197" s="25" t="s">
        <v>272</v>
      </c>
      <c r="D197" s="24">
        <v>34.672642914373789</v>
      </c>
      <c r="E197">
        <v>34.672642914373789</v>
      </c>
    </row>
    <row r="198" spans="3:5" x14ac:dyDescent="0.15">
      <c r="C198" s="25" t="s">
        <v>273</v>
      </c>
      <c r="D198" s="24">
        <v>34.647857370903786</v>
      </c>
      <c r="E198">
        <v>34.647857370903786</v>
      </c>
    </row>
    <row r="199" spans="3:5" x14ac:dyDescent="0.15">
      <c r="C199" s="25" t="s">
        <v>274</v>
      </c>
      <c r="D199" s="24">
        <v>34.623132127381432</v>
      </c>
      <c r="E199">
        <v>34.623132127381432</v>
      </c>
    </row>
    <row r="200" spans="3:5" x14ac:dyDescent="0.15">
      <c r="C200" s="25" t="s">
        <v>275</v>
      </c>
      <c r="D200" s="24">
        <v>34.598466704237602</v>
      </c>
      <c r="E200">
        <v>34.598466704237602</v>
      </c>
    </row>
    <row r="201" spans="3:5" x14ac:dyDescent="0.15">
      <c r="C201" s="25" t="s">
        <v>276</v>
      </c>
      <c r="D201" s="24">
        <v>34.57386063618101</v>
      </c>
      <c r="E201">
        <v>34.57386063618101</v>
      </c>
    </row>
    <row r="202" spans="3:5" x14ac:dyDescent="0.15">
      <c r="C202" s="25" t="s">
        <v>277</v>
      </c>
      <c r="D202" s="24">
        <v>34.549313471541254</v>
      </c>
      <c r="E202">
        <v>34.549313471541254</v>
      </c>
    </row>
    <row r="203" spans="3:5" x14ac:dyDescent="0.15">
      <c r="C203" s="25" t="s">
        <v>278</v>
      </c>
      <c r="D203" s="24">
        <v>34.524824771644383</v>
      </c>
      <c r="E203">
        <v>34.524824771644383</v>
      </c>
    </row>
    <row r="204" spans="3:5" x14ac:dyDescent="0.15">
      <c r="C204" s="25" t="s">
        <v>279</v>
      </c>
      <c r="D204" s="24">
        <v>34.500394110217982</v>
      </c>
      <c r="E204">
        <v>34.500394110217982</v>
      </c>
    </row>
    <row r="205" spans="3:5" x14ac:dyDescent="0.15">
      <c r="C205" s="25" t="s">
        <v>280</v>
      </c>
      <c r="D205" s="24">
        <v>34.476021072825979</v>
      </c>
      <c r="E205">
        <v>34.476021072825979</v>
      </c>
    </row>
    <row r="206" spans="3:5" x14ac:dyDescent="0.15">
      <c r="C206" s="25" t="s">
        <v>281</v>
      </c>
      <c r="D206" s="24">
        <v>34.451705256329532</v>
      </c>
      <c r="E206">
        <v>34.451705256329532</v>
      </c>
    </row>
    <row r="207" spans="3:5" x14ac:dyDescent="0.15">
      <c r="C207" s="25" t="s">
        <v>282</v>
      </c>
      <c r="D207" s="24">
        <v>34.427446268375235</v>
      </c>
      <c r="E207">
        <v>34.427446268375235</v>
      </c>
    </row>
    <row r="208" spans="3:5" x14ac:dyDescent="0.15">
      <c r="C208" s="25" t="s">
        <v>283</v>
      </c>
      <c r="D208" s="24">
        <v>34.403243726907405</v>
      </c>
      <c r="E208">
        <v>34.403243726907405</v>
      </c>
    </row>
    <row r="209" spans="3:5" x14ac:dyDescent="0.15">
      <c r="C209" s="25" t="s">
        <v>284</v>
      </c>
      <c r="D209" s="24">
        <v>34.379097259703862</v>
      </c>
      <c r="E209">
        <v>34.379097259703862</v>
      </c>
    </row>
    <row r="210" spans="3:5" x14ac:dyDescent="0.15">
      <c r="C210" s="25" t="s">
        <v>285</v>
      </c>
      <c r="D210" s="24">
        <v>34.355006503934376</v>
      </c>
      <c r="E210">
        <v>34.355006503934376</v>
      </c>
    </row>
    <row r="211" spans="3:5" x14ac:dyDescent="0.15">
      <c r="C211" s="25" t="s">
        <v>286</v>
      </c>
      <c r="D211" s="24">
        <v>34.33097110574046</v>
      </c>
      <c r="E211">
        <v>34.33097110574046</v>
      </c>
    </row>
    <row r="212" spans="3:5" x14ac:dyDescent="0.15">
      <c r="C212" s="25" t="s">
        <v>287</v>
      </c>
      <c r="D212" s="24">
        <v>34.306990719835134</v>
      </c>
      <c r="E212">
        <v>34.306990719835134</v>
      </c>
    </row>
    <row r="213" spans="3:5" x14ac:dyDescent="0.15">
      <c r="C213" s="25" t="s">
        <v>288</v>
      </c>
      <c r="D213" s="24">
        <v>34.283065009122247</v>
      </c>
      <c r="E213">
        <v>34.283065009122247</v>
      </c>
    </row>
    <row r="214" spans="3:5" x14ac:dyDescent="0.15">
      <c r="C214" s="25" t="s">
        <v>289</v>
      </c>
      <c r="D214" s="24">
        <v>34.259193644333976</v>
      </c>
      <c r="E214">
        <v>34.259193644333976</v>
      </c>
    </row>
    <row r="215" spans="3:5" x14ac:dyDescent="0.15">
      <c r="C215" s="25" t="s">
        <v>290</v>
      </c>
      <c r="D215" s="24">
        <v>34.235376303685946</v>
      </c>
      <c r="E215">
        <v>34.235376303685946</v>
      </c>
    </row>
    <row r="216" spans="3:5" x14ac:dyDescent="0.15">
      <c r="C216" s="25" t="s">
        <v>291</v>
      </c>
      <c r="D216" s="24">
        <v>34.211612672548625</v>
      </c>
      <c r="E216">
        <v>34.211612672548625</v>
      </c>
    </row>
    <row r="217" spans="3:5" x14ac:dyDescent="0.15">
      <c r="C217" s="25" t="s">
        <v>292</v>
      </c>
      <c r="D217" s="24">
        <v>34.187902443135108</v>
      </c>
      <c r="E217">
        <v>34.187902443135108</v>
      </c>
    </row>
    <row r="218" spans="3:5" x14ac:dyDescent="0.15">
      <c r="C218" s="25" t="s">
        <v>293</v>
      </c>
      <c r="D218" s="24">
        <v>34.164245314203299</v>
      </c>
      <c r="E218">
        <v>34.164245314203299</v>
      </c>
    </row>
    <row r="219" spans="3:5" x14ac:dyDescent="0.15">
      <c r="C219" s="25" t="s">
        <v>294</v>
      </c>
      <c r="D219" s="24">
        <v>34.140640990772482</v>
      </c>
      <c r="E219">
        <v>34.140640990772482</v>
      </c>
    </row>
    <row r="220" spans="3:5" x14ac:dyDescent="0.15">
      <c r="C220" s="25" t="s">
        <v>295</v>
      </c>
      <c r="D220" s="24">
        <v>34.117089183854119</v>
      </c>
      <c r="E220">
        <v>34.117089183854119</v>
      </c>
    </row>
    <row r="221" spans="3:5" x14ac:dyDescent="0.15">
      <c r="C221" s="25" t="s">
        <v>296</v>
      </c>
      <c r="D221" s="24">
        <v>34.093589610194812</v>
      </c>
      <c r="E221">
        <v>34.093589610194812</v>
      </c>
    </row>
    <row r="222" spans="3:5" x14ac:dyDescent="0.15">
      <c r="C222" s="25" t="s">
        <v>297</v>
      </c>
      <c r="D222" s="24">
        <v>34.070141992031949</v>
      </c>
      <c r="E222">
        <v>34.070141992031949</v>
      </c>
    </row>
    <row r="223" spans="3:5" x14ac:dyDescent="0.15">
      <c r="C223" s="25" t="s">
        <v>298</v>
      </c>
      <c r="D223" s="24">
        <v>34.046746056860933</v>
      </c>
      <c r="E223">
        <v>34.046746056860933</v>
      </c>
    </row>
    <row r="224" spans="3:5" x14ac:dyDescent="0.15">
      <c r="C224" s="25" t="s">
        <v>299</v>
      </c>
      <c r="D224" s="24">
        <v>34.023401537213964</v>
      </c>
      <c r="E224">
        <v>34.023401537213964</v>
      </c>
    </row>
    <row r="225" spans="3:5" x14ac:dyDescent="0.15">
      <c r="C225" s="25" t="s">
        <v>300</v>
      </c>
      <c r="D225" s="24">
        <v>34.000108170448684</v>
      </c>
      <c r="E225">
        <v>34.000108170448684</v>
      </c>
    </row>
    <row r="226" spans="3:5" x14ac:dyDescent="0.15">
      <c r="C226" s="25" t="s">
        <v>301</v>
      </c>
      <c r="D226" s="24">
        <v>33.976865698547677</v>
      </c>
      <c r="E226">
        <v>33.976865698547677</v>
      </c>
    </row>
    <row r="227" spans="3:5" x14ac:dyDescent="0.15">
      <c r="C227" s="25" t="s">
        <v>302</v>
      </c>
      <c r="D227" s="24">
        <v>33.953673867927023</v>
      </c>
      <c r="E227">
        <v>33.953673867927023</v>
      </c>
    </row>
    <row r="228" spans="3:5" x14ac:dyDescent="0.15">
      <c r="C228" s="25" t="s">
        <v>303</v>
      </c>
      <c r="D228" s="24">
        <v>33.930532429254271</v>
      </c>
      <c r="E228">
        <v>33.930532429254271</v>
      </c>
    </row>
    <row r="229" spans="3:5" x14ac:dyDescent="0.15">
      <c r="C229" s="25" t="s">
        <v>304</v>
      </c>
      <c r="D229" s="24">
        <v>33.907441137275072</v>
      </c>
      <c r="E229">
        <v>33.907441137275072</v>
      </c>
    </row>
    <row r="230" spans="3:5" x14ac:dyDescent="0.15">
      <c r="C230" s="25" t="s">
        <v>305</v>
      </c>
      <c r="D230" s="24">
        <v>33.884399750648114</v>
      </c>
      <c r="E230">
        <v>33.884399750648114</v>
      </c>
    </row>
    <row r="231" spans="3:5" x14ac:dyDescent="0.15">
      <c r="C231" s="25" t="s">
        <v>306</v>
      </c>
      <c r="D231" s="24">
        <v>33.861408031787583</v>
      </c>
      <c r="E231">
        <v>33.861408031787583</v>
      </c>
    </row>
    <row r="232" spans="3:5" x14ac:dyDescent="0.15">
      <c r="C232" s="25" t="s">
        <v>307</v>
      </c>
      <c r="D232" s="24">
        <v>33.838465746713794</v>
      </c>
      <c r="E232">
        <v>33.838465746713794</v>
      </c>
    </row>
    <row r="233" spans="3:5" x14ac:dyDescent="0.15">
      <c r="C233" s="25" t="s">
        <v>308</v>
      </c>
      <c r="D233" s="24">
        <v>33.815572664910242</v>
      </c>
      <c r="E233">
        <v>33.815572664910242</v>
      </c>
    </row>
    <row r="234" spans="3:5" x14ac:dyDescent="0.15">
      <c r="C234" s="25" t="s">
        <v>309</v>
      </c>
      <c r="D234" s="24">
        <v>33.792728559188049</v>
      </c>
      <c r="E234">
        <v>33.792728559188049</v>
      </c>
    </row>
    <row r="235" spans="3:5" x14ac:dyDescent="0.15">
      <c r="C235" s="25" t="s">
        <v>310</v>
      </c>
      <c r="D235" s="24">
        <v>33.769933205556484</v>
      </c>
      <c r="E235">
        <v>33.769933205556484</v>
      </c>
    </row>
    <row r="236" spans="3:5" x14ac:dyDescent="0.15">
      <c r="C236" s="25" t="s">
        <v>311</v>
      </c>
      <c r="D236" s="24">
        <v>33.747186383099404</v>
      </c>
      <c r="E236">
        <v>33.747186383099404</v>
      </c>
    </row>
    <row r="237" spans="3:5" x14ac:dyDescent="0.15">
      <c r="C237" s="25" t="s">
        <v>312</v>
      </c>
      <c r="D237" s="24">
        <v>33.724487873858493</v>
      </c>
      <c r="E237">
        <v>33.724487873858493</v>
      </c>
    </row>
    <row r="238" spans="3:5" x14ac:dyDescent="0.15">
      <c r="C238" s="25" t="s">
        <v>313</v>
      </c>
      <c r="D238" s="24">
        <v>33.70183746272108</v>
      </c>
      <c r="E238">
        <v>33.70183746272108</v>
      </c>
    </row>
    <row r="239" spans="3:5" x14ac:dyDescent="0.15">
      <c r="C239" s="25" t="s">
        <v>314</v>
      </c>
      <c r="D239" s="24">
        <v>33.679234937313531</v>
      </c>
      <c r="E239">
        <v>33.679234937313531</v>
      </c>
    </row>
    <row r="240" spans="3:5" x14ac:dyDescent="0.15">
      <c r="C240" s="25" t="s">
        <v>315</v>
      </c>
      <c r="D240" s="24">
        <v>33.65668008789995</v>
      </c>
      <c r="E240">
        <v>33.65668008789995</v>
      </c>
    </row>
    <row r="241" spans="3:5" x14ac:dyDescent="0.15">
      <c r="C241" s="25" t="s">
        <v>316</v>
      </c>
      <c r="D241" s="24">
        <v>33.634172707285607</v>
      </c>
      <c r="E241">
        <v>33.634172707285607</v>
      </c>
    </row>
    <row r="242" spans="3:5" x14ac:dyDescent="0.15">
      <c r="C242" s="25" t="s">
        <v>317</v>
      </c>
      <c r="D242" s="24">
        <v>33.611712590724487</v>
      </c>
      <c r="E242">
        <v>33.611712590724487</v>
      </c>
    </row>
    <row r="243" spans="3:5" x14ac:dyDescent="0.15">
      <c r="C243" s="25" t="s">
        <v>318</v>
      </c>
      <c r="D243" s="24">
        <v>33.589299535831877</v>
      </c>
      <c r="E243">
        <v>33.589299535831877</v>
      </c>
    </row>
    <row r="244" spans="3:5" x14ac:dyDescent="0.15">
      <c r="C244" s="25" t="s">
        <v>319</v>
      </c>
      <c r="D244" s="24">
        <v>33.566933342500711</v>
      </c>
      <c r="E244">
        <v>33.566933342500711</v>
      </c>
    </row>
    <row r="245" spans="3:5" x14ac:dyDescent="0.15">
      <c r="C245" s="25" t="s">
        <v>320</v>
      </c>
      <c r="D245" s="24">
        <v>33.544613812821417</v>
      </c>
      <c r="E245">
        <v>33.544613812821417</v>
      </c>
    </row>
    <row r="246" spans="3:5" x14ac:dyDescent="0.15">
      <c r="C246" s="25" t="s">
        <v>321</v>
      </c>
      <c r="D246" s="24">
        <v>33.522340751006631</v>
      </c>
      <c r="E246">
        <v>33.522340751006631</v>
      </c>
    </row>
    <row r="247" spans="3:5" x14ac:dyDescent="0.15">
      <c r="C247" s="25" t="s">
        <v>322</v>
      </c>
      <c r="D247" s="24">
        <v>33.500113963318398</v>
      </c>
      <c r="E247">
        <v>33.500113963318398</v>
      </c>
    </row>
    <row r="248" spans="3:5" x14ac:dyDescent="0.15">
      <c r="C248" s="25" t="s">
        <v>323</v>
      </c>
      <c r="D248" s="24">
        <v>33.477933257999432</v>
      </c>
      <c r="E248">
        <v>33.477933257999432</v>
      </c>
    </row>
    <row r="249" spans="3:5" x14ac:dyDescent="0.15">
      <c r="C249" s="25" t="s">
        <v>324</v>
      </c>
      <c r="D249" s="24">
        <v>33.455798445207229</v>
      </c>
      <c r="E249">
        <v>33.455798445207229</v>
      </c>
    </row>
    <row r="250" spans="3:5" x14ac:dyDescent="0.15">
      <c r="C250" s="25" t="s">
        <v>325</v>
      </c>
      <c r="D250" s="24">
        <v>33.433709336951161</v>
      </c>
      <c r="E250">
        <v>33.433709336951161</v>
      </c>
    </row>
    <row r="251" spans="3:5" x14ac:dyDescent="0.15">
      <c r="C251" s="25" t="s">
        <v>326</v>
      </c>
      <c r="D251" s="24">
        <v>33.411665747033446</v>
      </c>
      <c r="E251">
        <v>33.411665747033446</v>
      </c>
    </row>
    <row r="252" spans="3:5" x14ac:dyDescent="0.15">
      <c r="C252" s="25" t="s">
        <v>327</v>
      </c>
      <c r="D252" s="24">
        <v>33.389667490991322</v>
      </c>
      <c r="E252">
        <v>33.389667490991322</v>
      </c>
    </row>
    <row r="253" spans="3:5" x14ac:dyDescent="0.15">
      <c r="C253" s="25" t="s">
        <v>328</v>
      </c>
      <c r="D253" s="24">
        <v>33.367714386043367</v>
      </c>
      <c r="E253">
        <v>33.367714386043367</v>
      </c>
    </row>
    <row r="254" spans="3:5" x14ac:dyDescent="0.15">
      <c r="C254" s="25" t="s">
        <v>329</v>
      </c>
      <c r="D254" s="24">
        <v>33.345806251037466</v>
      </c>
      <c r="E254">
        <v>33.345806251037466</v>
      </c>
    </row>
    <row r="255" spans="3:5" x14ac:dyDescent="0.15">
      <c r="C255" s="25" t="s">
        <v>330</v>
      </c>
      <c r="D255" s="24">
        <v>33.323942906401349</v>
      </c>
      <c r="E255">
        <v>33.323942906401349</v>
      </c>
    </row>
    <row r="256" spans="3:5" x14ac:dyDescent="0.15">
      <c r="C256" s="25" t="s">
        <v>331</v>
      </c>
      <c r="D256" s="24">
        <v>33.302124174095745</v>
      </c>
      <c r="E256">
        <v>33.302124174095745</v>
      </c>
    </row>
    <row r="257" spans="3:5" x14ac:dyDescent="0.15">
      <c r="C257" s="25" t="s">
        <v>332</v>
      </c>
      <c r="D257" s="24">
        <v>33.280349877569158</v>
      </c>
      <c r="E257">
        <v>33.280349877569158</v>
      </c>
    </row>
    <row r="258" spans="3:5" x14ac:dyDescent="0.15">
      <c r="C258" s="25" t="s">
        <v>333</v>
      </c>
      <c r="D258" s="24">
        <v>33.25861984171523</v>
      </c>
      <c r="E258">
        <v>33.25861984171523</v>
      </c>
    </row>
    <row r="259" spans="3:5" x14ac:dyDescent="0.15">
      <c r="C259" s="25" t="s">
        <v>334</v>
      </c>
      <c r="D259" s="24">
        <v>33.236933892831786</v>
      </c>
      <c r="E259">
        <v>33.236933892831786</v>
      </c>
    </row>
    <row r="260" spans="3:5" x14ac:dyDescent="0.15">
      <c r="C260" s="25" t="s">
        <v>335</v>
      </c>
      <c r="D260" s="24">
        <v>33.215291858581864</v>
      </c>
      <c r="E260">
        <v>33.215291858581864</v>
      </c>
    </row>
    <row r="261" spans="3:5" x14ac:dyDescent="0.15">
      <c r="C261" s="25" t="s">
        <v>336</v>
      </c>
      <c r="D261" s="24">
        <v>33.193693567956402</v>
      </c>
      <c r="E261">
        <v>33.193693567956402</v>
      </c>
    </row>
    <row r="262" spans="3:5" x14ac:dyDescent="0.15">
      <c r="C262" s="25" t="s">
        <v>337</v>
      </c>
      <c r="D262" s="24">
        <v>33.172138851238984</v>
      </c>
      <c r="E262">
        <v>33.172138851238984</v>
      </c>
    </row>
    <row r="263" spans="3:5" x14ac:dyDescent="0.15">
      <c r="C263" s="25" t="s">
        <v>338</v>
      </c>
      <c r="D263" s="24">
        <v>33.150627539971424</v>
      </c>
      <c r="E263">
        <v>33.150627539971424</v>
      </c>
    </row>
    <row r="264" spans="3:5" x14ac:dyDescent="0.15">
      <c r="C264" s="25" t="s">
        <v>339</v>
      </c>
      <c r="D264" s="24">
        <v>33.129159466921891</v>
      </c>
      <c r="E264">
        <v>33.129159466921891</v>
      </c>
    </row>
    <row r="265" spans="3:5" x14ac:dyDescent="0.15">
      <c r="C265" s="25" t="s">
        <v>340</v>
      </c>
      <c r="D265" s="24">
        <v>33.107734466053934</v>
      </c>
      <c r="E265">
        <v>33.107734466053934</v>
      </c>
    </row>
    <row r="266" spans="3:5" x14ac:dyDescent="0.15">
      <c r="C266" s="25" t="s">
        <v>341</v>
      </c>
      <c r="D266" s="24">
        <v>33.086352372496677</v>
      </c>
      <c r="E266">
        <v>33.086352372496677</v>
      </c>
    </row>
    <row r="267" spans="3:5" x14ac:dyDescent="0.15">
      <c r="C267" s="25" t="s">
        <v>342</v>
      </c>
      <c r="D267" s="24">
        <v>33.065013022517093</v>
      </c>
      <c r="E267">
        <v>33.065013022517093</v>
      </c>
    </row>
    <row r="268" spans="3:5" x14ac:dyDescent="0.15">
      <c r="C268" s="25" t="s">
        <v>343</v>
      </c>
      <c r="D268" s="24">
        <v>33.043716253492633</v>
      </c>
      <c r="E268">
        <v>33.043716253492633</v>
      </c>
    </row>
    <row r="269" spans="3:5" x14ac:dyDescent="0.15">
      <c r="C269" s="25" t="s">
        <v>344</v>
      </c>
      <c r="D269" s="24">
        <v>33.022461903885947</v>
      </c>
      <c r="E269">
        <v>33.022461903885947</v>
      </c>
    </row>
    <row r="270" spans="3:5" x14ac:dyDescent="0.15">
      <c r="C270" s="25" t="s">
        <v>345</v>
      </c>
      <c r="D270" s="24">
        <v>33.001249813219985</v>
      </c>
      <c r="E270">
        <v>33.001249813219985</v>
      </c>
    </row>
    <row r="271" spans="3:5" x14ac:dyDescent="0.15">
      <c r="C271" s="25" t="s">
        <v>346</v>
      </c>
      <c r="D271" s="24">
        <v>32.980079822054769</v>
      </c>
      <c r="E271">
        <v>32.980079822054769</v>
      </c>
    </row>
    <row r="272" spans="3:5" x14ac:dyDescent="0.15">
      <c r="C272" s="25" t="s">
        <v>347</v>
      </c>
      <c r="D272" s="24">
        <v>32.958951771964756</v>
      </c>
      <c r="E272">
        <v>32.958951771964756</v>
      </c>
    </row>
    <row r="273" spans="3:5" x14ac:dyDescent="0.15">
      <c r="C273" s="25" t="s">
        <v>348</v>
      </c>
      <c r="D273" s="24">
        <v>32.937865505517642</v>
      </c>
      <c r="E273">
        <v>32.937865505517642</v>
      </c>
    </row>
    <row r="274" spans="3:5" x14ac:dyDescent="0.15">
      <c r="C274" s="25" t="s">
        <v>349</v>
      </c>
      <c r="D274" s="24">
        <v>32.916820866253516</v>
      </c>
      <c r="E274">
        <v>32.916820866253516</v>
      </c>
    </row>
    <row r="275" spans="3:5" x14ac:dyDescent="0.15">
      <c r="C275" s="25" t="s">
        <v>350</v>
      </c>
      <c r="D275" s="24">
        <v>32.895817698665702</v>
      </c>
      <c r="E275">
        <v>32.895817698665702</v>
      </c>
    </row>
    <row r="276" spans="3:5" x14ac:dyDescent="0.15">
      <c r="C276" s="25" t="s">
        <v>351</v>
      </c>
      <c r="D276" s="24">
        <v>32.874855848181404</v>
      </c>
      <c r="E276">
        <v>32.874855848181404</v>
      </c>
    </row>
    <row r="277" spans="3:5" x14ac:dyDescent="0.15">
      <c r="C277" s="25" t="s">
        <v>352</v>
      </c>
      <c r="D277" s="24">
        <v>32.853935161144406</v>
      </c>
      <c r="E277">
        <v>32.853935161144406</v>
      </c>
    </row>
    <row r="278" spans="3:5" x14ac:dyDescent="0.15">
      <c r="C278" s="25" t="s">
        <v>353</v>
      </c>
      <c r="D278" s="24">
        <v>32.833055484797441</v>
      </c>
      <c r="E278">
        <v>32.833055484797441</v>
      </c>
    </row>
    <row r="279" spans="3:5" x14ac:dyDescent="0.15">
      <c r="C279" s="25" t="s">
        <v>354</v>
      </c>
      <c r="D279" s="24">
        <v>32.812216667265936</v>
      </c>
      <c r="E279">
        <v>32.812216667265936</v>
      </c>
    </row>
    <row r="280" spans="3:5" x14ac:dyDescent="0.15">
      <c r="C280" s="25" t="s">
        <v>355</v>
      </c>
      <c r="D280" s="24">
        <v>32.791418557542173</v>
      </c>
      <c r="E280">
        <v>32.791418557542173</v>
      </c>
    </row>
    <row r="281" spans="3:5" x14ac:dyDescent="0.15">
      <c r="C281" s="25" t="s">
        <v>356</v>
      </c>
      <c r="D281" s="24">
        <v>32.770661005470323</v>
      </c>
      <c r="E281">
        <v>32.770661005470323</v>
      </c>
    </row>
    <row r="282" spans="3:5" x14ac:dyDescent="0.15">
      <c r="C282" s="25" t="s">
        <v>357</v>
      </c>
      <c r="D282" s="24">
        <v>32.749943861731957</v>
      </c>
      <c r="E282">
        <v>32.749943861731957</v>
      </c>
    </row>
    <row r="283" spans="3:5" x14ac:dyDescent="0.15">
      <c r="C283" s="25" t="s">
        <v>358</v>
      </c>
      <c r="D283" s="24">
        <v>32.72926697783209</v>
      </c>
      <c r="E283">
        <v>32.72926697783209</v>
      </c>
    </row>
    <row r="284" spans="3:5" x14ac:dyDescent="0.15">
      <c r="C284" s="25" t="s">
        <v>359</v>
      </c>
      <c r="D284" s="24">
        <v>32.708630206086205</v>
      </c>
      <c r="E284">
        <v>32.708630206086205</v>
      </c>
    </row>
    <row r="285" spans="3:5" x14ac:dyDescent="0.15">
      <c r="C285" s="25" t="s">
        <v>360</v>
      </c>
      <c r="D285" s="24">
        <v>32.688033399607093</v>
      </c>
      <c r="E285">
        <v>32.688033399607093</v>
      </c>
    </row>
    <row r="286" spans="3:5" x14ac:dyDescent="0.15">
      <c r="C286" s="25" t="s">
        <v>361</v>
      </c>
      <c r="D286" s="24">
        <v>32.667476412293162</v>
      </c>
      <c r="E286">
        <v>32.667476412293162</v>
      </c>
    </row>
    <row r="287" spans="3:5" x14ac:dyDescent="0.15">
      <c r="C287" s="25" t="s">
        <v>362</v>
      </c>
      <c r="D287" s="24">
        <v>32.646959098816254</v>
      </c>
      <c r="E287">
        <v>32.646959098816254</v>
      </c>
    </row>
    <row r="288" spans="3:5" x14ac:dyDescent="0.15">
      <c r="C288" s="25" t="s">
        <v>363</v>
      </c>
      <c r="D288" s="24">
        <v>32.626481314610814</v>
      </c>
      <c r="E288">
        <v>32.626481314610814</v>
      </c>
    </row>
    <row r="289" spans="3:5" x14ac:dyDescent="0.15">
      <c r="C289" s="25" t="s">
        <v>364</v>
      </c>
      <c r="D289" s="24">
        <v>32.606042915862758</v>
      </c>
      <c r="E289">
        <v>32.606042915862758</v>
      </c>
    </row>
    <row r="290" spans="3:5" x14ac:dyDescent="0.15">
      <c r="C290" s="25" t="s">
        <v>365</v>
      </c>
      <c r="D290" s="24">
        <v>32.585643759499455</v>
      </c>
      <c r="E290">
        <v>32.585643759499455</v>
      </c>
    </row>
    <row r="291" spans="3:5" x14ac:dyDescent="0.15">
      <c r="C291" s="25" t="s">
        <v>366</v>
      </c>
      <c r="D291" s="24">
        <v>32.565283703179453</v>
      </c>
      <c r="E291">
        <v>32.565283703179453</v>
      </c>
    </row>
    <row r="292" spans="3:5" x14ac:dyDescent="0.15">
      <c r="C292" s="25" t="s">
        <v>367</v>
      </c>
      <c r="D292" s="24">
        <v>32.544962605283146</v>
      </c>
      <c r="E292">
        <v>32.544962605283146</v>
      </c>
    </row>
    <row r="293" spans="3:5" x14ac:dyDescent="0.15">
      <c r="C293" s="25" t="s">
        <v>368</v>
      </c>
      <c r="D293" s="24">
        <v>32.524680324903478</v>
      </c>
      <c r="E293">
        <v>32.524680324903478</v>
      </c>
    </row>
    <row r="294" spans="3:5" x14ac:dyDescent="0.15">
      <c r="C294" s="25" t="s">
        <v>369</v>
      </c>
      <c r="D294" s="24">
        <v>32.504436721837052</v>
      </c>
      <c r="E294">
        <v>32.504436721837052</v>
      </c>
    </row>
    <row r="295" spans="3:5" x14ac:dyDescent="0.15">
      <c r="C295" s="25" t="s">
        <v>370</v>
      </c>
      <c r="D295" s="24">
        <v>32.484231656575737</v>
      </c>
      <c r="E295">
        <v>32.484231656575737</v>
      </c>
    </row>
    <row r="296" spans="3:5" x14ac:dyDescent="0.15">
      <c r="C296" s="25" t="s">
        <v>371</v>
      </c>
      <c r="D296" s="24">
        <v>32.464064990298432</v>
      </c>
      <c r="E296">
        <v>32.464064990298432</v>
      </c>
    </row>
    <row r="297" spans="3:5" x14ac:dyDescent="0.15">
      <c r="C297" s="25" t="s">
        <v>372</v>
      </c>
      <c r="D297" s="24">
        <v>32.443936584863096</v>
      </c>
      <c r="E297">
        <v>32.443936584863096</v>
      </c>
    </row>
    <row r="298" spans="3:5" x14ac:dyDescent="0.15">
      <c r="C298" s="25" t="s">
        <v>373</v>
      </c>
      <c r="D298" s="24">
        <v>32.423846302799262</v>
      </c>
      <c r="E298">
        <v>32.423846302799262</v>
      </c>
    </row>
    <row r="299" spans="3:5" x14ac:dyDescent="0.15">
      <c r="C299" s="25" t="s">
        <v>374</v>
      </c>
      <c r="D299" s="24">
        <v>32.403794007300668</v>
      </c>
      <c r="E299">
        <v>32.403794007300668</v>
      </c>
    </row>
    <row r="300" spans="3:5" x14ac:dyDescent="0.15">
      <c r="C300" s="25" t="s">
        <v>375</v>
      </c>
      <c r="D300" s="24">
        <v>32.383779562218116</v>
      </c>
      <c r="E300">
        <v>32.383779562218116</v>
      </c>
    </row>
    <row r="301" spans="3:5" x14ac:dyDescent="0.15">
      <c r="C301" s="25" t="s">
        <v>376</v>
      </c>
      <c r="D301" s="24">
        <v>32.363802832052748</v>
      </c>
      <c r="E301">
        <v>32.363802832052748</v>
      </c>
    </row>
    <row r="302" spans="3:5" x14ac:dyDescent="0.15">
      <c r="C302" s="25" t="s">
        <v>377</v>
      </c>
      <c r="D302" s="24">
        <v>32.343863681949408</v>
      </c>
      <c r="E302">
        <v>32.343863681949408</v>
      </c>
    </row>
    <row r="303" spans="3:5" x14ac:dyDescent="0.15">
      <c r="C303" s="25" t="s">
        <v>378</v>
      </c>
      <c r="D303" s="24">
        <v>32.323961977690345</v>
      </c>
      <c r="E303">
        <v>32.323961977690345</v>
      </c>
    </row>
    <row r="304" spans="3:5" x14ac:dyDescent="0.15">
      <c r="C304" s="25" t="s">
        <v>379</v>
      </c>
      <c r="D304" s="24">
        <v>32.30409758568905</v>
      </c>
      <c r="E304">
        <v>32.30409758568905</v>
      </c>
    </row>
    <row r="305" spans="3:5" x14ac:dyDescent="0.15">
      <c r="C305" s="25" t="s">
        <v>380</v>
      </c>
      <c r="D305" s="24">
        <v>32.28427037298426</v>
      </c>
      <c r="E305">
        <v>32.28427037298426</v>
      </c>
    </row>
    <row r="306" spans="3:5" x14ac:dyDescent="0.15">
      <c r="C306" s="25" t="s">
        <v>381</v>
      </c>
      <c r="D306" s="24">
        <v>32.264480207234193</v>
      </c>
      <c r="E306">
        <v>32.264480207234193</v>
      </c>
    </row>
    <row r="307" spans="3:5" x14ac:dyDescent="0.15">
      <c r="C307" s="25" t="s">
        <v>382</v>
      </c>
      <c r="D307" s="24">
        <v>32.244726956711212</v>
      </c>
      <c r="E307">
        <v>32.244726956711212</v>
      </c>
    </row>
    <row r="308" spans="3:5" x14ac:dyDescent="0.15">
      <c r="C308" s="25" t="s">
        <v>383</v>
      </c>
      <c r="D308" s="24">
        <v>32.225010490296171</v>
      </c>
      <c r="E308">
        <v>32.225010490296171</v>
      </c>
    </row>
    <row r="309" spans="3:5" x14ac:dyDescent="0.15">
      <c r="C309" s="25" t="s">
        <v>384</v>
      </c>
      <c r="D309" s="24">
        <v>32.205330677473384</v>
      </c>
      <c r="E309">
        <v>32.205330677473384</v>
      </c>
    </row>
    <row r="310" spans="3:5" x14ac:dyDescent="0.15">
      <c r="C310" s="25" t="s">
        <v>385</v>
      </c>
      <c r="D310" s="24">
        <v>32.185687388325455</v>
      </c>
      <c r="E310">
        <v>32.185687388325455</v>
      </c>
    </row>
    <row r="311" spans="3:5" x14ac:dyDescent="0.15">
      <c r="C311" s="25" t="s">
        <v>386</v>
      </c>
      <c r="D311" s="24">
        <v>32.166080493528476</v>
      </c>
      <c r="E311">
        <v>32.166080493528476</v>
      </c>
    </row>
    <row r="312" spans="3:5" x14ac:dyDescent="0.15">
      <c r="C312" s="25" t="s">
        <v>387</v>
      </c>
      <c r="D312" s="24">
        <v>32.146509864347223</v>
      </c>
      <c r="E312">
        <v>32.146509864347223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'!$B$10:$B$10" display="Inputs" xr:uid="{2B65BFF6-C8E2-4FBA-8D12-05A43E362A0B}"/>
    <hyperlink ref="D4" location="'NNP_Stored'!$B$10:$B$10" display="PMML Model" xr:uid="{98EDD7E2-8799-476F-AE72-4409D49EEC05}"/>
    <hyperlink ref="F4" location="'NNP_TrainLog'!$B$10:$B$10" display="Training Log" xr:uid="{BC1BB1A1-2C7A-49AB-ADFD-201BC29659E5}"/>
    <hyperlink ref="H4" location="'NNP_TrainingLiftChart'!$B$10:$B$10" display="Training: Charts" xr:uid="{332F3454-43F2-4056-94AC-BAA7673BF7FA}"/>
    <hyperlink ref="J4" location="'NNP_TrainingScore'!$B$10:$B$10" display="Training: Prediction Summary" xr:uid="{D6AEBA8D-15AA-4165-BED0-46764E3DD1FB}"/>
    <hyperlink ref="B5" location="'NNP_TrainingScore'!$B$19:$B$19" display="Training: Prediction Details" xr:uid="{D1C58671-09F2-4C01-B241-CE4D0AB207C0}"/>
    <hyperlink ref="D5" location="'NNP_ValidationLiftChart'!$B$10:$B$10" display="Validation: Charts" xr:uid="{F218551D-C93B-4CFD-A3A5-951C535446C1}"/>
    <hyperlink ref="F5" location="'NNP_ValidationScore'!$B$10:$B$10" display="Validation: Prediction Summary" xr:uid="{B77AF29B-09C6-4920-B66F-D467910A801D}"/>
    <hyperlink ref="H5" location="'NNP_ValidationScore'!$B$19:$B$19" display="Validation: Prediction Details" xr:uid="{4F49E12D-BA60-46C2-9C0F-7D43F3E406E1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EEC59-251E-40B6-BC49-C4A49F7830B8}">
  <dimension ref="B1:Q325"/>
  <sheetViews>
    <sheetView showGridLines="0" workbookViewId="0">
      <selection activeCell="D15" sqref="D15"/>
    </sheetView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3348</v>
      </c>
      <c r="N1" t="s">
        <v>4461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272</v>
      </c>
      <c r="O5" s="21">
        <v>317</v>
      </c>
      <c r="P5" s="21">
        <v>33</v>
      </c>
      <c r="Q5" s="21">
        <v>622</v>
      </c>
    </row>
    <row r="10" spans="2:17" ht="19" x14ac:dyDescent="0.25">
      <c r="B10" s="20" t="s">
        <v>24</v>
      </c>
    </row>
    <row r="12" spans="2:17" x14ac:dyDescent="0.15">
      <c r="C12" t="s">
        <v>3349</v>
      </c>
      <c r="D12" t="s">
        <v>3350</v>
      </c>
    </row>
    <row r="13" spans="2:17" x14ac:dyDescent="0.15">
      <c r="C13" t="s">
        <v>3351</v>
      </c>
      <c r="D13">
        <v>19545.077997523091</v>
      </c>
    </row>
    <row r="14" spans="2:17" x14ac:dyDescent="0.15">
      <c r="C14" t="s">
        <v>3352</v>
      </c>
      <c r="D14">
        <v>64.293019728694375</v>
      </c>
    </row>
    <row r="15" spans="2:17" x14ac:dyDescent="0.15">
      <c r="C15" t="s">
        <v>3353</v>
      </c>
      <c r="D15">
        <v>8.0182928188420739</v>
      </c>
    </row>
    <row r="16" spans="2:17" x14ac:dyDescent="0.15">
      <c r="C16" t="s">
        <v>3354</v>
      </c>
      <c r="D16">
        <v>5.4670581244448231</v>
      </c>
    </row>
    <row r="17" spans="2:6" x14ac:dyDescent="0.15">
      <c r="C17" t="s">
        <v>3355</v>
      </c>
      <c r="D17">
        <v>0.23063514402328811</v>
      </c>
    </row>
    <row r="19" spans="2:6" ht="19" x14ac:dyDescent="0.25">
      <c r="B19" s="20" t="s">
        <v>29</v>
      </c>
    </row>
    <row r="21" spans="2:6" x14ac:dyDescent="0.15">
      <c r="C21" s="25" t="s">
        <v>3356</v>
      </c>
      <c r="D21" t="s">
        <v>13</v>
      </c>
      <c r="E21" t="s">
        <v>3357</v>
      </c>
      <c r="F21" t="s">
        <v>3358</v>
      </c>
    </row>
    <row r="22" spans="2:6" x14ac:dyDescent="0.15">
      <c r="C22" s="25" t="s">
        <v>3359</v>
      </c>
      <c r="D22" s="24">
        <v>24</v>
      </c>
      <c r="E22" s="24">
        <v>25.689200538466345</v>
      </c>
      <c r="F22">
        <v>-1.6892005384663449</v>
      </c>
    </row>
    <row r="23" spans="2:6" x14ac:dyDescent="0.15">
      <c r="C23" s="25" t="s">
        <v>3360</v>
      </c>
      <c r="D23" s="24">
        <v>36.200000000000003</v>
      </c>
      <c r="E23" s="24">
        <v>25.270743377424719</v>
      </c>
      <c r="F23">
        <v>10.929256622575281</v>
      </c>
    </row>
    <row r="24" spans="2:6" x14ac:dyDescent="0.15">
      <c r="C24" s="25" t="s">
        <v>3361</v>
      </c>
      <c r="D24" s="24">
        <v>27.1</v>
      </c>
      <c r="E24" s="24">
        <v>23.596962115817348</v>
      </c>
      <c r="F24">
        <v>3.5030378841826533</v>
      </c>
    </row>
    <row r="25" spans="2:6" x14ac:dyDescent="0.15">
      <c r="C25" s="25" t="s">
        <v>3362</v>
      </c>
      <c r="D25" s="24">
        <v>15</v>
      </c>
      <c r="E25" s="24">
        <v>23.63213378904797</v>
      </c>
      <c r="F25">
        <v>-8.6321337890479697</v>
      </c>
    </row>
    <row r="26" spans="2:6" x14ac:dyDescent="0.15">
      <c r="C26" s="25" t="s">
        <v>3363</v>
      </c>
      <c r="D26" s="24">
        <v>18.899999999999999</v>
      </c>
      <c r="E26" s="24">
        <v>24.283790882346864</v>
      </c>
      <c r="F26">
        <v>-5.3837908823468652</v>
      </c>
    </row>
    <row r="27" spans="2:6" x14ac:dyDescent="0.15">
      <c r="C27" s="25" t="s">
        <v>3364</v>
      </c>
      <c r="D27" s="24">
        <v>18.2</v>
      </c>
      <c r="E27" s="24">
        <v>21.178073278014949</v>
      </c>
      <c r="F27">
        <v>-2.9780732780149499</v>
      </c>
    </row>
    <row r="28" spans="2:6" x14ac:dyDescent="0.15">
      <c r="C28" s="25" t="s">
        <v>3365</v>
      </c>
      <c r="D28" s="24">
        <v>19.899999999999999</v>
      </c>
      <c r="E28" s="24">
        <v>23.076268443247983</v>
      </c>
      <c r="F28">
        <v>-3.1762684432479844</v>
      </c>
    </row>
    <row r="29" spans="2:6" x14ac:dyDescent="0.15">
      <c r="C29" s="25" t="s">
        <v>3366</v>
      </c>
      <c r="D29" s="24">
        <v>17.5</v>
      </c>
      <c r="E29" s="24">
        <v>21.575972827431023</v>
      </c>
      <c r="F29">
        <v>-4.0759728274310234</v>
      </c>
    </row>
    <row r="30" spans="2:6" x14ac:dyDescent="0.15">
      <c r="C30" s="25" t="s">
        <v>3367</v>
      </c>
      <c r="D30" s="24">
        <v>18.2</v>
      </c>
      <c r="E30" s="24">
        <v>22.315988155905231</v>
      </c>
      <c r="F30">
        <v>-4.1159881559052316</v>
      </c>
    </row>
    <row r="31" spans="2:6" x14ac:dyDescent="0.15">
      <c r="C31" s="25" t="s">
        <v>3368</v>
      </c>
      <c r="D31" s="24">
        <v>13.6</v>
      </c>
      <c r="E31" s="24">
        <v>20.683645135164461</v>
      </c>
      <c r="F31">
        <v>-7.0836451351644616</v>
      </c>
    </row>
    <row r="32" spans="2:6" x14ac:dyDescent="0.15">
      <c r="C32" s="25" t="s">
        <v>3369</v>
      </c>
      <c r="D32" s="24">
        <v>19.600000000000001</v>
      </c>
      <c r="E32" s="24">
        <v>21.207390897913044</v>
      </c>
      <c r="F32">
        <v>-1.6073908979130422</v>
      </c>
    </row>
    <row r="33" spans="3:6" x14ac:dyDescent="0.15">
      <c r="C33" s="25" t="s">
        <v>3370</v>
      </c>
      <c r="D33" s="24">
        <v>15.2</v>
      </c>
      <c r="E33" s="24">
        <v>21.193658379316396</v>
      </c>
      <c r="F33">
        <v>-5.9936583793163969</v>
      </c>
    </row>
    <row r="34" spans="3:6" x14ac:dyDescent="0.15">
      <c r="C34" s="25" t="s">
        <v>3371</v>
      </c>
      <c r="D34" s="24">
        <v>15.6</v>
      </c>
      <c r="E34" s="24">
        <v>21.043629298791508</v>
      </c>
      <c r="F34">
        <v>-5.4436292987915085</v>
      </c>
    </row>
    <row r="35" spans="3:6" x14ac:dyDescent="0.15">
      <c r="C35" s="25" t="s">
        <v>3372</v>
      </c>
      <c r="D35" s="24">
        <v>13.9</v>
      </c>
      <c r="E35" s="24">
        <v>20.138277945229895</v>
      </c>
      <c r="F35">
        <v>-6.2382779452298944</v>
      </c>
    </row>
    <row r="36" spans="3:6" x14ac:dyDescent="0.15">
      <c r="C36" s="25" t="s">
        <v>3373</v>
      </c>
      <c r="D36" s="24">
        <v>14.8</v>
      </c>
      <c r="E36" s="24">
        <v>19.91152410707134</v>
      </c>
      <c r="F36">
        <v>-5.1115241070713395</v>
      </c>
    </row>
    <row r="37" spans="3:6" x14ac:dyDescent="0.15">
      <c r="C37" s="25" t="s">
        <v>3374</v>
      </c>
      <c r="D37" s="24">
        <v>18.399999999999999</v>
      </c>
      <c r="E37" s="24">
        <v>20.683245143191161</v>
      </c>
      <c r="F37">
        <v>-2.2832451431911629</v>
      </c>
    </row>
    <row r="38" spans="3:6" x14ac:dyDescent="0.15">
      <c r="C38" s="25" t="s">
        <v>3375</v>
      </c>
      <c r="D38" s="24">
        <v>14.5</v>
      </c>
      <c r="E38" s="24">
        <v>20.2665358768826</v>
      </c>
      <c r="F38">
        <v>-5.7665358768825996</v>
      </c>
    </row>
    <row r="39" spans="3:6" x14ac:dyDescent="0.15">
      <c r="C39" s="25" t="s">
        <v>3376</v>
      </c>
      <c r="D39" s="24">
        <v>13.2</v>
      </c>
      <c r="E39" s="24">
        <v>19.429892100401176</v>
      </c>
      <c r="F39">
        <v>-6.2298921004011767</v>
      </c>
    </row>
    <row r="40" spans="3:6" x14ac:dyDescent="0.15">
      <c r="C40" s="25" t="s">
        <v>3377</v>
      </c>
      <c r="D40" s="24">
        <v>13.5</v>
      </c>
      <c r="E40" s="24">
        <v>18.60963160091142</v>
      </c>
      <c r="F40">
        <v>-5.1096316009114204</v>
      </c>
    </row>
    <row r="41" spans="3:6" x14ac:dyDescent="0.15">
      <c r="C41" s="25" t="s">
        <v>3378</v>
      </c>
      <c r="D41" s="24">
        <v>20</v>
      </c>
      <c r="E41" s="24">
        <v>23.795948521728107</v>
      </c>
      <c r="F41">
        <v>-3.795948521728107</v>
      </c>
    </row>
    <row r="42" spans="3:6" x14ac:dyDescent="0.15">
      <c r="C42" s="25" t="s">
        <v>3379</v>
      </c>
      <c r="D42" s="24">
        <v>26.6</v>
      </c>
      <c r="E42" s="24">
        <v>27.543430867631805</v>
      </c>
      <c r="F42">
        <v>-0.94343086763180395</v>
      </c>
    </row>
    <row r="43" spans="3:6" x14ac:dyDescent="0.15">
      <c r="C43" s="25" t="s">
        <v>3380</v>
      </c>
      <c r="D43" s="24">
        <v>21.2</v>
      </c>
      <c r="E43" s="24">
        <v>25.821776593698608</v>
      </c>
      <c r="F43">
        <v>-4.621776593698609</v>
      </c>
    </row>
    <row r="44" spans="3:6" x14ac:dyDescent="0.15">
      <c r="C44" s="25" t="s">
        <v>3381</v>
      </c>
      <c r="D44" s="24">
        <v>20</v>
      </c>
      <c r="E44" s="24">
        <v>26.277483702489633</v>
      </c>
      <c r="F44">
        <v>-6.2774837024896328</v>
      </c>
    </row>
    <row r="45" spans="3:6" x14ac:dyDescent="0.15">
      <c r="C45" s="25" t="s">
        <v>3382</v>
      </c>
      <c r="D45" s="24">
        <v>16.600000000000001</v>
      </c>
      <c r="E45" s="24">
        <v>23.428975801565063</v>
      </c>
      <c r="F45">
        <v>-6.8289758015650648</v>
      </c>
    </row>
    <row r="46" spans="3:6" x14ac:dyDescent="0.15">
      <c r="C46" s="25" t="s">
        <v>3383</v>
      </c>
      <c r="D46" s="24">
        <v>14.4</v>
      </c>
      <c r="E46" s="24">
        <v>23.158651496398303</v>
      </c>
      <c r="F46">
        <v>-8.758651496398306</v>
      </c>
    </row>
    <row r="47" spans="3:6" x14ac:dyDescent="0.15">
      <c r="C47" s="25" t="s">
        <v>3384</v>
      </c>
      <c r="D47" s="24">
        <v>23.4</v>
      </c>
      <c r="E47" s="24">
        <v>27.624756092255367</v>
      </c>
      <c r="F47">
        <v>-4.2247560922553689</v>
      </c>
    </row>
    <row r="48" spans="3:6" x14ac:dyDescent="0.15">
      <c r="C48" s="25" t="s">
        <v>3385</v>
      </c>
      <c r="D48" s="24">
        <v>35.4</v>
      </c>
      <c r="E48" s="24">
        <v>27.684893731571805</v>
      </c>
      <c r="F48">
        <v>7.7151062684281939</v>
      </c>
    </row>
    <row r="49" spans="3:6" x14ac:dyDescent="0.15">
      <c r="C49" s="25" t="s">
        <v>3386</v>
      </c>
      <c r="D49" s="24">
        <v>24.7</v>
      </c>
      <c r="E49" s="24">
        <v>27.080420254851319</v>
      </c>
      <c r="F49">
        <v>-2.3804202548513196</v>
      </c>
    </row>
    <row r="50" spans="3:6" x14ac:dyDescent="0.15">
      <c r="C50" s="25" t="s">
        <v>3387</v>
      </c>
      <c r="D50" s="24">
        <v>23.3</v>
      </c>
      <c r="E50" s="24">
        <v>25.716596055103295</v>
      </c>
      <c r="F50">
        <v>-2.4165960551032946</v>
      </c>
    </row>
    <row r="51" spans="3:6" x14ac:dyDescent="0.15">
      <c r="C51" s="25" t="s">
        <v>3388</v>
      </c>
      <c r="D51" s="24">
        <v>19.600000000000001</v>
      </c>
      <c r="E51" s="24">
        <v>24.896953960045657</v>
      </c>
      <c r="F51">
        <v>-5.2969539600456557</v>
      </c>
    </row>
    <row r="52" spans="3:6" x14ac:dyDescent="0.15">
      <c r="C52" s="25" t="s">
        <v>3389</v>
      </c>
      <c r="D52" s="24">
        <v>18.7</v>
      </c>
      <c r="E52" s="24">
        <v>23.833876345183889</v>
      </c>
      <c r="F52">
        <v>-5.1338763451838894</v>
      </c>
    </row>
    <row r="53" spans="3:6" x14ac:dyDescent="0.15">
      <c r="C53" s="25" t="s">
        <v>3390</v>
      </c>
      <c r="D53" s="24">
        <v>16</v>
      </c>
      <c r="E53" s="24">
        <v>22.05877435387027</v>
      </c>
      <c r="F53">
        <v>-6.0587743538702696</v>
      </c>
    </row>
    <row r="54" spans="3:6" x14ac:dyDescent="0.15">
      <c r="C54" s="25" t="s">
        <v>3391</v>
      </c>
      <c r="D54" s="24">
        <v>33</v>
      </c>
      <c r="E54" s="24">
        <v>25.134912658063357</v>
      </c>
      <c r="F54">
        <v>7.8650873419366434</v>
      </c>
    </row>
    <row r="55" spans="3:6" x14ac:dyDescent="0.15">
      <c r="C55" s="25" t="s">
        <v>3392</v>
      </c>
      <c r="D55" s="24">
        <v>23.5</v>
      </c>
      <c r="E55" s="24">
        <v>28.21252497982363</v>
      </c>
      <c r="F55">
        <v>-4.7125249798236339</v>
      </c>
    </row>
    <row r="56" spans="3:6" x14ac:dyDescent="0.15">
      <c r="C56" s="25" t="s">
        <v>3393</v>
      </c>
      <c r="D56" s="24">
        <v>22</v>
      </c>
      <c r="E56" s="24">
        <v>26.383383037465759</v>
      </c>
      <c r="F56">
        <v>-4.3833830374657623</v>
      </c>
    </row>
    <row r="57" spans="3:6" x14ac:dyDescent="0.15">
      <c r="C57" s="25" t="s">
        <v>3394</v>
      </c>
      <c r="D57" s="24">
        <v>22.8</v>
      </c>
      <c r="E57" s="24">
        <v>26.259882869335375</v>
      </c>
      <c r="F57">
        <v>-3.4598828693353778</v>
      </c>
    </row>
    <row r="58" spans="3:6" x14ac:dyDescent="0.15">
      <c r="C58" s="25" t="s">
        <v>3395</v>
      </c>
      <c r="D58" s="24">
        <v>21.4</v>
      </c>
      <c r="E58" s="24">
        <v>23.878304428245329</v>
      </c>
      <c r="F58">
        <v>-2.4783044282453304</v>
      </c>
    </row>
    <row r="59" spans="3:6" x14ac:dyDescent="0.15">
      <c r="C59" s="25" t="s">
        <v>3396</v>
      </c>
      <c r="D59" s="24">
        <v>20.8</v>
      </c>
      <c r="E59" s="24">
        <v>23.921098100175293</v>
      </c>
      <c r="F59">
        <v>-3.121098100175292</v>
      </c>
    </row>
    <row r="60" spans="3:6" x14ac:dyDescent="0.15">
      <c r="C60" s="25" t="s">
        <v>3397</v>
      </c>
      <c r="D60" s="24">
        <v>20.3</v>
      </c>
      <c r="E60" s="24">
        <v>24.567183189582252</v>
      </c>
      <c r="F60">
        <v>-4.2671831895822514</v>
      </c>
    </row>
    <row r="61" spans="3:6" x14ac:dyDescent="0.15">
      <c r="C61" s="25" t="s">
        <v>3398</v>
      </c>
      <c r="D61" s="24">
        <v>28</v>
      </c>
      <c r="E61" s="24">
        <v>26.132877031706172</v>
      </c>
      <c r="F61">
        <v>1.8671229682938275</v>
      </c>
    </row>
    <row r="62" spans="3:6" x14ac:dyDescent="0.15">
      <c r="C62" s="25" t="s">
        <v>3399</v>
      </c>
      <c r="D62" s="24">
        <v>23.9</v>
      </c>
      <c r="E62" s="24">
        <v>23.951665110013529</v>
      </c>
      <c r="F62">
        <v>-5.166511001353058E-2</v>
      </c>
    </row>
    <row r="63" spans="3:6" x14ac:dyDescent="0.15">
      <c r="C63" s="25" t="s">
        <v>3400</v>
      </c>
      <c r="D63" s="24">
        <v>24.8</v>
      </c>
      <c r="E63" s="24">
        <v>26.254682703207298</v>
      </c>
      <c r="F63">
        <v>-1.4546827032072931</v>
      </c>
    </row>
    <row r="64" spans="3:6" x14ac:dyDescent="0.15">
      <c r="C64" s="25" t="s">
        <v>3401</v>
      </c>
      <c r="D64" s="24">
        <v>22.9</v>
      </c>
      <c r="E64" s="24">
        <v>25.356364412528706</v>
      </c>
      <c r="F64">
        <v>-2.456364412528707</v>
      </c>
    </row>
    <row r="65" spans="3:6" x14ac:dyDescent="0.15">
      <c r="C65" s="25" t="s">
        <v>3402</v>
      </c>
      <c r="D65" s="24">
        <v>22.2</v>
      </c>
      <c r="E65" s="24">
        <v>24.97372107709662</v>
      </c>
      <c r="F65">
        <v>-2.7737210770966207</v>
      </c>
    </row>
    <row r="66" spans="3:6" x14ac:dyDescent="0.15">
      <c r="C66" s="25" t="s">
        <v>3403</v>
      </c>
      <c r="D66" s="24">
        <v>23.6</v>
      </c>
      <c r="E66" s="24">
        <v>23.330178813554461</v>
      </c>
      <c r="F66">
        <v>0.26982118644554021</v>
      </c>
    </row>
    <row r="67" spans="3:6" x14ac:dyDescent="0.15">
      <c r="C67" s="25" t="s">
        <v>3404</v>
      </c>
      <c r="D67" s="24">
        <v>22.6</v>
      </c>
      <c r="E67" s="24">
        <v>24.630594931985726</v>
      </c>
      <c r="F67">
        <v>-2.0305949319857248</v>
      </c>
    </row>
    <row r="68" spans="3:6" x14ac:dyDescent="0.15">
      <c r="C68" s="25" t="s">
        <v>3405</v>
      </c>
      <c r="D68" s="24">
        <v>22</v>
      </c>
      <c r="E68" s="24">
        <v>24.189560461468268</v>
      </c>
      <c r="F68">
        <v>-2.1895604614682682</v>
      </c>
    </row>
    <row r="69" spans="3:6" x14ac:dyDescent="0.15">
      <c r="C69" s="25" t="s">
        <v>3406</v>
      </c>
      <c r="D69" s="24">
        <v>20.6</v>
      </c>
      <c r="E69" s="24">
        <v>22.64092073826037</v>
      </c>
      <c r="F69">
        <v>-2.0409207382603678</v>
      </c>
    </row>
    <row r="70" spans="3:6" x14ac:dyDescent="0.15">
      <c r="C70" s="25" t="s">
        <v>3407</v>
      </c>
      <c r="D70" s="24">
        <v>21.4</v>
      </c>
      <c r="E70" s="24">
        <v>24.600600360339605</v>
      </c>
      <c r="F70">
        <v>-3.2006003603396067</v>
      </c>
    </row>
    <row r="71" spans="3:6" x14ac:dyDescent="0.15">
      <c r="C71" s="25" t="s">
        <v>3408</v>
      </c>
      <c r="D71" s="24">
        <v>38.700000000000003</v>
      </c>
      <c r="E71" s="24">
        <v>23.777829513189708</v>
      </c>
      <c r="F71">
        <v>14.922170486810296</v>
      </c>
    </row>
    <row r="72" spans="3:6" x14ac:dyDescent="0.15">
      <c r="C72" s="25" t="s">
        <v>3409</v>
      </c>
      <c r="D72" s="24">
        <v>33.200000000000003</v>
      </c>
      <c r="E72" s="24">
        <v>24.817160219937669</v>
      </c>
      <c r="F72">
        <v>8.3828397800623335</v>
      </c>
    </row>
    <row r="73" spans="3:6" x14ac:dyDescent="0.15">
      <c r="C73" s="25" t="s">
        <v>3410</v>
      </c>
      <c r="D73" s="24">
        <v>19.5</v>
      </c>
      <c r="E73" s="24">
        <v>20.615370432684095</v>
      </c>
      <c r="F73">
        <v>-1.1153704326840952</v>
      </c>
    </row>
    <row r="74" spans="3:6" x14ac:dyDescent="0.15">
      <c r="C74" s="25" t="s">
        <v>3411</v>
      </c>
      <c r="D74" s="24">
        <v>20.399999999999999</v>
      </c>
      <c r="E74" s="24">
        <v>21.040642207505662</v>
      </c>
      <c r="F74">
        <v>-0.64064220750566392</v>
      </c>
    </row>
    <row r="75" spans="3:6" x14ac:dyDescent="0.15">
      <c r="C75" s="25" t="s">
        <v>3412</v>
      </c>
      <c r="D75" s="24">
        <v>19.8</v>
      </c>
      <c r="E75" s="24">
        <v>20.33567867950206</v>
      </c>
      <c r="F75">
        <v>-0.53567867950205894</v>
      </c>
    </row>
    <row r="76" spans="3:6" x14ac:dyDescent="0.15">
      <c r="C76" s="25" t="s">
        <v>3413</v>
      </c>
      <c r="D76" s="24">
        <v>19.399999999999999</v>
      </c>
      <c r="E76" s="24">
        <v>20.760774865212586</v>
      </c>
      <c r="F76">
        <v>-1.3607748652125835</v>
      </c>
    </row>
    <row r="77" spans="3:6" x14ac:dyDescent="0.15">
      <c r="C77" s="25" t="s">
        <v>3414</v>
      </c>
      <c r="D77" s="24">
        <v>22.8</v>
      </c>
      <c r="E77" s="24">
        <v>22.037551659182355</v>
      </c>
      <c r="F77">
        <v>0.76244834081764523</v>
      </c>
    </row>
    <row r="78" spans="3:6" x14ac:dyDescent="0.15">
      <c r="C78" s="25" t="s">
        <v>3415</v>
      </c>
      <c r="D78" s="24">
        <v>18.8</v>
      </c>
      <c r="E78" s="24">
        <v>21.677634576554027</v>
      </c>
      <c r="F78">
        <v>-2.8776345765540263</v>
      </c>
    </row>
    <row r="79" spans="3:6" x14ac:dyDescent="0.15">
      <c r="C79" s="25" t="s">
        <v>3416</v>
      </c>
      <c r="D79" s="24">
        <v>18.7</v>
      </c>
      <c r="E79" s="24">
        <v>21.542183215226395</v>
      </c>
      <c r="F79">
        <v>-2.8421832152263953</v>
      </c>
    </row>
    <row r="80" spans="3:6" x14ac:dyDescent="0.15">
      <c r="C80" s="25" t="s">
        <v>3417</v>
      </c>
      <c r="D80" s="24">
        <v>18.5</v>
      </c>
      <c r="E80" s="24">
        <v>21.853224138517092</v>
      </c>
      <c r="F80">
        <v>-3.353224138517092</v>
      </c>
    </row>
    <row r="81" spans="3:6" x14ac:dyDescent="0.15">
      <c r="C81" s="25" t="s">
        <v>3418</v>
      </c>
      <c r="D81" s="24">
        <v>19.2</v>
      </c>
      <c r="E81" s="24">
        <v>22.128672361626627</v>
      </c>
      <c r="F81">
        <v>-2.9286723616266279</v>
      </c>
    </row>
    <row r="82" spans="3:6" x14ac:dyDescent="0.15">
      <c r="C82" s="25" t="s">
        <v>3419</v>
      </c>
      <c r="D82" s="24">
        <v>20.399999999999999</v>
      </c>
      <c r="E82" s="24">
        <v>21.957019217727609</v>
      </c>
      <c r="F82">
        <v>-1.557019217727607</v>
      </c>
    </row>
    <row r="83" spans="3:6" x14ac:dyDescent="0.15">
      <c r="C83" s="25" t="s">
        <v>3420</v>
      </c>
      <c r="D83" s="24">
        <v>19.3</v>
      </c>
      <c r="E83" s="24">
        <v>23.302122141725008</v>
      </c>
      <c r="F83">
        <v>-4.0021221417250068</v>
      </c>
    </row>
    <row r="84" spans="3:6" x14ac:dyDescent="0.15">
      <c r="C84" s="25" t="s">
        <v>3421</v>
      </c>
      <c r="D84" s="24">
        <v>20.3</v>
      </c>
      <c r="E84" s="24">
        <v>20.188855113937009</v>
      </c>
      <c r="F84">
        <v>0.11114488606299489</v>
      </c>
    </row>
    <row r="85" spans="3:6" x14ac:dyDescent="0.15">
      <c r="C85" s="25" t="s">
        <v>3422</v>
      </c>
      <c r="D85" s="24">
        <v>20.5</v>
      </c>
      <c r="E85" s="24">
        <v>19.857561771399126</v>
      </c>
      <c r="F85">
        <v>0.64243822860087363</v>
      </c>
    </row>
    <row r="86" spans="3:6" x14ac:dyDescent="0.15">
      <c r="C86" s="25" t="s">
        <v>3423</v>
      </c>
      <c r="D86" s="24">
        <v>16.2</v>
      </c>
      <c r="E86" s="24">
        <v>18.58649513321371</v>
      </c>
      <c r="F86">
        <v>-2.3864951332137103</v>
      </c>
    </row>
    <row r="87" spans="3:6" x14ac:dyDescent="0.15">
      <c r="C87" s="25" t="s">
        <v>3424</v>
      </c>
      <c r="D87" s="24">
        <v>18</v>
      </c>
      <c r="E87" s="24">
        <v>18.2826108098192</v>
      </c>
      <c r="F87">
        <v>-0.28261080981920017</v>
      </c>
    </row>
    <row r="88" spans="3:6" x14ac:dyDescent="0.15">
      <c r="C88" s="25" t="s">
        <v>3425</v>
      </c>
      <c r="D88" s="24">
        <v>19.600000000000001</v>
      </c>
      <c r="E88" s="24">
        <v>18.295734002431622</v>
      </c>
      <c r="F88">
        <v>1.3042659975683757</v>
      </c>
    </row>
    <row r="89" spans="3:6" x14ac:dyDescent="0.15">
      <c r="C89" s="25" t="s">
        <v>3426</v>
      </c>
      <c r="D89" s="24">
        <v>23</v>
      </c>
      <c r="E89" s="24">
        <v>18.151868923193039</v>
      </c>
      <c r="F89">
        <v>4.8481310768069577</v>
      </c>
    </row>
    <row r="90" spans="3:6" x14ac:dyDescent="0.15">
      <c r="C90" s="25" t="s">
        <v>3427</v>
      </c>
      <c r="D90" s="24">
        <v>18.399999999999999</v>
      </c>
      <c r="E90" s="24">
        <v>18.50260336383834</v>
      </c>
      <c r="F90">
        <v>-0.102603363838341</v>
      </c>
    </row>
    <row r="91" spans="3:6" x14ac:dyDescent="0.15">
      <c r="C91" s="25" t="s">
        <v>3428</v>
      </c>
      <c r="D91" s="24">
        <v>18.100000000000001</v>
      </c>
      <c r="E91" s="24">
        <v>18.321876997957304</v>
      </c>
      <c r="F91">
        <v>-0.22187699795730256</v>
      </c>
    </row>
    <row r="92" spans="3:6" x14ac:dyDescent="0.15">
      <c r="C92" s="25" t="s">
        <v>3429</v>
      </c>
      <c r="D92" s="24">
        <v>14</v>
      </c>
      <c r="E92" s="24">
        <v>18.640075558251866</v>
      </c>
      <c r="F92">
        <v>-4.6400755582518656</v>
      </c>
    </row>
    <row r="93" spans="3:6" x14ac:dyDescent="0.15">
      <c r="C93" s="25" t="s">
        <v>3430</v>
      </c>
      <c r="D93" s="24">
        <v>14.4</v>
      </c>
      <c r="E93" s="24">
        <v>19.057540609912632</v>
      </c>
      <c r="F93">
        <v>-4.6575406099126315</v>
      </c>
    </row>
    <row r="94" spans="3:6" x14ac:dyDescent="0.15">
      <c r="C94" s="25" t="s">
        <v>3431</v>
      </c>
      <c r="D94" s="24">
        <v>13.4</v>
      </c>
      <c r="E94" s="24">
        <v>20.626402479576811</v>
      </c>
      <c r="F94">
        <v>-7.2264024795768114</v>
      </c>
    </row>
    <row r="95" spans="3:6" x14ac:dyDescent="0.15">
      <c r="C95" s="25" t="s">
        <v>3432</v>
      </c>
      <c r="D95" s="24">
        <v>13.8</v>
      </c>
      <c r="E95" s="24">
        <v>18.472957461495916</v>
      </c>
      <c r="F95">
        <v>-4.6729574614959155</v>
      </c>
    </row>
    <row r="96" spans="3:6" x14ac:dyDescent="0.15">
      <c r="C96" s="25" t="s">
        <v>3433</v>
      </c>
      <c r="D96" s="24">
        <v>14.6</v>
      </c>
      <c r="E96" s="24">
        <v>21.410506188186872</v>
      </c>
      <c r="F96">
        <v>-6.8105061881868725</v>
      </c>
    </row>
    <row r="97" spans="3:6" x14ac:dyDescent="0.15">
      <c r="C97" s="25" t="s">
        <v>3434</v>
      </c>
      <c r="D97" s="24">
        <v>15.4</v>
      </c>
      <c r="E97" s="24">
        <v>20.448339640782656</v>
      </c>
      <c r="F97">
        <v>-5.0483396407826557</v>
      </c>
    </row>
    <row r="98" spans="3:6" x14ac:dyDescent="0.15">
      <c r="C98" s="25" t="s">
        <v>3435</v>
      </c>
      <c r="D98" s="24">
        <v>15.3</v>
      </c>
      <c r="E98" s="24">
        <v>20.208841040264275</v>
      </c>
      <c r="F98">
        <v>-4.9088410402642744</v>
      </c>
    </row>
    <row r="99" spans="3:6" x14ac:dyDescent="0.15">
      <c r="C99" s="25" t="s">
        <v>3436</v>
      </c>
      <c r="D99" s="24">
        <v>15.6</v>
      </c>
      <c r="E99" s="24">
        <v>17.590198942430042</v>
      </c>
      <c r="F99">
        <v>-1.9901989424300428</v>
      </c>
    </row>
    <row r="100" spans="3:6" x14ac:dyDescent="0.15">
      <c r="C100" s="25" t="s">
        <v>3437</v>
      </c>
      <c r="D100" s="24">
        <v>13.1</v>
      </c>
      <c r="E100" s="24">
        <v>17.277923857778326</v>
      </c>
      <c r="F100">
        <v>-4.1779238577783264</v>
      </c>
    </row>
    <row r="101" spans="3:6" x14ac:dyDescent="0.15">
      <c r="C101" s="25" t="s">
        <v>3438</v>
      </c>
      <c r="D101" s="24">
        <v>24.3</v>
      </c>
      <c r="E101" s="24">
        <v>20.223101531523817</v>
      </c>
      <c r="F101">
        <v>4.076898468476184</v>
      </c>
    </row>
    <row r="102" spans="3:6" x14ac:dyDescent="0.15">
      <c r="C102" s="25" t="s">
        <v>3439</v>
      </c>
      <c r="D102" s="24">
        <v>27</v>
      </c>
      <c r="E102" s="24">
        <v>19.635761682055591</v>
      </c>
      <c r="F102">
        <v>7.3642383179444089</v>
      </c>
    </row>
    <row r="103" spans="3:6" x14ac:dyDescent="0.15">
      <c r="C103" s="25" t="s">
        <v>3440</v>
      </c>
      <c r="D103" s="24">
        <v>50</v>
      </c>
      <c r="E103" s="24">
        <v>19.925383460600202</v>
      </c>
      <c r="F103">
        <v>30.074616539399798</v>
      </c>
    </row>
    <row r="104" spans="3:6" x14ac:dyDescent="0.15">
      <c r="C104" s="25" t="s">
        <v>3441</v>
      </c>
      <c r="D104" s="24">
        <v>25</v>
      </c>
      <c r="E104" s="24">
        <v>18.926539904357224</v>
      </c>
      <c r="F104">
        <v>6.0734600956427762</v>
      </c>
    </row>
    <row r="105" spans="3:6" x14ac:dyDescent="0.15">
      <c r="C105" s="25" t="s">
        <v>3442</v>
      </c>
      <c r="D105" s="24">
        <v>50</v>
      </c>
      <c r="E105" s="24">
        <v>20.244118534012955</v>
      </c>
      <c r="F105">
        <v>29.755881465987045</v>
      </c>
    </row>
    <row r="106" spans="3:6" x14ac:dyDescent="0.15">
      <c r="C106" s="25" t="s">
        <v>3443</v>
      </c>
      <c r="D106" s="24">
        <v>23.8</v>
      </c>
      <c r="E106" s="24">
        <v>19.575819234501793</v>
      </c>
      <c r="F106">
        <v>4.2241807654982075</v>
      </c>
    </row>
    <row r="107" spans="3:6" x14ac:dyDescent="0.15">
      <c r="C107" s="25" t="s">
        <v>3444</v>
      </c>
      <c r="D107" s="24">
        <v>17.399999999999999</v>
      </c>
      <c r="E107" s="24">
        <v>19.84872510523234</v>
      </c>
      <c r="F107">
        <v>-2.4487251052323415</v>
      </c>
    </row>
    <row r="108" spans="3:6" x14ac:dyDescent="0.15">
      <c r="C108" s="25" t="s">
        <v>3445</v>
      </c>
      <c r="D108" s="24">
        <v>23.6</v>
      </c>
      <c r="E108" s="24">
        <v>23.759485998607573</v>
      </c>
      <c r="F108">
        <v>-0.15948599860757184</v>
      </c>
    </row>
    <row r="109" spans="3:6" x14ac:dyDescent="0.15">
      <c r="C109" s="25" t="s">
        <v>3446</v>
      </c>
      <c r="D109" s="24">
        <v>29.9</v>
      </c>
      <c r="E109" s="24">
        <v>24.173341194074887</v>
      </c>
      <c r="F109">
        <v>5.726658805925112</v>
      </c>
    </row>
    <row r="110" spans="3:6" x14ac:dyDescent="0.15">
      <c r="C110" s="25" t="s">
        <v>3447</v>
      </c>
      <c r="D110" s="24">
        <v>39.799999999999997</v>
      </c>
      <c r="E110" s="24">
        <v>23.66332585360388</v>
      </c>
      <c r="F110">
        <v>16.136674146396118</v>
      </c>
    </row>
    <row r="111" spans="3:6" x14ac:dyDescent="0.15">
      <c r="C111" s="25" t="s">
        <v>3448</v>
      </c>
      <c r="D111" s="24">
        <v>36.200000000000003</v>
      </c>
      <c r="E111" s="24">
        <v>25.169010687730967</v>
      </c>
      <c r="F111">
        <v>11.030989312269035</v>
      </c>
    </row>
    <row r="112" spans="3:6" x14ac:dyDescent="0.15">
      <c r="C112" s="25" t="s">
        <v>3449</v>
      </c>
      <c r="D112" s="24">
        <v>26.4</v>
      </c>
      <c r="E112" s="24">
        <v>23.738182621805088</v>
      </c>
      <c r="F112">
        <v>2.661817378194911</v>
      </c>
    </row>
    <row r="113" spans="3:6" x14ac:dyDescent="0.15">
      <c r="C113" s="25" t="s">
        <v>3450</v>
      </c>
      <c r="D113" s="24">
        <v>29.6</v>
      </c>
      <c r="E113" s="24">
        <v>24.81276000703761</v>
      </c>
      <c r="F113">
        <v>4.787239992962391</v>
      </c>
    </row>
    <row r="114" spans="3:6" x14ac:dyDescent="0.15">
      <c r="C114" s="25" t="s">
        <v>3451</v>
      </c>
      <c r="D114" s="24">
        <v>50</v>
      </c>
      <c r="E114" s="24">
        <v>25.27761797311787</v>
      </c>
      <c r="F114">
        <v>24.72238202688213</v>
      </c>
    </row>
    <row r="115" spans="3:6" x14ac:dyDescent="0.15">
      <c r="C115" s="25" t="s">
        <v>3452</v>
      </c>
      <c r="D115" s="24">
        <v>32</v>
      </c>
      <c r="E115" s="24">
        <v>26.861720085134763</v>
      </c>
      <c r="F115">
        <v>5.1382799148652367</v>
      </c>
    </row>
    <row r="116" spans="3:6" x14ac:dyDescent="0.15">
      <c r="C116" s="25" t="s">
        <v>3453</v>
      </c>
      <c r="D116" s="24">
        <v>29.8</v>
      </c>
      <c r="E116" s="24">
        <v>27.424362008682401</v>
      </c>
      <c r="F116">
        <v>2.3756379913175998</v>
      </c>
    </row>
    <row r="117" spans="3:6" x14ac:dyDescent="0.15">
      <c r="C117" s="25" t="s">
        <v>3454</v>
      </c>
      <c r="D117" s="24">
        <v>34.9</v>
      </c>
      <c r="E117" s="24">
        <v>26.970393320863167</v>
      </c>
      <c r="F117">
        <v>7.9296066791368318</v>
      </c>
    </row>
    <row r="118" spans="3:6" x14ac:dyDescent="0.15">
      <c r="C118" s="25" t="s">
        <v>3455</v>
      </c>
      <c r="D118" s="24">
        <v>30.5</v>
      </c>
      <c r="E118" s="24">
        <v>27.445259677865785</v>
      </c>
      <c r="F118">
        <v>3.0547403221342151</v>
      </c>
    </row>
    <row r="119" spans="3:6" x14ac:dyDescent="0.15">
      <c r="C119" s="25" t="s">
        <v>3456</v>
      </c>
      <c r="D119" s="24">
        <v>36.4</v>
      </c>
      <c r="E119" s="24">
        <v>27.565037448290138</v>
      </c>
      <c r="F119">
        <v>8.8349625517098644</v>
      </c>
    </row>
    <row r="120" spans="3:6" x14ac:dyDescent="0.15">
      <c r="C120" s="25" t="s">
        <v>3457</v>
      </c>
      <c r="D120" s="24">
        <v>50</v>
      </c>
      <c r="E120" s="24">
        <v>27.941107702410491</v>
      </c>
      <c r="F120">
        <v>22.058892297589509</v>
      </c>
    </row>
    <row r="121" spans="3:6" x14ac:dyDescent="0.15">
      <c r="C121" s="25" t="s">
        <v>3458</v>
      </c>
      <c r="D121" s="24">
        <v>34.9</v>
      </c>
      <c r="E121" s="24">
        <v>27.847062954088265</v>
      </c>
      <c r="F121">
        <v>7.0529370459117331</v>
      </c>
    </row>
    <row r="122" spans="3:6" x14ac:dyDescent="0.15">
      <c r="C122" s="25" t="s">
        <v>3459</v>
      </c>
      <c r="D122" s="24">
        <v>32.9</v>
      </c>
      <c r="E122" s="24">
        <v>27.674047960812217</v>
      </c>
      <c r="F122">
        <v>5.2259520391877814</v>
      </c>
    </row>
    <row r="123" spans="3:6" x14ac:dyDescent="0.15">
      <c r="C123" s="25" t="s">
        <v>3460</v>
      </c>
      <c r="D123" s="24">
        <v>24.1</v>
      </c>
      <c r="E123" s="24">
        <v>27.547578843043148</v>
      </c>
      <c r="F123">
        <v>-3.4475788430431464</v>
      </c>
    </row>
    <row r="124" spans="3:6" x14ac:dyDescent="0.15">
      <c r="C124" s="25" t="s">
        <v>3461</v>
      </c>
      <c r="D124" s="24">
        <v>50</v>
      </c>
      <c r="E124" s="24">
        <v>27.407587190131828</v>
      </c>
      <c r="F124">
        <v>22.592412809868172</v>
      </c>
    </row>
    <row r="125" spans="3:6" x14ac:dyDescent="0.15">
      <c r="C125" s="25" t="s">
        <v>3462</v>
      </c>
      <c r="D125" s="24">
        <v>24.4</v>
      </c>
      <c r="E125" s="24">
        <v>22.181466537568909</v>
      </c>
      <c r="F125">
        <v>2.2185334624310897</v>
      </c>
    </row>
    <row r="126" spans="3:6" x14ac:dyDescent="0.15">
      <c r="C126" s="25" t="s">
        <v>3463</v>
      </c>
      <c r="D126" s="24">
        <v>20</v>
      </c>
      <c r="E126" s="24">
        <v>20.50814342497338</v>
      </c>
      <c r="F126">
        <v>-0.50814342497337961</v>
      </c>
    </row>
    <row r="127" spans="3:6" x14ac:dyDescent="0.15">
      <c r="C127" s="25" t="s">
        <v>3464</v>
      </c>
      <c r="D127" s="24">
        <v>21.7</v>
      </c>
      <c r="E127" s="24">
        <v>20.6085786231511</v>
      </c>
      <c r="F127">
        <v>1.0914213768488992</v>
      </c>
    </row>
    <row r="128" spans="3:6" x14ac:dyDescent="0.15">
      <c r="C128" s="25" t="s">
        <v>3465</v>
      </c>
      <c r="D128" s="24">
        <v>19.3</v>
      </c>
      <c r="E128" s="24">
        <v>21.09312118433995</v>
      </c>
      <c r="F128">
        <v>-1.7931211843399488</v>
      </c>
    </row>
    <row r="129" spans="3:6" x14ac:dyDescent="0.15">
      <c r="C129" s="25" t="s">
        <v>3466</v>
      </c>
      <c r="D129" s="24">
        <v>23.7</v>
      </c>
      <c r="E129" s="24">
        <v>25.98968155356458</v>
      </c>
      <c r="F129">
        <v>-2.2896815535645807</v>
      </c>
    </row>
    <row r="130" spans="3:6" x14ac:dyDescent="0.15">
      <c r="C130" s="25" t="s">
        <v>3467</v>
      </c>
      <c r="D130" s="24">
        <v>23.3</v>
      </c>
      <c r="E130" s="24">
        <v>23.025353613506496</v>
      </c>
      <c r="F130">
        <v>0.27464638649350448</v>
      </c>
    </row>
    <row r="131" spans="3:6" x14ac:dyDescent="0.15">
      <c r="C131" s="25" t="s">
        <v>3468</v>
      </c>
      <c r="D131" s="24">
        <v>21.5</v>
      </c>
      <c r="E131" s="24">
        <v>20.99897859343568</v>
      </c>
      <c r="F131">
        <v>0.5010214065643197</v>
      </c>
    </row>
    <row r="132" spans="3:6" x14ac:dyDescent="0.15">
      <c r="C132" s="25" t="s">
        <v>3469</v>
      </c>
      <c r="D132" s="24">
        <v>23</v>
      </c>
      <c r="E132" s="24">
        <v>20.697845876030001</v>
      </c>
      <c r="F132">
        <v>2.3021541239700021</v>
      </c>
    </row>
    <row r="133" spans="3:6" x14ac:dyDescent="0.15">
      <c r="C133" s="25" t="s">
        <v>3470</v>
      </c>
      <c r="D133" s="24">
        <v>31.5</v>
      </c>
      <c r="E133" s="24">
        <v>26.305667811126575</v>
      </c>
      <c r="F133">
        <v>5.1943321888734246</v>
      </c>
    </row>
    <row r="134" spans="3:6" x14ac:dyDescent="0.15">
      <c r="C134" s="25" t="s">
        <v>3471</v>
      </c>
      <c r="D134" s="24">
        <v>31.7</v>
      </c>
      <c r="E134" s="24">
        <v>22.922250087492593</v>
      </c>
      <c r="F134">
        <v>8.7777499125074065</v>
      </c>
    </row>
    <row r="135" spans="3:6" x14ac:dyDescent="0.15">
      <c r="C135" s="25" t="s">
        <v>3472</v>
      </c>
      <c r="D135" s="24">
        <v>48.3</v>
      </c>
      <c r="E135" s="24">
        <v>23.127203566124258</v>
      </c>
      <c r="F135">
        <v>25.172796433875739</v>
      </c>
    </row>
    <row r="136" spans="3:6" x14ac:dyDescent="0.15">
      <c r="C136" s="25" t="s">
        <v>3473</v>
      </c>
      <c r="D136" s="24">
        <v>23.7</v>
      </c>
      <c r="E136" s="24">
        <v>27.625366222621935</v>
      </c>
      <c r="F136">
        <v>-3.925366222621935</v>
      </c>
    </row>
    <row r="137" spans="3:6" x14ac:dyDescent="0.15">
      <c r="C137" s="25" t="s">
        <v>3474</v>
      </c>
      <c r="D137" s="24">
        <v>23.3</v>
      </c>
      <c r="E137" s="24">
        <v>26.394754182412193</v>
      </c>
      <c r="F137">
        <v>-3.094754182412192</v>
      </c>
    </row>
    <row r="138" spans="3:6" x14ac:dyDescent="0.15">
      <c r="C138" s="25" t="s">
        <v>3475</v>
      </c>
      <c r="D138" s="24">
        <v>22</v>
      </c>
      <c r="E138" s="24">
        <v>25.818762566055284</v>
      </c>
      <c r="F138">
        <v>-3.818762566055284</v>
      </c>
    </row>
    <row r="139" spans="3:6" x14ac:dyDescent="0.15">
      <c r="C139" s="25" t="s">
        <v>3476</v>
      </c>
      <c r="D139" s="24">
        <v>20.100000000000001</v>
      </c>
      <c r="E139" s="24">
        <v>25.287294549935321</v>
      </c>
      <c r="F139">
        <v>-5.1872945499353165</v>
      </c>
    </row>
    <row r="140" spans="3:6" x14ac:dyDescent="0.15">
      <c r="C140" s="25" t="s">
        <v>3477</v>
      </c>
      <c r="D140" s="24">
        <v>23.7</v>
      </c>
      <c r="E140" s="24">
        <v>28.050452855408281</v>
      </c>
      <c r="F140">
        <v>-4.3504528554082817</v>
      </c>
    </row>
    <row r="141" spans="3:6" x14ac:dyDescent="0.15">
      <c r="C141" s="25" t="s">
        <v>3478</v>
      </c>
      <c r="D141" s="24">
        <v>18.5</v>
      </c>
      <c r="E141" s="24">
        <v>23.604376998239999</v>
      </c>
      <c r="F141">
        <v>-5.1043769982399994</v>
      </c>
    </row>
    <row r="142" spans="3:6" x14ac:dyDescent="0.15">
      <c r="C142" s="25" t="s">
        <v>3479</v>
      </c>
      <c r="D142" s="24">
        <v>24.5</v>
      </c>
      <c r="E142" s="24">
        <v>24.484533252987148</v>
      </c>
      <c r="F142">
        <v>1.5466747012851556E-2</v>
      </c>
    </row>
    <row r="143" spans="3:6" x14ac:dyDescent="0.15">
      <c r="C143" s="25" t="s">
        <v>3480</v>
      </c>
      <c r="D143" s="24">
        <v>26.2</v>
      </c>
      <c r="E143" s="24">
        <v>26.423996033187855</v>
      </c>
      <c r="F143">
        <v>-0.22399603318785569</v>
      </c>
    </row>
    <row r="144" spans="3:6" x14ac:dyDescent="0.15">
      <c r="C144" s="25" t="s">
        <v>3481</v>
      </c>
      <c r="D144" s="24">
        <v>42.8</v>
      </c>
      <c r="E144" s="24">
        <v>26.556963613314849</v>
      </c>
      <c r="F144">
        <v>16.243036386685148</v>
      </c>
    </row>
    <row r="145" spans="3:6" x14ac:dyDescent="0.15">
      <c r="C145" s="25" t="s">
        <v>3482</v>
      </c>
      <c r="D145" s="24">
        <v>20.9</v>
      </c>
      <c r="E145" s="24">
        <v>27.962387728593548</v>
      </c>
      <c r="F145">
        <v>-7.0623877285935492</v>
      </c>
    </row>
    <row r="146" spans="3:6" x14ac:dyDescent="0.15">
      <c r="C146" s="25" t="s">
        <v>3483</v>
      </c>
      <c r="D146" s="24">
        <v>33.799999999999997</v>
      </c>
      <c r="E146" s="24">
        <v>24.568854937053494</v>
      </c>
      <c r="F146">
        <v>9.2311450629465046</v>
      </c>
    </row>
    <row r="147" spans="3:6" x14ac:dyDescent="0.15">
      <c r="C147" s="25" t="s">
        <v>3484</v>
      </c>
      <c r="D147" s="24">
        <v>43.1</v>
      </c>
      <c r="E147" s="24">
        <v>24.056331230142209</v>
      </c>
      <c r="F147">
        <v>19.043668769857796</v>
      </c>
    </row>
    <row r="148" spans="3:6" x14ac:dyDescent="0.15">
      <c r="C148" s="25" t="s">
        <v>3485</v>
      </c>
      <c r="D148" s="24">
        <v>48.8</v>
      </c>
      <c r="E148" s="24">
        <v>24.026783307598485</v>
      </c>
      <c r="F148">
        <v>24.773216692401512</v>
      </c>
    </row>
    <row r="149" spans="3:6" x14ac:dyDescent="0.15">
      <c r="C149" s="25" t="s">
        <v>3486</v>
      </c>
      <c r="D149" s="24">
        <v>31</v>
      </c>
      <c r="E149" s="24">
        <v>23.950713490532145</v>
      </c>
      <c r="F149">
        <v>7.049286509467855</v>
      </c>
    </row>
    <row r="150" spans="3:6" x14ac:dyDescent="0.15">
      <c r="C150" s="25" t="s">
        <v>3487</v>
      </c>
      <c r="D150" s="24">
        <v>22.8</v>
      </c>
      <c r="E150" s="24">
        <v>25.765226982741993</v>
      </c>
      <c r="F150">
        <v>-2.9652269827419921</v>
      </c>
    </row>
    <row r="151" spans="3:6" x14ac:dyDescent="0.15">
      <c r="C151" s="25" t="s">
        <v>3488</v>
      </c>
      <c r="D151" s="24">
        <v>30.7</v>
      </c>
      <c r="E151" s="24">
        <v>24.493085292284977</v>
      </c>
      <c r="F151">
        <v>6.2069147077150255</v>
      </c>
    </row>
    <row r="152" spans="3:6" x14ac:dyDescent="0.15">
      <c r="C152" s="25" t="s">
        <v>3489</v>
      </c>
      <c r="D152" s="24">
        <v>43.5</v>
      </c>
      <c r="E152" s="24">
        <v>26.28234511209952</v>
      </c>
      <c r="F152">
        <v>17.21765488790048</v>
      </c>
    </row>
    <row r="153" spans="3:6" x14ac:dyDescent="0.15">
      <c r="C153" s="25" t="s">
        <v>3490</v>
      </c>
      <c r="D153" s="24">
        <v>20.7</v>
      </c>
      <c r="E153" s="24">
        <v>22.709610280338381</v>
      </c>
      <c r="F153">
        <v>-2.0096102803383822</v>
      </c>
    </row>
    <row r="154" spans="3:6" x14ac:dyDescent="0.15">
      <c r="C154" s="25" t="s">
        <v>3491</v>
      </c>
      <c r="D154" s="24">
        <v>25.2</v>
      </c>
      <c r="E154" s="24">
        <v>27.053724401139192</v>
      </c>
      <c r="F154">
        <v>-1.8537244011391929</v>
      </c>
    </row>
    <row r="155" spans="3:6" x14ac:dyDescent="0.15">
      <c r="C155" s="25" t="s">
        <v>3492</v>
      </c>
      <c r="D155" s="24">
        <v>35.200000000000003</v>
      </c>
      <c r="E155" s="24">
        <v>22.944050152108986</v>
      </c>
      <c r="F155">
        <v>12.255949847891015</v>
      </c>
    </row>
    <row r="156" spans="3:6" x14ac:dyDescent="0.15">
      <c r="C156" s="25" t="s">
        <v>3493</v>
      </c>
      <c r="D156" s="24">
        <v>33.200000000000003</v>
      </c>
      <c r="E156" s="24">
        <v>23.310065206356299</v>
      </c>
      <c r="F156">
        <v>9.8899347936437039</v>
      </c>
    </row>
    <row r="157" spans="3:6" x14ac:dyDescent="0.15">
      <c r="C157" s="25" t="s">
        <v>3494</v>
      </c>
      <c r="D157" s="24">
        <v>33.1</v>
      </c>
      <c r="E157" s="24">
        <v>24.740053695797876</v>
      </c>
      <c r="F157">
        <v>8.3599463042021256</v>
      </c>
    </row>
    <row r="158" spans="3:6" x14ac:dyDescent="0.15">
      <c r="C158" s="25" t="s">
        <v>3495</v>
      </c>
      <c r="D158" s="24">
        <v>35.1</v>
      </c>
      <c r="E158" s="24">
        <v>27.876791084875642</v>
      </c>
      <c r="F158">
        <v>7.2232089151243599</v>
      </c>
    </row>
    <row r="159" spans="3:6" x14ac:dyDescent="0.15">
      <c r="C159" s="25" t="s">
        <v>3496</v>
      </c>
      <c r="D159" s="24">
        <v>35.4</v>
      </c>
      <c r="E159" s="24">
        <v>27.662811844459839</v>
      </c>
      <c r="F159">
        <v>7.73718815554016</v>
      </c>
    </row>
    <row r="160" spans="3:6" x14ac:dyDescent="0.15">
      <c r="C160" s="25" t="s">
        <v>3497</v>
      </c>
      <c r="D160" s="24">
        <v>20.100000000000001</v>
      </c>
      <c r="E160" s="24">
        <v>26.555305889399961</v>
      </c>
      <c r="F160">
        <v>-6.4553058893999591</v>
      </c>
    </row>
    <row r="161" spans="3:6" x14ac:dyDescent="0.15">
      <c r="C161" s="25" t="s">
        <v>3498</v>
      </c>
      <c r="D161" s="24">
        <v>22.3</v>
      </c>
      <c r="E161" s="24">
        <v>26.394953611559657</v>
      </c>
      <c r="F161">
        <v>-4.0949536115596565</v>
      </c>
    </row>
    <row r="162" spans="3:6" x14ac:dyDescent="0.15">
      <c r="C162" s="25" t="s">
        <v>3499</v>
      </c>
      <c r="D162" s="24">
        <v>37.299999999999997</v>
      </c>
      <c r="E162" s="24">
        <v>26.491537826637085</v>
      </c>
      <c r="F162">
        <v>10.808462173362912</v>
      </c>
    </row>
    <row r="163" spans="3:6" x14ac:dyDescent="0.15">
      <c r="C163" s="25" t="s">
        <v>3500</v>
      </c>
      <c r="D163" s="24">
        <v>23.9</v>
      </c>
      <c r="E163" s="24">
        <v>26.828032732981228</v>
      </c>
      <c r="F163">
        <v>-2.9280327329812295</v>
      </c>
    </row>
    <row r="164" spans="3:6" x14ac:dyDescent="0.15">
      <c r="C164" s="25" t="s">
        <v>3501</v>
      </c>
      <c r="D164" s="24">
        <v>27.1</v>
      </c>
      <c r="E164" s="24">
        <v>24.949426631838985</v>
      </c>
      <c r="F164">
        <v>2.1505733681610195</v>
      </c>
    </row>
    <row r="165" spans="3:6" x14ac:dyDescent="0.15">
      <c r="C165" s="25" t="s">
        <v>3502</v>
      </c>
      <c r="D165" s="24">
        <v>20.3</v>
      </c>
      <c r="E165" s="24">
        <v>24.697777340110427</v>
      </c>
      <c r="F165">
        <v>-4.3977773401104265</v>
      </c>
    </row>
    <row r="166" spans="3:6" x14ac:dyDescent="0.15">
      <c r="C166" s="25" t="s">
        <v>3503</v>
      </c>
      <c r="D166" s="24">
        <v>29</v>
      </c>
      <c r="E166" s="24">
        <v>28.503097379174022</v>
      </c>
      <c r="F166">
        <v>0.49690262082597769</v>
      </c>
    </row>
    <row r="167" spans="3:6" x14ac:dyDescent="0.15">
      <c r="C167" s="25" t="s">
        <v>3504</v>
      </c>
      <c r="D167" s="24">
        <v>22</v>
      </c>
      <c r="E167" s="24">
        <v>26.660646944382897</v>
      </c>
      <c r="F167">
        <v>-4.6606469443828971</v>
      </c>
    </row>
    <row r="168" spans="3:6" x14ac:dyDescent="0.15">
      <c r="C168" s="25" t="s">
        <v>3505</v>
      </c>
      <c r="D168" s="24">
        <v>26.4</v>
      </c>
      <c r="E168" s="24">
        <v>27.675329742491861</v>
      </c>
      <c r="F168">
        <v>-1.2753297424918628</v>
      </c>
    </row>
    <row r="169" spans="3:6" x14ac:dyDescent="0.15">
      <c r="C169" s="25" t="s">
        <v>3506</v>
      </c>
      <c r="D169" s="24">
        <v>28.2</v>
      </c>
      <c r="E169" s="24">
        <v>24.469880357700603</v>
      </c>
      <c r="F169">
        <v>3.7301196422993961</v>
      </c>
    </row>
    <row r="170" spans="3:6" x14ac:dyDescent="0.15">
      <c r="C170" s="25" t="s">
        <v>3507</v>
      </c>
      <c r="D170" s="24">
        <v>16.100000000000001</v>
      </c>
      <c r="E170" s="24">
        <v>24.431494429911279</v>
      </c>
      <c r="F170">
        <v>-8.331494429911281</v>
      </c>
    </row>
    <row r="171" spans="3:6" x14ac:dyDescent="0.15">
      <c r="C171" s="25" t="s">
        <v>3508</v>
      </c>
      <c r="D171" s="24">
        <v>23.8</v>
      </c>
      <c r="E171" s="24">
        <v>21.983405292486189</v>
      </c>
      <c r="F171">
        <v>1.8165947075138111</v>
      </c>
    </row>
    <row r="172" spans="3:6" x14ac:dyDescent="0.15">
      <c r="C172" s="25" t="s">
        <v>3509</v>
      </c>
      <c r="D172" s="24">
        <v>16.2</v>
      </c>
      <c r="E172" s="24">
        <v>22.838092417839029</v>
      </c>
      <c r="F172">
        <v>-6.6380924178390295</v>
      </c>
    </row>
    <row r="173" spans="3:6" x14ac:dyDescent="0.15">
      <c r="C173" s="25" t="s">
        <v>3510</v>
      </c>
      <c r="D173" s="24">
        <v>17.8</v>
      </c>
      <c r="E173" s="24">
        <v>22.545583499087503</v>
      </c>
      <c r="F173">
        <v>-4.7455834990875054</v>
      </c>
    </row>
    <row r="174" spans="3:6" x14ac:dyDescent="0.15">
      <c r="C174" s="25" t="s">
        <v>3511</v>
      </c>
      <c r="D174" s="24">
        <v>21</v>
      </c>
      <c r="E174" s="24">
        <v>23.931364422001565</v>
      </c>
      <c r="F174">
        <v>-2.9313644220015647</v>
      </c>
    </row>
    <row r="175" spans="3:6" x14ac:dyDescent="0.15">
      <c r="C175" s="25" t="s">
        <v>3512</v>
      </c>
      <c r="D175" s="24">
        <v>23.8</v>
      </c>
      <c r="E175" s="24">
        <v>24.12451651307444</v>
      </c>
      <c r="F175">
        <v>-0.32451651307443896</v>
      </c>
    </row>
    <row r="176" spans="3:6" x14ac:dyDescent="0.15">
      <c r="C176" s="25" t="s">
        <v>3513</v>
      </c>
      <c r="D176" s="24">
        <v>23.1</v>
      </c>
      <c r="E176" s="24">
        <v>24.006763667558531</v>
      </c>
      <c r="F176">
        <v>-0.90676366755852922</v>
      </c>
    </row>
    <row r="177" spans="3:6" x14ac:dyDescent="0.15">
      <c r="C177" s="25" t="s">
        <v>3514</v>
      </c>
      <c r="D177" s="24">
        <v>20.399999999999999</v>
      </c>
      <c r="E177" s="24">
        <v>24.30367993320646</v>
      </c>
      <c r="F177">
        <v>-3.9036799332064618</v>
      </c>
    </row>
    <row r="178" spans="3:6" x14ac:dyDescent="0.15">
      <c r="C178" s="25" t="s">
        <v>3515</v>
      </c>
      <c r="D178" s="24">
        <v>18.5</v>
      </c>
      <c r="E178" s="24">
        <v>22.909647079023657</v>
      </c>
      <c r="F178">
        <v>-4.4096470790236566</v>
      </c>
    </row>
    <row r="179" spans="3:6" x14ac:dyDescent="0.15">
      <c r="C179" s="25" t="s">
        <v>3516</v>
      </c>
      <c r="D179" s="24">
        <v>25</v>
      </c>
      <c r="E179" s="24">
        <v>24.791307294832507</v>
      </c>
      <c r="F179">
        <v>0.20869270516749339</v>
      </c>
    </row>
    <row r="180" spans="3:6" x14ac:dyDescent="0.15">
      <c r="C180" s="25" t="s">
        <v>3517</v>
      </c>
      <c r="D180" s="24">
        <v>23</v>
      </c>
      <c r="E180" s="24">
        <v>25.408239719601202</v>
      </c>
      <c r="F180">
        <v>-2.4082397196011982</v>
      </c>
    </row>
    <row r="181" spans="3:6" x14ac:dyDescent="0.15">
      <c r="C181" s="25" t="s">
        <v>3518</v>
      </c>
      <c r="D181" s="24">
        <v>19.3</v>
      </c>
      <c r="E181" s="24">
        <v>26.775110094597132</v>
      </c>
      <c r="F181">
        <v>-7.4751100945971309</v>
      </c>
    </row>
    <row r="182" spans="3:6" x14ac:dyDescent="0.15">
      <c r="C182" s="25" t="s">
        <v>3519</v>
      </c>
      <c r="D182" s="24">
        <v>17.100000000000001</v>
      </c>
      <c r="E182" s="24">
        <v>27.242911199902984</v>
      </c>
      <c r="F182">
        <v>-10.142911199902985</v>
      </c>
    </row>
    <row r="183" spans="3:6" x14ac:dyDescent="0.15">
      <c r="C183" s="25" t="s">
        <v>3520</v>
      </c>
      <c r="D183" s="24">
        <v>22.2</v>
      </c>
      <c r="E183" s="24">
        <v>24.925698643032533</v>
      </c>
      <c r="F183">
        <v>-2.7256986430325334</v>
      </c>
    </row>
    <row r="184" spans="3:6" x14ac:dyDescent="0.15">
      <c r="C184" s="25" t="s">
        <v>3521</v>
      </c>
      <c r="D184" s="24">
        <v>21.1</v>
      </c>
      <c r="E184" s="24">
        <v>25.264788108018344</v>
      </c>
      <c r="F184">
        <v>-4.1647881080183424</v>
      </c>
    </row>
    <row r="185" spans="3:6" x14ac:dyDescent="0.15">
      <c r="C185" s="25" t="s">
        <v>3522</v>
      </c>
      <c r="D185" s="24">
        <v>18.5</v>
      </c>
      <c r="E185" s="24">
        <v>23.977372326864739</v>
      </c>
      <c r="F185">
        <v>-5.4773723268647387</v>
      </c>
    </row>
    <row r="186" spans="3:6" x14ac:dyDescent="0.15">
      <c r="C186" s="25" t="s">
        <v>3523</v>
      </c>
      <c r="D186" s="24">
        <v>19</v>
      </c>
      <c r="E186" s="24">
        <v>24.730697730747835</v>
      </c>
      <c r="F186">
        <v>-5.7306977307478348</v>
      </c>
    </row>
    <row r="187" spans="3:6" x14ac:dyDescent="0.15">
      <c r="C187" s="25" t="s">
        <v>3524</v>
      </c>
      <c r="D187" s="24">
        <v>32.700000000000003</v>
      </c>
      <c r="E187" s="24">
        <v>26.973814607199493</v>
      </c>
      <c r="F187">
        <v>5.7261853928005095</v>
      </c>
    </row>
    <row r="188" spans="3:6" x14ac:dyDescent="0.15">
      <c r="C188" s="25" t="s">
        <v>3525</v>
      </c>
      <c r="D188" s="24">
        <v>16.5</v>
      </c>
      <c r="E188" s="24">
        <v>25.579897632838673</v>
      </c>
      <c r="F188">
        <v>-9.0798976328386711</v>
      </c>
    </row>
    <row r="189" spans="3:6" x14ac:dyDescent="0.15">
      <c r="C189" s="25" t="s">
        <v>3526</v>
      </c>
      <c r="D189" s="24">
        <v>17.5</v>
      </c>
      <c r="E189" s="24">
        <v>24.865098162117977</v>
      </c>
      <c r="F189">
        <v>-7.3650981621179739</v>
      </c>
    </row>
    <row r="190" spans="3:6" x14ac:dyDescent="0.15">
      <c r="C190" s="25" t="s">
        <v>3527</v>
      </c>
      <c r="D190" s="24">
        <v>23.1</v>
      </c>
      <c r="E190" s="24">
        <v>26.719184789079694</v>
      </c>
      <c r="F190">
        <v>-3.619184789079696</v>
      </c>
    </row>
    <row r="191" spans="3:6" x14ac:dyDescent="0.15">
      <c r="C191" s="25" t="s">
        <v>3528</v>
      </c>
      <c r="D191" s="24">
        <v>24.5</v>
      </c>
      <c r="E191" s="24">
        <v>27.433480982224481</v>
      </c>
      <c r="F191">
        <v>-2.9334809822244807</v>
      </c>
    </row>
    <row r="192" spans="3:6" x14ac:dyDescent="0.15">
      <c r="C192" s="25" t="s">
        <v>3529</v>
      </c>
      <c r="D192" s="24">
        <v>22.9</v>
      </c>
      <c r="E192" s="24">
        <v>25.53364154517368</v>
      </c>
      <c r="F192">
        <v>-2.6336415451736812</v>
      </c>
    </row>
    <row r="193" spans="3:6" x14ac:dyDescent="0.15">
      <c r="C193" s="25" t="s">
        <v>3530</v>
      </c>
      <c r="D193" s="24">
        <v>18.2</v>
      </c>
      <c r="E193" s="24">
        <v>25.542404668150589</v>
      </c>
      <c r="F193">
        <v>-7.3424046681505892</v>
      </c>
    </row>
    <row r="194" spans="3:6" x14ac:dyDescent="0.15">
      <c r="C194" s="25" t="s">
        <v>3531</v>
      </c>
      <c r="D194" s="24">
        <v>20.6</v>
      </c>
      <c r="E194" s="24">
        <v>25.552645123237895</v>
      </c>
      <c r="F194">
        <v>-4.9526451232378932</v>
      </c>
    </row>
    <row r="195" spans="3:6" x14ac:dyDescent="0.15">
      <c r="C195" s="25" t="s">
        <v>3532</v>
      </c>
      <c r="D195" s="24">
        <v>17.8</v>
      </c>
      <c r="E195" s="24">
        <v>17.204338091069715</v>
      </c>
      <c r="F195">
        <v>0.59566190893028548</v>
      </c>
    </row>
    <row r="196" spans="3:6" x14ac:dyDescent="0.15">
      <c r="C196" s="25" t="s">
        <v>3533</v>
      </c>
      <c r="D196" s="24">
        <v>20.8</v>
      </c>
      <c r="E196" s="24">
        <v>17.659613543238279</v>
      </c>
      <c r="F196">
        <v>3.1403864567617212</v>
      </c>
    </row>
    <row r="197" spans="3:6" x14ac:dyDescent="0.15">
      <c r="C197" s="25" t="s">
        <v>3534</v>
      </c>
      <c r="D197" s="24">
        <v>27.5</v>
      </c>
      <c r="E197" s="24">
        <v>18.002389916763445</v>
      </c>
      <c r="F197">
        <v>9.4976100832365553</v>
      </c>
    </row>
    <row r="198" spans="3:6" x14ac:dyDescent="0.15">
      <c r="C198" s="25" t="s">
        <v>3535</v>
      </c>
      <c r="D198" s="24">
        <v>50</v>
      </c>
      <c r="E198" s="24">
        <v>17.50909230227208</v>
      </c>
      <c r="F198">
        <v>32.49090769772792</v>
      </c>
    </row>
    <row r="199" spans="3:6" x14ac:dyDescent="0.15">
      <c r="C199" s="25" t="s">
        <v>3536</v>
      </c>
      <c r="D199" s="24">
        <v>50</v>
      </c>
      <c r="E199" s="24">
        <v>17.407999542674013</v>
      </c>
      <c r="F199">
        <v>32.592000457325987</v>
      </c>
    </row>
    <row r="200" spans="3:6" x14ac:dyDescent="0.15">
      <c r="C200" s="25" t="s">
        <v>3537</v>
      </c>
      <c r="D200" s="24">
        <v>50</v>
      </c>
      <c r="E200" s="24">
        <v>17.273531101899643</v>
      </c>
      <c r="F200">
        <v>32.726468898100357</v>
      </c>
    </row>
    <row r="201" spans="3:6" x14ac:dyDescent="0.15">
      <c r="C201" s="25" t="s">
        <v>3538</v>
      </c>
      <c r="D201" s="24">
        <v>50</v>
      </c>
      <c r="E201" s="24">
        <v>17.29943446470304</v>
      </c>
      <c r="F201">
        <v>32.70056553529696</v>
      </c>
    </row>
    <row r="202" spans="3:6" x14ac:dyDescent="0.15">
      <c r="C202" s="25" t="s">
        <v>3539</v>
      </c>
      <c r="D202" s="24">
        <v>13.8</v>
      </c>
      <c r="E202" s="24">
        <v>18.469602915446409</v>
      </c>
      <c r="F202">
        <v>-4.6696029154464078</v>
      </c>
    </row>
    <row r="203" spans="3:6" x14ac:dyDescent="0.15">
      <c r="C203" s="25" t="s">
        <v>3540</v>
      </c>
      <c r="D203" s="24">
        <v>15</v>
      </c>
      <c r="E203" s="24">
        <v>17.711116778435233</v>
      </c>
      <c r="F203">
        <v>-2.7111167784352332</v>
      </c>
    </row>
    <row r="204" spans="3:6" x14ac:dyDescent="0.15">
      <c r="C204" s="25" t="s">
        <v>3541</v>
      </c>
      <c r="D204" s="24">
        <v>13.9</v>
      </c>
      <c r="E204" s="24">
        <v>17.686040864332533</v>
      </c>
      <c r="F204">
        <v>-3.786040864332533</v>
      </c>
    </row>
    <row r="205" spans="3:6" x14ac:dyDescent="0.15">
      <c r="C205" s="25" t="s">
        <v>3542</v>
      </c>
      <c r="D205" s="24">
        <v>10.199999999999999</v>
      </c>
      <c r="E205" s="24">
        <v>17.639109449969347</v>
      </c>
      <c r="F205">
        <v>-7.4391094499693473</v>
      </c>
    </row>
    <row r="206" spans="3:6" x14ac:dyDescent="0.15">
      <c r="C206" s="25" t="s">
        <v>3543</v>
      </c>
      <c r="D206" s="24">
        <v>10.4</v>
      </c>
      <c r="E206" s="24">
        <v>18.325296552665332</v>
      </c>
      <c r="F206">
        <v>-7.9252965526653316</v>
      </c>
    </row>
    <row r="207" spans="3:6" x14ac:dyDescent="0.15">
      <c r="C207" s="25" t="s">
        <v>3544</v>
      </c>
      <c r="D207" s="24">
        <v>12.3</v>
      </c>
      <c r="E207" s="24">
        <v>17.879435644521386</v>
      </c>
      <c r="F207">
        <v>-5.5794356445213857</v>
      </c>
    </row>
    <row r="208" spans="3:6" x14ac:dyDescent="0.15">
      <c r="C208" s="25" t="s">
        <v>3545</v>
      </c>
      <c r="D208" s="24">
        <v>7.2</v>
      </c>
      <c r="E208" s="24">
        <v>18.05017578639421</v>
      </c>
      <c r="F208">
        <v>-10.850175786394209</v>
      </c>
    </row>
    <row r="209" spans="3:6" x14ac:dyDescent="0.15">
      <c r="C209" s="25" t="s">
        <v>3546</v>
      </c>
      <c r="D209" s="24">
        <v>10.5</v>
      </c>
      <c r="E209" s="24">
        <v>17.837565533568561</v>
      </c>
      <c r="F209">
        <v>-7.3375655335685614</v>
      </c>
    </row>
    <row r="210" spans="3:6" x14ac:dyDescent="0.15">
      <c r="C210" s="25" t="s">
        <v>3547</v>
      </c>
      <c r="D210" s="24">
        <v>11.5</v>
      </c>
      <c r="E210" s="24">
        <v>17.861362523247244</v>
      </c>
      <c r="F210">
        <v>-6.3613625232472444</v>
      </c>
    </row>
    <row r="211" spans="3:6" x14ac:dyDescent="0.15">
      <c r="C211" s="25" t="s">
        <v>3548</v>
      </c>
      <c r="D211" s="24">
        <v>9.6999999999999993</v>
      </c>
      <c r="E211" s="24">
        <v>18.073611859967876</v>
      </c>
      <c r="F211">
        <v>-8.3736118599678768</v>
      </c>
    </row>
    <row r="212" spans="3:6" x14ac:dyDescent="0.15">
      <c r="C212" s="25" t="s">
        <v>3549</v>
      </c>
      <c r="D212" s="24">
        <v>13.1</v>
      </c>
      <c r="E212" s="24">
        <v>17.672110267389996</v>
      </c>
      <c r="F212">
        <v>-4.5721102673899967</v>
      </c>
    </row>
    <row r="213" spans="3:6" x14ac:dyDescent="0.15">
      <c r="C213" s="25" t="s">
        <v>3550</v>
      </c>
      <c r="D213" s="24">
        <v>12.5</v>
      </c>
      <c r="E213" s="24">
        <v>17.943156248489963</v>
      </c>
      <c r="F213">
        <v>-5.4431562484899629</v>
      </c>
    </row>
    <row r="214" spans="3:6" x14ac:dyDescent="0.15">
      <c r="C214" s="25" t="s">
        <v>3551</v>
      </c>
      <c r="D214" s="24">
        <v>8.5</v>
      </c>
      <c r="E214" s="24">
        <v>17.767717426110472</v>
      </c>
      <c r="F214">
        <v>-9.2677174261104724</v>
      </c>
    </row>
    <row r="215" spans="3:6" x14ac:dyDescent="0.15">
      <c r="C215" s="25" t="s">
        <v>3552</v>
      </c>
      <c r="D215" s="24">
        <v>5</v>
      </c>
      <c r="E215" s="24">
        <v>17.802988319412094</v>
      </c>
      <c r="F215">
        <v>-12.802988319412094</v>
      </c>
    </row>
    <row r="216" spans="3:6" x14ac:dyDescent="0.15">
      <c r="C216" s="25" t="s">
        <v>3553</v>
      </c>
      <c r="D216" s="24">
        <v>6.3</v>
      </c>
      <c r="E216" s="24">
        <v>18.332376940752589</v>
      </c>
      <c r="F216">
        <v>-12.032376940752588</v>
      </c>
    </row>
    <row r="217" spans="3:6" x14ac:dyDescent="0.15">
      <c r="C217" s="25" t="s">
        <v>3554</v>
      </c>
      <c r="D217" s="24">
        <v>7.2</v>
      </c>
      <c r="E217" s="24">
        <v>17.663742578291838</v>
      </c>
      <c r="F217">
        <v>-10.463742578291839</v>
      </c>
    </row>
    <row r="218" spans="3:6" x14ac:dyDescent="0.15">
      <c r="C218" s="25" t="s">
        <v>3555</v>
      </c>
      <c r="D218" s="24">
        <v>8.3000000000000007</v>
      </c>
      <c r="E218" s="24">
        <v>17.766540835360999</v>
      </c>
      <c r="F218">
        <v>-9.4665408353609983</v>
      </c>
    </row>
    <row r="219" spans="3:6" x14ac:dyDescent="0.15">
      <c r="C219" s="25" t="s">
        <v>3556</v>
      </c>
      <c r="D219" s="24">
        <v>27.9</v>
      </c>
      <c r="E219" s="24">
        <v>16.905219537786927</v>
      </c>
      <c r="F219">
        <v>10.994780462213072</v>
      </c>
    </row>
    <row r="220" spans="3:6" x14ac:dyDescent="0.15">
      <c r="C220" s="25" t="s">
        <v>3557</v>
      </c>
      <c r="D220" s="24">
        <v>17.2</v>
      </c>
      <c r="E220" s="24">
        <v>17.141532352568092</v>
      </c>
      <c r="F220">
        <v>5.8467647431907466E-2</v>
      </c>
    </row>
    <row r="221" spans="3:6" x14ac:dyDescent="0.15">
      <c r="C221" s="25" t="s">
        <v>3558</v>
      </c>
      <c r="D221" s="24">
        <v>17.2</v>
      </c>
      <c r="E221" s="24">
        <v>15.65480085812958</v>
      </c>
      <c r="F221">
        <v>1.5451991418704178</v>
      </c>
    </row>
    <row r="222" spans="3:6" x14ac:dyDescent="0.15">
      <c r="C222" s="25" t="s">
        <v>3559</v>
      </c>
      <c r="D222" s="24">
        <v>17.899999999999999</v>
      </c>
      <c r="E222" s="24">
        <v>15.294146967583671</v>
      </c>
      <c r="F222">
        <v>2.6058530324163272</v>
      </c>
    </row>
    <row r="223" spans="3:6" x14ac:dyDescent="0.15">
      <c r="C223" s="25" t="s">
        <v>3560</v>
      </c>
      <c r="D223" s="24">
        <v>16.3</v>
      </c>
      <c r="E223" s="24">
        <v>15.950217077449979</v>
      </c>
      <c r="F223">
        <v>0.34978292255001975</v>
      </c>
    </row>
    <row r="224" spans="3:6" x14ac:dyDescent="0.15">
      <c r="C224" s="25" t="s">
        <v>3561</v>
      </c>
      <c r="D224" s="24">
        <v>7</v>
      </c>
      <c r="E224" s="24">
        <v>15.595935796828424</v>
      </c>
      <c r="F224">
        <v>-8.5959357968284227</v>
      </c>
    </row>
    <row r="225" spans="3:6" x14ac:dyDescent="0.15">
      <c r="C225" s="25" t="s">
        <v>3562</v>
      </c>
      <c r="D225" s="24">
        <v>7.2</v>
      </c>
      <c r="E225" s="24">
        <v>15.671623594251839</v>
      </c>
      <c r="F225">
        <v>-8.4716235942518416</v>
      </c>
    </row>
    <row r="226" spans="3:6" x14ac:dyDescent="0.15">
      <c r="C226" s="25" t="s">
        <v>3563</v>
      </c>
      <c r="D226" s="24">
        <v>10.4</v>
      </c>
      <c r="E226" s="24">
        <v>16.086257026190168</v>
      </c>
      <c r="F226">
        <v>-5.6862570261901677</v>
      </c>
    </row>
    <row r="227" spans="3:6" x14ac:dyDescent="0.15">
      <c r="C227" s="25" t="s">
        <v>3564</v>
      </c>
      <c r="D227" s="24">
        <v>8.4</v>
      </c>
      <c r="E227" s="24">
        <v>16.48441214112556</v>
      </c>
      <c r="F227">
        <v>-8.0844121411255596</v>
      </c>
    </row>
    <row r="228" spans="3:6" x14ac:dyDescent="0.15">
      <c r="C228" s="25" t="s">
        <v>3565</v>
      </c>
      <c r="D228" s="24">
        <v>10.199999999999999</v>
      </c>
      <c r="E228" s="24">
        <v>16.616674774974847</v>
      </c>
      <c r="F228">
        <v>-6.4166747749748474</v>
      </c>
    </row>
    <row r="229" spans="3:6" x14ac:dyDescent="0.15">
      <c r="C229" s="25" t="s">
        <v>3566</v>
      </c>
      <c r="D229" s="24">
        <v>11</v>
      </c>
      <c r="E229" s="24">
        <v>16.357939014233132</v>
      </c>
      <c r="F229">
        <v>-5.357939014233132</v>
      </c>
    </row>
    <row r="230" spans="3:6" x14ac:dyDescent="0.15">
      <c r="C230" s="25" t="s">
        <v>3567</v>
      </c>
      <c r="D230" s="24">
        <v>14.5</v>
      </c>
      <c r="E230" s="24">
        <v>16.088996931180247</v>
      </c>
      <c r="F230">
        <v>-1.5889969311802474</v>
      </c>
    </row>
    <row r="231" spans="3:6" x14ac:dyDescent="0.15">
      <c r="C231" s="25" t="s">
        <v>3568</v>
      </c>
      <c r="D231" s="24">
        <v>14.1</v>
      </c>
      <c r="E231" s="24">
        <v>15.948097349334184</v>
      </c>
      <c r="F231">
        <v>-1.8480973493341839</v>
      </c>
    </row>
    <row r="232" spans="3:6" x14ac:dyDescent="0.15">
      <c r="C232" s="25" t="s">
        <v>3569</v>
      </c>
      <c r="D232" s="24">
        <v>16.100000000000001</v>
      </c>
      <c r="E232" s="24">
        <v>16.451689906569385</v>
      </c>
      <c r="F232">
        <v>-0.35168990656938348</v>
      </c>
    </row>
    <row r="233" spans="3:6" x14ac:dyDescent="0.15">
      <c r="C233" s="25" t="s">
        <v>3570</v>
      </c>
      <c r="D233" s="24">
        <v>14.3</v>
      </c>
      <c r="E233" s="24">
        <v>16.039218806727948</v>
      </c>
      <c r="F233">
        <v>-1.7392188067279477</v>
      </c>
    </row>
    <row r="234" spans="3:6" x14ac:dyDescent="0.15">
      <c r="C234" s="25" t="s">
        <v>3571</v>
      </c>
      <c r="D234" s="24">
        <v>13.4</v>
      </c>
      <c r="E234" s="24">
        <v>16.01644869218206</v>
      </c>
      <c r="F234">
        <v>-2.6164486921820593</v>
      </c>
    </row>
    <row r="235" spans="3:6" x14ac:dyDescent="0.15">
      <c r="C235" s="25" t="s">
        <v>3572</v>
      </c>
      <c r="D235" s="24">
        <v>9.6</v>
      </c>
      <c r="E235" s="24">
        <v>15.707547316418168</v>
      </c>
      <c r="F235">
        <v>-6.1075473164181684</v>
      </c>
    </row>
    <row r="236" spans="3:6" x14ac:dyDescent="0.15">
      <c r="C236" s="25" t="s">
        <v>3573</v>
      </c>
      <c r="D236" s="24">
        <v>10.5</v>
      </c>
      <c r="E236" s="24">
        <v>17.957204713543959</v>
      </c>
      <c r="F236">
        <v>-7.457204713543959</v>
      </c>
    </row>
    <row r="237" spans="3:6" x14ac:dyDescent="0.15">
      <c r="C237" s="25" t="s">
        <v>3574</v>
      </c>
      <c r="D237" s="24">
        <v>18.399999999999999</v>
      </c>
      <c r="E237" s="24">
        <v>17.678880621020227</v>
      </c>
      <c r="F237">
        <v>0.72111937897977185</v>
      </c>
    </row>
    <row r="238" spans="3:6" x14ac:dyDescent="0.15">
      <c r="C238" s="25" t="s">
        <v>3575</v>
      </c>
      <c r="D238" s="24">
        <v>15.4</v>
      </c>
      <c r="E238" s="24">
        <v>17.567699732922918</v>
      </c>
      <c r="F238">
        <v>-2.1676997329229177</v>
      </c>
    </row>
    <row r="239" spans="3:6" x14ac:dyDescent="0.15">
      <c r="C239" s="25" t="s">
        <v>3576</v>
      </c>
      <c r="D239" s="24">
        <v>10.8</v>
      </c>
      <c r="E239" s="24">
        <v>16.41639678397091</v>
      </c>
      <c r="F239">
        <v>-5.6163967839709095</v>
      </c>
    </row>
    <row r="240" spans="3:6" x14ac:dyDescent="0.15">
      <c r="C240" s="25" t="s">
        <v>3577</v>
      </c>
      <c r="D240" s="24">
        <v>11.8</v>
      </c>
      <c r="E240" s="24">
        <v>15.748290141449475</v>
      </c>
      <c r="F240">
        <v>-3.9482901414494744</v>
      </c>
    </row>
    <row r="241" spans="3:6" x14ac:dyDescent="0.15">
      <c r="C241" s="25" t="s">
        <v>3578</v>
      </c>
      <c r="D241" s="24">
        <v>12.6</v>
      </c>
      <c r="E241" s="24">
        <v>17.691647189318026</v>
      </c>
      <c r="F241">
        <v>-5.0916471893180262</v>
      </c>
    </row>
    <row r="242" spans="3:6" x14ac:dyDescent="0.15">
      <c r="C242" s="25" t="s">
        <v>3579</v>
      </c>
      <c r="D242" s="24">
        <v>14.1</v>
      </c>
      <c r="E242" s="24">
        <v>17.721425684363123</v>
      </c>
      <c r="F242">
        <v>-3.621425684363123</v>
      </c>
    </row>
    <row r="243" spans="3:6" x14ac:dyDescent="0.15">
      <c r="C243" s="25" t="s">
        <v>3580</v>
      </c>
      <c r="D243" s="24">
        <v>13.4</v>
      </c>
      <c r="E243" s="24">
        <v>15.676590824171836</v>
      </c>
      <c r="F243">
        <v>-2.2765908241718353</v>
      </c>
    </row>
    <row r="244" spans="3:6" x14ac:dyDescent="0.15">
      <c r="C244" s="25" t="s">
        <v>3581</v>
      </c>
      <c r="D244" s="24">
        <v>15.2</v>
      </c>
      <c r="E244" s="24">
        <v>17.369405916249502</v>
      </c>
      <c r="F244">
        <v>-2.1694059162495023</v>
      </c>
    </row>
    <row r="245" spans="3:6" x14ac:dyDescent="0.15">
      <c r="C245" s="25" t="s">
        <v>3582</v>
      </c>
      <c r="D245" s="24">
        <v>16.100000000000001</v>
      </c>
      <c r="E245" s="24">
        <v>17.965693587412439</v>
      </c>
      <c r="F245">
        <v>-1.8656935874124372</v>
      </c>
    </row>
    <row r="246" spans="3:6" x14ac:dyDescent="0.15">
      <c r="C246" s="25" t="s">
        <v>3583</v>
      </c>
      <c r="D246" s="24">
        <v>17.8</v>
      </c>
      <c r="E246" s="24">
        <v>17.572471733754412</v>
      </c>
      <c r="F246">
        <v>0.22752826624558864</v>
      </c>
    </row>
    <row r="247" spans="3:6" x14ac:dyDescent="0.15">
      <c r="C247" s="25" t="s">
        <v>3584</v>
      </c>
      <c r="D247" s="24">
        <v>14.9</v>
      </c>
      <c r="E247" s="24">
        <v>15.683737839684596</v>
      </c>
      <c r="F247">
        <v>-0.78373783968459598</v>
      </c>
    </row>
    <row r="248" spans="3:6" x14ac:dyDescent="0.15">
      <c r="C248" s="25" t="s">
        <v>3585</v>
      </c>
      <c r="D248" s="24">
        <v>17.7</v>
      </c>
      <c r="E248" s="24">
        <v>18.18891212279626</v>
      </c>
      <c r="F248">
        <v>-0.48891212279626117</v>
      </c>
    </row>
    <row r="249" spans="3:6" x14ac:dyDescent="0.15">
      <c r="C249" s="25" t="s">
        <v>3586</v>
      </c>
      <c r="D249" s="24">
        <v>20.2</v>
      </c>
      <c r="E249" s="24">
        <v>18.032475423175811</v>
      </c>
      <c r="F249">
        <v>2.1675245768241886</v>
      </c>
    </row>
    <row r="250" spans="3:6" x14ac:dyDescent="0.15">
      <c r="C250" s="25" t="s">
        <v>3587</v>
      </c>
      <c r="D250" s="24">
        <v>21.4</v>
      </c>
      <c r="E250" s="24">
        <v>19.435575594991576</v>
      </c>
      <c r="F250">
        <v>1.9644244050084223</v>
      </c>
    </row>
    <row r="251" spans="3:6" x14ac:dyDescent="0.15">
      <c r="C251" s="25" t="s">
        <v>3588</v>
      </c>
      <c r="D251" s="24">
        <v>19.899999999999999</v>
      </c>
      <c r="E251" s="24">
        <v>19.724264548163124</v>
      </c>
      <c r="F251">
        <v>0.175735451836875</v>
      </c>
    </row>
    <row r="252" spans="3:6" x14ac:dyDescent="0.15">
      <c r="C252" s="25" t="s">
        <v>3589</v>
      </c>
      <c r="D252" s="24">
        <v>29.8</v>
      </c>
      <c r="E252" s="24">
        <v>19.050066253354967</v>
      </c>
      <c r="F252">
        <v>10.749933746645034</v>
      </c>
    </row>
    <row r="253" spans="3:6" x14ac:dyDescent="0.15">
      <c r="C253" s="25" t="s">
        <v>3590</v>
      </c>
      <c r="D253" s="24">
        <v>13.8</v>
      </c>
      <c r="E253" s="24">
        <v>17.625034253772789</v>
      </c>
      <c r="F253">
        <v>-3.8250342537727882</v>
      </c>
    </row>
    <row r="254" spans="3:6" x14ac:dyDescent="0.15">
      <c r="C254" s="25" t="s">
        <v>3591</v>
      </c>
      <c r="D254" s="24">
        <v>16.7</v>
      </c>
      <c r="E254" s="24">
        <v>18.136960267626229</v>
      </c>
      <c r="F254">
        <v>-1.4369602676262296</v>
      </c>
    </row>
    <row r="255" spans="3:6" x14ac:dyDescent="0.15">
      <c r="C255" s="25" t="s">
        <v>3592</v>
      </c>
      <c r="D255" s="24">
        <v>12</v>
      </c>
      <c r="E255" s="24">
        <v>17.437057364227485</v>
      </c>
      <c r="F255">
        <v>-5.4370573642274849</v>
      </c>
    </row>
    <row r="256" spans="3:6" x14ac:dyDescent="0.15">
      <c r="C256" s="25" t="s">
        <v>3593</v>
      </c>
      <c r="D256" s="24">
        <v>14.6</v>
      </c>
      <c r="E256" s="24">
        <v>17.700386424223701</v>
      </c>
      <c r="F256">
        <v>-3.1003864242237018</v>
      </c>
    </row>
    <row r="257" spans="3:6" x14ac:dyDescent="0.15">
      <c r="C257" s="25" t="s">
        <v>3594</v>
      </c>
      <c r="D257" s="24">
        <v>23</v>
      </c>
      <c r="E257" s="24">
        <v>19.768210943803801</v>
      </c>
      <c r="F257">
        <v>3.2317890561961988</v>
      </c>
    </row>
    <row r="258" spans="3:6" x14ac:dyDescent="0.15">
      <c r="C258" s="25" t="s">
        <v>3595</v>
      </c>
      <c r="D258" s="24">
        <v>23.7</v>
      </c>
      <c r="E258" s="24">
        <v>18.985565895469129</v>
      </c>
      <c r="F258">
        <v>4.7144341045308735</v>
      </c>
    </row>
    <row r="259" spans="3:6" x14ac:dyDescent="0.15">
      <c r="C259" s="25" t="s">
        <v>3596</v>
      </c>
      <c r="D259" s="24">
        <v>20.6</v>
      </c>
      <c r="E259" s="24">
        <v>20.817506104210388</v>
      </c>
      <c r="F259">
        <v>-0.2175061042103863</v>
      </c>
    </row>
    <row r="260" spans="3:6" x14ac:dyDescent="0.15">
      <c r="C260" s="25" t="s">
        <v>3597</v>
      </c>
      <c r="D260" s="24">
        <v>20.6</v>
      </c>
      <c r="E260" s="24">
        <v>20.264889088003834</v>
      </c>
      <c r="F260">
        <v>0.33511091199616772</v>
      </c>
    </row>
    <row r="261" spans="3:6" x14ac:dyDescent="0.15">
      <c r="C261" s="25" t="s">
        <v>3598</v>
      </c>
      <c r="D261" s="24">
        <v>8.1</v>
      </c>
      <c r="E261" s="24">
        <v>17.267849224670535</v>
      </c>
      <c r="F261">
        <v>-9.1678492246705368</v>
      </c>
    </row>
    <row r="262" spans="3:6" x14ac:dyDescent="0.15">
      <c r="C262" s="25" t="s">
        <v>3599</v>
      </c>
      <c r="D262" s="24">
        <v>21.8</v>
      </c>
      <c r="E262" s="24">
        <v>23.420225645983727</v>
      </c>
      <c r="F262">
        <v>-1.6202256459837263</v>
      </c>
    </row>
    <row r="263" spans="3:6" x14ac:dyDescent="0.15">
      <c r="C263" s="25" t="s">
        <v>3600</v>
      </c>
      <c r="D263" s="24">
        <v>24.5</v>
      </c>
      <c r="E263" s="24">
        <v>24.027199909003016</v>
      </c>
      <c r="F263">
        <v>0.47280009099698361</v>
      </c>
    </row>
    <row r="264" spans="3:6" x14ac:dyDescent="0.15">
      <c r="C264" s="25" t="s">
        <v>3601</v>
      </c>
      <c r="D264" s="24">
        <v>23.1</v>
      </c>
      <c r="E264" s="24">
        <v>24.826311472825033</v>
      </c>
      <c r="F264">
        <v>-1.7263114728250315</v>
      </c>
    </row>
    <row r="265" spans="3:6" x14ac:dyDescent="0.15">
      <c r="C265" s="25" t="s">
        <v>3602</v>
      </c>
      <c r="D265" s="24">
        <v>18.3</v>
      </c>
      <c r="E265" s="24">
        <v>22.503508034995917</v>
      </c>
      <c r="F265">
        <v>-4.2035080349959166</v>
      </c>
    </row>
    <row r="266" spans="3:6" x14ac:dyDescent="0.15">
      <c r="C266" s="25" t="s">
        <v>3603</v>
      </c>
      <c r="D266" s="24">
        <v>16.8</v>
      </c>
      <c r="E266" s="24">
        <v>21.881820809589762</v>
      </c>
      <c r="F266">
        <v>-5.081820809589761</v>
      </c>
    </row>
    <row r="267" spans="3:6" x14ac:dyDescent="0.15">
      <c r="C267" s="25" t="s">
        <v>3604</v>
      </c>
      <c r="D267" s="24">
        <v>20.6</v>
      </c>
      <c r="E267" s="24">
        <v>21.440083660266609</v>
      </c>
      <c r="F267">
        <v>-0.84008366026660752</v>
      </c>
    </row>
    <row r="268" spans="3:6" x14ac:dyDescent="0.15">
      <c r="C268" s="25" t="s">
        <v>3605</v>
      </c>
      <c r="D268" s="24">
        <v>23.9</v>
      </c>
      <c r="E268" s="24">
        <v>20.295431935324498</v>
      </c>
      <c r="F268">
        <v>3.6045680646755049</v>
      </c>
    </row>
    <row r="269" spans="3:6" x14ac:dyDescent="0.15">
      <c r="C269" s="25" t="s">
        <v>3606</v>
      </c>
      <c r="D269" s="24">
        <v>34.9</v>
      </c>
      <c r="E269" s="24">
        <v>27.723616729908699</v>
      </c>
      <c r="F269">
        <v>7.1763832700912999</v>
      </c>
    </row>
    <row r="270" spans="3:6" x14ac:dyDescent="0.15">
      <c r="C270" s="25" t="s">
        <v>3607</v>
      </c>
      <c r="D270" s="24">
        <v>24.2</v>
      </c>
      <c r="E270" s="24">
        <v>26.271199502079455</v>
      </c>
      <c r="F270">
        <v>-2.0711995020794554</v>
      </c>
    </row>
    <row r="271" spans="3:6" x14ac:dyDescent="0.15">
      <c r="C271" s="25" t="s">
        <v>3608</v>
      </c>
      <c r="D271" s="24">
        <v>14.5</v>
      </c>
      <c r="E271" s="24">
        <v>20.805437068201783</v>
      </c>
      <c r="F271">
        <v>-6.3054370682017833</v>
      </c>
    </row>
    <row r="272" spans="3:6" x14ac:dyDescent="0.15">
      <c r="C272" s="25" t="s">
        <v>3609</v>
      </c>
      <c r="D272" s="24">
        <v>11.8</v>
      </c>
      <c r="E272" s="24">
        <v>21.340068143258684</v>
      </c>
      <c r="F272">
        <v>-9.5400681432586847</v>
      </c>
    </row>
    <row r="273" spans="3:6" x14ac:dyDescent="0.15">
      <c r="C273" s="25" t="s">
        <v>3610</v>
      </c>
      <c r="D273" s="24">
        <v>15.1</v>
      </c>
      <c r="E273" s="24">
        <v>17.832229532168306</v>
      </c>
      <c r="F273">
        <v>-2.7322295321683061</v>
      </c>
    </row>
    <row r="274" spans="3:6" x14ac:dyDescent="0.15">
      <c r="C274" s="25" t="s">
        <v>3611</v>
      </c>
      <c r="D274" s="24">
        <v>24.7</v>
      </c>
      <c r="E274" s="24">
        <v>25.656253079039708</v>
      </c>
      <c r="F274">
        <v>-0.95625307903970835</v>
      </c>
    </row>
    <row r="275" spans="3:6" x14ac:dyDescent="0.15">
      <c r="C275" s="25" t="s">
        <v>3612</v>
      </c>
      <c r="D275" s="24">
        <v>11.7</v>
      </c>
      <c r="E275" s="24">
        <v>16.145834242446803</v>
      </c>
      <c r="F275">
        <v>-4.4458342424468036</v>
      </c>
    </row>
    <row r="276" spans="3:6" x14ac:dyDescent="0.15">
      <c r="C276" s="25" t="s">
        <v>3613</v>
      </c>
      <c r="D276" s="24">
        <v>33.1</v>
      </c>
      <c r="E276" s="24">
        <v>27.68649953467898</v>
      </c>
      <c r="F276">
        <v>5.4135004653210217</v>
      </c>
    </row>
    <row r="277" spans="3:6" x14ac:dyDescent="0.15">
      <c r="C277" s="25" t="s">
        <v>3614</v>
      </c>
      <c r="D277" s="24">
        <v>23.8</v>
      </c>
      <c r="E277" s="24">
        <v>19.487092589915314</v>
      </c>
      <c r="F277">
        <v>4.3129074100846871</v>
      </c>
    </row>
    <row r="278" spans="3:6" x14ac:dyDescent="0.15">
      <c r="C278" s="25" t="s">
        <v>3615</v>
      </c>
      <c r="D278" s="24">
        <v>26.7</v>
      </c>
      <c r="E278" s="24">
        <v>21.033901252244988</v>
      </c>
      <c r="F278">
        <v>5.6660987477550115</v>
      </c>
    </row>
    <row r="279" spans="3:6" x14ac:dyDescent="0.15">
      <c r="C279" s="25" t="s">
        <v>3616</v>
      </c>
      <c r="D279" s="24">
        <v>14.3</v>
      </c>
      <c r="E279" s="24">
        <v>18.734388857032823</v>
      </c>
      <c r="F279">
        <v>-4.4343888570328254</v>
      </c>
    </row>
    <row r="280" spans="3:6" x14ac:dyDescent="0.15">
      <c r="C280" s="25" t="s">
        <v>3617</v>
      </c>
      <c r="D280" s="24">
        <v>17.600000000000001</v>
      </c>
      <c r="E280" s="24">
        <v>22.945619785328521</v>
      </c>
      <c r="F280">
        <v>-5.3456197853285161</v>
      </c>
    </row>
    <row r="281" spans="3:6" x14ac:dyDescent="0.15">
      <c r="C281" s="25" t="s">
        <v>3618</v>
      </c>
      <c r="D281" s="24">
        <v>29.1</v>
      </c>
      <c r="E281" s="24">
        <v>28.343773450315091</v>
      </c>
      <c r="F281">
        <v>0.75622654968491076</v>
      </c>
    </row>
    <row r="282" spans="3:6" x14ac:dyDescent="0.15">
      <c r="C282" s="25" t="s">
        <v>3619</v>
      </c>
      <c r="D282" s="24">
        <v>19.100000000000001</v>
      </c>
      <c r="E282" s="24">
        <v>17.483776302487595</v>
      </c>
      <c r="F282">
        <v>1.6162236975124069</v>
      </c>
    </row>
    <row r="283" spans="3:6" x14ac:dyDescent="0.15">
      <c r="C283" s="25" t="s">
        <v>3620</v>
      </c>
      <c r="D283" s="24">
        <v>19.5</v>
      </c>
      <c r="E283" s="24">
        <v>20.981041584325961</v>
      </c>
      <c r="F283">
        <v>-1.4810415843259577</v>
      </c>
    </row>
    <row r="284" spans="3:6" x14ac:dyDescent="0.15">
      <c r="C284" s="25" t="s">
        <v>3621</v>
      </c>
      <c r="D284" s="24">
        <v>11.7</v>
      </c>
      <c r="E284" s="24">
        <v>15.796189682553765</v>
      </c>
      <c r="F284">
        <v>-4.0961896825537636</v>
      </c>
    </row>
    <row r="285" spans="3:6" x14ac:dyDescent="0.15">
      <c r="C285" s="25" t="s">
        <v>3622</v>
      </c>
      <c r="D285" s="24">
        <v>11.9</v>
      </c>
      <c r="E285" s="24">
        <v>21.194208051014776</v>
      </c>
      <c r="F285">
        <v>-9.2942080510147758</v>
      </c>
    </row>
    <row r="286" spans="3:6" x14ac:dyDescent="0.15">
      <c r="C286" s="25" t="s">
        <v>3623</v>
      </c>
      <c r="D286" s="24">
        <v>28.1</v>
      </c>
      <c r="E286" s="24">
        <v>25.247559018629701</v>
      </c>
      <c r="F286">
        <v>2.8524409813703002</v>
      </c>
    </row>
    <row r="287" spans="3:6" x14ac:dyDescent="0.15">
      <c r="C287" s="25" t="s">
        <v>3624</v>
      </c>
      <c r="D287" s="24">
        <v>28.7</v>
      </c>
      <c r="E287" s="24">
        <v>22.46432858286601</v>
      </c>
      <c r="F287">
        <v>6.2356714171339895</v>
      </c>
    </row>
    <row r="288" spans="3:6" x14ac:dyDescent="0.15">
      <c r="C288" s="25" t="s">
        <v>3625</v>
      </c>
      <c r="D288" s="24">
        <v>41.3</v>
      </c>
      <c r="E288" s="24">
        <v>20.238599807811489</v>
      </c>
      <c r="F288">
        <v>21.061400192188511</v>
      </c>
    </row>
    <row r="289" spans="3:6" x14ac:dyDescent="0.15">
      <c r="C289" s="25" t="s">
        <v>3626</v>
      </c>
      <c r="D289" s="24">
        <v>22.6</v>
      </c>
      <c r="E289" s="24">
        <v>27.056615183381133</v>
      </c>
      <c r="F289">
        <v>-4.4566151833811318</v>
      </c>
    </row>
    <row r="290" spans="3:6" x14ac:dyDescent="0.15">
      <c r="C290" s="25" t="s">
        <v>3627</v>
      </c>
      <c r="D290" s="24">
        <v>50</v>
      </c>
      <c r="E290" s="24">
        <v>17.325798603329929</v>
      </c>
      <c r="F290">
        <v>32.674201396670071</v>
      </c>
    </row>
    <row r="291" spans="3:6" x14ac:dyDescent="0.15">
      <c r="C291" s="25" t="s">
        <v>3628</v>
      </c>
      <c r="D291" s="24">
        <v>20.100000000000001</v>
      </c>
      <c r="E291" s="24">
        <v>20.797529678287788</v>
      </c>
      <c r="F291">
        <v>-0.69752967828778623</v>
      </c>
    </row>
    <row r="292" spans="3:6" x14ac:dyDescent="0.15">
      <c r="C292" s="25" t="s">
        <v>3629</v>
      </c>
      <c r="D292" s="24">
        <v>8.6999999999999993</v>
      </c>
      <c r="E292" s="24">
        <v>15.491139559649682</v>
      </c>
      <c r="F292">
        <v>-6.7911395596496824</v>
      </c>
    </row>
    <row r="293" spans="3:6" x14ac:dyDescent="0.15">
      <c r="C293" s="25" t="s">
        <v>3630</v>
      </c>
      <c r="D293" s="24">
        <v>19.5</v>
      </c>
      <c r="E293" s="24">
        <v>24.700764342023461</v>
      </c>
      <c r="F293">
        <v>-5.2007643420234615</v>
      </c>
    </row>
    <row r="294" spans="3:6" x14ac:dyDescent="0.15">
      <c r="C294" s="25" t="s">
        <v>3631</v>
      </c>
      <c r="D294" s="24">
        <v>14.9</v>
      </c>
      <c r="E294" s="24">
        <v>17.071426795597134</v>
      </c>
      <c r="F294">
        <v>-2.1714267955971338</v>
      </c>
    </row>
    <row r="295" spans="3:6" x14ac:dyDescent="0.15">
      <c r="C295" s="25" t="s">
        <v>3632</v>
      </c>
      <c r="D295" s="24">
        <v>22.6</v>
      </c>
      <c r="E295" s="24">
        <v>18.473987094407015</v>
      </c>
      <c r="F295">
        <v>4.1260129055929866</v>
      </c>
    </row>
    <row r="296" spans="3:6" x14ac:dyDescent="0.15">
      <c r="C296" s="25" t="s">
        <v>3633</v>
      </c>
      <c r="D296" s="24">
        <v>7.4</v>
      </c>
      <c r="E296" s="24">
        <v>18.516394017156131</v>
      </c>
      <c r="F296">
        <v>-11.11639401715613</v>
      </c>
    </row>
    <row r="297" spans="3:6" x14ac:dyDescent="0.15">
      <c r="C297" s="25" t="s">
        <v>3634</v>
      </c>
      <c r="D297" s="24">
        <v>12.1</v>
      </c>
      <c r="E297" s="24">
        <v>17.478725804862577</v>
      </c>
      <c r="F297">
        <v>-5.3787258048625777</v>
      </c>
    </row>
    <row r="298" spans="3:6" x14ac:dyDescent="0.15">
      <c r="C298" s="25" t="s">
        <v>3635</v>
      </c>
      <c r="D298" s="24">
        <v>20.9</v>
      </c>
      <c r="E298" s="24">
        <v>25.783802119994881</v>
      </c>
      <c r="F298">
        <v>-4.8838021199948827</v>
      </c>
    </row>
    <row r="299" spans="3:6" x14ac:dyDescent="0.15">
      <c r="C299" s="25" t="s">
        <v>3636</v>
      </c>
      <c r="D299" s="24">
        <v>21.2</v>
      </c>
      <c r="E299" s="24">
        <v>22.705895897778312</v>
      </c>
      <c r="F299">
        <v>-1.5058958977783128</v>
      </c>
    </row>
    <row r="300" spans="3:6" x14ac:dyDescent="0.15">
      <c r="C300" s="25" t="s">
        <v>3637</v>
      </c>
      <c r="D300" s="24">
        <v>21.7</v>
      </c>
      <c r="E300" s="24">
        <v>25.563564281584931</v>
      </c>
      <c r="F300">
        <v>-3.8635642815849311</v>
      </c>
    </row>
    <row r="301" spans="3:6" x14ac:dyDescent="0.15">
      <c r="C301" s="25" t="s">
        <v>3638</v>
      </c>
      <c r="D301" s="24">
        <v>30.1</v>
      </c>
      <c r="E301" s="24">
        <v>23.246966191257997</v>
      </c>
      <c r="F301">
        <v>6.8530338087420049</v>
      </c>
    </row>
    <row r="302" spans="3:6" x14ac:dyDescent="0.15">
      <c r="C302" s="25" t="s">
        <v>3639</v>
      </c>
      <c r="D302" s="24">
        <v>23.2</v>
      </c>
      <c r="E302" s="24">
        <v>18.38846232681454</v>
      </c>
      <c r="F302">
        <v>4.8115376731854589</v>
      </c>
    </row>
    <row r="303" spans="3:6" x14ac:dyDescent="0.15">
      <c r="C303" s="25" t="s">
        <v>3640</v>
      </c>
      <c r="D303" s="24">
        <v>19.399999999999999</v>
      </c>
      <c r="E303" s="24">
        <v>24.724181509918239</v>
      </c>
      <c r="F303">
        <v>-5.3241815099182404</v>
      </c>
    </row>
    <row r="304" spans="3:6" x14ac:dyDescent="0.15">
      <c r="C304" s="25" t="s">
        <v>3641</v>
      </c>
      <c r="D304" s="24">
        <v>24.8</v>
      </c>
      <c r="E304" s="24">
        <v>26.644447661419314</v>
      </c>
      <c r="F304">
        <v>-1.8444476614193128</v>
      </c>
    </row>
    <row r="305" spans="3:6" x14ac:dyDescent="0.15">
      <c r="C305" s="25" t="s">
        <v>3642</v>
      </c>
      <c r="D305" s="24">
        <v>22</v>
      </c>
      <c r="E305" s="24">
        <v>28.00127656057807</v>
      </c>
      <c r="F305">
        <v>-6.00127656057807</v>
      </c>
    </row>
    <row r="306" spans="3:6" x14ac:dyDescent="0.15">
      <c r="C306" s="25" t="s">
        <v>3643</v>
      </c>
      <c r="D306" s="24">
        <v>21.2</v>
      </c>
      <c r="E306" s="24">
        <v>22.743408668245586</v>
      </c>
      <c r="F306">
        <v>-1.5434086682455863</v>
      </c>
    </row>
    <row r="307" spans="3:6" x14ac:dyDescent="0.15">
      <c r="C307" s="25" t="s">
        <v>3644</v>
      </c>
      <c r="D307" s="24">
        <v>18.899999999999999</v>
      </c>
      <c r="E307" s="24">
        <v>24.408704267450489</v>
      </c>
      <c r="F307">
        <v>-5.50870426745049</v>
      </c>
    </row>
    <row r="308" spans="3:6" x14ac:dyDescent="0.15">
      <c r="C308" s="25" t="s">
        <v>3645</v>
      </c>
      <c r="D308" s="24">
        <v>44</v>
      </c>
      <c r="E308" s="24">
        <v>27.023734252575728</v>
      </c>
      <c r="F308">
        <v>16.976265747424272</v>
      </c>
    </row>
    <row r="309" spans="3:6" x14ac:dyDescent="0.15">
      <c r="C309" s="25" t="s">
        <v>3646</v>
      </c>
      <c r="D309" s="24">
        <v>30.1</v>
      </c>
      <c r="E309" s="24">
        <v>23.470345347548097</v>
      </c>
      <c r="F309">
        <v>6.6296546524519044</v>
      </c>
    </row>
    <row r="310" spans="3:6" x14ac:dyDescent="0.15">
      <c r="C310" s="25" t="s">
        <v>3647</v>
      </c>
      <c r="D310" s="24">
        <v>15.2</v>
      </c>
      <c r="E310" s="24">
        <v>18.091591437511781</v>
      </c>
      <c r="F310">
        <v>-2.8915914375117815</v>
      </c>
    </row>
    <row r="311" spans="3:6" x14ac:dyDescent="0.15">
      <c r="C311" s="25" t="s">
        <v>3648</v>
      </c>
      <c r="D311" s="24">
        <v>17.100000000000001</v>
      </c>
      <c r="E311" s="24">
        <v>17.694017161680485</v>
      </c>
      <c r="F311">
        <v>-0.59401716168048324</v>
      </c>
    </row>
    <row r="312" spans="3:6" x14ac:dyDescent="0.15">
      <c r="C312" s="25" t="s">
        <v>3649</v>
      </c>
      <c r="D312" s="24">
        <v>16.7</v>
      </c>
      <c r="E312" s="24">
        <v>16.867678224389785</v>
      </c>
      <c r="F312">
        <v>-0.16767822438978541</v>
      </c>
    </row>
    <row r="313" spans="3:6" x14ac:dyDescent="0.15">
      <c r="C313" s="25" t="s">
        <v>3650</v>
      </c>
      <c r="D313" s="24">
        <v>20</v>
      </c>
      <c r="E313" s="24">
        <v>22.034402612599131</v>
      </c>
      <c r="F313">
        <v>-2.0344026125991306</v>
      </c>
    </row>
    <row r="314" spans="3:6" x14ac:dyDescent="0.15">
      <c r="C314" s="25" t="s">
        <v>3651</v>
      </c>
      <c r="D314" s="24">
        <v>25</v>
      </c>
      <c r="E314" s="24">
        <v>27.638951255185951</v>
      </c>
      <c r="F314">
        <v>-2.6389512551859511</v>
      </c>
    </row>
    <row r="315" spans="3:6" x14ac:dyDescent="0.15">
      <c r="C315" s="25" t="s">
        <v>3652</v>
      </c>
      <c r="D315" s="24">
        <v>18.8</v>
      </c>
      <c r="E315" s="24">
        <v>19.768382019264362</v>
      </c>
      <c r="F315">
        <v>-0.96838201926435719</v>
      </c>
    </row>
    <row r="316" spans="3:6" x14ac:dyDescent="0.15">
      <c r="C316" s="25" t="s">
        <v>3653</v>
      </c>
      <c r="D316" s="24">
        <v>13.3</v>
      </c>
      <c r="E316" s="24">
        <v>17.034306002434768</v>
      </c>
      <c r="F316">
        <v>-3.7343060024347672</v>
      </c>
    </row>
    <row r="317" spans="3:6" x14ac:dyDescent="0.15">
      <c r="C317" s="25" t="s">
        <v>3654</v>
      </c>
      <c r="D317" s="24">
        <v>22.5</v>
      </c>
      <c r="E317" s="24">
        <v>23.16025052895089</v>
      </c>
      <c r="F317">
        <v>-0.66025052895088976</v>
      </c>
    </row>
    <row r="318" spans="3:6" x14ac:dyDescent="0.15">
      <c r="C318" s="25" t="s">
        <v>3655</v>
      </c>
      <c r="D318" s="24">
        <v>19.399999999999999</v>
      </c>
      <c r="E318" s="24">
        <v>18.984339835704041</v>
      </c>
      <c r="F318">
        <v>0.4156601642959572</v>
      </c>
    </row>
    <row r="319" spans="3:6" x14ac:dyDescent="0.15">
      <c r="C319" s="25" t="s">
        <v>3656</v>
      </c>
      <c r="D319" s="24">
        <v>21.7</v>
      </c>
      <c r="E319" s="24">
        <v>21.416650119096719</v>
      </c>
      <c r="F319">
        <v>0.28334988090327684</v>
      </c>
    </row>
    <row r="320" spans="3:6" x14ac:dyDescent="0.15">
      <c r="C320" s="25" t="s">
        <v>3657</v>
      </c>
      <c r="D320" s="24">
        <v>8.3000000000000007</v>
      </c>
      <c r="E320" s="24">
        <v>15.568128795810551</v>
      </c>
      <c r="F320">
        <v>-7.2681287958105516</v>
      </c>
    </row>
    <row r="321" spans="3:6" x14ac:dyDescent="0.15">
      <c r="C321" s="25" t="s">
        <v>3658</v>
      </c>
      <c r="D321" s="24">
        <v>19.600000000000001</v>
      </c>
      <c r="E321" s="24">
        <v>18.475981185979641</v>
      </c>
      <c r="F321">
        <v>1.12401881402036</v>
      </c>
    </row>
    <row r="322" spans="3:6" x14ac:dyDescent="0.15">
      <c r="C322" s="25" t="s">
        <v>3659</v>
      </c>
      <c r="D322" s="24">
        <v>21.6</v>
      </c>
      <c r="E322" s="24">
        <v>23.705726741105195</v>
      </c>
      <c r="F322">
        <v>-2.1057267411051939</v>
      </c>
    </row>
    <row r="323" spans="3:6" x14ac:dyDescent="0.15">
      <c r="C323" s="25" t="s">
        <v>3660</v>
      </c>
      <c r="D323" s="24">
        <v>32.5</v>
      </c>
      <c r="E323" s="24">
        <v>23.16495950472725</v>
      </c>
      <c r="F323">
        <v>9.3350404952727501</v>
      </c>
    </row>
    <row r="324" spans="3:6" x14ac:dyDescent="0.15">
      <c r="C324" s="25" t="s">
        <v>3661</v>
      </c>
      <c r="D324" s="24">
        <v>24</v>
      </c>
      <c r="E324" s="24">
        <v>24.301902830358848</v>
      </c>
      <c r="F324">
        <v>-0.30190283035884846</v>
      </c>
    </row>
    <row r="325" spans="3:6" x14ac:dyDescent="0.15">
      <c r="C325" s="25" t="s">
        <v>3662</v>
      </c>
      <c r="D325" s="24">
        <v>21.2</v>
      </c>
      <c r="E325" s="24">
        <v>20.294698233687239</v>
      </c>
      <c r="F325">
        <v>0.90530176631275683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'!$B$10:$B$10" display="Inputs" xr:uid="{62DBDBC4-4792-4EB0-8AD1-1532590610FE}"/>
    <hyperlink ref="D4" location="'NNP_Stored'!$B$10:$B$10" display="PMML Model" xr:uid="{D167020F-F3F1-45B9-9C9B-447D6ABAE214}"/>
    <hyperlink ref="F4" location="'NNP_TrainLog'!$B$10:$B$10" display="Training Log" xr:uid="{FFAFD342-F5D5-4F18-808E-154B3F93EA0B}"/>
    <hyperlink ref="H4" location="'NNP_TrainingLiftChart'!$B$10:$B$10" display="Training: Charts" xr:uid="{64911BA4-0CB8-418E-8B24-D4F67403203F}"/>
    <hyperlink ref="J4" location="'NNP_TrainingScore'!$B$10:$B$10" display="Training: Prediction Summary" xr:uid="{AFCE5E65-FB84-4D97-880F-747183C178CC}"/>
    <hyperlink ref="B5" location="'NNP_TrainingScore'!$B$19:$B$19" display="Training: Prediction Details" xr:uid="{2E7C710E-69EF-45B7-AC1D-0FDE80A1B0F0}"/>
    <hyperlink ref="D5" location="'NNP_ValidationLiftChart'!$B$10:$B$10" display="Validation: Charts" xr:uid="{A64AB8F9-9671-4AB8-BE6B-E2BAB72CD4EB}"/>
    <hyperlink ref="F5" location="'NNP_ValidationScore'!$B$10:$B$10" display="Validation: Prediction Summary" xr:uid="{DA522B21-2F46-4073-9CB3-4937A46662E4}"/>
    <hyperlink ref="H5" location="'NNP_ValidationScore'!$B$19:$B$19" display="Validation: Prediction Details" xr:uid="{947073FD-62CC-4315-B6EE-DCF3C1A2D577}"/>
  </hyperlinks>
  <pageMargins left="0.7" right="0.7" top="0.75" bottom="0.75" header="0.3" footer="0.3"/>
  <tableParts count="2">
    <tablePart r:id="rId1"/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1FAA-6F8A-4B30-9565-F857964B9DCC}">
  <dimension ref="B1:AX644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50" ht="19" x14ac:dyDescent="0.25">
      <c r="B1" s="19" t="s">
        <v>3663</v>
      </c>
      <c r="N1" t="s">
        <v>4461</v>
      </c>
      <c r="AX1" s="26" t="s">
        <v>3664</v>
      </c>
    </row>
    <row r="3" spans="2:50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  <c r="AX3" s="26" t="s">
        <v>4463</v>
      </c>
    </row>
    <row r="4" spans="2:50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  <c r="AX4" s="26" t="s">
        <v>3666</v>
      </c>
    </row>
    <row r="5" spans="2:50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272</v>
      </c>
      <c r="O5" s="21">
        <v>317</v>
      </c>
      <c r="P5" s="21">
        <v>33</v>
      </c>
      <c r="Q5" s="21">
        <v>622</v>
      </c>
    </row>
    <row r="10" spans="2:50" ht="19" x14ac:dyDescent="0.25">
      <c r="B10" s="20" t="s">
        <v>3667</v>
      </c>
    </row>
    <row r="12" spans="2:50" x14ac:dyDescent="0.15">
      <c r="B12" s="23" t="s">
        <v>3668</v>
      </c>
      <c r="C12" t="s">
        <v>3669</v>
      </c>
    </row>
    <row r="13" spans="2:50" x14ac:dyDescent="0.15">
      <c r="B13" s="23" t="s">
        <v>3670</v>
      </c>
      <c r="C13" t="s">
        <v>3671</v>
      </c>
    </row>
    <row r="15" spans="2:50" ht="19" x14ac:dyDescent="0.25">
      <c r="B15" s="20" t="s">
        <v>3672</v>
      </c>
      <c r="I15" s="20" t="s">
        <v>3673</v>
      </c>
    </row>
    <row r="17" spans="2:13" x14ac:dyDescent="0.15">
      <c r="C17" s="25" t="s">
        <v>3674</v>
      </c>
      <c r="D17" t="s">
        <v>3675</v>
      </c>
      <c r="E17" t="s">
        <v>3676</v>
      </c>
      <c r="F17" t="s">
        <v>3677</v>
      </c>
      <c r="G17" t="s">
        <v>3678</v>
      </c>
      <c r="J17" s="25" t="s">
        <v>3679</v>
      </c>
      <c r="K17" t="s">
        <v>3674</v>
      </c>
      <c r="L17" t="s">
        <v>3680</v>
      </c>
    </row>
    <row r="18" spans="2:13" x14ac:dyDescent="0.15">
      <c r="C18" s="25" t="s">
        <v>3681</v>
      </c>
      <c r="D18" s="24">
        <v>29.796666666666667</v>
      </c>
      <c r="E18" s="24">
        <v>8.0666825781167226</v>
      </c>
      <c r="F18" s="24">
        <v>17.100000000000001</v>
      </c>
      <c r="G18">
        <v>50</v>
      </c>
      <c r="J18" s="25">
        <v>1</v>
      </c>
      <c r="K18" s="24">
        <v>1</v>
      </c>
      <c r="L18">
        <v>1.3563205310573729</v>
      </c>
    </row>
    <row r="19" spans="2:13" x14ac:dyDescent="0.15">
      <c r="C19" s="25" t="s">
        <v>3682</v>
      </c>
      <c r="D19" s="24">
        <v>26.136666666666667</v>
      </c>
      <c r="E19" s="24">
        <v>6.4365059772676636</v>
      </c>
      <c r="F19" s="24">
        <v>19.3</v>
      </c>
      <c r="G19">
        <v>43.5</v>
      </c>
      <c r="J19" s="25">
        <v>2</v>
      </c>
      <c r="K19" s="24">
        <v>2</v>
      </c>
      <c r="L19">
        <v>1.1897202465623515</v>
      </c>
    </row>
    <row r="20" spans="2:13" x14ac:dyDescent="0.15">
      <c r="C20" s="25" t="s">
        <v>3683</v>
      </c>
      <c r="D20" s="24">
        <v>25.13225806451613</v>
      </c>
      <c r="E20" s="24">
        <v>7.368192320000623</v>
      </c>
      <c r="F20" s="24">
        <v>16.5</v>
      </c>
      <c r="G20">
        <v>50</v>
      </c>
      <c r="J20" s="25">
        <v>3</v>
      </c>
      <c r="K20" s="24">
        <v>3</v>
      </c>
      <c r="L20">
        <v>1.14400036709035</v>
      </c>
    </row>
    <row r="21" spans="2:13" x14ac:dyDescent="0.15">
      <c r="C21" s="25" t="s">
        <v>3684</v>
      </c>
      <c r="D21" s="24">
        <v>25.253333333333337</v>
      </c>
      <c r="E21" s="24">
        <v>8.0606636730839067</v>
      </c>
      <c r="F21" s="24">
        <v>15</v>
      </c>
      <c r="G21">
        <v>48.8</v>
      </c>
      <c r="J21" s="25">
        <v>4</v>
      </c>
      <c r="K21" s="24">
        <v>4</v>
      </c>
      <c r="L21">
        <v>1.1495116168800379</v>
      </c>
    </row>
    <row r="22" spans="2:13" x14ac:dyDescent="0.15">
      <c r="C22" s="25" t="s">
        <v>3685</v>
      </c>
      <c r="D22" s="24">
        <v>23.441935483870974</v>
      </c>
      <c r="E22" s="24">
        <v>7.3356105946061971</v>
      </c>
      <c r="F22" s="24">
        <v>14.4</v>
      </c>
      <c r="G22">
        <v>48.3</v>
      </c>
      <c r="J22" s="25">
        <v>5</v>
      </c>
      <c r="K22" s="24">
        <v>5</v>
      </c>
      <c r="L22">
        <v>1.0670582297067868</v>
      </c>
    </row>
    <row r="23" spans="2:13" x14ac:dyDescent="0.15">
      <c r="C23" s="25" t="s">
        <v>3686</v>
      </c>
      <c r="D23" s="24">
        <v>18.783333333333335</v>
      </c>
      <c r="E23" s="24">
        <v>3.4366265870545805</v>
      </c>
      <c r="F23" s="24">
        <v>11.8</v>
      </c>
      <c r="G23">
        <v>26.7</v>
      </c>
      <c r="J23" s="25">
        <v>6</v>
      </c>
      <c r="K23" s="24">
        <v>6</v>
      </c>
      <c r="L23">
        <v>0.85500237079184438</v>
      </c>
    </row>
    <row r="24" spans="2:13" x14ac:dyDescent="0.15">
      <c r="C24" s="25" t="s">
        <v>3687</v>
      </c>
      <c r="D24" s="24">
        <v>22.429999999999996</v>
      </c>
      <c r="E24" s="24">
        <v>9.4093918598607633</v>
      </c>
      <c r="F24" s="24">
        <v>13.2</v>
      </c>
      <c r="G24">
        <v>50</v>
      </c>
      <c r="J24" s="25">
        <v>7</v>
      </c>
      <c r="K24" s="24">
        <v>7</v>
      </c>
      <c r="L24">
        <v>1.0209957325746797</v>
      </c>
    </row>
    <row r="25" spans="2:13" x14ac:dyDescent="0.15">
      <c r="C25" s="25" t="s">
        <v>3688</v>
      </c>
      <c r="D25" s="24">
        <v>16.319354838709678</v>
      </c>
      <c r="E25" s="24">
        <v>5.4242922336982433</v>
      </c>
      <c r="F25" s="24">
        <v>6.3</v>
      </c>
      <c r="G25">
        <v>27.5</v>
      </c>
      <c r="J25" s="25">
        <v>8</v>
      </c>
      <c r="K25" s="24">
        <v>8</v>
      </c>
      <c r="L25">
        <v>0.74284403248749586</v>
      </c>
    </row>
    <row r="26" spans="2:13" x14ac:dyDescent="0.15">
      <c r="C26" s="25" t="s">
        <v>3689</v>
      </c>
      <c r="D26" s="24">
        <v>18.333333333333332</v>
      </c>
      <c r="E26" s="24">
        <v>13.10307500980757</v>
      </c>
      <c r="F26" s="24">
        <v>5</v>
      </c>
      <c r="G26">
        <v>50</v>
      </c>
      <c r="J26" s="25">
        <v>9</v>
      </c>
      <c r="K26" s="24">
        <v>9</v>
      </c>
      <c r="L26">
        <v>0.83451872925557113</v>
      </c>
    </row>
    <row r="27" spans="2:13" x14ac:dyDescent="0.15">
      <c r="C27" s="25" t="s">
        <v>3690</v>
      </c>
      <c r="D27" s="24">
        <v>14.348387096774193</v>
      </c>
      <c r="E27" s="24">
        <v>7.8722242078395244</v>
      </c>
      <c r="F27" s="24">
        <v>7</v>
      </c>
      <c r="G27">
        <v>50</v>
      </c>
      <c r="J27" s="25">
        <v>10</v>
      </c>
      <c r="K27" s="24">
        <v>10</v>
      </c>
      <c r="L27">
        <v>0.65312715092002005</v>
      </c>
    </row>
    <row r="29" spans="2:13" ht="19" x14ac:dyDescent="0.25">
      <c r="B29" s="20" t="s">
        <v>3691</v>
      </c>
    </row>
    <row r="31" spans="2:13" x14ac:dyDescent="0.15">
      <c r="C31" s="25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>
        <v>0</v>
      </c>
    </row>
    <row r="33" spans="3:13" x14ac:dyDescent="0.15">
      <c r="C33" s="25">
        <v>1</v>
      </c>
      <c r="D33" s="24">
        <v>1</v>
      </c>
      <c r="E33" s="24">
        <v>3.2894736842105261E-3</v>
      </c>
      <c r="F33" s="24">
        <v>29</v>
      </c>
      <c r="G33" s="24">
        <v>21.968750000000004</v>
      </c>
      <c r="H33" s="24">
        <v>1.3200568990042671</v>
      </c>
      <c r="I33" s="24">
        <v>1</v>
      </c>
      <c r="J33" s="24">
        <v>2.2759601706970125</v>
      </c>
      <c r="K33" s="24">
        <v>9.5394736842105282E-2</v>
      </c>
      <c r="L33" s="24">
        <v>7.2265625000000014E-2</v>
      </c>
      <c r="M33">
        <v>0.16447368421052633</v>
      </c>
    </row>
    <row r="34" spans="3:13" x14ac:dyDescent="0.15">
      <c r="C34" s="25">
        <v>2</v>
      </c>
      <c r="D34" s="24">
        <v>2</v>
      </c>
      <c r="E34" s="24">
        <v>6.5789473684210523E-3</v>
      </c>
      <c r="F34" s="24">
        <v>58.1</v>
      </c>
      <c r="G34" s="24">
        <v>43.937500000000007</v>
      </c>
      <c r="H34" s="24">
        <v>1.3223328591749639</v>
      </c>
      <c r="I34" s="24">
        <v>1</v>
      </c>
      <c r="J34" s="24">
        <v>2.2759601706970125</v>
      </c>
      <c r="K34" s="24">
        <v>0.1911184210526316</v>
      </c>
      <c r="L34" s="24">
        <v>0.14453125000000003</v>
      </c>
      <c r="M34">
        <v>0.32894736842105265</v>
      </c>
    </row>
    <row r="35" spans="3:13" x14ac:dyDescent="0.15">
      <c r="C35" s="25">
        <v>3</v>
      </c>
      <c r="D35" s="24">
        <v>3</v>
      </c>
      <c r="E35" s="24">
        <v>9.8684210526315784E-3</v>
      </c>
      <c r="F35" s="24">
        <v>81.599999999999994</v>
      </c>
      <c r="G35" s="24">
        <v>65.906250000000014</v>
      </c>
      <c r="H35" s="24">
        <v>1.2381223328591746</v>
      </c>
      <c r="I35" s="24">
        <v>1</v>
      </c>
      <c r="J35" s="24">
        <v>2.2759601706970121</v>
      </c>
      <c r="K35" s="24">
        <v>0.26842105263157895</v>
      </c>
      <c r="L35" s="24">
        <v>0.21679687500000008</v>
      </c>
      <c r="M35">
        <v>0.49342105263157893</v>
      </c>
    </row>
    <row r="36" spans="3:13" x14ac:dyDescent="0.15">
      <c r="C36" s="25">
        <v>4</v>
      </c>
      <c r="D36" s="24">
        <v>4</v>
      </c>
      <c r="E36" s="24">
        <v>1.3157894736842105E-2</v>
      </c>
      <c r="F36" s="24">
        <v>105.3</v>
      </c>
      <c r="G36" s="24">
        <v>87.875000000000014</v>
      </c>
      <c r="H36" s="24">
        <v>1.1982930298719769</v>
      </c>
      <c r="I36" s="24">
        <v>1</v>
      </c>
      <c r="J36" s="24">
        <v>2.2759601706970125</v>
      </c>
      <c r="K36" s="24">
        <v>0.34638157894736843</v>
      </c>
      <c r="L36" s="24">
        <v>0.28906250000000006</v>
      </c>
      <c r="M36">
        <v>0.65789473684210531</v>
      </c>
    </row>
    <row r="37" spans="3:13" x14ac:dyDescent="0.15">
      <c r="C37" s="25">
        <v>5</v>
      </c>
      <c r="D37" s="24">
        <v>5</v>
      </c>
      <c r="E37" s="24">
        <v>1.6447368421052631E-2</v>
      </c>
      <c r="F37" s="24">
        <v>127.3</v>
      </c>
      <c r="G37" s="24">
        <v>109.84375</v>
      </c>
      <c r="H37" s="24">
        <v>1.1589189189189189</v>
      </c>
      <c r="I37" s="24">
        <v>1</v>
      </c>
      <c r="J37" s="24">
        <v>2.2759601706970125</v>
      </c>
      <c r="K37" s="24">
        <v>0.41875000000000001</v>
      </c>
      <c r="L37" s="24">
        <v>0.36132812500000006</v>
      </c>
      <c r="M37">
        <v>0.82236842105263153</v>
      </c>
    </row>
    <row r="38" spans="3:13" x14ac:dyDescent="0.15">
      <c r="C38" s="25">
        <v>6</v>
      </c>
      <c r="D38" s="24">
        <v>6</v>
      </c>
      <c r="E38" s="24">
        <v>1.9736842105263157E-2</v>
      </c>
      <c r="F38" s="24">
        <v>148.19999999999999</v>
      </c>
      <c r="G38" s="24">
        <v>131.81250000000003</v>
      </c>
      <c r="H38" s="24">
        <v>1.1243243243243239</v>
      </c>
      <c r="I38" s="24">
        <v>1</v>
      </c>
      <c r="J38" s="24">
        <v>2.2759601706970121</v>
      </c>
      <c r="K38" s="24">
        <v>0.48749999999999999</v>
      </c>
      <c r="L38" s="24">
        <v>0.43359375000000011</v>
      </c>
      <c r="M38">
        <v>0.98684210526315796</v>
      </c>
    </row>
    <row r="39" spans="3:13" x14ac:dyDescent="0.15">
      <c r="C39" s="25">
        <v>7</v>
      </c>
      <c r="D39" s="24">
        <v>7</v>
      </c>
      <c r="E39" s="24">
        <v>2.3026315789473683E-2</v>
      </c>
      <c r="F39" s="24">
        <v>198.2</v>
      </c>
      <c r="G39" s="24">
        <v>153.78125000000003</v>
      </c>
      <c r="H39" s="24">
        <v>1.2888437309489935</v>
      </c>
      <c r="I39" s="24">
        <v>1</v>
      </c>
      <c r="J39" s="24">
        <v>2.2759601706970125</v>
      </c>
      <c r="K39" s="24">
        <v>0.65197368421052626</v>
      </c>
      <c r="L39" s="24">
        <v>0.50585937500000011</v>
      </c>
      <c r="M39">
        <v>1.1513157894736843</v>
      </c>
    </row>
    <row r="40" spans="3:13" x14ac:dyDescent="0.15">
      <c r="C40" s="25">
        <v>8</v>
      </c>
      <c r="D40" s="24">
        <v>8</v>
      </c>
      <c r="E40" s="24">
        <v>2.6315789473684209E-2</v>
      </c>
      <c r="F40" s="24">
        <v>233.3</v>
      </c>
      <c r="G40" s="24">
        <v>175.75000000000003</v>
      </c>
      <c r="H40" s="24">
        <v>1.3274537695590325</v>
      </c>
      <c r="I40" s="24">
        <v>1</v>
      </c>
      <c r="J40" s="24">
        <v>2.2759601706970125</v>
      </c>
      <c r="K40" s="24">
        <v>0.76743421052631577</v>
      </c>
      <c r="L40" s="24">
        <v>0.57812500000000011</v>
      </c>
      <c r="M40">
        <v>1.3157894736842106</v>
      </c>
    </row>
    <row r="41" spans="3:13" x14ac:dyDescent="0.15">
      <c r="C41" s="25">
        <v>9</v>
      </c>
      <c r="D41" s="24">
        <v>9</v>
      </c>
      <c r="E41" s="24">
        <v>2.9605263157894735E-2</v>
      </c>
      <c r="F41" s="24">
        <v>268.2</v>
      </c>
      <c r="G41" s="24">
        <v>197.71875000000003</v>
      </c>
      <c r="H41" s="24">
        <v>1.3564722617354192</v>
      </c>
      <c r="I41" s="24">
        <v>1</v>
      </c>
      <c r="J41" s="24">
        <v>2.2759601706970125</v>
      </c>
      <c r="K41" s="24">
        <v>0.8822368421052631</v>
      </c>
      <c r="L41" s="24">
        <v>0.65039062500000011</v>
      </c>
      <c r="M41">
        <v>1.4802631578947369</v>
      </c>
    </row>
    <row r="42" spans="3:13" x14ac:dyDescent="0.15">
      <c r="C42" s="25">
        <v>10</v>
      </c>
      <c r="D42" s="24">
        <v>10</v>
      </c>
      <c r="E42" s="24">
        <v>3.2894736842105261E-2</v>
      </c>
      <c r="F42" s="24">
        <v>303.09999999999997</v>
      </c>
      <c r="G42" s="24">
        <v>219.68750000000003</v>
      </c>
      <c r="H42" s="24">
        <v>1.3796870554765288</v>
      </c>
      <c r="I42" s="24">
        <v>1</v>
      </c>
      <c r="J42" s="24">
        <v>2.2759601706970125</v>
      </c>
      <c r="K42" s="24">
        <v>0.99703947368421042</v>
      </c>
      <c r="L42" s="24">
        <v>0.72265625000000011</v>
      </c>
      <c r="M42">
        <v>1.6447368421052631</v>
      </c>
    </row>
    <row r="43" spans="3:13" x14ac:dyDescent="0.15">
      <c r="C43" s="25">
        <v>11</v>
      </c>
      <c r="D43" s="24">
        <v>11</v>
      </c>
      <c r="E43" s="24">
        <v>3.6184210526315791E-2</v>
      </c>
      <c r="F43" s="24">
        <v>336.2</v>
      </c>
      <c r="G43" s="24">
        <v>241.65625000000003</v>
      </c>
      <c r="H43" s="24">
        <v>1.3912323807060645</v>
      </c>
      <c r="I43" s="24">
        <v>1</v>
      </c>
      <c r="J43" s="24">
        <v>2.2709944394154915</v>
      </c>
      <c r="K43" s="24">
        <v>1.1059210526315788</v>
      </c>
      <c r="L43" s="24">
        <v>0.79492187500000011</v>
      </c>
      <c r="M43">
        <v>1.8052631578947369</v>
      </c>
    </row>
    <row r="44" spans="3:13" x14ac:dyDescent="0.15">
      <c r="C44" s="25">
        <v>12</v>
      </c>
      <c r="D44" s="24">
        <v>12</v>
      </c>
      <c r="E44" s="24">
        <v>3.9473684210526314E-2</v>
      </c>
      <c r="F44" s="24">
        <v>371.6</v>
      </c>
      <c r="G44" s="24">
        <v>263.62500000000006</v>
      </c>
      <c r="H44" s="24">
        <v>1.4095779990516828</v>
      </c>
      <c r="I44" s="24">
        <v>1</v>
      </c>
      <c r="J44" s="24">
        <v>2.2649596965386429</v>
      </c>
      <c r="K44" s="24">
        <v>1.2223684210526315</v>
      </c>
      <c r="L44" s="24">
        <v>0.86718750000000022</v>
      </c>
      <c r="M44">
        <v>1.964144736842105</v>
      </c>
    </row>
    <row r="45" spans="3:13" x14ac:dyDescent="0.15">
      <c r="C45" s="25">
        <v>13</v>
      </c>
      <c r="D45" s="24">
        <v>13</v>
      </c>
      <c r="E45" s="24">
        <v>4.2763157894736843E-2</v>
      </c>
      <c r="F45" s="24">
        <v>397.99999999999994</v>
      </c>
      <c r="G45" s="24">
        <v>285.59375000000006</v>
      </c>
      <c r="H45" s="24">
        <v>1.3935879199037089</v>
      </c>
      <c r="I45" s="24">
        <v>1</v>
      </c>
      <c r="J45" s="24">
        <v>2.2447970237443911</v>
      </c>
      <c r="K45" s="24">
        <v>1.3092105263157894</v>
      </c>
      <c r="L45" s="24">
        <v>0.93945312500000022</v>
      </c>
      <c r="M45">
        <v>2.1088815789473681</v>
      </c>
    </row>
    <row r="46" spans="3:13" x14ac:dyDescent="0.15">
      <c r="C46" s="25">
        <v>14</v>
      </c>
      <c r="D46" s="24">
        <v>14</v>
      </c>
      <c r="E46" s="24">
        <v>4.6052631578947366E-2</v>
      </c>
      <c r="F46" s="24">
        <v>430.89999999999992</v>
      </c>
      <c r="G46" s="24">
        <v>307.56250000000006</v>
      </c>
      <c r="H46" s="24">
        <v>1.4010160536476322</v>
      </c>
      <c r="I46" s="24">
        <v>1</v>
      </c>
      <c r="J46" s="24">
        <v>2.2258890469416777</v>
      </c>
      <c r="K46" s="24">
        <v>1.4174342105263156</v>
      </c>
      <c r="L46" s="24">
        <v>1.0117187500000002</v>
      </c>
      <c r="M46">
        <v>2.251973684210526</v>
      </c>
    </row>
    <row r="47" spans="3:13" x14ac:dyDescent="0.15">
      <c r="C47" s="25">
        <v>15</v>
      </c>
      <c r="D47" s="24">
        <v>15</v>
      </c>
      <c r="E47" s="24">
        <v>4.9342105263157895E-2</v>
      </c>
      <c r="F47" s="24">
        <v>466.2999999999999</v>
      </c>
      <c r="G47" s="24">
        <v>329.53125000000006</v>
      </c>
      <c r="H47" s="24">
        <v>1.4150403034613557</v>
      </c>
      <c r="I47" s="24">
        <v>1</v>
      </c>
      <c r="J47" s="24">
        <v>2.2082882882882875</v>
      </c>
      <c r="K47" s="24">
        <v>1.5338815789473681</v>
      </c>
      <c r="L47" s="24">
        <v>1.0839843750000002</v>
      </c>
      <c r="M47">
        <v>2.3937499999999998</v>
      </c>
    </row>
    <row r="48" spans="3:13" x14ac:dyDescent="0.15">
      <c r="C48" s="25">
        <v>16</v>
      </c>
      <c r="D48" s="24">
        <v>16</v>
      </c>
      <c r="E48" s="24">
        <v>5.2631578947368418E-2</v>
      </c>
      <c r="F48" s="24">
        <v>491.2999999999999</v>
      </c>
      <c r="G48" s="24">
        <v>351.50000000000006</v>
      </c>
      <c r="H48" s="24">
        <v>1.3977240398293025</v>
      </c>
      <c r="I48" s="24">
        <v>1</v>
      </c>
      <c r="J48" s="24">
        <v>2.1920341394025602</v>
      </c>
      <c r="K48" s="24">
        <v>1.6161184210526311</v>
      </c>
      <c r="L48" s="24">
        <v>1.1562500000000002</v>
      </c>
      <c r="M48">
        <v>2.5345394736842102</v>
      </c>
    </row>
    <row r="49" spans="3:13" x14ac:dyDescent="0.15">
      <c r="C49" s="25">
        <v>17</v>
      </c>
      <c r="D49" s="24">
        <v>17</v>
      </c>
      <c r="E49" s="24">
        <v>5.5921052631578948E-2</v>
      </c>
      <c r="F49" s="24">
        <v>514.99999999999989</v>
      </c>
      <c r="G49" s="24">
        <v>373.46875000000006</v>
      </c>
      <c r="H49" s="24">
        <v>1.378964103422307</v>
      </c>
      <c r="I49" s="24">
        <v>1</v>
      </c>
      <c r="J49" s="24">
        <v>2.1736758430256873</v>
      </c>
      <c r="K49" s="24">
        <v>1.6940789473684206</v>
      </c>
      <c r="L49" s="24">
        <v>1.2285156250000002</v>
      </c>
      <c r="M49">
        <v>2.6703947368421046</v>
      </c>
    </row>
    <row r="50" spans="3:13" x14ac:dyDescent="0.15">
      <c r="C50" s="25">
        <v>18</v>
      </c>
      <c r="D50" s="24">
        <v>18</v>
      </c>
      <c r="E50" s="24">
        <v>5.921052631578947E-2</v>
      </c>
      <c r="F50" s="24">
        <v>538.39999999999986</v>
      </c>
      <c r="G50" s="24">
        <v>395.43750000000006</v>
      </c>
      <c r="H50" s="24">
        <v>1.3615299510036347</v>
      </c>
      <c r="I50" s="24">
        <v>1</v>
      </c>
      <c r="J50" s="24">
        <v>2.1535640904061948</v>
      </c>
      <c r="K50" s="24">
        <v>1.771052631578947</v>
      </c>
      <c r="L50" s="24">
        <v>1.3007812500000002</v>
      </c>
      <c r="M50">
        <v>2.8013157894736835</v>
      </c>
    </row>
    <row r="51" spans="3:13" x14ac:dyDescent="0.15">
      <c r="C51" s="25">
        <v>19</v>
      </c>
      <c r="D51" s="24">
        <v>19</v>
      </c>
      <c r="E51" s="24">
        <v>6.25E-2</v>
      </c>
      <c r="F51" s="24">
        <v>574.79999999999984</v>
      </c>
      <c r="G51" s="24">
        <v>417.40625000000006</v>
      </c>
      <c r="H51" s="24">
        <v>1.3770756906490971</v>
      </c>
      <c r="I51" s="24">
        <v>1</v>
      </c>
      <c r="J51" s="24">
        <v>2.1329340420753158</v>
      </c>
      <c r="K51" s="24">
        <v>1.8907894736842099</v>
      </c>
      <c r="L51" s="24">
        <v>1.3730468750000002</v>
      </c>
      <c r="M51">
        <v>2.9286184210526311</v>
      </c>
    </row>
    <row r="52" spans="3:13" x14ac:dyDescent="0.15">
      <c r="C52" s="25">
        <v>20</v>
      </c>
      <c r="D52" s="24">
        <v>20</v>
      </c>
      <c r="E52" s="24">
        <v>6.5789473684210523E-2</v>
      </c>
      <c r="F52" s="24">
        <v>598.89999999999986</v>
      </c>
      <c r="G52" s="24">
        <v>439.37500000000006</v>
      </c>
      <c r="H52" s="24">
        <v>1.3630725462304405</v>
      </c>
      <c r="I52" s="24">
        <v>1</v>
      </c>
      <c r="J52" s="24">
        <v>2.1111806543385483</v>
      </c>
      <c r="K52" s="24">
        <v>1.9700657894736835</v>
      </c>
      <c r="L52" s="24">
        <v>1.4453125000000002</v>
      </c>
      <c r="M52">
        <v>3.0513157894736835</v>
      </c>
    </row>
    <row r="53" spans="3:13" x14ac:dyDescent="0.15">
      <c r="C53" s="25">
        <v>21</v>
      </c>
      <c r="D53" s="24">
        <v>21</v>
      </c>
      <c r="E53" s="24">
        <v>6.9078947368421059E-2</v>
      </c>
      <c r="F53" s="24">
        <v>625.49999999999989</v>
      </c>
      <c r="G53" s="24">
        <v>461.34375000000006</v>
      </c>
      <c r="H53" s="24">
        <v>1.3558219874009343</v>
      </c>
      <c r="I53" s="24">
        <v>1</v>
      </c>
      <c r="J53" s="24">
        <v>2.0895481948113517</v>
      </c>
      <c r="K53" s="24">
        <v>2.0575657894736836</v>
      </c>
      <c r="L53" s="24">
        <v>1.5175781250000002</v>
      </c>
      <c r="M53">
        <v>3.1710526315789465</v>
      </c>
    </row>
    <row r="54" spans="3:13" x14ac:dyDescent="0.15">
      <c r="C54" s="25">
        <v>22</v>
      </c>
      <c r="D54" s="24">
        <v>22</v>
      </c>
      <c r="E54" s="24">
        <v>7.2368421052631582E-2</v>
      </c>
      <c r="F54" s="24">
        <v>655.99999999999989</v>
      </c>
      <c r="G54" s="24">
        <v>483.31250000000006</v>
      </c>
      <c r="H54" s="24">
        <v>1.3572998836156729</v>
      </c>
      <c r="I54" s="24">
        <v>1</v>
      </c>
      <c r="J54" s="24">
        <v>2.0694685115737741</v>
      </c>
      <c r="K54" s="24">
        <v>2.1578947368421049</v>
      </c>
      <c r="L54" s="24">
        <v>1.5898437500000002</v>
      </c>
      <c r="M54">
        <v>3.290131578947368</v>
      </c>
    </row>
    <row r="55" spans="3:13" x14ac:dyDescent="0.15">
      <c r="C55" s="25">
        <v>23</v>
      </c>
      <c r="D55" s="24">
        <v>23</v>
      </c>
      <c r="E55" s="24">
        <v>7.5657894736842105E-2</v>
      </c>
      <c r="F55" s="24">
        <v>680.49999999999989</v>
      </c>
      <c r="G55" s="24">
        <v>505.28125000000006</v>
      </c>
      <c r="H55" s="24">
        <v>1.3467746923124493</v>
      </c>
      <c r="I55" s="24">
        <v>1</v>
      </c>
      <c r="J55" s="24">
        <v>2.0511348877481597</v>
      </c>
      <c r="K55" s="24">
        <v>2.2384868421052628</v>
      </c>
      <c r="L55" s="24">
        <v>1.6621093750000002</v>
      </c>
      <c r="M55">
        <v>3.409210526315789</v>
      </c>
    </row>
    <row r="56" spans="3:13" x14ac:dyDescent="0.15">
      <c r="C56" s="25">
        <v>24</v>
      </c>
      <c r="D56" s="24">
        <v>24</v>
      </c>
      <c r="E56" s="24">
        <v>7.8947368421052627E-2</v>
      </c>
      <c r="F56" s="24">
        <v>710.29999999999984</v>
      </c>
      <c r="G56" s="24">
        <v>527.25000000000011</v>
      </c>
      <c r="H56" s="24">
        <v>1.3471787577050729</v>
      </c>
      <c r="I56" s="24">
        <v>1</v>
      </c>
      <c r="J56" s="24">
        <v>2.0328117591275481</v>
      </c>
      <c r="K56" s="24">
        <v>2.3365131578947365</v>
      </c>
      <c r="L56" s="24">
        <v>1.7343750000000004</v>
      </c>
      <c r="M56">
        <v>3.5256578947368418</v>
      </c>
    </row>
    <row r="57" spans="3:13" x14ac:dyDescent="0.15">
      <c r="C57" s="25">
        <v>25</v>
      </c>
      <c r="D57" s="24">
        <v>25</v>
      </c>
      <c r="E57" s="24">
        <v>8.2236842105263164E-2</v>
      </c>
      <c r="F57" s="24">
        <v>760.29999999999984</v>
      </c>
      <c r="G57" s="24">
        <v>549.21875000000011</v>
      </c>
      <c r="H57" s="24">
        <v>1.3843300142247503</v>
      </c>
      <c r="I57" s="24">
        <v>1</v>
      </c>
      <c r="J57" s="24">
        <v>2.0159544807965859</v>
      </c>
      <c r="K57" s="24">
        <v>2.5009868421052626</v>
      </c>
      <c r="L57" s="24">
        <v>1.8066406250000004</v>
      </c>
      <c r="M57">
        <v>3.642105263157895</v>
      </c>
    </row>
    <row r="58" spans="3:13" x14ac:dyDescent="0.15">
      <c r="C58" s="25">
        <v>26</v>
      </c>
      <c r="D58" s="24">
        <v>26</v>
      </c>
      <c r="E58" s="24">
        <v>8.5526315789473686E-2</v>
      </c>
      <c r="F58" s="24">
        <v>777.39999999999986</v>
      </c>
      <c r="G58" s="24">
        <v>571.18750000000011</v>
      </c>
      <c r="H58" s="24">
        <v>1.3610241820768132</v>
      </c>
      <c r="I58" s="24">
        <v>1</v>
      </c>
      <c r="J58" s="24">
        <v>2.0000437684648209</v>
      </c>
      <c r="K58" s="24">
        <v>2.5572368421052629</v>
      </c>
      <c r="L58" s="24">
        <v>1.8789062500000004</v>
      </c>
      <c r="M58">
        <v>3.7578947368421054</v>
      </c>
    </row>
    <row r="59" spans="3:13" x14ac:dyDescent="0.15">
      <c r="C59" s="25">
        <v>27</v>
      </c>
      <c r="D59" s="24">
        <v>27</v>
      </c>
      <c r="E59" s="24">
        <v>8.8815789473684209E-2</v>
      </c>
      <c r="F59" s="24">
        <v>802.09999999999991</v>
      </c>
      <c r="G59" s="24">
        <v>593.15625000000011</v>
      </c>
      <c r="H59" s="24">
        <v>1.3522575206785727</v>
      </c>
      <c r="I59" s="24">
        <v>1</v>
      </c>
      <c r="J59" s="24">
        <v>1.985143037774616</v>
      </c>
      <c r="K59" s="24">
        <v>2.6384868421052627</v>
      </c>
      <c r="L59" s="24">
        <v>1.9511718750000004</v>
      </c>
      <c r="M59">
        <v>3.8733552631578942</v>
      </c>
    </row>
    <row r="60" spans="3:13" x14ac:dyDescent="0.15">
      <c r="C60" s="25">
        <v>28</v>
      </c>
      <c r="D60" s="24">
        <v>28</v>
      </c>
      <c r="E60" s="24">
        <v>9.2105263157894718E-2</v>
      </c>
      <c r="F60" s="24">
        <v>824.69999999999993</v>
      </c>
      <c r="G60" s="24">
        <v>615.12500000000011</v>
      </c>
      <c r="H60" s="24">
        <v>1.3407031091241612</v>
      </c>
      <c r="I60" s="24">
        <v>1</v>
      </c>
      <c r="J60" s="24">
        <v>1.9709815078236128</v>
      </c>
      <c r="K60" s="24">
        <v>2.7128289473684206</v>
      </c>
      <c r="L60" s="24">
        <v>2.0234375000000004</v>
      </c>
      <c r="M60">
        <v>3.9881578947368426</v>
      </c>
    </row>
    <row r="61" spans="3:13" x14ac:dyDescent="0.15">
      <c r="C61" s="25">
        <v>29</v>
      </c>
      <c r="D61" s="24">
        <v>29</v>
      </c>
      <c r="E61" s="24">
        <v>9.5394736842105282E-2</v>
      </c>
      <c r="F61" s="24">
        <v>849.9</v>
      </c>
      <c r="G61" s="24">
        <v>637.09375000000011</v>
      </c>
      <c r="H61" s="24">
        <v>1.334026585569235</v>
      </c>
      <c r="I61" s="24">
        <v>1</v>
      </c>
      <c r="J61" s="24">
        <v>1.9577966351106095</v>
      </c>
      <c r="K61" s="24">
        <v>2.7957236842105262</v>
      </c>
      <c r="L61" s="24">
        <v>2.0957031250000004</v>
      </c>
      <c r="M61">
        <v>4.1029605263157904</v>
      </c>
    </row>
    <row r="62" spans="3:13" x14ac:dyDescent="0.15">
      <c r="C62" s="25">
        <v>30</v>
      </c>
      <c r="D62" s="24">
        <v>30</v>
      </c>
      <c r="E62" s="24">
        <v>9.8684210526315805E-2</v>
      </c>
      <c r="F62" s="24">
        <v>893.9</v>
      </c>
      <c r="G62" s="24">
        <v>659.06250000000011</v>
      </c>
      <c r="H62" s="24">
        <v>1.3563205310573729</v>
      </c>
      <c r="I62" s="24">
        <v>1</v>
      </c>
      <c r="J62" s="24">
        <v>1.9454907539118067</v>
      </c>
      <c r="K62" s="24">
        <v>2.9404605263157895</v>
      </c>
      <c r="L62" s="24">
        <v>2.1679687500000004</v>
      </c>
      <c r="M62">
        <v>4.2177631578947379</v>
      </c>
    </row>
    <row r="63" spans="3:13" x14ac:dyDescent="0.15">
      <c r="C63" s="25">
        <v>31</v>
      </c>
      <c r="D63" s="24">
        <v>31</v>
      </c>
      <c r="E63" s="24">
        <v>0.10197368421052631</v>
      </c>
      <c r="F63" s="24">
        <v>926.6</v>
      </c>
      <c r="G63" s="24">
        <v>681.03125000000011</v>
      </c>
      <c r="H63" s="24">
        <v>1.3605836736566783</v>
      </c>
      <c r="I63" s="24">
        <v>1</v>
      </c>
      <c r="J63" s="24">
        <v>1.9323636029917859</v>
      </c>
      <c r="K63" s="24">
        <v>3.0480263157894738</v>
      </c>
      <c r="L63" s="24">
        <v>2.2402343750000004</v>
      </c>
      <c r="M63">
        <v>4.3289473684210531</v>
      </c>
    </row>
    <row r="64" spans="3:13" x14ac:dyDescent="0.15">
      <c r="C64" s="25">
        <v>32</v>
      </c>
      <c r="D64" s="24">
        <v>32</v>
      </c>
      <c r="E64" s="24">
        <v>0.10526315789473684</v>
      </c>
      <c r="F64" s="24">
        <v>961.5</v>
      </c>
      <c r="G64" s="24">
        <v>703.00000000000011</v>
      </c>
      <c r="H64" s="24">
        <v>1.3677098150782361</v>
      </c>
      <c r="I64" s="24">
        <v>1</v>
      </c>
      <c r="J64" s="24">
        <v>1.9192034139402561</v>
      </c>
      <c r="K64" s="24">
        <v>3.1628289473684212</v>
      </c>
      <c r="L64" s="24">
        <v>2.3125000000000004</v>
      </c>
      <c r="M64">
        <v>4.4381578947368432</v>
      </c>
    </row>
    <row r="65" spans="3:13" x14ac:dyDescent="0.15">
      <c r="C65" s="25">
        <v>33</v>
      </c>
      <c r="D65" s="24">
        <v>33</v>
      </c>
      <c r="E65" s="24">
        <v>0.10855263157894736</v>
      </c>
      <c r="F65" s="24">
        <v>993.5</v>
      </c>
      <c r="G65" s="24">
        <v>724.96875000000011</v>
      </c>
      <c r="H65" s="24">
        <v>1.3704038967196861</v>
      </c>
      <c r="I65" s="24">
        <v>1</v>
      </c>
      <c r="J65" s="24">
        <v>1.9068408121039699</v>
      </c>
      <c r="K65" s="24">
        <v>3.268092105263158</v>
      </c>
      <c r="L65" s="24">
        <v>2.3847656250000004</v>
      </c>
      <c r="M65">
        <v>4.5473684210526324</v>
      </c>
    </row>
    <row r="66" spans="3:13" x14ac:dyDescent="0.15">
      <c r="C66" s="25">
        <v>34</v>
      </c>
      <c r="D66" s="24">
        <v>34</v>
      </c>
      <c r="E66" s="24">
        <v>0.1118421052631579</v>
      </c>
      <c r="F66" s="24">
        <v>1017.4</v>
      </c>
      <c r="G66" s="24">
        <v>746.93750000000011</v>
      </c>
      <c r="H66" s="24">
        <v>1.3620952221571414</v>
      </c>
      <c r="I66" s="24">
        <v>1</v>
      </c>
      <c r="J66" s="24">
        <v>1.8950715421303657</v>
      </c>
      <c r="K66" s="24">
        <v>3.3467105263157895</v>
      </c>
      <c r="L66" s="24">
        <v>2.4570312500000004</v>
      </c>
      <c r="M66">
        <v>4.6562500000000009</v>
      </c>
    </row>
    <row r="67" spans="3:13" x14ac:dyDescent="0.15">
      <c r="C67" s="25">
        <v>35</v>
      </c>
      <c r="D67" s="24">
        <v>35</v>
      </c>
      <c r="E67" s="24">
        <v>0.11513157894736842</v>
      </c>
      <c r="F67" s="24">
        <v>1036.7</v>
      </c>
      <c r="G67" s="24">
        <v>768.90625000000011</v>
      </c>
      <c r="H67" s="24">
        <v>1.3482788051209105</v>
      </c>
      <c r="I67" s="24">
        <v>1</v>
      </c>
      <c r="J67" s="24">
        <v>1.8839748018695384</v>
      </c>
      <c r="K67" s="24">
        <v>3.4101973684210529</v>
      </c>
      <c r="L67" s="24">
        <v>2.5292968750000004</v>
      </c>
      <c r="M67">
        <v>4.7651315789473685</v>
      </c>
    </row>
    <row r="68" spans="3:13" x14ac:dyDescent="0.15">
      <c r="C68" s="25">
        <v>36</v>
      </c>
      <c r="D68" s="24">
        <v>36</v>
      </c>
      <c r="E68" s="24">
        <v>0.11842105263157894</v>
      </c>
      <c r="F68" s="24">
        <v>1059.8</v>
      </c>
      <c r="G68" s="24">
        <v>790.87500000000011</v>
      </c>
      <c r="H68" s="24">
        <v>1.3400347716137186</v>
      </c>
      <c r="I68" s="24">
        <v>1</v>
      </c>
      <c r="J68" s="24">
        <v>1.8733681049470521</v>
      </c>
      <c r="K68" s="24">
        <v>3.4861842105263157</v>
      </c>
      <c r="L68" s="24">
        <v>2.6015625000000004</v>
      </c>
      <c r="M68">
        <v>4.8736842105263163</v>
      </c>
    </row>
    <row r="69" spans="3:13" x14ac:dyDescent="0.15">
      <c r="C69" s="25">
        <v>37</v>
      </c>
      <c r="D69" s="24">
        <v>37</v>
      </c>
      <c r="E69" s="24">
        <v>0.12171052631578948</v>
      </c>
      <c r="F69" s="24">
        <v>1081.8</v>
      </c>
      <c r="G69" s="24">
        <v>812.84375000000011</v>
      </c>
      <c r="H69" s="24">
        <v>1.3308830879243394</v>
      </c>
      <c r="I69" s="24">
        <v>1</v>
      </c>
      <c r="J69" s="24">
        <v>1.8632117181192571</v>
      </c>
      <c r="K69" s="24">
        <v>3.5585526315789471</v>
      </c>
      <c r="L69" s="24">
        <v>2.6738281250000004</v>
      </c>
      <c r="M69">
        <v>4.9819078947368425</v>
      </c>
    </row>
    <row r="70" spans="3:13" x14ac:dyDescent="0.15">
      <c r="C70" s="25">
        <v>38</v>
      </c>
      <c r="D70" s="24">
        <v>38</v>
      </c>
      <c r="E70" s="24">
        <v>0.125</v>
      </c>
      <c r="F70" s="24">
        <v>1106.5999999999999</v>
      </c>
      <c r="G70" s="24">
        <v>834.81250000000011</v>
      </c>
      <c r="H70" s="24">
        <v>1.325567118364902</v>
      </c>
      <c r="I70" s="24">
        <v>1</v>
      </c>
      <c r="J70" s="24">
        <v>1.8533503032117991</v>
      </c>
      <c r="K70" s="24">
        <v>3.6401315789473681</v>
      </c>
      <c r="L70" s="24">
        <v>2.7460937500000004</v>
      </c>
      <c r="M70">
        <v>5.0894736842105273</v>
      </c>
    </row>
    <row r="71" spans="3:13" x14ac:dyDescent="0.15">
      <c r="C71" s="25">
        <v>39</v>
      </c>
      <c r="D71" s="24">
        <v>39</v>
      </c>
      <c r="E71" s="24">
        <v>0.12828947368421054</v>
      </c>
      <c r="F71" s="24">
        <v>1149.4000000000001</v>
      </c>
      <c r="G71" s="24">
        <v>856.78125000000011</v>
      </c>
      <c r="H71" s="24">
        <v>1.3415326257431517</v>
      </c>
      <c r="I71" s="24">
        <v>1</v>
      </c>
      <c r="J71" s="24">
        <v>1.8437611700769601</v>
      </c>
      <c r="K71" s="24">
        <v>3.7809210526315784</v>
      </c>
      <c r="L71" s="24">
        <v>2.8183593750000004</v>
      </c>
      <c r="M71">
        <v>5.1963815789473697</v>
      </c>
    </row>
    <row r="72" spans="3:13" x14ac:dyDescent="0.15">
      <c r="C72" s="25">
        <v>40</v>
      </c>
      <c r="D72" s="24">
        <v>40</v>
      </c>
      <c r="E72" s="24">
        <v>0.13157894736842105</v>
      </c>
      <c r="F72" s="24">
        <v>1169.4999999999998</v>
      </c>
      <c r="G72" s="24">
        <v>878.75000000000011</v>
      </c>
      <c r="H72" s="24">
        <v>1.3308677098150778</v>
      </c>
      <c r="I72" s="24">
        <v>1</v>
      </c>
      <c r="J72" s="24">
        <v>1.8340825035561881</v>
      </c>
      <c r="K72" s="24">
        <v>3.8470394736842097</v>
      </c>
      <c r="L72" s="24">
        <v>2.8906250000000004</v>
      </c>
      <c r="M72">
        <v>5.301644736842106</v>
      </c>
    </row>
    <row r="73" spans="3:13" x14ac:dyDescent="0.15">
      <c r="C73" s="25">
        <v>41</v>
      </c>
      <c r="D73" s="24">
        <v>41</v>
      </c>
      <c r="E73" s="24">
        <v>0.13486842105263158</v>
      </c>
      <c r="F73" s="24">
        <v>1206.7999999999995</v>
      </c>
      <c r="G73" s="24">
        <v>900.71875000000011</v>
      </c>
      <c r="H73" s="24">
        <v>1.3398188946327581</v>
      </c>
      <c r="I73" s="24">
        <v>1</v>
      </c>
      <c r="J73" s="24">
        <v>1.8245428997675468</v>
      </c>
      <c r="K73" s="24">
        <v>3.9697368421052621</v>
      </c>
      <c r="L73" s="24">
        <v>2.9628906250000004</v>
      </c>
      <c r="M73">
        <v>5.4059210526315802</v>
      </c>
    </row>
    <row r="74" spans="3:13" x14ac:dyDescent="0.15">
      <c r="C74" s="25">
        <v>42</v>
      </c>
      <c r="D74" s="24">
        <v>42</v>
      </c>
      <c r="E74" s="24">
        <v>0.13815789473684212</v>
      </c>
      <c r="F74" s="24">
        <v>1232.9999999999998</v>
      </c>
      <c r="G74" s="24">
        <v>922.6875</v>
      </c>
      <c r="H74" s="24">
        <v>1.3363137573663884</v>
      </c>
      <c r="I74" s="24">
        <v>1</v>
      </c>
      <c r="J74" s="24">
        <v>1.8152408047144888</v>
      </c>
      <c r="K74" s="24">
        <v>4.0559210526315779</v>
      </c>
      <c r="L74" s="24">
        <v>3.0351562500000004</v>
      </c>
      <c r="M74">
        <v>5.5095394736842112</v>
      </c>
    </row>
    <row r="75" spans="3:13" x14ac:dyDescent="0.15">
      <c r="C75" s="25">
        <v>43</v>
      </c>
      <c r="D75" s="24">
        <v>43</v>
      </c>
      <c r="E75" s="24">
        <v>0.14144736842105263</v>
      </c>
      <c r="F75" s="24">
        <v>1255.2999999999995</v>
      </c>
      <c r="G75" s="24">
        <v>944.65625</v>
      </c>
      <c r="H75" s="24">
        <v>1.3288431638492832</v>
      </c>
      <c r="I75" s="24">
        <v>1</v>
      </c>
      <c r="J75" s="24">
        <v>1.8058420721823416</v>
      </c>
      <c r="K75" s="24">
        <v>4.1292763157894727</v>
      </c>
      <c r="L75" s="24">
        <v>3.1074218750000004</v>
      </c>
      <c r="M75">
        <v>5.6115131578947377</v>
      </c>
    </row>
    <row r="76" spans="3:13" x14ac:dyDescent="0.15">
      <c r="C76" s="25">
        <v>44</v>
      </c>
      <c r="D76" s="24">
        <v>44</v>
      </c>
      <c r="E76" s="24">
        <v>0.14473684210526316</v>
      </c>
      <c r="F76" s="24">
        <v>1278.5999999999997</v>
      </c>
      <c r="G76" s="24">
        <v>966.625</v>
      </c>
      <c r="H76" s="24">
        <v>1.3227466701150907</v>
      </c>
      <c r="I76" s="24">
        <v>1</v>
      </c>
      <c r="J76" s="24">
        <v>1.7965601965601967</v>
      </c>
      <c r="K76" s="24">
        <v>4.2059210526315782</v>
      </c>
      <c r="L76" s="24">
        <v>3.1796875000000004</v>
      </c>
      <c r="M76">
        <v>5.7125000000000012</v>
      </c>
    </row>
    <row r="77" spans="3:13" x14ac:dyDescent="0.15">
      <c r="C77" s="25">
        <v>45</v>
      </c>
      <c r="D77" s="24">
        <v>45</v>
      </c>
      <c r="E77" s="24">
        <v>0.14802631578947367</v>
      </c>
      <c r="F77" s="24">
        <v>1300.5999999999997</v>
      </c>
      <c r="G77" s="24">
        <v>988.59375</v>
      </c>
      <c r="H77" s="24">
        <v>1.3156061324482371</v>
      </c>
      <c r="I77" s="24">
        <v>1</v>
      </c>
      <c r="J77" s="24">
        <v>1.7874885411727519</v>
      </c>
      <c r="K77" s="24">
        <v>4.2782894736842092</v>
      </c>
      <c r="L77" s="24">
        <v>3.2519531250000004</v>
      </c>
      <c r="M77">
        <v>5.8128289473684225</v>
      </c>
    </row>
    <row r="78" spans="3:13" x14ac:dyDescent="0.15">
      <c r="C78" s="25">
        <v>46</v>
      </c>
      <c r="D78" s="24">
        <v>46</v>
      </c>
      <c r="E78" s="24">
        <v>0.15131578947368421</v>
      </c>
      <c r="F78" s="24">
        <v>1332.0999999999997</v>
      </c>
      <c r="G78" s="24">
        <v>1010.5625</v>
      </c>
      <c r="H78" s="24">
        <v>1.3181767579936912</v>
      </c>
      <c r="I78" s="24">
        <v>1</v>
      </c>
      <c r="J78" s="24">
        <v>1.77841548642464</v>
      </c>
      <c r="K78" s="24">
        <v>4.3819078947368411</v>
      </c>
      <c r="L78" s="24">
        <v>3.3242187500000004</v>
      </c>
      <c r="M78">
        <v>5.9118421052631591</v>
      </c>
    </row>
    <row r="79" spans="3:13" x14ac:dyDescent="0.15">
      <c r="C79" s="25">
        <v>47</v>
      </c>
      <c r="D79" s="24">
        <v>47</v>
      </c>
      <c r="E79" s="24">
        <v>0.15460526315789477</v>
      </c>
      <c r="F79" s="24">
        <v>1375.5999999999997</v>
      </c>
      <c r="G79" s="24">
        <v>1032.5312500000002</v>
      </c>
      <c r="H79" s="24">
        <v>1.3322599194939613</v>
      </c>
      <c r="I79" s="24">
        <v>1</v>
      </c>
      <c r="J79" s="24">
        <v>1.7697285191126175</v>
      </c>
      <c r="K79" s="24">
        <v>4.5249999999999986</v>
      </c>
      <c r="L79" s="24">
        <v>3.3964843750000009</v>
      </c>
      <c r="M79">
        <v>6.0108552631578958</v>
      </c>
    </row>
    <row r="80" spans="3:13" x14ac:dyDescent="0.15">
      <c r="C80" s="25">
        <v>48</v>
      </c>
      <c r="D80" s="24">
        <v>48</v>
      </c>
      <c r="E80" s="24">
        <v>0.15789473684210523</v>
      </c>
      <c r="F80" s="24">
        <v>1395.5999999999997</v>
      </c>
      <c r="G80" s="24">
        <v>1054.5000000000002</v>
      </c>
      <c r="H80" s="24">
        <v>1.3234708392603125</v>
      </c>
      <c r="I80" s="24">
        <v>1</v>
      </c>
      <c r="J80" s="24">
        <v>1.7612138454243715</v>
      </c>
      <c r="K80" s="24">
        <v>4.5907894736842092</v>
      </c>
      <c r="L80" s="24">
        <v>3.4687500000000009</v>
      </c>
      <c r="M80">
        <v>6.1092105263157901</v>
      </c>
    </row>
    <row r="81" spans="3:13" x14ac:dyDescent="0.15">
      <c r="C81" s="25">
        <v>49</v>
      </c>
      <c r="D81" s="24">
        <v>49</v>
      </c>
      <c r="E81" s="24">
        <v>0.16118421052631579</v>
      </c>
      <c r="F81" s="24">
        <v>1419.7999999999995</v>
      </c>
      <c r="G81" s="24">
        <v>1076.4687500000002</v>
      </c>
      <c r="H81" s="24">
        <v>1.318942143002293</v>
      </c>
      <c r="I81" s="24">
        <v>1</v>
      </c>
      <c r="J81" s="24">
        <v>1.7529538131041889</v>
      </c>
      <c r="K81" s="24">
        <v>4.6703947368421046</v>
      </c>
      <c r="L81" s="24">
        <v>3.5410156250000009</v>
      </c>
      <c r="M81">
        <v>6.2072368421052637</v>
      </c>
    </row>
    <row r="82" spans="3:13" x14ac:dyDescent="0.15">
      <c r="C82" s="25">
        <v>50</v>
      </c>
      <c r="D82" s="24">
        <v>50</v>
      </c>
      <c r="E82" s="24">
        <v>0.16447368421052633</v>
      </c>
      <c r="F82" s="24">
        <v>1442.5999999999997</v>
      </c>
      <c r="G82" s="24">
        <v>1098.4375000000002</v>
      </c>
      <c r="H82" s="24">
        <v>1.3133200568990036</v>
      </c>
      <c r="I82" s="24">
        <v>1</v>
      </c>
      <c r="J82" s="24">
        <v>1.7450241820768131</v>
      </c>
      <c r="K82" s="24">
        <v>4.7453947368421039</v>
      </c>
      <c r="L82" s="24">
        <v>3.6132812500000009</v>
      </c>
      <c r="M82">
        <v>6.3052631578947373</v>
      </c>
    </row>
    <row r="83" spans="3:13" x14ac:dyDescent="0.15">
      <c r="C83" s="25">
        <v>51</v>
      </c>
      <c r="D83" s="24">
        <v>51</v>
      </c>
      <c r="E83" s="24">
        <v>0.16776315789473684</v>
      </c>
      <c r="F83" s="24">
        <v>1467.3999999999996</v>
      </c>
      <c r="G83" s="24">
        <v>1120.4062500000002</v>
      </c>
      <c r="H83" s="24">
        <v>1.3097035115610962</v>
      </c>
      <c r="I83" s="24">
        <v>1</v>
      </c>
      <c r="J83" s="24">
        <v>1.7372270102920255</v>
      </c>
      <c r="K83" s="24">
        <v>4.8269736842105253</v>
      </c>
      <c r="L83" s="24">
        <v>3.6855468750000009</v>
      </c>
      <c r="M83">
        <v>6.4026315789473687</v>
      </c>
    </row>
    <row r="84" spans="3:13" x14ac:dyDescent="0.15">
      <c r="C84" s="25">
        <v>52</v>
      </c>
      <c r="D84" s="24">
        <v>52</v>
      </c>
      <c r="E84" s="24">
        <v>0.17105263157894737</v>
      </c>
      <c r="F84" s="24">
        <v>1495.3999999999996</v>
      </c>
      <c r="G84" s="24">
        <v>1142.3750000000002</v>
      </c>
      <c r="H84" s="24">
        <v>1.3090272458693506</v>
      </c>
      <c r="I84" s="24">
        <v>1</v>
      </c>
      <c r="J84" s="24">
        <v>1.7292920450815183</v>
      </c>
      <c r="K84" s="24">
        <v>4.91907894736842</v>
      </c>
      <c r="L84" s="24">
        <v>3.7578125000000009</v>
      </c>
      <c r="M84">
        <v>6.4983552631578947</v>
      </c>
    </row>
    <row r="85" spans="3:13" x14ac:dyDescent="0.15">
      <c r="C85" s="25">
        <v>53</v>
      </c>
      <c r="D85" s="24">
        <v>53</v>
      </c>
      <c r="E85" s="24">
        <v>0.17434210526315788</v>
      </c>
      <c r="F85" s="24">
        <v>1519.0999999999997</v>
      </c>
      <c r="G85" s="24">
        <v>1164.3437500000002</v>
      </c>
      <c r="H85" s="24">
        <v>1.3046834321908791</v>
      </c>
      <c r="I85" s="24">
        <v>1</v>
      </c>
      <c r="J85" s="24">
        <v>1.7215706272310043</v>
      </c>
      <c r="K85" s="24">
        <v>4.9970394736842092</v>
      </c>
      <c r="L85" s="24">
        <v>3.8300781250000009</v>
      </c>
      <c r="M85">
        <v>6.59375</v>
      </c>
    </row>
    <row r="86" spans="3:13" x14ac:dyDescent="0.15">
      <c r="C86" s="25">
        <v>54</v>
      </c>
      <c r="D86" s="24">
        <v>54</v>
      </c>
      <c r="E86" s="24">
        <v>0.17763157894736842</v>
      </c>
      <c r="F86" s="24">
        <v>1540.2999999999995</v>
      </c>
      <c r="G86" s="24">
        <v>1186.3125000000002</v>
      </c>
      <c r="H86" s="24">
        <v>1.2983931299720768</v>
      </c>
      <c r="I86" s="24">
        <v>1</v>
      </c>
      <c r="J86" s="24">
        <v>1.7138823033559871</v>
      </c>
      <c r="K86" s="24">
        <v>5.0667763157894727</v>
      </c>
      <c r="L86" s="24">
        <v>3.9023437500000009</v>
      </c>
      <c r="M86">
        <v>6.6881578947368423</v>
      </c>
    </row>
    <row r="87" spans="3:13" x14ac:dyDescent="0.15">
      <c r="C87" s="25">
        <v>55</v>
      </c>
      <c r="D87" s="24">
        <v>55</v>
      </c>
      <c r="E87" s="24">
        <v>0.18092105263157895</v>
      </c>
      <c r="F87" s="24">
        <v>1562.2999999999995</v>
      </c>
      <c r="G87" s="24">
        <v>1208.2812500000002</v>
      </c>
      <c r="H87" s="24">
        <v>1.2929936635199788</v>
      </c>
      <c r="I87" s="24">
        <v>1</v>
      </c>
      <c r="J87" s="24">
        <v>1.7060597439544805</v>
      </c>
      <c r="K87" s="24">
        <v>5.1391447368421046</v>
      </c>
      <c r="L87" s="24">
        <v>3.9746093750000009</v>
      </c>
      <c r="M87">
        <v>6.7809210526315793</v>
      </c>
    </row>
    <row r="88" spans="3:13" x14ac:dyDescent="0.15">
      <c r="C88" s="25">
        <v>56</v>
      </c>
      <c r="D88" s="24">
        <v>56</v>
      </c>
      <c r="E88" s="24">
        <v>0.18421052631578944</v>
      </c>
      <c r="F88" s="24">
        <v>1583.1999999999998</v>
      </c>
      <c r="G88" s="24">
        <v>1230.2500000000002</v>
      </c>
      <c r="H88" s="24">
        <v>1.2868929079455389</v>
      </c>
      <c r="I88" s="24">
        <v>1</v>
      </c>
      <c r="J88" s="24">
        <v>1.6984352773826454</v>
      </c>
      <c r="K88" s="24">
        <v>5.2078947368421042</v>
      </c>
      <c r="L88" s="24">
        <v>4.0468750000000009</v>
      </c>
      <c r="M88">
        <v>6.8733552631578947</v>
      </c>
    </row>
    <row r="89" spans="3:13" x14ac:dyDescent="0.15">
      <c r="C89" s="25">
        <v>57</v>
      </c>
      <c r="D89" s="24">
        <v>57</v>
      </c>
      <c r="E89" s="24">
        <v>0.1875</v>
      </c>
      <c r="F89" s="24">
        <v>1605.9999999999998</v>
      </c>
      <c r="G89" s="24">
        <v>1252.2187500000002</v>
      </c>
      <c r="H89" s="24">
        <v>1.2825235207506671</v>
      </c>
      <c r="I89" s="24">
        <v>1</v>
      </c>
      <c r="J89" s="24">
        <v>1.6909984777020783</v>
      </c>
      <c r="K89" s="24">
        <v>5.2828947368421044</v>
      </c>
      <c r="L89" s="24">
        <v>4.1191406250000009</v>
      </c>
      <c r="M89">
        <v>6.9654605263157894</v>
      </c>
    </row>
    <row r="90" spans="3:13" x14ac:dyDescent="0.15">
      <c r="C90" s="25">
        <v>58</v>
      </c>
      <c r="D90" s="24">
        <v>58</v>
      </c>
      <c r="E90" s="24">
        <v>0.19078947368421056</v>
      </c>
      <c r="F90" s="24">
        <v>1629.2999999999995</v>
      </c>
      <c r="G90" s="24">
        <v>1274.1875000000002</v>
      </c>
      <c r="H90" s="24">
        <v>1.2786972090057385</v>
      </c>
      <c r="I90" s="24">
        <v>1</v>
      </c>
      <c r="J90" s="24">
        <v>1.6837396380046106</v>
      </c>
      <c r="K90" s="24">
        <v>5.3595394736842099</v>
      </c>
      <c r="L90" s="24">
        <v>4.1914062500000009</v>
      </c>
      <c r="M90">
        <v>7.0572368421052634</v>
      </c>
    </row>
    <row r="91" spans="3:13" x14ac:dyDescent="0.15">
      <c r="C91" s="25">
        <v>59</v>
      </c>
      <c r="D91" s="24">
        <v>59</v>
      </c>
      <c r="E91" s="24">
        <v>0.19407894736842105</v>
      </c>
      <c r="F91" s="24">
        <v>1653.2999999999995</v>
      </c>
      <c r="G91" s="24">
        <v>1296.1562500000002</v>
      </c>
      <c r="H91" s="24">
        <v>1.2755406610892781</v>
      </c>
      <c r="I91" s="24">
        <v>1</v>
      </c>
      <c r="J91" s="24">
        <v>1.6764182559008605</v>
      </c>
      <c r="K91" s="24">
        <v>5.4384868421052621</v>
      </c>
      <c r="L91" s="24">
        <v>4.2636718750000009</v>
      </c>
      <c r="M91">
        <v>7.1476973684210527</v>
      </c>
    </row>
    <row r="92" spans="3:13" x14ac:dyDescent="0.15">
      <c r="C92" s="25">
        <v>60</v>
      </c>
      <c r="D92" s="24">
        <v>60</v>
      </c>
      <c r="E92" s="24">
        <v>0.19736842105263161</v>
      </c>
      <c r="F92" s="24">
        <v>1677.9999999999998</v>
      </c>
      <c r="G92" s="24">
        <v>1318.1250000000002</v>
      </c>
      <c r="H92" s="24">
        <v>1.2730203888098619</v>
      </c>
      <c r="I92" s="24">
        <v>1</v>
      </c>
      <c r="J92" s="24">
        <v>1.6690374585111425</v>
      </c>
      <c r="K92" s="24">
        <v>5.5197368421052628</v>
      </c>
      <c r="L92" s="24">
        <v>4.3359375000000009</v>
      </c>
      <c r="M92">
        <v>7.2368421052631566</v>
      </c>
    </row>
    <row r="93" spans="3:13" x14ac:dyDescent="0.15">
      <c r="C93" s="25">
        <v>61</v>
      </c>
      <c r="D93" s="24">
        <v>61</v>
      </c>
      <c r="E93" s="24">
        <v>0.20065789473684212</v>
      </c>
      <c r="F93" s="24">
        <v>1694.4999999999998</v>
      </c>
      <c r="G93" s="24">
        <v>1340.0937500000002</v>
      </c>
      <c r="H93" s="24">
        <v>1.2644637735233073</v>
      </c>
      <c r="I93" s="24">
        <v>1</v>
      </c>
      <c r="J93" s="24">
        <v>1.6618986544784644</v>
      </c>
      <c r="K93" s="24">
        <v>5.5740131578947363</v>
      </c>
      <c r="L93" s="24">
        <v>4.4082031250000009</v>
      </c>
      <c r="M93">
        <v>7.3259868421052632</v>
      </c>
    </row>
    <row r="94" spans="3:13" x14ac:dyDescent="0.15">
      <c r="C94" s="25">
        <v>62</v>
      </c>
      <c r="D94" s="24">
        <v>62</v>
      </c>
      <c r="E94" s="24">
        <v>0.20394736842105263</v>
      </c>
      <c r="F94" s="24">
        <v>1716.1999999999998</v>
      </c>
      <c r="G94" s="24">
        <v>1362.0625000000002</v>
      </c>
      <c r="H94" s="24">
        <v>1.2600009177258749</v>
      </c>
      <c r="I94" s="24">
        <v>1</v>
      </c>
      <c r="J94" s="24">
        <v>1.6549167163768179</v>
      </c>
      <c r="K94" s="24">
        <v>5.6453947368421042</v>
      </c>
      <c r="L94" s="24">
        <v>4.4804687500000009</v>
      </c>
      <c r="M94">
        <v>7.4148026315789473</v>
      </c>
    </row>
    <row r="95" spans="3:13" x14ac:dyDescent="0.15">
      <c r="C95" s="25">
        <v>63</v>
      </c>
      <c r="D95" s="24">
        <v>63</v>
      </c>
      <c r="E95" s="24">
        <v>0.20723684210526316</v>
      </c>
      <c r="F95" s="24">
        <v>1736.7999999999995</v>
      </c>
      <c r="G95" s="24">
        <v>1384.0312500000002</v>
      </c>
      <c r="H95" s="24">
        <v>1.2548849601481176</v>
      </c>
      <c r="I95" s="24">
        <v>1</v>
      </c>
      <c r="J95" s="24">
        <v>1.6479396689923</v>
      </c>
      <c r="K95" s="24">
        <v>5.7131578947368409</v>
      </c>
      <c r="L95" s="24">
        <v>4.5527343750000009</v>
      </c>
      <c r="M95">
        <v>7.5026315789473674</v>
      </c>
    </row>
    <row r="96" spans="3:13" x14ac:dyDescent="0.15">
      <c r="C96" s="25">
        <v>64</v>
      </c>
      <c r="D96" s="24">
        <v>64</v>
      </c>
      <c r="E96" s="24">
        <v>0.21052631578947367</v>
      </c>
      <c r="F96" s="24">
        <v>1754.9999999999998</v>
      </c>
      <c r="G96" s="24">
        <v>1406.0000000000002</v>
      </c>
      <c r="H96" s="24">
        <v>1.2482219061166424</v>
      </c>
      <c r="I96" s="24">
        <v>1</v>
      </c>
      <c r="J96" s="24">
        <v>1.6411095305832142</v>
      </c>
      <c r="K96" s="24">
        <v>5.7730263157894726</v>
      </c>
      <c r="L96" s="24">
        <v>4.6250000000000009</v>
      </c>
      <c r="M96">
        <v>7.5901315789473669</v>
      </c>
    </row>
    <row r="97" spans="3:13" x14ac:dyDescent="0.15">
      <c r="C97" s="25">
        <v>65</v>
      </c>
      <c r="D97" s="24">
        <v>65</v>
      </c>
      <c r="E97" s="24">
        <v>0.21381578947368421</v>
      </c>
      <c r="F97" s="24">
        <v>1777.9</v>
      </c>
      <c r="G97" s="24">
        <v>1427.9687500000002</v>
      </c>
      <c r="H97" s="24">
        <v>1.2450552576868363</v>
      </c>
      <c r="I97" s="24">
        <v>1</v>
      </c>
      <c r="J97" s="24">
        <v>1.6343494911915959</v>
      </c>
      <c r="K97" s="24">
        <v>5.8483552631578943</v>
      </c>
      <c r="L97" s="24">
        <v>4.6972656250000009</v>
      </c>
      <c r="M97">
        <v>7.6769736842105258</v>
      </c>
    </row>
    <row r="98" spans="3:13" x14ac:dyDescent="0.15">
      <c r="C98" s="25">
        <v>66</v>
      </c>
      <c r="D98" s="24">
        <v>66</v>
      </c>
      <c r="E98" s="24">
        <v>0.21710526315789477</v>
      </c>
      <c r="F98" s="24">
        <v>1800.9</v>
      </c>
      <c r="G98" s="24">
        <v>1449.9375000000002</v>
      </c>
      <c r="H98" s="24">
        <v>1.2420535367903789</v>
      </c>
      <c r="I98" s="24">
        <v>1</v>
      </c>
      <c r="J98" s="24">
        <v>1.6277943014785117</v>
      </c>
      <c r="K98" s="24">
        <v>5.9240131578947368</v>
      </c>
      <c r="L98" s="24">
        <v>4.7695312500000009</v>
      </c>
      <c r="M98">
        <v>7.7638157894736839</v>
      </c>
    </row>
    <row r="99" spans="3:13" x14ac:dyDescent="0.15">
      <c r="C99" s="25">
        <v>67</v>
      </c>
      <c r="D99" s="24">
        <v>67</v>
      </c>
      <c r="E99" s="24">
        <v>0.22039473684210523</v>
      </c>
      <c r="F99" s="24">
        <v>1823.8</v>
      </c>
      <c r="G99" s="24">
        <v>1471.9062500000002</v>
      </c>
      <c r="H99" s="24">
        <v>1.2390734803931971</v>
      </c>
      <c r="I99" s="24">
        <v>1</v>
      </c>
      <c r="J99" s="24">
        <v>1.6212989108511491</v>
      </c>
      <c r="K99" s="24">
        <v>5.9993421052631577</v>
      </c>
      <c r="L99" s="24">
        <v>4.8417968750000009</v>
      </c>
      <c r="M99">
        <v>7.8499999999999988</v>
      </c>
    </row>
    <row r="100" spans="3:13" x14ac:dyDescent="0.15">
      <c r="C100" s="25">
        <v>68</v>
      </c>
      <c r="D100" s="24">
        <v>68</v>
      </c>
      <c r="E100" s="24">
        <v>0.22368421052631579</v>
      </c>
      <c r="F100" s="24">
        <v>1843.9</v>
      </c>
      <c r="G100" s="24">
        <v>1493.8750000000002</v>
      </c>
      <c r="H100" s="24">
        <v>1.234306752573006</v>
      </c>
      <c r="I100" s="24">
        <v>1</v>
      </c>
      <c r="J100" s="24">
        <v>1.6143251610743865</v>
      </c>
      <c r="K100" s="24">
        <v>6.065460526315789</v>
      </c>
      <c r="L100" s="24">
        <v>4.9140625000000009</v>
      </c>
      <c r="M100">
        <v>7.9328947368421039</v>
      </c>
    </row>
    <row r="101" spans="3:13" x14ac:dyDescent="0.15">
      <c r="C101" s="25">
        <v>69</v>
      </c>
      <c r="D101" s="24">
        <v>69</v>
      </c>
      <c r="E101" s="24">
        <v>0.22697368421052633</v>
      </c>
      <c r="F101" s="24">
        <v>1893.9</v>
      </c>
      <c r="G101" s="24">
        <v>1515.8437500000002</v>
      </c>
      <c r="H101" s="24">
        <v>1.2494031789226294</v>
      </c>
      <c r="I101" s="24">
        <v>1</v>
      </c>
      <c r="J101" s="24">
        <v>1.6074216092522722</v>
      </c>
      <c r="K101" s="24">
        <v>6.2299342105263156</v>
      </c>
      <c r="L101" s="24">
        <v>4.9863281250000009</v>
      </c>
      <c r="M101">
        <v>8.0151315789473667</v>
      </c>
    </row>
    <row r="102" spans="3:13" x14ac:dyDescent="0.15">
      <c r="C102" s="25">
        <v>70</v>
      </c>
      <c r="D102" s="24">
        <v>70</v>
      </c>
      <c r="E102" s="24">
        <v>0.23026315789473684</v>
      </c>
      <c r="F102" s="24">
        <v>1930.1</v>
      </c>
      <c r="G102" s="24">
        <v>1537.8125000000002</v>
      </c>
      <c r="H102" s="24">
        <v>1.2550944929892296</v>
      </c>
      <c r="I102" s="24">
        <v>1</v>
      </c>
      <c r="J102" s="24">
        <v>1.6007153017679328</v>
      </c>
      <c r="K102" s="24">
        <v>6.3490131578947366</v>
      </c>
      <c r="L102" s="24">
        <v>5.0585937500000009</v>
      </c>
      <c r="M102">
        <v>8.0973684210526304</v>
      </c>
    </row>
    <row r="103" spans="3:13" x14ac:dyDescent="0.15">
      <c r="C103" s="25">
        <v>71</v>
      </c>
      <c r="D103" s="24">
        <v>71</v>
      </c>
      <c r="E103" s="24">
        <v>0.23355263157894737</v>
      </c>
      <c r="F103" s="24">
        <v>1951.2</v>
      </c>
      <c r="G103" s="24">
        <v>1559.7812500000002</v>
      </c>
      <c r="H103" s="24">
        <v>1.2509446436800029</v>
      </c>
      <c r="I103" s="24">
        <v>1</v>
      </c>
      <c r="J103" s="24">
        <v>1.5941979043535746</v>
      </c>
      <c r="K103" s="24">
        <v>6.4184210526315786</v>
      </c>
      <c r="L103" s="24">
        <v>5.1308593750000009</v>
      </c>
      <c r="M103">
        <v>8.1796052631578924</v>
      </c>
    </row>
    <row r="104" spans="3:13" x14ac:dyDescent="0.15">
      <c r="C104" s="25">
        <v>72</v>
      </c>
      <c r="D104" s="24">
        <v>72</v>
      </c>
      <c r="E104" s="24">
        <v>0.23684210526315788</v>
      </c>
      <c r="F104" s="24">
        <v>1979.2999999999995</v>
      </c>
      <c r="G104" s="24">
        <v>1581.7500000000002</v>
      </c>
      <c r="H104" s="24">
        <v>1.2513355460723878</v>
      </c>
      <c r="I104" s="24">
        <v>1</v>
      </c>
      <c r="J104" s="24">
        <v>1.5877351035245768</v>
      </c>
      <c r="K104" s="24">
        <v>6.510855263157894</v>
      </c>
      <c r="L104" s="24">
        <v>5.2031250000000009</v>
      </c>
      <c r="M104">
        <v>8.2611842105263147</v>
      </c>
    </row>
    <row r="105" spans="3:13" x14ac:dyDescent="0.15">
      <c r="C105" s="25">
        <v>73</v>
      </c>
      <c r="D105" s="24">
        <v>73</v>
      </c>
      <c r="E105" s="24">
        <v>0.24013157894736839</v>
      </c>
      <c r="F105" s="24">
        <v>2015.5</v>
      </c>
      <c r="G105" s="24">
        <v>1603.7187500000002</v>
      </c>
      <c r="H105" s="24">
        <v>1.2567664997369392</v>
      </c>
      <c r="I105" s="24">
        <v>1</v>
      </c>
      <c r="J105" s="24">
        <v>1.5814493657319899</v>
      </c>
      <c r="K105" s="24">
        <v>6.629934210526315</v>
      </c>
      <c r="L105" s="24">
        <v>5.2753906250000009</v>
      </c>
      <c r="M105">
        <v>8.342763157894737</v>
      </c>
    </row>
    <row r="106" spans="3:13" x14ac:dyDescent="0.15">
      <c r="C106" s="25">
        <v>74</v>
      </c>
      <c r="D106" s="24">
        <v>74</v>
      </c>
      <c r="E106" s="24">
        <v>0.24342105263157895</v>
      </c>
      <c r="F106" s="24">
        <v>2048.5</v>
      </c>
      <c r="G106" s="24">
        <v>1625.6875000000002</v>
      </c>
      <c r="H106" s="24">
        <v>1.2600822728845489</v>
      </c>
      <c r="I106" s="24">
        <v>1</v>
      </c>
      <c r="J106" s="24">
        <v>1.5752720003075618</v>
      </c>
      <c r="K106" s="24">
        <v>6.7384868421052628</v>
      </c>
      <c r="L106" s="24">
        <v>5.3476562500000009</v>
      </c>
      <c r="M106">
        <v>8.4240131578947359</v>
      </c>
    </row>
    <row r="107" spans="3:13" x14ac:dyDescent="0.15">
      <c r="C107" s="25">
        <v>75</v>
      </c>
      <c r="D107" s="24">
        <v>75</v>
      </c>
      <c r="E107" s="24">
        <v>0.24671052631578944</v>
      </c>
      <c r="F107" s="24">
        <v>2070.6999999999998</v>
      </c>
      <c r="G107" s="24">
        <v>1647.6562500000002</v>
      </c>
      <c r="H107" s="24">
        <v>1.2567548601232807</v>
      </c>
      <c r="I107" s="24">
        <v>1</v>
      </c>
      <c r="J107" s="24">
        <v>1.569259364627785</v>
      </c>
      <c r="K107" s="24">
        <v>6.8115131578947361</v>
      </c>
      <c r="L107" s="24">
        <v>5.4199218750000009</v>
      </c>
      <c r="M107">
        <v>8.5052631578947349</v>
      </c>
    </row>
    <row r="108" spans="3:13" x14ac:dyDescent="0.15">
      <c r="C108" s="25">
        <v>76</v>
      </c>
      <c r="D108" s="24">
        <v>76</v>
      </c>
      <c r="E108" s="24">
        <v>0.25</v>
      </c>
      <c r="F108" s="24">
        <v>2097.7999999999997</v>
      </c>
      <c r="G108" s="24">
        <v>1669.6250000000002</v>
      </c>
      <c r="H108" s="24">
        <v>1.2564498016021557</v>
      </c>
      <c r="I108" s="24">
        <v>1</v>
      </c>
      <c r="J108" s="24">
        <v>1.5632851688253344</v>
      </c>
      <c r="K108" s="24">
        <v>6.9006578947368409</v>
      </c>
      <c r="L108" s="24">
        <v>5.4921875000000009</v>
      </c>
      <c r="M108">
        <v>8.5858552631578924</v>
      </c>
    </row>
    <row r="109" spans="3:13" x14ac:dyDescent="0.15">
      <c r="C109" s="25">
        <v>77</v>
      </c>
      <c r="D109" s="24">
        <v>77</v>
      </c>
      <c r="E109" s="24">
        <v>0.25328947368421051</v>
      </c>
      <c r="F109" s="24">
        <v>2119.9999999999995</v>
      </c>
      <c r="G109" s="24">
        <v>1691.5937500000002</v>
      </c>
      <c r="H109" s="24">
        <v>1.2532559900980949</v>
      </c>
      <c r="I109" s="24">
        <v>1</v>
      </c>
      <c r="J109" s="24">
        <v>1.5574661469398308</v>
      </c>
      <c r="K109" s="24">
        <v>6.9736842105263142</v>
      </c>
      <c r="L109" s="24">
        <v>5.5644531250000009</v>
      </c>
      <c r="M109">
        <v>8.6664473684210517</v>
      </c>
    </row>
    <row r="110" spans="3:13" x14ac:dyDescent="0.15">
      <c r="C110" s="25">
        <v>78</v>
      </c>
      <c r="D110" s="24">
        <v>78</v>
      </c>
      <c r="E110" s="24">
        <v>0.25657894736842107</v>
      </c>
      <c r="F110" s="24">
        <v>2139.5999999999995</v>
      </c>
      <c r="G110" s="24">
        <v>1713.5625000000002</v>
      </c>
      <c r="H110" s="24">
        <v>1.2486267644162377</v>
      </c>
      <c r="I110" s="24">
        <v>1</v>
      </c>
      <c r="J110" s="24">
        <v>1.5517963307436986</v>
      </c>
      <c r="K110" s="24">
        <v>7.0381578947368402</v>
      </c>
      <c r="L110" s="24">
        <v>5.6367187500000009</v>
      </c>
      <c r="M110">
        <v>8.7470394736842092</v>
      </c>
    </row>
    <row r="111" spans="3:13" x14ac:dyDescent="0.15">
      <c r="C111" s="25">
        <v>79</v>
      </c>
      <c r="D111" s="24">
        <v>79</v>
      </c>
      <c r="E111" s="24">
        <v>0.25986842105263158</v>
      </c>
      <c r="F111" s="24">
        <v>2157.0999999999995</v>
      </c>
      <c r="G111" s="24">
        <v>1735.5312500000002</v>
      </c>
      <c r="H111" s="24">
        <v>1.2429047301798797</v>
      </c>
      <c r="I111" s="24">
        <v>1</v>
      </c>
      <c r="J111" s="24">
        <v>1.5462124349532738</v>
      </c>
      <c r="K111" s="24">
        <v>7.0957236842105242</v>
      </c>
      <c r="L111" s="24">
        <v>5.7089843750000009</v>
      </c>
      <c r="M111">
        <v>8.8273026315789451</v>
      </c>
    </row>
    <row r="112" spans="3:13" x14ac:dyDescent="0.15">
      <c r="C112" s="25">
        <v>80</v>
      </c>
      <c r="D112" s="24">
        <v>80</v>
      </c>
      <c r="E112" s="24">
        <v>0.26315789473684209</v>
      </c>
      <c r="F112" s="24">
        <v>2180.1999999999994</v>
      </c>
      <c r="G112" s="24">
        <v>1757.5000000000002</v>
      </c>
      <c r="H112" s="24">
        <v>1.2405120910384062</v>
      </c>
      <c r="I112" s="24">
        <v>1</v>
      </c>
      <c r="J112" s="24">
        <v>1.5407112375533425</v>
      </c>
      <c r="K112" s="24">
        <v>7.1717105263157874</v>
      </c>
      <c r="L112" s="24">
        <v>5.7812500000000009</v>
      </c>
      <c r="M112">
        <v>8.907236842105263</v>
      </c>
    </row>
    <row r="113" spans="3:13" x14ac:dyDescent="0.15">
      <c r="C113" s="25">
        <v>81</v>
      </c>
      <c r="D113" s="24">
        <v>81</v>
      </c>
      <c r="E113" s="24">
        <v>0.26644736842105265</v>
      </c>
      <c r="F113" s="24">
        <v>2213.3999999999992</v>
      </c>
      <c r="G113" s="24">
        <v>1779.4687500000002</v>
      </c>
      <c r="H113" s="24">
        <v>1.2438543806964857</v>
      </c>
      <c r="I113" s="24">
        <v>1</v>
      </c>
      <c r="J113" s="24">
        <v>1.5352896756405523</v>
      </c>
      <c r="K113" s="24">
        <v>7.2809210526315766</v>
      </c>
      <c r="L113" s="24">
        <v>5.8535156250000009</v>
      </c>
      <c r="M113">
        <v>8.9868421052631557</v>
      </c>
    </row>
    <row r="114" spans="3:13" x14ac:dyDescent="0.15">
      <c r="C114" s="25">
        <v>82</v>
      </c>
      <c r="D114" s="24">
        <v>82</v>
      </c>
      <c r="E114" s="24">
        <v>0.26973684210526316</v>
      </c>
      <c r="F114" s="24">
        <v>2242.9999999999991</v>
      </c>
      <c r="G114" s="24">
        <v>1801.4375000000002</v>
      </c>
      <c r="H114" s="24">
        <v>1.2451167470422919</v>
      </c>
      <c r="I114" s="24">
        <v>1</v>
      </c>
      <c r="J114" s="24">
        <v>1.529944835721472</v>
      </c>
      <c r="K114" s="24">
        <v>7.378289473684208</v>
      </c>
      <c r="L114" s="24">
        <v>5.9257812500000009</v>
      </c>
      <c r="M114">
        <v>9.0661184210526304</v>
      </c>
    </row>
    <row r="115" spans="3:13" x14ac:dyDescent="0.15">
      <c r="C115" s="25">
        <v>83</v>
      </c>
      <c r="D115" s="24">
        <v>83</v>
      </c>
      <c r="E115" s="24">
        <v>0.27302631578947367</v>
      </c>
      <c r="F115" s="24">
        <v>2267.9999999999991</v>
      </c>
      <c r="G115" s="24">
        <v>1823.40625</v>
      </c>
      <c r="H115" s="24">
        <v>1.2438259438893549</v>
      </c>
      <c r="I115" s="24">
        <v>1</v>
      </c>
      <c r="J115" s="24">
        <v>1.524673944711991</v>
      </c>
      <c r="K115" s="24">
        <v>7.4605263157894708</v>
      </c>
      <c r="L115" s="24">
        <v>5.9980468750000009</v>
      </c>
      <c r="M115">
        <v>9.1450657894736818</v>
      </c>
    </row>
    <row r="116" spans="3:13" x14ac:dyDescent="0.15">
      <c r="C116" s="25">
        <v>84</v>
      </c>
      <c r="D116" s="24">
        <v>84</v>
      </c>
      <c r="E116" s="24">
        <v>0.27631578947368424</v>
      </c>
      <c r="F116" s="24">
        <v>2301.099999999999</v>
      </c>
      <c r="G116" s="24">
        <v>1845.375</v>
      </c>
      <c r="H116" s="24">
        <v>1.2469552259025936</v>
      </c>
      <c r="I116" s="24">
        <v>1</v>
      </c>
      <c r="J116" s="24">
        <v>1.5195285511074978</v>
      </c>
      <c r="K116" s="24">
        <v>7.5694078947368384</v>
      </c>
      <c r="L116" s="24">
        <v>6.0703125000000009</v>
      </c>
      <c r="M116">
        <v>9.2240131578947366</v>
      </c>
    </row>
    <row r="117" spans="3:13" x14ac:dyDescent="0.15">
      <c r="C117" s="25">
        <v>85</v>
      </c>
      <c r="D117" s="24">
        <v>85</v>
      </c>
      <c r="E117" s="24">
        <v>0.27960526315789475</v>
      </c>
      <c r="F117" s="24">
        <v>2320.099999999999</v>
      </c>
      <c r="G117" s="24">
        <v>1867.34375</v>
      </c>
      <c r="H117" s="24">
        <v>1.2424600451845027</v>
      </c>
      <c r="I117" s="24">
        <v>1</v>
      </c>
      <c r="J117" s="24">
        <v>1.5144506735837999</v>
      </c>
      <c r="K117" s="24">
        <v>7.6319078947368384</v>
      </c>
      <c r="L117" s="24">
        <v>6.1425781250000009</v>
      </c>
      <c r="M117">
        <v>9.3026315789473664</v>
      </c>
    </row>
    <row r="118" spans="3:13" x14ac:dyDescent="0.15">
      <c r="C118" s="25">
        <v>86</v>
      </c>
      <c r="D118" s="24">
        <v>86</v>
      </c>
      <c r="E118" s="24">
        <v>0.28289473684210525</v>
      </c>
      <c r="F118" s="24">
        <v>2339.4999999999991</v>
      </c>
      <c r="G118" s="24">
        <v>1889.3125</v>
      </c>
      <c r="H118" s="24">
        <v>1.2382811207780602</v>
      </c>
      <c r="I118" s="24">
        <v>1</v>
      </c>
      <c r="J118" s="24">
        <v>1.509490886235072</v>
      </c>
      <c r="K118" s="24">
        <v>7.695723684210523</v>
      </c>
      <c r="L118" s="24">
        <v>6.2148437500000009</v>
      </c>
      <c r="M118">
        <v>9.3812499999999996</v>
      </c>
    </row>
    <row r="119" spans="3:13" x14ac:dyDescent="0.15">
      <c r="C119" s="25">
        <v>87</v>
      </c>
      <c r="D119" s="24">
        <v>87</v>
      </c>
      <c r="E119" s="24">
        <v>0.28618421052631576</v>
      </c>
      <c r="F119" s="24">
        <v>2358.9999999999991</v>
      </c>
      <c r="G119" s="24">
        <v>1911.28125</v>
      </c>
      <c r="H119" s="24">
        <v>1.2342505845228162</v>
      </c>
      <c r="I119" s="24">
        <v>1</v>
      </c>
      <c r="J119" s="24">
        <v>1.5046451169863144</v>
      </c>
      <c r="K119" s="24">
        <v>7.7598684210526283</v>
      </c>
      <c r="L119" s="24">
        <v>6.2871093750000009</v>
      </c>
      <c r="M119">
        <v>9.4598684210526311</v>
      </c>
    </row>
    <row r="120" spans="3:13" x14ac:dyDescent="0.15">
      <c r="C120" s="25">
        <v>88</v>
      </c>
      <c r="D120" s="24">
        <v>88</v>
      </c>
      <c r="E120" s="24">
        <v>0.28947368421052633</v>
      </c>
      <c r="F120" s="24">
        <v>2379.2999999999993</v>
      </c>
      <c r="G120" s="24">
        <v>1933.25</v>
      </c>
      <c r="H120" s="24">
        <v>1.230725462304409</v>
      </c>
      <c r="I120" s="24">
        <v>1</v>
      </c>
      <c r="J120" s="24">
        <v>1.4998577524893311</v>
      </c>
      <c r="K120" s="24">
        <v>7.8266447368421028</v>
      </c>
      <c r="L120" s="24">
        <v>6.3593750000000009</v>
      </c>
      <c r="M120">
        <v>9.5381578947368393</v>
      </c>
    </row>
    <row r="121" spans="3:13" x14ac:dyDescent="0.15">
      <c r="C121" s="25">
        <v>89</v>
      </c>
      <c r="D121" s="24">
        <v>89</v>
      </c>
      <c r="E121" s="24">
        <v>0.29276315789473684</v>
      </c>
      <c r="F121" s="24">
        <v>2401.8999999999992</v>
      </c>
      <c r="G121" s="24">
        <v>1955.21875</v>
      </c>
      <c r="H121" s="24">
        <v>1.2284558952802591</v>
      </c>
      <c r="I121" s="24">
        <v>1</v>
      </c>
      <c r="J121" s="24">
        <v>1.4951779692169991</v>
      </c>
      <c r="K121" s="24">
        <v>7.9009868421052607</v>
      </c>
      <c r="L121" s="24">
        <v>6.4316406250000009</v>
      </c>
      <c r="M121">
        <v>9.6164473684210527</v>
      </c>
    </row>
    <row r="122" spans="3:13" x14ac:dyDescent="0.15">
      <c r="C122" s="25">
        <v>90</v>
      </c>
      <c r="D122" s="24">
        <v>90</v>
      </c>
      <c r="E122" s="24">
        <v>0.29605263157894735</v>
      </c>
      <c r="F122" s="24">
        <v>2423.2999999999993</v>
      </c>
      <c r="G122" s="24">
        <v>1977.1875</v>
      </c>
      <c r="H122" s="24">
        <v>1.2256298403666821</v>
      </c>
      <c r="I122" s="24">
        <v>1</v>
      </c>
      <c r="J122" s="24">
        <v>1.4906021811284969</v>
      </c>
      <c r="K122" s="24">
        <v>7.9713815789473657</v>
      </c>
      <c r="L122" s="24">
        <v>6.5039062500000009</v>
      </c>
      <c r="M122">
        <v>9.6947368421052644</v>
      </c>
    </row>
    <row r="123" spans="3:13" x14ac:dyDescent="0.15">
      <c r="C123" s="25">
        <v>91</v>
      </c>
      <c r="D123" s="24">
        <v>91</v>
      </c>
      <c r="E123" s="24">
        <v>0.29934210526315791</v>
      </c>
      <c r="F123" s="24">
        <v>2457.0999999999995</v>
      </c>
      <c r="G123" s="24">
        <v>1999.15625</v>
      </c>
      <c r="H123" s="24">
        <v>1.2290685132790391</v>
      </c>
      <c r="I123" s="24">
        <v>1</v>
      </c>
      <c r="J123" s="24">
        <v>1.4861269598111702</v>
      </c>
      <c r="K123" s="24">
        <v>8.0825657894736818</v>
      </c>
      <c r="L123" s="24">
        <v>6.5761718750000009</v>
      </c>
      <c r="M123">
        <v>9.7730263157894743</v>
      </c>
    </row>
    <row r="124" spans="3:13" x14ac:dyDescent="0.15">
      <c r="C124" s="25">
        <v>92</v>
      </c>
      <c r="D124" s="24">
        <v>92</v>
      </c>
      <c r="E124" s="24">
        <v>0.30263157894736842</v>
      </c>
      <c r="F124" s="24">
        <v>2477.3999999999996</v>
      </c>
      <c r="G124" s="24">
        <v>2021.125</v>
      </c>
      <c r="H124" s="24">
        <v>1.2257529841053865</v>
      </c>
      <c r="I124" s="24">
        <v>1</v>
      </c>
      <c r="J124" s="24">
        <v>1.4816995485187705</v>
      </c>
      <c r="K124" s="24">
        <v>8.1493421052631572</v>
      </c>
      <c r="L124" s="24">
        <v>6.6484375000000009</v>
      </c>
      <c r="M124">
        <v>9.8509868421052644</v>
      </c>
    </row>
    <row r="125" spans="3:13" x14ac:dyDescent="0.15">
      <c r="C125" s="25">
        <v>93</v>
      </c>
      <c r="D125" s="24">
        <v>93</v>
      </c>
      <c r="E125" s="24">
        <v>0.30592105263157893</v>
      </c>
      <c r="F125" s="24">
        <v>2508.0999999999995</v>
      </c>
      <c r="G125" s="24">
        <v>2043.09375</v>
      </c>
      <c r="H125" s="24">
        <v>1.2275990761559521</v>
      </c>
      <c r="I125" s="24">
        <v>1</v>
      </c>
      <c r="J125" s="24">
        <v>1.4773673503724436</v>
      </c>
      <c r="K125" s="24">
        <v>8.2503289473684198</v>
      </c>
      <c r="L125" s="24">
        <v>6.7207031250000009</v>
      </c>
      <c r="M125">
        <v>9.9289473684210527</v>
      </c>
    </row>
    <row r="126" spans="3:13" x14ac:dyDescent="0.15">
      <c r="C126" s="25">
        <v>94</v>
      </c>
      <c r="D126" s="24">
        <v>94</v>
      </c>
      <c r="E126" s="24">
        <v>0.30921052631578949</v>
      </c>
      <c r="F126" s="24">
        <v>2532.5999999999995</v>
      </c>
      <c r="G126" s="24">
        <v>2065.0625000000005</v>
      </c>
      <c r="H126" s="24">
        <v>1.226403559214309</v>
      </c>
      <c r="I126" s="24">
        <v>1</v>
      </c>
      <c r="J126" s="24">
        <v>1.4731273266547618</v>
      </c>
      <c r="K126" s="24">
        <v>8.3309210526315773</v>
      </c>
      <c r="L126" s="24">
        <v>6.7929687500000018</v>
      </c>
      <c r="M126">
        <v>10.006907894736839</v>
      </c>
    </row>
    <row r="127" spans="3:13" x14ac:dyDescent="0.15">
      <c r="C127" s="25">
        <v>95</v>
      </c>
      <c r="D127" s="24">
        <v>95</v>
      </c>
      <c r="E127" s="24">
        <v>0.3125</v>
      </c>
      <c r="F127" s="24">
        <v>2560.7999999999993</v>
      </c>
      <c r="G127" s="24">
        <v>2087.0312500000005</v>
      </c>
      <c r="H127" s="24">
        <v>1.2270060642359804</v>
      </c>
      <c r="I127" s="24">
        <v>1</v>
      </c>
      <c r="J127" s="24">
        <v>1.4689765665942949</v>
      </c>
      <c r="K127" s="24">
        <v>8.4236842105263126</v>
      </c>
      <c r="L127" s="24">
        <v>6.8652343750000018</v>
      </c>
      <c r="M127">
        <v>10.084868421052631</v>
      </c>
    </row>
    <row r="128" spans="3:13" x14ac:dyDescent="0.15">
      <c r="C128" s="25">
        <v>96</v>
      </c>
      <c r="D128" s="24">
        <v>96</v>
      </c>
      <c r="E128" s="24">
        <v>0.31578947368421051</v>
      </c>
      <c r="F128" s="24">
        <v>2576.8999999999992</v>
      </c>
      <c r="G128" s="24">
        <v>2109.0000000000005</v>
      </c>
      <c r="H128" s="24">
        <v>1.2218587008060684</v>
      </c>
      <c r="I128" s="24">
        <v>1</v>
      </c>
      <c r="J128" s="24">
        <v>1.4648648648648643</v>
      </c>
      <c r="K128" s="24">
        <v>8.4766447368421023</v>
      </c>
      <c r="L128" s="24">
        <v>6.9375000000000018</v>
      </c>
      <c r="M128">
        <v>10.1625</v>
      </c>
    </row>
    <row r="129" spans="3:13" x14ac:dyDescent="0.15">
      <c r="C129" s="25">
        <v>97</v>
      </c>
      <c r="D129" s="24">
        <v>97</v>
      </c>
      <c r="E129" s="24">
        <v>0.31907894736842107</v>
      </c>
      <c r="F129" s="24">
        <v>2595.7999999999993</v>
      </c>
      <c r="G129" s="24">
        <v>2130.9687500000005</v>
      </c>
      <c r="H129" s="24">
        <v>1.2181314249681037</v>
      </c>
      <c r="I129" s="24">
        <v>1</v>
      </c>
      <c r="J129" s="24">
        <v>1.4608379404906799</v>
      </c>
      <c r="K129" s="24">
        <v>8.5388157894736825</v>
      </c>
      <c r="L129" s="24">
        <v>7.0097656250000018</v>
      </c>
      <c r="M129">
        <v>10.240131578947366</v>
      </c>
    </row>
    <row r="130" spans="3:13" x14ac:dyDescent="0.15">
      <c r="C130" s="25">
        <v>98</v>
      </c>
      <c r="D130" s="24">
        <v>98</v>
      </c>
      <c r="E130" s="24">
        <v>0.32236842105263158</v>
      </c>
      <c r="F130" s="24">
        <v>2616.1999999999994</v>
      </c>
      <c r="G130" s="24">
        <v>2152.9375000000005</v>
      </c>
      <c r="H130" s="24">
        <v>1.2151769384852087</v>
      </c>
      <c r="I130" s="24">
        <v>1</v>
      </c>
      <c r="J130" s="24">
        <v>1.4568467500798323</v>
      </c>
      <c r="K130" s="24">
        <v>8.6059210526315777</v>
      </c>
      <c r="L130" s="24">
        <v>7.0820312500000018</v>
      </c>
      <c r="M130">
        <v>10.317434210526317</v>
      </c>
    </row>
    <row r="131" spans="3:13" x14ac:dyDescent="0.15">
      <c r="C131" s="25">
        <v>99</v>
      </c>
      <c r="D131" s="24">
        <v>99</v>
      </c>
      <c r="E131" s="24">
        <v>0.32565789473684209</v>
      </c>
      <c r="F131" s="24">
        <v>2640.1999999999994</v>
      </c>
      <c r="G131" s="24">
        <v>2174.9062500000005</v>
      </c>
      <c r="H131" s="24">
        <v>1.2139373823584343</v>
      </c>
      <c r="I131" s="24">
        <v>1</v>
      </c>
      <c r="J131" s="24">
        <v>1.4528902107849471</v>
      </c>
      <c r="K131" s="24">
        <v>8.684868421052629</v>
      </c>
      <c r="L131" s="24">
        <v>7.1542968750000018</v>
      </c>
      <c r="M131">
        <v>10.39440789473684</v>
      </c>
    </row>
    <row r="132" spans="3:13" x14ac:dyDescent="0.15">
      <c r="C132" s="25">
        <v>100</v>
      </c>
      <c r="D132" s="24">
        <v>100</v>
      </c>
      <c r="E132" s="24">
        <v>0.32894736842105265</v>
      </c>
      <c r="F132" s="24">
        <v>2659.0999999999995</v>
      </c>
      <c r="G132" s="24">
        <v>2196.8750000000005</v>
      </c>
      <c r="H132" s="24">
        <v>1.210401137980085</v>
      </c>
      <c r="I132" s="24">
        <v>1</v>
      </c>
      <c r="J132" s="24">
        <v>1.448967283072546</v>
      </c>
      <c r="K132" s="24">
        <v>8.7470394736842092</v>
      </c>
      <c r="L132" s="24">
        <v>7.2265625000000018</v>
      </c>
      <c r="M132">
        <v>10.471052631578948</v>
      </c>
    </row>
    <row r="133" spans="3:13" x14ac:dyDescent="0.15">
      <c r="C133" s="25">
        <v>101</v>
      </c>
      <c r="D133" s="24">
        <v>101</v>
      </c>
      <c r="E133" s="24">
        <v>0.33223684210526316</v>
      </c>
      <c r="F133" s="24">
        <v>2681.0999999999995</v>
      </c>
      <c r="G133" s="24">
        <v>2218.8437500000005</v>
      </c>
      <c r="H133" s="24">
        <v>1.208332042308071</v>
      </c>
      <c r="I133" s="24">
        <v>1</v>
      </c>
      <c r="J133" s="24">
        <v>1.4451220370970237</v>
      </c>
      <c r="K133" s="24">
        <v>8.8194078947368411</v>
      </c>
      <c r="L133" s="24">
        <v>7.2988281250000018</v>
      </c>
      <c r="M133">
        <v>10.547697368421051</v>
      </c>
    </row>
    <row r="134" spans="3:13" x14ac:dyDescent="0.15">
      <c r="C134" s="25">
        <v>102</v>
      </c>
      <c r="D134" s="24">
        <v>102</v>
      </c>
      <c r="E134" s="24">
        <v>0.33552631578947367</v>
      </c>
      <c r="F134" s="24">
        <v>2710.9999999999995</v>
      </c>
      <c r="G134" s="24">
        <v>2240.8125000000005</v>
      </c>
      <c r="H134" s="24">
        <v>1.2098290240705096</v>
      </c>
      <c r="I134" s="24">
        <v>1</v>
      </c>
      <c r="J134" s="24">
        <v>1.4413521881014135</v>
      </c>
      <c r="K134" s="24">
        <v>8.9177631578947345</v>
      </c>
      <c r="L134" s="24">
        <v>7.3710937500000018</v>
      </c>
      <c r="M134">
        <v>10.62434210526316</v>
      </c>
    </row>
    <row r="135" spans="3:13" x14ac:dyDescent="0.15">
      <c r="C135" s="25">
        <v>103</v>
      </c>
      <c r="D135" s="24">
        <v>103</v>
      </c>
      <c r="E135" s="24">
        <v>0.33881578947368424</v>
      </c>
      <c r="F135" s="24">
        <v>2734.7999999999997</v>
      </c>
      <c r="G135" s="24">
        <v>2262.7812500000005</v>
      </c>
      <c r="H135" s="24">
        <v>1.2086011407421724</v>
      </c>
      <c r="I135" s="24">
        <v>1</v>
      </c>
      <c r="J135" s="24">
        <v>1.4376113466558025</v>
      </c>
      <c r="K135" s="24">
        <v>8.9960526315789462</v>
      </c>
      <c r="L135" s="24">
        <v>7.4433593750000018</v>
      </c>
      <c r="M135">
        <v>10.700657894736842</v>
      </c>
    </row>
    <row r="136" spans="3:13" x14ac:dyDescent="0.15">
      <c r="C136" s="25">
        <v>104</v>
      </c>
      <c r="D136" s="24">
        <v>104</v>
      </c>
      <c r="E136" s="24">
        <v>0.34210526315789475</v>
      </c>
      <c r="F136" s="24">
        <v>2777.8999999999996</v>
      </c>
      <c r="G136" s="24">
        <v>2284.7500000000005</v>
      </c>
      <c r="H136" s="24">
        <v>1.2158441842652363</v>
      </c>
      <c r="I136" s="24">
        <v>1</v>
      </c>
      <c r="J136" s="24">
        <v>1.4338986760039387</v>
      </c>
      <c r="K136" s="24">
        <v>9.1378289473684209</v>
      </c>
      <c r="L136" s="24">
        <v>7.5156250000000018</v>
      </c>
      <c r="M136">
        <v>10.776644736842105</v>
      </c>
    </row>
    <row r="137" spans="3:13" x14ac:dyDescent="0.15">
      <c r="C137" s="25">
        <v>105</v>
      </c>
      <c r="D137" s="24">
        <v>105</v>
      </c>
      <c r="E137" s="24">
        <v>0.34539473684210525</v>
      </c>
      <c r="F137" s="24">
        <v>2802.3999999999996</v>
      </c>
      <c r="G137" s="24">
        <v>2306.7187500000005</v>
      </c>
      <c r="H137" s="24">
        <v>1.2148858633069155</v>
      </c>
      <c r="I137" s="24">
        <v>1</v>
      </c>
      <c r="J137" s="24">
        <v>1.4302567228883014</v>
      </c>
      <c r="K137" s="24">
        <v>9.2184210526315784</v>
      </c>
      <c r="L137" s="24">
        <v>7.5878906250000018</v>
      </c>
      <c r="M137">
        <v>10.852631578947369</v>
      </c>
    </row>
    <row r="138" spans="3:13" x14ac:dyDescent="0.15">
      <c r="C138" s="25">
        <v>106</v>
      </c>
      <c r="D138" s="24">
        <v>106</v>
      </c>
      <c r="E138" s="24">
        <v>0.34868421052631576</v>
      </c>
      <c r="F138" s="24">
        <v>2851.2</v>
      </c>
      <c r="G138" s="24">
        <v>2328.6875000000005</v>
      </c>
      <c r="H138" s="24">
        <v>1.2243806865455322</v>
      </c>
      <c r="I138" s="24">
        <v>1</v>
      </c>
      <c r="J138" s="24">
        <v>1.4266834858691857</v>
      </c>
      <c r="K138" s="24">
        <v>9.378947368421052</v>
      </c>
      <c r="L138" s="24">
        <v>7.6601562500000018</v>
      </c>
      <c r="M138">
        <v>10.928618421052631</v>
      </c>
    </row>
    <row r="139" spans="3:13" x14ac:dyDescent="0.15">
      <c r="C139" s="25">
        <v>107</v>
      </c>
      <c r="D139" s="24">
        <v>107</v>
      </c>
      <c r="E139" s="24">
        <v>0.35197368421052633</v>
      </c>
      <c r="F139" s="24">
        <v>2874.2999999999997</v>
      </c>
      <c r="G139" s="24">
        <v>2350.6562500000005</v>
      </c>
      <c r="H139" s="24">
        <v>1.2227649193709198</v>
      </c>
      <c r="I139" s="24">
        <v>1</v>
      </c>
      <c r="J139" s="24">
        <v>1.4231344970154609</v>
      </c>
      <c r="K139" s="24">
        <v>9.4549342105263143</v>
      </c>
      <c r="L139" s="24">
        <v>7.7324218750000018</v>
      </c>
      <c r="M139">
        <v>11.004276315789474</v>
      </c>
    </row>
    <row r="140" spans="3:13" x14ac:dyDescent="0.15">
      <c r="C140" s="25">
        <v>108</v>
      </c>
      <c r="D140" s="24">
        <v>108</v>
      </c>
      <c r="E140" s="24">
        <v>0.35526315789473684</v>
      </c>
      <c r="F140" s="24">
        <v>2892.7999999999997</v>
      </c>
      <c r="G140" s="24">
        <v>2372.6250000000005</v>
      </c>
      <c r="H140" s="24">
        <v>1.2192402929245032</v>
      </c>
      <c r="I140" s="24">
        <v>1</v>
      </c>
      <c r="J140" s="24">
        <v>1.4196512301775457</v>
      </c>
      <c r="K140" s="24">
        <v>9.5157894736842099</v>
      </c>
      <c r="L140" s="24">
        <v>7.8046875000000018</v>
      </c>
      <c r="M140">
        <v>11.079934210526314</v>
      </c>
    </row>
    <row r="141" spans="3:13" x14ac:dyDescent="0.15">
      <c r="C141" s="25">
        <v>109</v>
      </c>
      <c r="D141" s="24">
        <v>109</v>
      </c>
      <c r="E141" s="24">
        <v>0.35855263157894735</v>
      </c>
      <c r="F141" s="24">
        <v>2916.7</v>
      </c>
      <c r="G141" s="24">
        <v>2394.5937500000005</v>
      </c>
      <c r="H141" s="24">
        <v>1.2180354183251332</v>
      </c>
      <c r="I141" s="24">
        <v>1</v>
      </c>
      <c r="J141" s="24">
        <v>1.4162318764926196</v>
      </c>
      <c r="K141" s="24">
        <v>9.5944078947368396</v>
      </c>
      <c r="L141" s="24">
        <v>7.8769531250000018</v>
      </c>
      <c r="M141">
        <v>11.155592105263157</v>
      </c>
    </row>
    <row r="142" spans="3:13" x14ac:dyDescent="0.15">
      <c r="C142" s="25">
        <v>110</v>
      </c>
      <c r="D142" s="24">
        <v>110</v>
      </c>
      <c r="E142" s="24">
        <v>0.36184210526315791</v>
      </c>
      <c r="F142" s="24">
        <v>2947.7</v>
      </c>
      <c r="G142" s="24">
        <v>2416.5625000000005</v>
      </c>
      <c r="H142" s="24">
        <v>1.2197905082115603</v>
      </c>
      <c r="I142" s="24">
        <v>1</v>
      </c>
      <c r="J142" s="24">
        <v>1.4128746928746925</v>
      </c>
      <c r="K142" s="24">
        <v>9.6963815789473689</v>
      </c>
      <c r="L142" s="24">
        <v>7.9492187500000018</v>
      </c>
      <c r="M142">
        <v>11.231249999999999</v>
      </c>
    </row>
    <row r="143" spans="3:13" x14ac:dyDescent="0.15">
      <c r="C143" s="25">
        <v>111</v>
      </c>
      <c r="D143" s="24">
        <v>111</v>
      </c>
      <c r="E143" s="24">
        <v>0.36513157894736842</v>
      </c>
      <c r="F143" s="24">
        <v>2968.7</v>
      </c>
      <c r="G143" s="24">
        <v>2438.5312500000005</v>
      </c>
      <c r="H143" s="24">
        <v>1.2174131457203998</v>
      </c>
      <c r="I143" s="24">
        <v>1</v>
      </c>
      <c r="J143" s="24">
        <v>1.409536990760319</v>
      </c>
      <c r="K143" s="24">
        <v>9.7654605263157883</v>
      </c>
      <c r="L143" s="24">
        <v>8.0214843750000018</v>
      </c>
      <c r="M143">
        <v>11.30657894736842</v>
      </c>
    </row>
    <row r="144" spans="3:13" x14ac:dyDescent="0.15">
      <c r="C144" s="25">
        <v>112</v>
      </c>
      <c r="D144" s="24">
        <v>112</v>
      </c>
      <c r="E144" s="24">
        <v>0.36842105263157893</v>
      </c>
      <c r="F144" s="24">
        <v>2989.5</v>
      </c>
      <c r="G144" s="24">
        <v>2460.5000000000005</v>
      </c>
      <c r="H144" s="24">
        <v>1.2149969518390569</v>
      </c>
      <c r="I144" s="24">
        <v>1</v>
      </c>
      <c r="J144" s="24">
        <v>1.4062588904694164</v>
      </c>
      <c r="K144" s="24">
        <v>9.8338815789473681</v>
      </c>
      <c r="L144" s="24">
        <v>8.0937500000000018</v>
      </c>
      <c r="M144">
        <v>11.381907894736839</v>
      </c>
    </row>
    <row r="145" spans="3:13" x14ac:dyDescent="0.15">
      <c r="C145" s="25">
        <v>113</v>
      </c>
      <c r="D145" s="24">
        <v>113</v>
      </c>
      <c r="E145" s="24">
        <v>0.37171052631578949</v>
      </c>
      <c r="F145" s="24">
        <v>3010.9</v>
      </c>
      <c r="G145" s="24">
        <v>2482.4687500000005</v>
      </c>
      <c r="H145" s="24">
        <v>1.2128652173365726</v>
      </c>
      <c r="I145" s="24">
        <v>1</v>
      </c>
      <c r="J145" s="24">
        <v>1.402998527171792</v>
      </c>
      <c r="K145" s="24">
        <v>9.904276315789474</v>
      </c>
      <c r="L145" s="24">
        <v>8.1660156250000018</v>
      </c>
      <c r="M145">
        <v>11.456907894736842</v>
      </c>
    </row>
    <row r="146" spans="3:13" x14ac:dyDescent="0.15">
      <c r="C146" s="25">
        <v>114</v>
      </c>
      <c r="D146" s="24">
        <v>114</v>
      </c>
      <c r="E146" s="24">
        <v>0.375</v>
      </c>
      <c r="F146" s="24">
        <v>3029.6</v>
      </c>
      <c r="G146" s="24">
        <v>2504.4375000000005</v>
      </c>
      <c r="H146" s="24">
        <v>1.2096927952883629</v>
      </c>
      <c r="I146" s="24">
        <v>1</v>
      </c>
      <c r="J146" s="24">
        <v>1.3997953632302662</v>
      </c>
      <c r="K146" s="24">
        <v>9.9657894736842128</v>
      </c>
      <c r="L146" s="24">
        <v>8.2382812500000018</v>
      </c>
      <c r="M146">
        <v>11.531907894736843</v>
      </c>
    </row>
    <row r="147" spans="3:13" x14ac:dyDescent="0.15">
      <c r="C147" s="25">
        <v>115</v>
      </c>
      <c r="D147" s="24">
        <v>115</v>
      </c>
      <c r="E147" s="24">
        <v>0.37828947368421051</v>
      </c>
      <c r="F147" s="24">
        <v>3049.6</v>
      </c>
      <c r="G147" s="24">
        <v>2526.4062500000005</v>
      </c>
      <c r="H147" s="24">
        <v>1.2070901107056711</v>
      </c>
      <c r="I147" s="24">
        <v>1</v>
      </c>
      <c r="J147" s="24">
        <v>1.3966479064877233</v>
      </c>
      <c r="K147" s="24">
        <v>10.031578947368422</v>
      </c>
      <c r="L147" s="24">
        <v>8.3105468750000018</v>
      </c>
      <c r="M147">
        <v>11.606907894736844</v>
      </c>
    </row>
    <row r="148" spans="3:13" x14ac:dyDescent="0.15">
      <c r="C148" s="25">
        <v>116</v>
      </c>
      <c r="D148" s="24">
        <v>116</v>
      </c>
      <c r="E148" s="24">
        <v>0.38157894736842107</v>
      </c>
      <c r="F148" s="24">
        <v>3088.2999999999997</v>
      </c>
      <c r="G148" s="24">
        <v>2548.3750000000005</v>
      </c>
      <c r="H148" s="24">
        <v>1.2118703095109624</v>
      </c>
      <c r="I148" s="24">
        <v>1</v>
      </c>
      <c r="J148" s="24">
        <v>1.3934762348555449</v>
      </c>
      <c r="K148" s="24">
        <v>10.158881578947367</v>
      </c>
      <c r="L148" s="24">
        <v>8.3828125000000018</v>
      </c>
      <c r="M148">
        <v>11.68125</v>
      </c>
    </row>
    <row r="149" spans="3:13" x14ac:dyDescent="0.15">
      <c r="C149" s="25">
        <v>117</v>
      </c>
      <c r="D149" s="24">
        <v>117</v>
      </c>
      <c r="E149" s="24">
        <v>0.38486842105263158</v>
      </c>
      <c r="F149" s="24">
        <v>3111.8999999999996</v>
      </c>
      <c r="G149" s="24">
        <v>2570.3437500000005</v>
      </c>
      <c r="H149" s="24">
        <v>1.2106940949046208</v>
      </c>
      <c r="I149" s="24">
        <v>1</v>
      </c>
      <c r="J149" s="24">
        <v>1.3903587798324637</v>
      </c>
      <c r="K149" s="24">
        <v>10.236513157894736</v>
      </c>
      <c r="L149" s="24">
        <v>8.4550781250000018</v>
      </c>
      <c r="M149">
        <v>11.755592105263158</v>
      </c>
    </row>
    <row r="150" spans="3:13" x14ac:dyDescent="0.15">
      <c r="C150" s="25">
        <v>118</v>
      </c>
      <c r="D150" s="24">
        <v>118</v>
      </c>
      <c r="E150" s="24">
        <v>0.38815789473684209</v>
      </c>
      <c r="F150" s="24">
        <v>3138.2999999999997</v>
      </c>
      <c r="G150" s="24">
        <v>2592.3125000000005</v>
      </c>
      <c r="H150" s="24">
        <v>1.2106179328302429</v>
      </c>
      <c r="I150" s="24">
        <v>1</v>
      </c>
      <c r="J150" s="24">
        <v>1.3872941630301128</v>
      </c>
      <c r="K150" s="24">
        <v>10.323355263157891</v>
      </c>
      <c r="L150" s="24">
        <v>8.5273437500000018</v>
      </c>
      <c r="M150">
        <v>11.829934210526316</v>
      </c>
    </row>
    <row r="151" spans="3:13" x14ac:dyDescent="0.15">
      <c r="C151" s="25">
        <v>119</v>
      </c>
      <c r="D151" s="24">
        <v>119</v>
      </c>
      <c r="E151" s="24">
        <v>0.39144736842105265</v>
      </c>
      <c r="F151" s="24">
        <v>3159.8999999999996</v>
      </c>
      <c r="G151" s="24">
        <v>2614.2812500000005</v>
      </c>
      <c r="H151" s="24">
        <v>1.2087069820815943</v>
      </c>
      <c r="I151" s="24">
        <v>1</v>
      </c>
      <c r="J151" s="24">
        <v>1.384242800961067</v>
      </c>
      <c r="K151" s="24">
        <v>10.39440789473684</v>
      </c>
      <c r="L151" s="24">
        <v>8.5996093750000018</v>
      </c>
      <c r="M151">
        <v>11.903947368421052</v>
      </c>
    </row>
    <row r="152" spans="3:13" x14ac:dyDescent="0.15">
      <c r="C152" s="25">
        <v>120</v>
      </c>
      <c r="D152" s="24">
        <v>120</v>
      </c>
      <c r="E152" s="24">
        <v>0.39473684210526322</v>
      </c>
      <c r="F152" s="24">
        <v>3199.7</v>
      </c>
      <c r="G152" s="24">
        <v>2636.2500000000005</v>
      </c>
      <c r="H152" s="24">
        <v>1.213731626363205</v>
      </c>
      <c r="I152" s="24">
        <v>1</v>
      </c>
      <c r="J152" s="24">
        <v>1.3811664295874819</v>
      </c>
      <c r="K152" s="24">
        <v>10.52532894736842</v>
      </c>
      <c r="L152" s="24">
        <v>8.6718750000000018</v>
      </c>
      <c r="M152">
        <v>11.977302631578947</v>
      </c>
    </row>
    <row r="153" spans="3:13" x14ac:dyDescent="0.15">
      <c r="C153" s="25">
        <v>121</v>
      </c>
      <c r="D153" s="24">
        <v>121</v>
      </c>
      <c r="E153" s="24">
        <v>0.39802631578947367</v>
      </c>
      <c r="F153" s="24">
        <v>3214.7</v>
      </c>
      <c r="G153" s="24">
        <v>2658.2187500000005</v>
      </c>
      <c r="H153" s="24">
        <v>1.2093436629321792</v>
      </c>
      <c r="I153" s="24">
        <v>1</v>
      </c>
      <c r="J153" s="24">
        <v>1.3781032881511348</v>
      </c>
      <c r="K153" s="24">
        <v>10.574671052631578</v>
      </c>
      <c r="L153" s="24">
        <v>8.7441406250000018</v>
      </c>
      <c r="M153">
        <v>12.050328947368422</v>
      </c>
    </row>
    <row r="154" spans="3:13" x14ac:dyDescent="0.15">
      <c r="C154" s="25">
        <v>122</v>
      </c>
      <c r="D154" s="24">
        <v>122</v>
      </c>
      <c r="E154" s="24">
        <v>0.40131578947368424</v>
      </c>
      <c r="F154" s="24">
        <v>3233.2</v>
      </c>
      <c r="G154" s="24">
        <v>2680.1875000000005</v>
      </c>
      <c r="H154" s="24">
        <v>1.2063335121143577</v>
      </c>
      <c r="I154" s="24">
        <v>1</v>
      </c>
      <c r="J154" s="24">
        <v>1.3750903621481705</v>
      </c>
      <c r="K154" s="24">
        <v>10.635526315789471</v>
      </c>
      <c r="L154" s="24">
        <v>8.8164062500000018</v>
      </c>
      <c r="M154">
        <v>12.123355263157896</v>
      </c>
    </row>
    <row r="155" spans="3:13" x14ac:dyDescent="0.15">
      <c r="C155" s="25">
        <v>123</v>
      </c>
      <c r="D155" s="24">
        <v>123</v>
      </c>
      <c r="E155" s="24">
        <v>0.40460526315789475</v>
      </c>
      <c r="F155" s="24">
        <v>3260.2999999999997</v>
      </c>
      <c r="G155" s="24">
        <v>2702.1562500000005</v>
      </c>
      <c r="H155" s="24">
        <v>1.2065549503290194</v>
      </c>
      <c r="I155" s="24">
        <v>1</v>
      </c>
      <c r="J155" s="24">
        <v>1.3720524118470201</v>
      </c>
      <c r="K155" s="24">
        <v>10.724671052631578</v>
      </c>
      <c r="L155" s="24">
        <v>8.8886718750000018</v>
      </c>
      <c r="M155">
        <v>12.195723684210526</v>
      </c>
    </row>
    <row r="156" spans="3:13" x14ac:dyDescent="0.15">
      <c r="C156" s="25">
        <v>124</v>
      </c>
      <c r="D156" s="24">
        <v>124</v>
      </c>
      <c r="E156" s="24">
        <v>0.40789473684210525</v>
      </c>
      <c r="F156" s="24">
        <v>3290.3999999999996</v>
      </c>
      <c r="G156" s="24">
        <v>2724.1250000000005</v>
      </c>
      <c r="H156" s="24">
        <v>1.207874088009911</v>
      </c>
      <c r="I156" s="24">
        <v>1</v>
      </c>
      <c r="J156" s="24">
        <v>1.3690634607442751</v>
      </c>
      <c r="K156" s="24">
        <v>10.823684210526316</v>
      </c>
      <c r="L156" s="24">
        <v>8.9609375000000018</v>
      </c>
      <c r="M156">
        <v>12.268092105263158</v>
      </c>
    </row>
    <row r="157" spans="3:13" x14ac:dyDescent="0.15">
      <c r="C157" s="25">
        <v>125</v>
      </c>
      <c r="D157" s="24">
        <v>125</v>
      </c>
      <c r="E157" s="24">
        <v>0.41118421052631576</v>
      </c>
      <c r="F157" s="24">
        <v>3306.9999999999995</v>
      </c>
      <c r="G157" s="24">
        <v>2746.0937500000005</v>
      </c>
      <c r="H157" s="24">
        <v>1.2042560455192031</v>
      </c>
      <c r="I157" s="24">
        <v>1</v>
      </c>
      <c r="J157" s="24">
        <v>1.3661223328591747</v>
      </c>
      <c r="K157" s="24">
        <v>10.878289473684209</v>
      </c>
      <c r="L157" s="24">
        <v>9.0332031250000018</v>
      </c>
      <c r="M157">
        <v>12.340460526315789</v>
      </c>
    </row>
    <row r="158" spans="3:13" x14ac:dyDescent="0.15">
      <c r="C158" s="25">
        <v>126</v>
      </c>
      <c r="D158" s="24">
        <v>126</v>
      </c>
      <c r="E158" s="24">
        <v>0.41447368421052633</v>
      </c>
      <c r="F158" s="24">
        <v>3328.7999999999997</v>
      </c>
      <c r="G158" s="24">
        <v>2768.0625000000005</v>
      </c>
      <c r="H158" s="24">
        <v>1.2025740025740022</v>
      </c>
      <c r="I158" s="24">
        <v>1</v>
      </c>
      <c r="J158" s="24">
        <v>1.3632278895436789</v>
      </c>
      <c r="K158" s="24">
        <v>10.95</v>
      </c>
      <c r="L158" s="24">
        <v>9.1054687500000018</v>
      </c>
      <c r="M158">
        <v>12.412828947368419</v>
      </c>
    </row>
    <row r="159" spans="3:13" x14ac:dyDescent="0.15">
      <c r="C159" s="25">
        <v>127</v>
      </c>
      <c r="D159" s="24">
        <v>127</v>
      </c>
      <c r="E159" s="24">
        <v>0.41776315789473678</v>
      </c>
      <c r="F159" s="24">
        <v>3352.3999999999996</v>
      </c>
      <c r="G159" s="24">
        <v>2790.0312500000005</v>
      </c>
      <c r="H159" s="24">
        <v>1.2015636025582148</v>
      </c>
      <c r="I159" s="24">
        <v>1</v>
      </c>
      <c r="J159" s="24">
        <v>1.3603790280126788</v>
      </c>
      <c r="K159" s="24">
        <v>11.027631578947368</v>
      </c>
      <c r="L159" s="24">
        <v>9.1777343750000018</v>
      </c>
      <c r="M159">
        <v>12.485197368421051</v>
      </c>
    </row>
    <row r="160" spans="3:13" x14ac:dyDescent="0.15">
      <c r="C160" s="25">
        <v>128</v>
      </c>
      <c r="D160" s="24">
        <v>128</v>
      </c>
      <c r="E160" s="24">
        <v>0.42105263157894735</v>
      </c>
      <c r="F160" s="24">
        <v>3385.5999999999995</v>
      </c>
      <c r="G160" s="24">
        <v>2812.0000000000005</v>
      </c>
      <c r="H160" s="24">
        <v>1.2039829302987193</v>
      </c>
      <c r="I160" s="24">
        <v>1</v>
      </c>
      <c r="J160" s="24">
        <v>1.3575035561877666</v>
      </c>
      <c r="K160" s="24">
        <v>11.136842105263156</v>
      </c>
      <c r="L160" s="24">
        <v>9.2500000000000018</v>
      </c>
      <c r="M160">
        <v>12.556907894736844</v>
      </c>
    </row>
    <row r="161" spans="3:13" x14ac:dyDescent="0.15">
      <c r="C161" s="25">
        <v>129</v>
      </c>
      <c r="D161" s="24">
        <v>129</v>
      </c>
      <c r="E161" s="24">
        <v>0.42434210526315791</v>
      </c>
      <c r="F161" s="24">
        <v>3404.8999999999996</v>
      </c>
      <c r="G161" s="24">
        <v>2833.9687500000005</v>
      </c>
      <c r="H161" s="24">
        <v>1.2014599666986443</v>
      </c>
      <c r="I161" s="24">
        <v>1</v>
      </c>
      <c r="J161" s="24">
        <v>1.3546373791171831</v>
      </c>
      <c r="K161" s="24">
        <v>11.200328947368421</v>
      </c>
      <c r="L161" s="24">
        <v>9.3222656250000018</v>
      </c>
      <c r="M161">
        <v>12.628289473684211</v>
      </c>
    </row>
    <row r="162" spans="3:13" x14ac:dyDescent="0.15">
      <c r="C162" s="25">
        <v>130</v>
      </c>
      <c r="D162" s="24">
        <v>130</v>
      </c>
      <c r="E162" s="24">
        <v>0.42763157894736842</v>
      </c>
      <c r="F162" s="24">
        <v>3434.9999999999995</v>
      </c>
      <c r="G162" s="24">
        <v>2855.9375000000005</v>
      </c>
      <c r="H162" s="24">
        <v>1.2027574132837286</v>
      </c>
      <c r="I162" s="24">
        <v>1</v>
      </c>
      <c r="J162" s="24">
        <v>1.3518152970784545</v>
      </c>
      <c r="K162" s="24">
        <v>11.299342105263156</v>
      </c>
      <c r="L162" s="24">
        <v>9.3945312500000018</v>
      </c>
      <c r="M162">
        <v>12.699671052631578</v>
      </c>
    </row>
    <row r="163" spans="3:13" x14ac:dyDescent="0.15">
      <c r="C163" s="25">
        <v>131</v>
      </c>
      <c r="D163" s="24">
        <v>131</v>
      </c>
      <c r="E163" s="24">
        <v>0.43092105263157893</v>
      </c>
      <c r="F163" s="24">
        <v>3467.4999999999995</v>
      </c>
      <c r="G163" s="24">
        <v>2877.9062500000005</v>
      </c>
      <c r="H163" s="24">
        <v>1.2048689911285326</v>
      </c>
      <c r="I163" s="24">
        <v>1</v>
      </c>
      <c r="J163" s="24">
        <v>1.3490363002616916</v>
      </c>
      <c r="K163" s="24">
        <v>11.406249999999998</v>
      </c>
      <c r="L163" s="24">
        <v>9.4667968750000018</v>
      </c>
      <c r="M163">
        <v>12.771052631578948</v>
      </c>
    </row>
    <row r="164" spans="3:13" x14ac:dyDescent="0.15">
      <c r="C164" s="25">
        <v>132</v>
      </c>
      <c r="D164" s="24">
        <v>132</v>
      </c>
      <c r="E164" s="24">
        <v>0.43421052631578949</v>
      </c>
      <c r="F164" s="24">
        <v>3489.9999999999995</v>
      </c>
      <c r="G164" s="24">
        <v>2899.8750000000005</v>
      </c>
      <c r="H164" s="24">
        <v>1.2035001508685714</v>
      </c>
      <c r="I164" s="24">
        <v>1</v>
      </c>
      <c r="J164" s="24">
        <v>1.3462649252122934</v>
      </c>
      <c r="K164" s="24">
        <v>11.480263157894736</v>
      </c>
      <c r="L164" s="24">
        <v>9.5390625000000018</v>
      </c>
      <c r="M164">
        <v>12.842105263157894</v>
      </c>
    </row>
    <row r="165" spans="3:13" x14ac:dyDescent="0.15">
      <c r="C165" s="25">
        <v>133</v>
      </c>
      <c r="D165" s="24">
        <v>133</v>
      </c>
      <c r="E165" s="24">
        <v>0.4375</v>
      </c>
      <c r="F165" s="24">
        <v>3504.3999999999996</v>
      </c>
      <c r="G165" s="24">
        <v>2921.8437500000005</v>
      </c>
      <c r="H165" s="24">
        <v>1.1993796725098662</v>
      </c>
      <c r="I165" s="24">
        <v>1</v>
      </c>
      <c r="J165" s="24">
        <v>1.3435010000106948</v>
      </c>
      <c r="K165" s="24">
        <v>11.527631578947368</v>
      </c>
      <c r="L165" s="24">
        <v>9.6113281250000018</v>
      </c>
      <c r="M165">
        <v>12.912828947368419</v>
      </c>
    </row>
    <row r="166" spans="3:13" x14ac:dyDescent="0.15">
      <c r="C166" s="25">
        <v>134</v>
      </c>
      <c r="D166" s="24">
        <v>134</v>
      </c>
      <c r="E166" s="24">
        <v>0.44078947368421051</v>
      </c>
      <c r="F166" s="24">
        <v>3552.7</v>
      </c>
      <c r="G166" s="24">
        <v>2943.8125000000005</v>
      </c>
      <c r="H166" s="24">
        <v>1.2068363729007874</v>
      </c>
      <c r="I166" s="24">
        <v>1</v>
      </c>
      <c r="J166" s="24">
        <v>1.3407443578692593</v>
      </c>
      <c r="K166" s="24">
        <v>11.686513157894735</v>
      </c>
      <c r="L166" s="24">
        <v>9.6835937500000018</v>
      </c>
      <c r="M166">
        <v>12.983223684210524</v>
      </c>
    </row>
    <row r="167" spans="3:13" x14ac:dyDescent="0.15">
      <c r="C167" s="25">
        <v>135</v>
      </c>
      <c r="D167" s="24">
        <v>135</v>
      </c>
      <c r="E167" s="24">
        <v>0.44407894736842107</v>
      </c>
      <c r="F167" s="24">
        <v>3572.6</v>
      </c>
      <c r="G167" s="24">
        <v>2965.7812500000005</v>
      </c>
      <c r="H167" s="24">
        <v>1.2046067119751327</v>
      </c>
      <c r="I167" s="24">
        <v>1</v>
      </c>
      <c r="J167" s="24">
        <v>1.3380285548706601</v>
      </c>
      <c r="K167" s="24">
        <v>11.751973684210526</v>
      </c>
      <c r="L167" s="24">
        <v>9.7558593750000018</v>
      </c>
      <c r="M167">
        <v>13.053618421052631</v>
      </c>
    </row>
    <row r="168" spans="3:13" x14ac:dyDescent="0.15">
      <c r="C168" s="25">
        <v>136</v>
      </c>
      <c r="D168" s="24">
        <v>136</v>
      </c>
      <c r="E168" s="24">
        <v>0.44736842105263158</v>
      </c>
      <c r="F168" s="24">
        <v>3595.9</v>
      </c>
      <c r="G168" s="24">
        <v>2987.7500000000005</v>
      </c>
      <c r="H168" s="24">
        <v>1.2035478202660863</v>
      </c>
      <c r="I168" s="24">
        <v>1</v>
      </c>
      <c r="J168" s="24">
        <v>1.3353526901514516</v>
      </c>
      <c r="K168" s="24">
        <v>11.828618421052632</v>
      </c>
      <c r="L168" s="24">
        <v>9.8281250000000018</v>
      </c>
      <c r="M168">
        <v>13.124013157894735</v>
      </c>
    </row>
    <row r="169" spans="3:13" x14ac:dyDescent="0.15">
      <c r="C169" s="25">
        <v>137</v>
      </c>
      <c r="D169" s="24">
        <v>137</v>
      </c>
      <c r="E169" s="24">
        <v>0.45065789473684209</v>
      </c>
      <c r="F169" s="24">
        <v>3613.5</v>
      </c>
      <c r="G169" s="24">
        <v>3009.7187500000005</v>
      </c>
      <c r="H169" s="24">
        <v>1.2006105221625771</v>
      </c>
      <c r="I169" s="24">
        <v>1</v>
      </c>
      <c r="J169" s="24">
        <v>1.3326494377589266</v>
      </c>
      <c r="K169" s="24">
        <v>11.886513157894736</v>
      </c>
      <c r="L169" s="24">
        <v>9.9003906250000018</v>
      </c>
      <c r="M169">
        <v>13.19375</v>
      </c>
    </row>
    <row r="170" spans="3:13" x14ac:dyDescent="0.15">
      <c r="C170" s="25">
        <v>138</v>
      </c>
      <c r="D170" s="24">
        <v>138</v>
      </c>
      <c r="E170" s="24">
        <v>0.45394736842105265</v>
      </c>
      <c r="F170" s="24">
        <v>3648.7</v>
      </c>
      <c r="G170" s="24">
        <v>3031.6875000000005</v>
      </c>
      <c r="H170" s="24">
        <v>1.2035211412785782</v>
      </c>
      <c r="I170" s="24">
        <v>1</v>
      </c>
      <c r="J170" s="24">
        <v>1.3299853629373075</v>
      </c>
      <c r="K170" s="24">
        <v>12.002302631578948</v>
      </c>
      <c r="L170" s="24">
        <v>9.9726562500000018</v>
      </c>
      <c r="M170">
        <v>13.263486842105261</v>
      </c>
    </row>
    <row r="171" spans="3:13" x14ac:dyDescent="0.15">
      <c r="C171" s="25">
        <v>139</v>
      </c>
      <c r="D171" s="24">
        <v>139</v>
      </c>
      <c r="E171" s="24">
        <v>0.45723684210526322</v>
      </c>
      <c r="F171" s="24">
        <v>3680.4</v>
      </c>
      <c r="G171" s="24">
        <v>3053.6562500000005</v>
      </c>
      <c r="H171" s="24">
        <v>1.2052437139904004</v>
      </c>
      <c r="I171" s="24">
        <v>1</v>
      </c>
      <c r="J171" s="24">
        <v>1.3273596201275106</v>
      </c>
      <c r="K171" s="24">
        <v>12.106578947368421</v>
      </c>
      <c r="L171" s="24">
        <v>10.044921875000002</v>
      </c>
      <c r="M171">
        <v>13.333223684210523</v>
      </c>
    </row>
    <row r="172" spans="3:13" x14ac:dyDescent="0.15">
      <c r="C172" s="25">
        <v>140</v>
      </c>
      <c r="D172" s="24">
        <v>140</v>
      </c>
      <c r="E172" s="24">
        <v>0.46052631578947367</v>
      </c>
      <c r="F172" s="24">
        <v>3698.9</v>
      </c>
      <c r="G172" s="24">
        <v>3075.6250000000005</v>
      </c>
      <c r="H172" s="24">
        <v>1.2026498679130255</v>
      </c>
      <c r="I172" s="24">
        <v>1</v>
      </c>
      <c r="J172" s="24">
        <v>1.3247713879292822</v>
      </c>
      <c r="K172" s="24">
        <v>12.167434210526316</v>
      </c>
      <c r="L172" s="24">
        <v>10.117187500000002</v>
      </c>
      <c r="M172">
        <v>13.402960526315786</v>
      </c>
    </row>
    <row r="173" spans="3:13" x14ac:dyDescent="0.15">
      <c r="C173" s="25">
        <v>141</v>
      </c>
      <c r="D173" s="24">
        <v>141</v>
      </c>
      <c r="E173" s="24">
        <v>0.46381578947368424</v>
      </c>
      <c r="F173" s="24">
        <v>3715.099999999999</v>
      </c>
      <c r="G173" s="24">
        <v>3097.5937500000005</v>
      </c>
      <c r="H173" s="24">
        <v>1.1993503021498535</v>
      </c>
      <c r="I173" s="24">
        <v>1</v>
      </c>
      <c r="J173" s="24">
        <v>1.3221875851215152</v>
      </c>
      <c r="K173" s="24">
        <v>12.220723684210524</v>
      </c>
      <c r="L173" s="24">
        <v>10.189453125000002</v>
      </c>
      <c r="M173">
        <v>13.472368421052629</v>
      </c>
    </row>
    <row r="174" spans="3:13" x14ac:dyDescent="0.15">
      <c r="C174" s="25">
        <v>142</v>
      </c>
      <c r="D174" s="24">
        <v>142</v>
      </c>
      <c r="E174" s="24">
        <v>0.46710526315789475</v>
      </c>
      <c r="F174" s="24">
        <v>3736.2999999999993</v>
      </c>
      <c r="G174" s="24">
        <v>3119.5625000000005</v>
      </c>
      <c r="H174" s="24">
        <v>1.1976999979965135</v>
      </c>
      <c r="I174" s="24">
        <v>1</v>
      </c>
      <c r="J174" s="24">
        <v>1.3196081181255377</v>
      </c>
      <c r="K174" s="24">
        <v>12.290460526315789</v>
      </c>
      <c r="L174" s="24">
        <v>10.261718750000002</v>
      </c>
      <c r="M174">
        <v>13.541447368421048</v>
      </c>
    </row>
    <row r="175" spans="3:13" x14ac:dyDescent="0.15">
      <c r="C175" s="25">
        <v>143</v>
      </c>
      <c r="D175" s="24">
        <v>143</v>
      </c>
      <c r="E175" s="24">
        <v>0.47039473684210525</v>
      </c>
      <c r="F175" s="24">
        <v>3756.9999999999991</v>
      </c>
      <c r="G175" s="24">
        <v>3141.5312500000005</v>
      </c>
      <c r="H175" s="24">
        <v>1.1959136169662481</v>
      </c>
      <c r="I175" s="24">
        <v>1</v>
      </c>
      <c r="J175" s="24">
        <v>1.3170328959802635</v>
      </c>
      <c r="K175" s="24">
        <v>12.358552631578943</v>
      </c>
      <c r="L175" s="24">
        <v>10.333984375000002</v>
      </c>
      <c r="M175">
        <v>13.610197368421046</v>
      </c>
    </row>
    <row r="176" spans="3:13" x14ac:dyDescent="0.15">
      <c r="C176" s="25">
        <v>144</v>
      </c>
      <c r="D176" s="24">
        <v>144</v>
      </c>
      <c r="E176" s="24">
        <v>0.47368421052631576</v>
      </c>
      <c r="F176" s="24">
        <v>3778.1999999999989</v>
      </c>
      <c r="G176" s="24">
        <v>3163.5000000000005</v>
      </c>
      <c r="H176" s="24">
        <v>1.194310099573257</v>
      </c>
      <c r="I176" s="24">
        <v>1</v>
      </c>
      <c r="J176" s="24">
        <v>1.3144934408092297</v>
      </c>
      <c r="K176" s="24">
        <v>12.428289473684208</v>
      </c>
      <c r="L176" s="24">
        <v>10.406250000000002</v>
      </c>
      <c r="M176">
        <v>13.678947368421046</v>
      </c>
    </row>
    <row r="177" spans="3:13" x14ac:dyDescent="0.15">
      <c r="C177" s="25">
        <v>145</v>
      </c>
      <c r="D177" s="24">
        <v>145</v>
      </c>
      <c r="E177" s="24">
        <v>0.47697368421052633</v>
      </c>
      <c r="F177" s="24">
        <v>3798.7999999999988</v>
      </c>
      <c r="G177" s="24">
        <v>3185.4687500000005</v>
      </c>
      <c r="H177" s="24">
        <v>1.1925403443370768</v>
      </c>
      <c r="I177" s="24">
        <v>1</v>
      </c>
      <c r="J177" s="24">
        <v>1.3119576200519931</v>
      </c>
      <c r="K177" s="24">
        <v>12.496052631578944</v>
      </c>
      <c r="L177" s="24">
        <v>10.478515625000002</v>
      </c>
      <c r="M177">
        <v>13.747368421052624</v>
      </c>
    </row>
    <row r="178" spans="3:13" x14ac:dyDescent="0.15">
      <c r="C178" s="25">
        <v>146</v>
      </c>
      <c r="D178" s="24">
        <v>146</v>
      </c>
      <c r="E178" s="24">
        <v>0.48026315789473678</v>
      </c>
      <c r="F178" s="24">
        <v>3816.599999999999</v>
      </c>
      <c r="G178" s="24">
        <v>3207.4375000000005</v>
      </c>
      <c r="H178" s="24">
        <v>1.1899218612989335</v>
      </c>
      <c r="I178" s="24">
        <v>1</v>
      </c>
      <c r="J178" s="24">
        <v>1.3094565365654038</v>
      </c>
      <c r="K178" s="24">
        <v>12.554605263157891</v>
      </c>
      <c r="L178" s="24">
        <v>10.550781250000002</v>
      </c>
      <c r="M178">
        <v>13.815789473684204</v>
      </c>
    </row>
    <row r="179" spans="3:13" x14ac:dyDescent="0.15">
      <c r="C179" s="25">
        <v>147</v>
      </c>
      <c r="D179" s="24">
        <v>147</v>
      </c>
      <c r="E179" s="24">
        <v>0.48355263157894735</v>
      </c>
      <c r="F179" s="24">
        <v>3834.8999999999992</v>
      </c>
      <c r="G179" s="24">
        <v>3229.4062500000005</v>
      </c>
      <c r="H179" s="24">
        <v>1.1874938311028531</v>
      </c>
      <c r="I179" s="24">
        <v>1</v>
      </c>
      <c r="J179" s="24">
        <v>1.3069585159810715</v>
      </c>
      <c r="K179" s="24">
        <v>12.614802631578945</v>
      </c>
      <c r="L179" s="24">
        <v>10.623046875000002</v>
      </c>
      <c r="M179">
        <v>13.883881578947362</v>
      </c>
    </row>
    <row r="180" spans="3:13" x14ac:dyDescent="0.15">
      <c r="C180" s="25">
        <v>148</v>
      </c>
      <c r="D180" s="24">
        <v>148</v>
      </c>
      <c r="E180" s="24">
        <v>0.48684210526315791</v>
      </c>
      <c r="F180" s="24">
        <v>3863.599999999999</v>
      </c>
      <c r="G180" s="24">
        <v>3251.3750000000005</v>
      </c>
      <c r="H180" s="24">
        <v>1.1882972588520235</v>
      </c>
      <c r="I180" s="24">
        <v>1</v>
      </c>
      <c r="J180" s="24">
        <v>1.3044634962131398</v>
      </c>
      <c r="K180" s="24">
        <v>12.709210526315786</v>
      </c>
      <c r="L180" s="24">
        <v>10.695312500000002</v>
      </c>
      <c r="M180">
        <v>13.9516447368421</v>
      </c>
    </row>
    <row r="181" spans="3:13" x14ac:dyDescent="0.15">
      <c r="C181" s="25">
        <v>149</v>
      </c>
      <c r="D181" s="24">
        <v>149</v>
      </c>
      <c r="E181" s="24">
        <v>0.49013157894736842</v>
      </c>
      <c r="F181" s="24">
        <v>3881.7999999999988</v>
      </c>
      <c r="G181" s="24">
        <v>3273.3437500000005</v>
      </c>
      <c r="H181" s="24">
        <v>1.1858821732364644</v>
      </c>
      <c r="I181" s="24">
        <v>1</v>
      </c>
      <c r="J181" s="24">
        <v>1.3020019666434357</v>
      </c>
      <c r="K181" s="24">
        <v>12.769078947368415</v>
      </c>
      <c r="L181" s="24">
        <v>10.767578125000002</v>
      </c>
      <c r="M181">
        <v>14.01940789473684</v>
      </c>
    </row>
    <row r="182" spans="3:13" x14ac:dyDescent="0.15">
      <c r="C182" s="25">
        <v>150</v>
      </c>
      <c r="D182" s="24">
        <v>150</v>
      </c>
      <c r="E182" s="24">
        <v>0.49342105263157893</v>
      </c>
      <c r="F182" s="24">
        <v>3906.1999999999989</v>
      </c>
      <c r="G182" s="24">
        <v>3295.3125000000005</v>
      </c>
      <c r="H182" s="24">
        <v>1.1853807491702224</v>
      </c>
      <c r="I182" s="24">
        <v>1</v>
      </c>
      <c r="J182" s="24">
        <v>1.2995732574679937</v>
      </c>
      <c r="K182" s="24">
        <v>12.849342105263156</v>
      </c>
      <c r="L182" s="24">
        <v>10.839843750000002</v>
      </c>
      <c r="M182">
        <v>14.087171052631575</v>
      </c>
    </row>
    <row r="183" spans="3:13" x14ac:dyDescent="0.15">
      <c r="C183" s="25">
        <v>151</v>
      </c>
      <c r="D183" s="24">
        <v>151</v>
      </c>
      <c r="E183" s="24">
        <v>0.49671052631578949</v>
      </c>
      <c r="F183" s="24">
        <v>3925.3999999999983</v>
      </c>
      <c r="G183" s="24">
        <v>3317.2812500000005</v>
      </c>
      <c r="H183" s="24">
        <v>1.1833184177555034</v>
      </c>
      <c r="I183" s="24">
        <v>1</v>
      </c>
      <c r="J183" s="24">
        <v>1.2971767166260018</v>
      </c>
      <c r="K183" s="24">
        <v>12.912499999999996</v>
      </c>
      <c r="L183" s="24">
        <v>10.912109375000002</v>
      </c>
      <c r="M183">
        <v>14.154934210526314</v>
      </c>
    </row>
    <row r="184" spans="3:13" x14ac:dyDescent="0.15">
      <c r="C184" s="25">
        <v>152</v>
      </c>
      <c r="D184" s="24">
        <v>152</v>
      </c>
      <c r="E184" s="24">
        <v>0.5</v>
      </c>
      <c r="F184" s="24">
        <v>3941.3999999999983</v>
      </c>
      <c r="G184" s="24">
        <v>3339.2500000000005</v>
      </c>
      <c r="H184" s="24">
        <v>1.1803249232612107</v>
      </c>
      <c r="I184" s="24">
        <v>1</v>
      </c>
      <c r="J184" s="24">
        <v>1.2948117092161411</v>
      </c>
      <c r="K184" s="24">
        <v>12.965131578947364</v>
      </c>
      <c r="L184" s="24">
        <v>10.984375000000002</v>
      </c>
      <c r="M184">
        <v>14.222697368421052</v>
      </c>
    </row>
    <row r="185" spans="3:13" x14ac:dyDescent="0.15">
      <c r="C185" s="25">
        <v>153</v>
      </c>
      <c r="D185" s="24">
        <v>153</v>
      </c>
      <c r="E185" s="24">
        <v>0.50328947368421051</v>
      </c>
      <c r="F185" s="24">
        <v>3964.1999999999989</v>
      </c>
      <c r="G185" s="24">
        <v>3361.2187500000005</v>
      </c>
      <c r="H185" s="24">
        <v>1.1793936351211889</v>
      </c>
      <c r="I185" s="24">
        <v>1</v>
      </c>
      <c r="J185" s="24">
        <v>1.2924478658224785</v>
      </c>
      <c r="K185" s="24">
        <v>13.040131578947364</v>
      </c>
      <c r="L185" s="24">
        <v>11.056640625000002</v>
      </c>
      <c r="M185">
        <v>14.290131578947369</v>
      </c>
    </row>
    <row r="186" spans="3:13" x14ac:dyDescent="0.15">
      <c r="C186" s="25">
        <v>154</v>
      </c>
      <c r="D186" s="24">
        <v>154</v>
      </c>
      <c r="E186" s="24">
        <v>0.50657894736842102</v>
      </c>
      <c r="F186" s="24">
        <v>3984.1999999999989</v>
      </c>
      <c r="G186" s="24">
        <v>3383.1875000000005</v>
      </c>
      <c r="H186" s="24">
        <v>1.1776468197520824</v>
      </c>
      <c r="I186" s="24">
        <v>1</v>
      </c>
      <c r="J186" s="24">
        <v>1.2900851637693738</v>
      </c>
      <c r="K186" s="24">
        <v>13.105921052631576</v>
      </c>
      <c r="L186" s="24">
        <v>11.128906250000002</v>
      </c>
      <c r="M186">
        <v>14.357236842105261</v>
      </c>
    </row>
    <row r="187" spans="3:13" x14ac:dyDescent="0.15">
      <c r="C187" s="25">
        <v>155</v>
      </c>
      <c r="D187" s="24">
        <v>155</v>
      </c>
      <c r="E187" s="24">
        <v>0.50986842105263153</v>
      </c>
      <c r="F187" s="24">
        <v>4007.9999999999991</v>
      </c>
      <c r="G187" s="24">
        <v>3405.1562500000005</v>
      </c>
      <c r="H187" s="24">
        <v>1.1770384986004676</v>
      </c>
      <c r="I187" s="24">
        <v>1</v>
      </c>
      <c r="J187" s="24">
        <v>1.2877529481943739</v>
      </c>
      <c r="K187" s="24">
        <v>13.184210526315786</v>
      </c>
      <c r="L187" s="24">
        <v>11.201171875000002</v>
      </c>
      <c r="M187">
        <v>14.424342105263156</v>
      </c>
    </row>
    <row r="188" spans="3:13" x14ac:dyDescent="0.15">
      <c r="C188" s="25">
        <v>156</v>
      </c>
      <c r="D188" s="24">
        <v>156</v>
      </c>
      <c r="E188" s="24">
        <v>0.51315789473684215</v>
      </c>
      <c r="F188" s="24">
        <v>4028.3999999999992</v>
      </c>
      <c r="G188" s="24">
        <v>3427.1250000000005</v>
      </c>
      <c r="H188" s="24">
        <v>1.1754458912353645</v>
      </c>
      <c r="I188" s="24">
        <v>1</v>
      </c>
      <c r="J188" s="24">
        <v>1.2854506328190534</v>
      </c>
      <c r="K188" s="24">
        <v>13.251315789473679</v>
      </c>
      <c r="L188" s="24">
        <v>11.273437500000002</v>
      </c>
      <c r="M188">
        <v>14.491447368421049</v>
      </c>
    </row>
    <row r="189" spans="3:13" x14ac:dyDescent="0.15">
      <c r="C189" s="25">
        <v>157</v>
      </c>
      <c r="D189" s="24">
        <v>157</v>
      </c>
      <c r="E189" s="24">
        <v>0.51644736842105265</v>
      </c>
      <c r="F189" s="24">
        <v>4045.1999999999994</v>
      </c>
      <c r="G189" s="24">
        <v>3449.0937500000005</v>
      </c>
      <c r="H189" s="24">
        <v>1.1728298194272042</v>
      </c>
      <c r="I189" s="24">
        <v>1</v>
      </c>
      <c r="J189" s="24">
        <v>1.2831486531788237</v>
      </c>
      <c r="K189" s="24">
        <v>13.306578947368418</v>
      </c>
      <c r="L189" s="24">
        <v>11.345703125000002</v>
      </c>
      <c r="M189">
        <v>14.558223684210525</v>
      </c>
    </row>
    <row r="190" spans="3:13" x14ac:dyDescent="0.15">
      <c r="C190" s="25">
        <v>158</v>
      </c>
      <c r="D190" s="24">
        <v>158</v>
      </c>
      <c r="E190" s="24">
        <v>0.51973684210526316</v>
      </c>
      <c r="F190" s="24">
        <v>4063.6999999999994</v>
      </c>
      <c r="G190" s="24">
        <v>3471.0625000000005</v>
      </c>
      <c r="H190" s="24">
        <v>1.1707366260330947</v>
      </c>
      <c r="I190" s="24">
        <v>1</v>
      </c>
      <c r="J190" s="24">
        <v>1.2808758125213815</v>
      </c>
      <c r="K190" s="24">
        <v>13.367434210526314</v>
      </c>
      <c r="L190" s="24">
        <v>11.417968750000002</v>
      </c>
      <c r="M190">
        <v>14.624999999999996</v>
      </c>
    </row>
    <row r="191" spans="3:13" x14ac:dyDescent="0.15">
      <c r="C191" s="25">
        <v>159</v>
      </c>
      <c r="D191" s="24">
        <v>159</v>
      </c>
      <c r="E191" s="24">
        <v>0.52302631578947367</v>
      </c>
      <c r="F191" s="24">
        <v>4082.4999999999991</v>
      </c>
      <c r="G191" s="24">
        <v>3493.0312500000005</v>
      </c>
      <c r="H191" s="24">
        <v>1.1687556474051009</v>
      </c>
      <c r="I191" s="24">
        <v>1</v>
      </c>
      <c r="J191" s="24">
        <v>1.2786315610545995</v>
      </c>
      <c r="K191" s="24">
        <v>13.429276315789473</v>
      </c>
      <c r="L191" s="24">
        <v>11.490234375000002</v>
      </c>
      <c r="M191">
        <v>14.691776315789472</v>
      </c>
    </row>
    <row r="192" spans="3:13" x14ac:dyDescent="0.15">
      <c r="C192" s="25">
        <v>160</v>
      </c>
      <c r="D192" s="24">
        <v>160</v>
      </c>
      <c r="E192" s="24">
        <v>0.52631578947368418</v>
      </c>
      <c r="F192" s="24">
        <v>4100</v>
      </c>
      <c r="G192" s="24">
        <v>3515.0000000000005</v>
      </c>
      <c r="H192" s="24">
        <v>1.1664295874822188</v>
      </c>
      <c r="I192" s="24">
        <v>1</v>
      </c>
      <c r="J192" s="24">
        <v>1.276386913229018</v>
      </c>
      <c r="K192" s="24">
        <v>13.486842105263158</v>
      </c>
      <c r="L192" s="24">
        <v>11.562500000000002</v>
      </c>
      <c r="M192">
        <v>14.758223684210524</v>
      </c>
    </row>
    <row r="193" spans="3:13" x14ac:dyDescent="0.15">
      <c r="C193" s="25">
        <v>161</v>
      </c>
      <c r="D193" s="24">
        <v>161</v>
      </c>
      <c r="E193" s="24">
        <v>0.52960526315789469</v>
      </c>
      <c r="F193" s="24">
        <v>4118.7</v>
      </c>
      <c r="G193" s="24">
        <v>3536.9687500000005</v>
      </c>
      <c r="H193" s="24">
        <v>1.1644716962794763</v>
      </c>
      <c r="I193" s="24">
        <v>1</v>
      </c>
      <c r="J193" s="24">
        <v>1.2741418764302057</v>
      </c>
      <c r="K193" s="24">
        <v>13.548355263157896</v>
      </c>
      <c r="L193" s="24">
        <v>11.634765625000002</v>
      </c>
      <c r="M193">
        <v>14.824342105263156</v>
      </c>
    </row>
    <row r="194" spans="3:13" x14ac:dyDescent="0.15">
      <c r="C194" s="25">
        <v>162</v>
      </c>
      <c r="D194" s="24">
        <v>162</v>
      </c>
      <c r="E194" s="24">
        <v>0.53289473684210531</v>
      </c>
      <c r="F194" s="24">
        <v>4139.3</v>
      </c>
      <c r="G194" s="24">
        <v>3558.9375000000005</v>
      </c>
      <c r="H194" s="24">
        <v>1.1630718437735981</v>
      </c>
      <c r="I194" s="24">
        <v>1</v>
      </c>
      <c r="J194" s="24">
        <v>1.2719245561350825</v>
      </c>
      <c r="K194" s="24">
        <v>13.616118421052631</v>
      </c>
      <c r="L194" s="24">
        <v>11.707031250000002</v>
      </c>
      <c r="M194">
        <v>14.890460526315788</v>
      </c>
    </row>
    <row r="195" spans="3:13" x14ac:dyDescent="0.15">
      <c r="C195" s="25">
        <v>163</v>
      </c>
      <c r="D195" s="24">
        <v>163</v>
      </c>
      <c r="E195" s="24">
        <v>0.53618421052631582</v>
      </c>
      <c r="F195" s="24">
        <v>4161</v>
      </c>
      <c r="G195" s="24">
        <v>3580.9062500000005</v>
      </c>
      <c r="H195" s="24">
        <v>1.1619963521804011</v>
      </c>
      <c r="I195" s="24">
        <v>1</v>
      </c>
      <c r="J195" s="24">
        <v>1.269734442223948</v>
      </c>
      <c r="K195" s="24">
        <v>13.6875</v>
      </c>
      <c r="L195" s="24">
        <v>11.779296875000002</v>
      </c>
      <c r="M195">
        <v>14.956578947368422</v>
      </c>
    </row>
    <row r="196" spans="3:13" x14ac:dyDescent="0.15">
      <c r="C196" s="25">
        <v>164</v>
      </c>
      <c r="D196" s="24">
        <v>164</v>
      </c>
      <c r="E196" s="24">
        <v>0.53947368421052633</v>
      </c>
      <c r="F196" s="24">
        <v>4175.6000000000004</v>
      </c>
      <c r="G196" s="24">
        <v>3602.8750000000005</v>
      </c>
      <c r="H196" s="24">
        <v>1.1589633278978593</v>
      </c>
      <c r="I196" s="24">
        <v>1</v>
      </c>
      <c r="J196" s="24">
        <v>1.2675432814072094</v>
      </c>
      <c r="K196" s="24">
        <v>13.735526315789476</v>
      </c>
      <c r="L196" s="24">
        <v>11.851562500000002</v>
      </c>
      <c r="M196">
        <v>15.022368421052631</v>
      </c>
    </row>
    <row r="197" spans="3:13" x14ac:dyDescent="0.15">
      <c r="C197" s="25">
        <v>165</v>
      </c>
      <c r="D197" s="24">
        <v>165</v>
      </c>
      <c r="E197" s="24">
        <v>0.54276315789473684</v>
      </c>
      <c r="F197" s="24">
        <v>4187.4000000000005</v>
      </c>
      <c r="G197" s="24">
        <v>3624.8437500000009</v>
      </c>
      <c r="H197" s="24">
        <v>1.1551946204577783</v>
      </c>
      <c r="I197" s="24">
        <v>1</v>
      </c>
      <c r="J197" s="24">
        <v>1.2653786801155222</v>
      </c>
      <c r="K197" s="24">
        <v>13.774342105263161</v>
      </c>
      <c r="L197" s="24">
        <v>11.923828125000002</v>
      </c>
      <c r="M197">
        <v>15.088157894736844</v>
      </c>
    </row>
    <row r="198" spans="3:13" x14ac:dyDescent="0.15">
      <c r="C198" s="25">
        <v>166</v>
      </c>
      <c r="D198" s="24">
        <v>166</v>
      </c>
      <c r="E198" s="24">
        <v>0.54605263157894735</v>
      </c>
      <c r="F198" s="24">
        <v>4207.0000000000009</v>
      </c>
      <c r="G198" s="24">
        <v>3646.8125000000009</v>
      </c>
      <c r="H198" s="24">
        <v>1.1536101732677511</v>
      </c>
      <c r="I198" s="24">
        <v>1</v>
      </c>
      <c r="J198" s="24">
        <v>1.2632401583574695</v>
      </c>
      <c r="K198" s="24">
        <v>13.838815789473689</v>
      </c>
      <c r="L198" s="24">
        <v>11.996093750000002</v>
      </c>
      <c r="M198">
        <v>15.153947368421052</v>
      </c>
    </row>
    <row r="199" spans="3:13" x14ac:dyDescent="0.15">
      <c r="C199" s="25">
        <v>167</v>
      </c>
      <c r="D199" s="24">
        <v>167</v>
      </c>
      <c r="E199" s="24">
        <v>0.54934210526315785</v>
      </c>
      <c r="F199" s="24">
        <v>4218.9000000000005</v>
      </c>
      <c r="G199" s="24">
        <v>3668.7812500000009</v>
      </c>
      <c r="H199" s="24">
        <v>1.1499459118746858</v>
      </c>
      <c r="I199" s="24">
        <v>1</v>
      </c>
      <c r="J199" s="24">
        <v>1.2611272476384356</v>
      </c>
      <c r="K199" s="24">
        <v>13.877960526315791</v>
      </c>
      <c r="L199" s="24">
        <v>12.068359375000002</v>
      </c>
      <c r="M199">
        <v>15.219736842105265</v>
      </c>
    </row>
    <row r="200" spans="3:13" x14ac:dyDescent="0.15">
      <c r="C200" s="25">
        <v>168</v>
      </c>
      <c r="D200" s="24">
        <v>168</v>
      </c>
      <c r="E200" s="24">
        <v>0.55263157894736847</v>
      </c>
      <c r="F200" s="24">
        <v>4234.1000000000004</v>
      </c>
      <c r="G200" s="24">
        <v>3690.7500000000009</v>
      </c>
      <c r="H200" s="24">
        <v>1.1472193998509788</v>
      </c>
      <c r="I200" s="24">
        <v>1</v>
      </c>
      <c r="J200" s="24">
        <v>1.259012395854501</v>
      </c>
      <c r="K200" s="24">
        <v>13.927960526315792</v>
      </c>
      <c r="L200" s="24">
        <v>12.140625000000002</v>
      </c>
      <c r="M200">
        <v>15.285197368421052</v>
      </c>
    </row>
    <row r="201" spans="3:13" x14ac:dyDescent="0.15">
      <c r="C201" s="25">
        <v>169</v>
      </c>
      <c r="D201" s="24">
        <v>169</v>
      </c>
      <c r="E201" s="24">
        <v>0.55592105263157898</v>
      </c>
      <c r="F201" s="24">
        <v>4252.3</v>
      </c>
      <c r="G201" s="24">
        <v>3712.7187500000009</v>
      </c>
      <c r="H201" s="24">
        <v>1.1453331874384505</v>
      </c>
      <c r="I201" s="24">
        <v>1</v>
      </c>
      <c r="J201" s="24">
        <v>1.2569225719023287</v>
      </c>
      <c r="K201" s="24">
        <v>13.987828947368422</v>
      </c>
      <c r="L201" s="24">
        <v>12.212890625000002</v>
      </c>
      <c r="M201">
        <v>15.350657894736839</v>
      </c>
    </row>
    <row r="202" spans="3:13" x14ac:dyDescent="0.15">
      <c r="C202" s="25">
        <v>170</v>
      </c>
      <c r="D202" s="24">
        <v>170</v>
      </c>
      <c r="E202" s="24">
        <v>0.55921052631578949</v>
      </c>
      <c r="F202" s="24">
        <v>4271.6000000000004</v>
      </c>
      <c r="G202" s="24">
        <v>3734.6875000000009</v>
      </c>
      <c r="H202" s="24">
        <v>1.1437637017822777</v>
      </c>
      <c r="I202" s="24">
        <v>1</v>
      </c>
      <c r="J202" s="24">
        <v>1.2548305581122916</v>
      </c>
      <c r="K202" s="24">
        <v>14.051315789473684</v>
      </c>
      <c r="L202" s="24">
        <v>12.285156250000002</v>
      </c>
      <c r="M202">
        <v>15.415789473684208</v>
      </c>
    </row>
    <row r="203" spans="3:13" x14ac:dyDescent="0.15">
      <c r="C203" s="25">
        <v>171</v>
      </c>
      <c r="D203" s="24">
        <v>171</v>
      </c>
      <c r="E203" s="24">
        <v>0.5625</v>
      </c>
      <c r="F203" s="24">
        <v>4287.2000000000007</v>
      </c>
      <c r="G203" s="24">
        <v>3756.6562500000009</v>
      </c>
      <c r="H203" s="24">
        <v>1.1412276542470448</v>
      </c>
      <c r="I203" s="24">
        <v>1</v>
      </c>
      <c r="J203" s="24">
        <v>1.2527097734853965</v>
      </c>
      <c r="K203" s="24">
        <v>14.102631578947371</v>
      </c>
      <c r="L203" s="24">
        <v>12.357421875000002</v>
      </c>
      <c r="M203">
        <v>15.480263157894736</v>
      </c>
    </row>
    <row r="204" spans="3:13" x14ac:dyDescent="0.15">
      <c r="C204" s="25">
        <v>172</v>
      </c>
      <c r="D204" s="24">
        <v>172</v>
      </c>
      <c r="E204" s="24">
        <v>0.56578947368421051</v>
      </c>
      <c r="F204" s="24">
        <v>4307.6000000000004</v>
      </c>
      <c r="G204" s="24">
        <v>3778.6250000000009</v>
      </c>
      <c r="H204" s="24">
        <v>1.1399913989877268</v>
      </c>
      <c r="I204" s="24">
        <v>1</v>
      </c>
      <c r="J204" s="24">
        <v>1.2506136491448607</v>
      </c>
      <c r="K204" s="24">
        <v>14.169736842105264</v>
      </c>
      <c r="L204" s="24">
        <v>12.429687500000002</v>
      </c>
      <c r="M204">
        <v>15.544736842105264</v>
      </c>
    </row>
    <row r="205" spans="3:13" x14ac:dyDescent="0.15">
      <c r="C205" s="25">
        <v>173</v>
      </c>
      <c r="D205" s="24">
        <v>173</v>
      </c>
      <c r="E205" s="24">
        <v>0.56907894736842102</v>
      </c>
      <c r="F205" s="24">
        <v>4334.3</v>
      </c>
      <c r="G205" s="24">
        <v>3800.5937500000009</v>
      </c>
      <c r="H205" s="24">
        <v>1.1404270714279841</v>
      </c>
      <c r="I205" s="24">
        <v>1</v>
      </c>
      <c r="J205" s="24">
        <v>1.2485417574556608</v>
      </c>
      <c r="K205" s="24">
        <v>14.257565789473684</v>
      </c>
      <c r="L205" s="24">
        <v>12.501953125000002</v>
      </c>
      <c r="M205">
        <v>15.609210526315792</v>
      </c>
    </row>
    <row r="206" spans="3:13" x14ac:dyDescent="0.15">
      <c r="C206" s="25">
        <v>174</v>
      </c>
      <c r="D206" s="24">
        <v>174</v>
      </c>
      <c r="E206" s="24">
        <v>0.57236842105263153</v>
      </c>
      <c r="F206" s="24">
        <v>4355.8</v>
      </c>
      <c r="G206" s="24">
        <v>3822.5625000000009</v>
      </c>
      <c r="H206" s="24">
        <v>1.1394973921289711</v>
      </c>
      <c r="I206" s="24">
        <v>1</v>
      </c>
      <c r="J206" s="24">
        <v>1.246493680613463</v>
      </c>
      <c r="K206" s="24">
        <v>14.328289473684212</v>
      </c>
      <c r="L206" s="24">
        <v>12.574218750000002</v>
      </c>
      <c r="M206">
        <v>15.67368421052632</v>
      </c>
    </row>
    <row r="207" spans="3:13" x14ac:dyDescent="0.15">
      <c r="C207" s="25">
        <v>175</v>
      </c>
      <c r="D207" s="24">
        <v>175</v>
      </c>
      <c r="E207" s="24">
        <v>0.57565789473684215</v>
      </c>
      <c r="F207" s="24">
        <v>4375.3</v>
      </c>
      <c r="G207" s="24">
        <v>3844.5312500000009</v>
      </c>
      <c r="H207" s="24">
        <v>1.1380581182686444</v>
      </c>
      <c r="I207" s="24">
        <v>1</v>
      </c>
      <c r="J207" s="24">
        <v>1.2444429993903678</v>
      </c>
      <c r="K207" s="24">
        <v>14.392434210526316</v>
      </c>
      <c r="L207" s="24">
        <v>12.646484375000002</v>
      </c>
      <c r="M207">
        <v>15.737828947368424</v>
      </c>
    </row>
    <row r="208" spans="3:13" x14ac:dyDescent="0.15">
      <c r="C208" s="25">
        <v>176</v>
      </c>
      <c r="D208" s="24">
        <v>176</v>
      </c>
      <c r="E208" s="24">
        <v>0.57894736842105265</v>
      </c>
      <c r="F208" s="24">
        <v>4395.9000000000005</v>
      </c>
      <c r="G208" s="24">
        <v>3866.5000000000009</v>
      </c>
      <c r="H208" s="24">
        <v>1.1369196948144316</v>
      </c>
      <c r="I208" s="24">
        <v>1</v>
      </c>
      <c r="J208" s="24">
        <v>1.24241562136299</v>
      </c>
      <c r="K208" s="24">
        <v>14.460197368421056</v>
      </c>
      <c r="L208" s="24">
        <v>12.718750000000002</v>
      </c>
      <c r="M208">
        <v>15.80197368421053</v>
      </c>
    </row>
    <row r="209" spans="3:13" x14ac:dyDescent="0.15">
      <c r="C209" s="25">
        <v>177</v>
      </c>
      <c r="D209" s="24">
        <v>177</v>
      </c>
      <c r="E209" s="24">
        <v>0.58223684210526316</v>
      </c>
      <c r="F209" s="24">
        <v>4410.4000000000005</v>
      </c>
      <c r="G209" s="24">
        <v>3888.4687500000009</v>
      </c>
      <c r="H209" s="24">
        <v>1.1342253939934583</v>
      </c>
      <c r="I209" s="24">
        <v>1</v>
      </c>
      <c r="J209" s="24">
        <v>1.2404111515619098</v>
      </c>
      <c r="K209" s="24">
        <v>14.507894736842108</v>
      </c>
      <c r="L209" s="24">
        <v>12.791015625000002</v>
      </c>
      <c r="M209">
        <v>15.866118421052636</v>
      </c>
    </row>
    <row r="210" spans="3:13" x14ac:dyDescent="0.15">
      <c r="C210" s="25">
        <v>178</v>
      </c>
      <c r="D210" s="24">
        <v>178</v>
      </c>
      <c r="E210" s="24">
        <v>0.58552631578947367</v>
      </c>
      <c r="F210" s="24">
        <v>4430.5000000000009</v>
      </c>
      <c r="G210" s="24">
        <v>3910.4375000000009</v>
      </c>
      <c r="H210" s="24">
        <v>1.1329934310419232</v>
      </c>
      <c r="I210" s="24">
        <v>1</v>
      </c>
      <c r="J210" s="24">
        <v>1.2384036313072386</v>
      </c>
      <c r="K210" s="24">
        <v>14.57401315789474</v>
      </c>
      <c r="L210" s="24">
        <v>12.863281250000002</v>
      </c>
      <c r="M210">
        <v>15.929934210526318</v>
      </c>
    </row>
    <row r="211" spans="3:13" x14ac:dyDescent="0.15">
      <c r="C211" s="25">
        <v>179</v>
      </c>
      <c r="D211" s="24">
        <v>179</v>
      </c>
      <c r="E211" s="24">
        <v>0.58881578947368418</v>
      </c>
      <c r="F211" s="24">
        <v>4449.9000000000005</v>
      </c>
      <c r="G211" s="24">
        <v>3932.4062500000009</v>
      </c>
      <c r="H211" s="24">
        <v>1.1315972249815236</v>
      </c>
      <c r="I211" s="24">
        <v>1</v>
      </c>
      <c r="J211" s="24">
        <v>1.2364185414464743</v>
      </c>
      <c r="K211" s="24">
        <v>14.637828947368424</v>
      </c>
      <c r="L211" s="24">
        <v>12.935546875000002</v>
      </c>
      <c r="M211">
        <v>15.99375</v>
      </c>
    </row>
    <row r="212" spans="3:13" x14ac:dyDescent="0.15">
      <c r="C212" s="25">
        <v>180</v>
      </c>
      <c r="D212" s="24">
        <v>180</v>
      </c>
      <c r="E212" s="24">
        <v>0.59210526315789469</v>
      </c>
      <c r="F212" s="24">
        <v>4472.9000000000005</v>
      </c>
      <c r="G212" s="24">
        <v>3954.3750000000009</v>
      </c>
      <c r="H212" s="24">
        <v>1.1311269163900743</v>
      </c>
      <c r="I212" s="24">
        <v>1</v>
      </c>
      <c r="J212" s="24">
        <v>1.2344555081397186</v>
      </c>
      <c r="K212" s="24">
        <v>14.713486842105263</v>
      </c>
      <c r="L212" s="24">
        <v>13.007812500000002</v>
      </c>
      <c r="M212">
        <v>16.057565789473685</v>
      </c>
    </row>
    <row r="213" spans="3:13" x14ac:dyDescent="0.15">
      <c r="C213" s="25">
        <v>181</v>
      </c>
      <c r="D213" s="24">
        <v>181</v>
      </c>
      <c r="E213" s="24">
        <v>0.59539473684210531</v>
      </c>
      <c r="F213" s="24">
        <v>4486.5000000000009</v>
      </c>
      <c r="G213" s="24">
        <v>3976.3437500000009</v>
      </c>
      <c r="H213" s="24">
        <v>1.1282978238488559</v>
      </c>
      <c r="I213" s="24">
        <v>1</v>
      </c>
      <c r="J213" s="24">
        <v>1.2324890170775602</v>
      </c>
      <c r="K213" s="24">
        <v>14.758223684210529</v>
      </c>
      <c r="L213" s="24">
        <v>13.080078125000002</v>
      </c>
      <c r="M213">
        <v>16.121052631578948</v>
      </c>
    </row>
    <row r="214" spans="3:13" x14ac:dyDescent="0.15">
      <c r="C214" s="25">
        <v>182</v>
      </c>
      <c r="D214" s="24">
        <v>182</v>
      </c>
      <c r="E214" s="24">
        <v>0.59868421052631582</v>
      </c>
      <c r="F214" s="24">
        <v>4504.9000000000005</v>
      </c>
      <c r="G214" s="24">
        <v>3998.3125000000009</v>
      </c>
      <c r="H214" s="24">
        <v>1.1267003267003266</v>
      </c>
      <c r="I214" s="24">
        <v>1</v>
      </c>
      <c r="J214" s="24">
        <v>1.2305441358072935</v>
      </c>
      <c r="K214" s="24">
        <v>14.81875</v>
      </c>
      <c r="L214" s="24">
        <v>13.152343750000002</v>
      </c>
      <c r="M214">
        <v>16.184539473684211</v>
      </c>
    </row>
    <row r="215" spans="3:13" x14ac:dyDescent="0.15">
      <c r="C215" s="25">
        <v>183</v>
      </c>
      <c r="D215" s="24">
        <v>183</v>
      </c>
      <c r="E215" s="24">
        <v>0.60197368421052633</v>
      </c>
      <c r="F215" s="24">
        <v>4518.3</v>
      </c>
      <c r="G215" s="24">
        <v>4020.2812500000009</v>
      </c>
      <c r="H215" s="24">
        <v>1.1238765944546789</v>
      </c>
      <c r="I215" s="24">
        <v>1</v>
      </c>
      <c r="J215" s="24">
        <v>1.2286205100700354</v>
      </c>
      <c r="K215" s="24">
        <v>14.862828947368422</v>
      </c>
      <c r="L215" s="24">
        <v>13.224609375000002</v>
      </c>
      <c r="M215">
        <v>16.248026315789474</v>
      </c>
    </row>
    <row r="216" spans="3:13" x14ac:dyDescent="0.15">
      <c r="C216" s="25">
        <v>184</v>
      </c>
      <c r="D216" s="24">
        <v>184</v>
      </c>
      <c r="E216" s="24">
        <v>0.60526315789473684</v>
      </c>
      <c r="F216" s="24">
        <v>4537.8</v>
      </c>
      <c r="G216" s="24">
        <v>4042.2500000000009</v>
      </c>
      <c r="H216" s="24">
        <v>1.122592615498794</v>
      </c>
      <c r="I216" s="24">
        <v>1</v>
      </c>
      <c r="J216" s="24">
        <v>1.2266930546106749</v>
      </c>
      <c r="K216" s="24">
        <v>14.926973684210529</v>
      </c>
      <c r="L216" s="24">
        <v>13.296875000000002</v>
      </c>
      <c r="M216">
        <v>16.311184210526317</v>
      </c>
    </row>
    <row r="217" spans="3:13" x14ac:dyDescent="0.15">
      <c r="C217" s="25">
        <v>185</v>
      </c>
      <c r="D217" s="24">
        <v>185</v>
      </c>
      <c r="E217" s="24">
        <v>0.60855263157894735</v>
      </c>
      <c r="F217" s="24">
        <v>4559.5</v>
      </c>
      <c r="G217" s="24">
        <v>4064.2187500000009</v>
      </c>
      <c r="H217" s="24">
        <v>1.1218638268424896</v>
      </c>
      <c r="I217" s="24">
        <v>1</v>
      </c>
      <c r="J217" s="24">
        <v>1.2247618315328133</v>
      </c>
      <c r="K217" s="24">
        <v>14.998355263157896</v>
      </c>
      <c r="L217" s="24">
        <v>13.369140625000002</v>
      </c>
      <c r="M217">
        <v>16.374013157894741</v>
      </c>
    </row>
    <row r="218" spans="3:13" x14ac:dyDescent="0.15">
      <c r="C218" s="25">
        <v>186</v>
      </c>
      <c r="D218" s="24">
        <v>186</v>
      </c>
      <c r="E218" s="24">
        <v>0.61184210526315785</v>
      </c>
      <c r="F218" s="24">
        <v>4579.5</v>
      </c>
      <c r="G218" s="24">
        <v>4086.1875000000009</v>
      </c>
      <c r="H218" s="24">
        <v>1.1207268388932223</v>
      </c>
      <c r="I218" s="24">
        <v>1</v>
      </c>
      <c r="J218" s="24">
        <v>1.2228269016044908</v>
      </c>
      <c r="K218" s="24">
        <v>15.064144736842104</v>
      </c>
      <c r="L218" s="24">
        <v>13.441406250000002</v>
      </c>
      <c r="M218">
        <v>16.436513157894741</v>
      </c>
    </row>
    <row r="219" spans="3:13" x14ac:dyDescent="0.15">
      <c r="C219" s="25">
        <v>187</v>
      </c>
      <c r="D219" s="24">
        <v>187</v>
      </c>
      <c r="E219" s="24">
        <v>0.61513157894736847</v>
      </c>
      <c r="F219" s="24">
        <v>4594.8999999999996</v>
      </c>
      <c r="G219" s="24">
        <v>4108.1562500000009</v>
      </c>
      <c r="H219" s="24">
        <v>1.1184822875225349</v>
      </c>
      <c r="I219" s="24">
        <v>1</v>
      </c>
      <c r="J219" s="24">
        <v>1.2208883242938968</v>
      </c>
      <c r="K219" s="24">
        <v>15.114802631578948</v>
      </c>
      <c r="L219" s="24">
        <v>13.513671875000004</v>
      </c>
      <c r="M219">
        <v>16.498684210526317</v>
      </c>
    </row>
    <row r="220" spans="3:13" x14ac:dyDescent="0.15">
      <c r="C220" s="25">
        <v>188</v>
      </c>
      <c r="D220" s="24">
        <v>188</v>
      </c>
      <c r="E220" s="24">
        <v>0.61842105263157898</v>
      </c>
      <c r="F220" s="24">
        <v>4614.7</v>
      </c>
      <c r="G220" s="24">
        <v>4130.1250000000009</v>
      </c>
      <c r="H220" s="24">
        <v>1.1173269574165428</v>
      </c>
      <c r="I220" s="24">
        <v>1</v>
      </c>
      <c r="J220" s="24">
        <v>1.2189703701461816</v>
      </c>
      <c r="K220" s="24">
        <v>15.179934210526316</v>
      </c>
      <c r="L220" s="24">
        <v>13.585937500000004</v>
      </c>
      <c r="M220">
        <v>16.560855263157894</v>
      </c>
    </row>
    <row r="221" spans="3:13" x14ac:dyDescent="0.15">
      <c r="C221" s="25">
        <v>189</v>
      </c>
      <c r="D221" s="24">
        <v>189</v>
      </c>
      <c r="E221" s="24">
        <v>0.62171052631578949</v>
      </c>
      <c r="F221" s="24">
        <v>4638.5999999999995</v>
      </c>
      <c r="G221" s="24">
        <v>4152.0937500000009</v>
      </c>
      <c r="H221" s="24">
        <v>1.1171713066449904</v>
      </c>
      <c r="I221" s="24">
        <v>1</v>
      </c>
      <c r="J221" s="24">
        <v>1.2170486275749433</v>
      </c>
      <c r="K221" s="24">
        <v>15.258552631578944</v>
      </c>
      <c r="L221" s="24">
        <v>13.658203125000004</v>
      </c>
      <c r="M221">
        <v>16.622697368421054</v>
      </c>
    </row>
    <row r="222" spans="3:13" x14ac:dyDescent="0.15">
      <c r="C222" s="25">
        <v>190</v>
      </c>
      <c r="D222" s="24">
        <v>190</v>
      </c>
      <c r="E222" s="24">
        <v>0.625</v>
      </c>
      <c r="F222" s="24">
        <v>4659.7999999999993</v>
      </c>
      <c r="G222" s="24">
        <v>4174.0625000000009</v>
      </c>
      <c r="H222" s="24">
        <v>1.1163704424646248</v>
      </c>
      <c r="I222" s="24">
        <v>1</v>
      </c>
      <c r="J222" s="24">
        <v>1.2151471138728751</v>
      </c>
      <c r="K222" s="24">
        <v>15.328289473684208</v>
      </c>
      <c r="L222" s="24">
        <v>13.730468750000004</v>
      </c>
      <c r="M222">
        <v>16.684539473684211</v>
      </c>
    </row>
    <row r="223" spans="3:13" x14ac:dyDescent="0.15">
      <c r="C223" s="25">
        <v>191</v>
      </c>
      <c r="D223" s="24">
        <v>191</v>
      </c>
      <c r="E223" s="24">
        <v>0.62828947368421051</v>
      </c>
      <c r="F223" s="24">
        <v>4674.2999999999993</v>
      </c>
      <c r="G223" s="24">
        <v>4196.0312500000009</v>
      </c>
      <c r="H223" s="24">
        <v>1.1139812173705803</v>
      </c>
      <c r="I223" s="24">
        <v>1</v>
      </c>
      <c r="J223" s="24">
        <v>1.2132416792653771</v>
      </c>
      <c r="K223" s="24">
        <v>15.375986842105259</v>
      </c>
      <c r="L223" s="24">
        <v>13.802734375000004</v>
      </c>
      <c r="M223">
        <v>16.746052631578948</v>
      </c>
    </row>
    <row r="224" spans="3:13" x14ac:dyDescent="0.15">
      <c r="C224" s="25">
        <v>192</v>
      </c>
      <c r="D224" s="24">
        <v>192</v>
      </c>
      <c r="E224" s="24">
        <v>0.63157894736842102</v>
      </c>
      <c r="F224" s="24">
        <v>4694.8999999999996</v>
      </c>
      <c r="G224" s="24">
        <v>4218.0000000000009</v>
      </c>
      <c r="H224" s="24">
        <v>1.1130630630630629</v>
      </c>
      <c r="I224" s="24">
        <v>1</v>
      </c>
      <c r="J224" s="24">
        <v>1.21135609293504</v>
      </c>
      <c r="K224" s="24">
        <v>15.44375</v>
      </c>
      <c r="L224" s="24">
        <v>13.875000000000004</v>
      </c>
      <c r="M224">
        <v>16.807565789473685</v>
      </c>
    </row>
    <row r="225" spans="3:13" x14ac:dyDescent="0.15">
      <c r="C225" s="25">
        <v>193</v>
      </c>
      <c r="D225" s="24">
        <v>193</v>
      </c>
      <c r="E225" s="24">
        <v>0.63486842105263153</v>
      </c>
      <c r="F225" s="24">
        <v>4744.8999999999996</v>
      </c>
      <c r="G225" s="24">
        <v>4239.9687500000009</v>
      </c>
      <c r="H225" s="24">
        <v>1.1190884366777465</v>
      </c>
      <c r="I225" s="24">
        <v>1</v>
      </c>
      <c r="J225" s="24">
        <v>1.2094428762004434</v>
      </c>
      <c r="K225" s="24">
        <v>15.608223684210524</v>
      </c>
      <c r="L225" s="24">
        <v>13.947265625000004</v>
      </c>
      <c r="M225">
        <v>16.868421052631579</v>
      </c>
    </row>
    <row r="226" spans="3:13" x14ac:dyDescent="0.15">
      <c r="C226" s="25">
        <v>194</v>
      </c>
      <c r="D226" s="24">
        <v>194</v>
      </c>
      <c r="E226" s="24">
        <v>0.63815789473684215</v>
      </c>
      <c r="F226" s="24">
        <v>4786.2</v>
      </c>
      <c r="G226" s="24">
        <v>4261.9375000000009</v>
      </c>
      <c r="H226" s="24">
        <v>1.1230103679371175</v>
      </c>
      <c r="I226" s="24">
        <v>1</v>
      </c>
      <c r="J226" s="24">
        <v>1.2075493833497086</v>
      </c>
      <c r="K226" s="24">
        <v>15.74407894736842</v>
      </c>
      <c r="L226" s="24">
        <v>14.019531250000004</v>
      </c>
      <c r="M226">
        <v>16.929276315789473</v>
      </c>
    </row>
    <row r="227" spans="3:13" x14ac:dyDescent="0.15">
      <c r="C227" s="25">
        <v>195</v>
      </c>
      <c r="D227" s="24">
        <v>195</v>
      </c>
      <c r="E227" s="24">
        <v>0.64144736842105265</v>
      </c>
      <c r="F227" s="24">
        <v>4810.5</v>
      </c>
      <c r="G227" s="24">
        <v>4283.9062500000009</v>
      </c>
      <c r="H227" s="24">
        <v>1.1229237334500488</v>
      </c>
      <c r="I227" s="24">
        <v>1</v>
      </c>
      <c r="J227" s="24">
        <v>1.2056753109384686</v>
      </c>
      <c r="K227" s="24">
        <v>15.824013157894736</v>
      </c>
      <c r="L227" s="24">
        <v>14.091796875000004</v>
      </c>
      <c r="M227">
        <v>16.99013157894737</v>
      </c>
    </row>
    <row r="228" spans="3:13" x14ac:dyDescent="0.15">
      <c r="C228" s="25">
        <v>196</v>
      </c>
      <c r="D228" s="24">
        <v>196</v>
      </c>
      <c r="E228" s="24">
        <v>0.64473684210526316</v>
      </c>
      <c r="F228" s="24">
        <v>4825.8</v>
      </c>
      <c r="G228" s="24">
        <v>4305.8750000000009</v>
      </c>
      <c r="H228" s="24">
        <v>1.1207478154846573</v>
      </c>
      <c r="I228" s="24">
        <v>1</v>
      </c>
      <c r="J228" s="24">
        <v>1.2038203617150982</v>
      </c>
      <c r="K228" s="24">
        <v>15.87434210526316</v>
      </c>
      <c r="L228" s="24">
        <v>14.164062500000004</v>
      </c>
      <c r="M228">
        <v>17.050986842105264</v>
      </c>
    </row>
    <row r="229" spans="3:13" x14ac:dyDescent="0.15">
      <c r="C229" s="25">
        <v>197</v>
      </c>
      <c r="D229" s="24">
        <v>197</v>
      </c>
      <c r="E229" s="24">
        <v>0.64802631578947367</v>
      </c>
      <c r="F229" s="24">
        <v>4846.1000000000004</v>
      </c>
      <c r="G229" s="24">
        <v>4327.8437500000009</v>
      </c>
      <c r="H229" s="24">
        <v>1.1197492977883037</v>
      </c>
      <c r="I229" s="24">
        <v>1</v>
      </c>
      <c r="J229" s="24">
        <v>1.2019611382689124</v>
      </c>
      <c r="K229" s="24">
        <v>15.941118421052632</v>
      </c>
      <c r="L229" s="24">
        <v>14.236328125000004</v>
      </c>
      <c r="M229">
        <v>17.111513157894734</v>
      </c>
    </row>
    <row r="230" spans="3:13" x14ac:dyDescent="0.15">
      <c r="C230" s="25">
        <v>198</v>
      </c>
      <c r="D230" s="24">
        <v>198</v>
      </c>
      <c r="E230" s="24">
        <v>0.65131578947368418</v>
      </c>
      <c r="F230" s="24">
        <v>4860</v>
      </c>
      <c r="G230" s="24">
        <v>4349.8125000000009</v>
      </c>
      <c r="H230" s="24">
        <v>1.1172895383421697</v>
      </c>
      <c r="I230" s="24">
        <v>1</v>
      </c>
      <c r="J230" s="24">
        <v>1.2001206948575365</v>
      </c>
      <c r="K230" s="24">
        <v>15.986842105263158</v>
      </c>
      <c r="L230" s="24">
        <v>14.308593750000004</v>
      </c>
      <c r="M230">
        <v>17.172039473684208</v>
      </c>
    </row>
    <row r="231" spans="3:13" x14ac:dyDescent="0.15">
      <c r="C231" s="25">
        <v>199</v>
      </c>
      <c r="D231" s="24">
        <v>199</v>
      </c>
      <c r="E231" s="24">
        <v>0.65460526315789469</v>
      </c>
      <c r="F231" s="24">
        <v>4910</v>
      </c>
      <c r="G231" s="24">
        <v>4371.7812500000009</v>
      </c>
      <c r="H231" s="24">
        <v>1.12311200383139</v>
      </c>
      <c r="I231" s="24">
        <v>1</v>
      </c>
      <c r="J231" s="24">
        <v>1.1982987483648679</v>
      </c>
      <c r="K231" s="24">
        <v>16.151315789473685</v>
      </c>
      <c r="L231" s="24">
        <v>14.380859375000004</v>
      </c>
      <c r="M231">
        <v>17.232565789473682</v>
      </c>
    </row>
    <row r="232" spans="3:13" x14ac:dyDescent="0.15">
      <c r="C232" s="25">
        <v>200</v>
      </c>
      <c r="D232" s="24">
        <v>200</v>
      </c>
      <c r="E232" s="24">
        <v>0.65789473684210531</v>
      </c>
      <c r="F232" s="24">
        <v>4924.8</v>
      </c>
      <c r="G232" s="24">
        <v>4393.7500000000009</v>
      </c>
      <c r="H232" s="24">
        <v>1.1208648648648645</v>
      </c>
      <c r="I232" s="24">
        <v>1</v>
      </c>
      <c r="J232" s="24">
        <v>1.1964722617354191</v>
      </c>
      <c r="K232" s="24">
        <v>16.2</v>
      </c>
      <c r="L232" s="24">
        <v>14.453125000000004</v>
      </c>
      <c r="M232">
        <v>17.292763157894733</v>
      </c>
    </row>
    <row r="233" spans="3:13" x14ac:dyDescent="0.15">
      <c r="C233" s="25">
        <v>201</v>
      </c>
      <c r="D233" s="24">
        <v>201</v>
      </c>
      <c r="E233" s="24">
        <v>0.66118421052631582</v>
      </c>
      <c r="F233" s="24">
        <v>4945.3</v>
      </c>
      <c r="G233" s="24">
        <v>4415.7187500000009</v>
      </c>
      <c r="H233" s="24">
        <v>1.1199309285719341</v>
      </c>
      <c r="I233" s="24">
        <v>1</v>
      </c>
      <c r="J233" s="24">
        <v>1.1946413027324254</v>
      </c>
      <c r="K233" s="24">
        <v>16.267434210526318</v>
      </c>
      <c r="L233" s="24">
        <v>14.525390625000004</v>
      </c>
      <c r="M233">
        <v>17.352631578947364</v>
      </c>
    </row>
    <row r="234" spans="3:13" x14ac:dyDescent="0.15">
      <c r="C234" s="25">
        <v>202</v>
      </c>
      <c r="D234" s="24">
        <v>202</v>
      </c>
      <c r="E234" s="24">
        <v>0.66447368421052633</v>
      </c>
      <c r="F234" s="24">
        <v>4962.7</v>
      </c>
      <c r="G234" s="24">
        <v>4437.6875000000009</v>
      </c>
      <c r="H234" s="24">
        <v>1.1183076771404024</v>
      </c>
      <c r="I234" s="24">
        <v>1</v>
      </c>
      <c r="J234" s="24">
        <v>1.1928284720363922</v>
      </c>
      <c r="K234" s="24">
        <v>16.324671052631579</v>
      </c>
      <c r="L234" s="24">
        <v>14.597656250000004</v>
      </c>
      <c r="M234">
        <v>17.412499999999994</v>
      </c>
    </row>
    <row r="235" spans="3:13" x14ac:dyDescent="0.15">
      <c r="C235" s="25">
        <v>203</v>
      </c>
      <c r="D235" s="24">
        <v>203</v>
      </c>
      <c r="E235" s="24">
        <v>0.66776315789473684</v>
      </c>
      <c r="F235" s="24">
        <v>4981.5</v>
      </c>
      <c r="G235" s="24">
        <v>4459.6562500000009</v>
      </c>
      <c r="H235" s="24">
        <v>1.1170143438745976</v>
      </c>
      <c r="I235" s="24">
        <v>1</v>
      </c>
      <c r="J235" s="24">
        <v>1.191033501741305</v>
      </c>
      <c r="K235" s="24">
        <v>16.386513157894736</v>
      </c>
      <c r="L235" s="24">
        <v>14.669921875000004</v>
      </c>
      <c r="M235">
        <v>17.472368421052625</v>
      </c>
    </row>
    <row r="236" spans="3:13" x14ac:dyDescent="0.15">
      <c r="C236" s="25">
        <v>204</v>
      </c>
      <c r="D236" s="24">
        <v>204</v>
      </c>
      <c r="E236" s="24">
        <v>0.67105263157894735</v>
      </c>
      <c r="F236" s="24">
        <v>5004.5</v>
      </c>
      <c r="G236" s="24">
        <v>4481.6250000000009</v>
      </c>
      <c r="H236" s="24">
        <v>1.1166708504169802</v>
      </c>
      <c r="I236" s="24">
        <v>1</v>
      </c>
      <c r="J236" s="24">
        <v>1.1892338158592024</v>
      </c>
      <c r="K236" s="24">
        <v>16.462171052631579</v>
      </c>
      <c r="L236" s="24">
        <v>14.742187500000004</v>
      </c>
      <c r="M236">
        <v>17.53190789473684</v>
      </c>
    </row>
    <row r="237" spans="3:13" x14ac:dyDescent="0.15">
      <c r="C237" s="25">
        <v>205</v>
      </c>
      <c r="D237" s="24">
        <v>205</v>
      </c>
      <c r="E237" s="24">
        <v>0.67434210526315785</v>
      </c>
      <c r="F237" s="24">
        <v>5024.3999999999996</v>
      </c>
      <c r="G237" s="24">
        <v>4503.5937500000009</v>
      </c>
      <c r="H237" s="24">
        <v>1.1156423689414701</v>
      </c>
      <c r="I237" s="24">
        <v>1</v>
      </c>
      <c r="J237" s="24">
        <v>1.187429483398674</v>
      </c>
      <c r="K237" s="24">
        <v>16.527631578947368</v>
      </c>
      <c r="L237" s="24">
        <v>14.814453125000004</v>
      </c>
      <c r="M237">
        <v>17.591118421052627</v>
      </c>
    </row>
    <row r="238" spans="3:13" x14ac:dyDescent="0.15">
      <c r="C238" s="25">
        <v>206</v>
      </c>
      <c r="D238" s="24">
        <v>206</v>
      </c>
      <c r="E238" s="24">
        <v>0.67763157894736847</v>
      </c>
      <c r="F238" s="24">
        <v>5051.3999999999996</v>
      </c>
      <c r="G238" s="24">
        <v>4525.5625000000009</v>
      </c>
      <c r="H238" s="24">
        <v>1.1161927384717367</v>
      </c>
      <c r="I238" s="24">
        <v>1</v>
      </c>
      <c r="J238" s="24">
        <v>1.1856205720283384</v>
      </c>
      <c r="K238" s="24">
        <v>16.616447368421053</v>
      </c>
      <c r="L238" s="24">
        <v>14.886718750000004</v>
      </c>
      <c r="M238">
        <v>17.649999999999995</v>
      </c>
    </row>
    <row r="239" spans="3:13" x14ac:dyDescent="0.15">
      <c r="C239" s="25">
        <v>207</v>
      </c>
      <c r="D239" s="24">
        <v>207</v>
      </c>
      <c r="E239" s="24">
        <v>0.68092105263157898</v>
      </c>
      <c r="F239" s="24">
        <v>5075.2</v>
      </c>
      <c r="G239" s="24">
        <v>4547.5312500000009</v>
      </c>
      <c r="H239" s="24">
        <v>1.1160341119151185</v>
      </c>
      <c r="I239" s="24">
        <v>1</v>
      </c>
      <c r="J239" s="24">
        <v>1.183807148109207</v>
      </c>
      <c r="K239" s="24">
        <v>16.694736842105261</v>
      </c>
      <c r="L239" s="24">
        <v>14.958984375000004</v>
      </c>
      <c r="M239">
        <v>17.708552631578943</v>
      </c>
    </row>
    <row r="240" spans="3:13" x14ac:dyDescent="0.15">
      <c r="C240" s="25">
        <v>208</v>
      </c>
      <c r="D240" s="24">
        <v>208</v>
      </c>
      <c r="E240" s="24">
        <v>0.68421052631578949</v>
      </c>
      <c r="F240" s="24">
        <v>5099</v>
      </c>
      <c r="G240" s="24">
        <v>4569.5000000000009</v>
      </c>
      <c r="H240" s="24">
        <v>1.1158770106138525</v>
      </c>
      <c r="I240" s="24">
        <v>1</v>
      </c>
      <c r="J240" s="24">
        <v>1.1820111609585289</v>
      </c>
      <c r="K240" s="24">
        <v>16.773026315789473</v>
      </c>
      <c r="L240" s="24">
        <v>15.031250000000004</v>
      </c>
      <c r="M240">
        <v>17.767105263157891</v>
      </c>
    </row>
    <row r="241" spans="3:13" x14ac:dyDescent="0.15">
      <c r="C241" s="25">
        <v>209</v>
      </c>
      <c r="D241" s="24">
        <v>209</v>
      </c>
      <c r="E241" s="24">
        <v>0.6875</v>
      </c>
      <c r="F241" s="24">
        <v>5120.3999999999996</v>
      </c>
      <c r="G241" s="24">
        <v>4591.4687500000009</v>
      </c>
      <c r="H241" s="24">
        <v>1.1151987041183713</v>
      </c>
      <c r="I241" s="24">
        <v>1</v>
      </c>
      <c r="J241" s="24">
        <v>1.1802323602877616</v>
      </c>
      <c r="K241" s="24">
        <v>16.843421052631577</v>
      </c>
      <c r="L241" s="24">
        <v>15.103515625000004</v>
      </c>
      <c r="M241">
        <v>17.825657894736839</v>
      </c>
    </row>
    <row r="242" spans="3:13" x14ac:dyDescent="0.15">
      <c r="C242" s="25">
        <v>210</v>
      </c>
      <c r="D242" s="24">
        <v>210</v>
      </c>
      <c r="E242" s="24">
        <v>0.69078947368421051</v>
      </c>
      <c r="F242" s="24">
        <v>5133.5999999999995</v>
      </c>
      <c r="G242" s="24">
        <v>4613.4375000000009</v>
      </c>
      <c r="H242" s="24">
        <v>1.1127494411704937</v>
      </c>
      <c r="I242" s="24">
        <v>1</v>
      </c>
      <c r="J242" s="24">
        <v>1.1784488247646137</v>
      </c>
      <c r="K242" s="24">
        <v>16.886842105263156</v>
      </c>
      <c r="L242" s="24">
        <v>15.175781250000004</v>
      </c>
      <c r="M242">
        <v>17.883881578947364</v>
      </c>
    </row>
    <row r="243" spans="3:13" x14ac:dyDescent="0.15">
      <c r="C243" s="25">
        <v>211</v>
      </c>
      <c r="D243" s="24">
        <v>211</v>
      </c>
      <c r="E243" s="24">
        <v>0.69407894736842102</v>
      </c>
      <c r="F243" s="24">
        <v>5147.9999999999991</v>
      </c>
      <c r="G243" s="24">
        <v>4635.4062500000009</v>
      </c>
      <c r="H243" s="24">
        <v>1.1105822709713951</v>
      </c>
      <c r="I243" s="24">
        <v>1</v>
      </c>
      <c r="J243" s="24">
        <v>1.1766606217092619</v>
      </c>
      <c r="K243" s="24">
        <v>16.934210526315788</v>
      </c>
      <c r="L243" s="24">
        <v>15.248046875000004</v>
      </c>
      <c r="M243">
        <v>17.941776315789472</v>
      </c>
    </row>
    <row r="244" spans="3:13" x14ac:dyDescent="0.15">
      <c r="C244" s="25">
        <v>212</v>
      </c>
      <c r="D244" s="24">
        <v>212</v>
      </c>
      <c r="E244" s="24">
        <v>0.69736842105263153</v>
      </c>
      <c r="F244" s="24">
        <v>5177.7999999999993</v>
      </c>
      <c r="G244" s="24">
        <v>4657.3750000000009</v>
      </c>
      <c r="H244" s="24">
        <v>1.1117421294183951</v>
      </c>
      <c r="I244" s="24">
        <v>1</v>
      </c>
      <c r="J244" s="24">
        <v>1.1748678171716898</v>
      </c>
      <c r="K244" s="24">
        <v>17.032236842105259</v>
      </c>
      <c r="L244" s="24">
        <v>15.320312500000004</v>
      </c>
      <c r="M244">
        <v>17.999342105263157</v>
      </c>
    </row>
    <row r="245" spans="3:13" x14ac:dyDescent="0.15">
      <c r="C245" s="25">
        <v>213</v>
      </c>
      <c r="D245" s="24">
        <v>213</v>
      </c>
      <c r="E245" s="24">
        <v>0.70065789473684215</v>
      </c>
      <c r="F245" s="24">
        <v>5201.4999999999991</v>
      </c>
      <c r="G245" s="24">
        <v>4679.3437500000009</v>
      </c>
      <c r="H245" s="24">
        <v>1.1115874955756346</v>
      </c>
      <c r="I245" s="24">
        <v>1</v>
      </c>
      <c r="J245" s="24">
        <v>1.1730918464795406</v>
      </c>
      <c r="K245" s="24">
        <v>17.110197368421051</v>
      </c>
      <c r="L245" s="24">
        <v>15.392578125000004</v>
      </c>
      <c r="M245">
        <v>18.056907894736842</v>
      </c>
    </row>
    <row r="246" spans="3:13" x14ac:dyDescent="0.15">
      <c r="C246" s="25">
        <v>214</v>
      </c>
      <c r="D246" s="24">
        <v>214</v>
      </c>
      <c r="E246" s="24">
        <v>0.70394736842105265</v>
      </c>
      <c r="F246" s="24">
        <v>5220.8999999999987</v>
      </c>
      <c r="G246" s="24">
        <v>4701.3125000000009</v>
      </c>
      <c r="H246" s="24">
        <v>1.1105196687095356</v>
      </c>
      <c r="I246" s="24">
        <v>1</v>
      </c>
      <c r="J246" s="24">
        <v>1.1713112029885266</v>
      </c>
      <c r="K246" s="24">
        <v>17.174013157894734</v>
      </c>
      <c r="L246" s="24">
        <v>15.464843750000004</v>
      </c>
      <c r="M246">
        <v>18.114144736842103</v>
      </c>
    </row>
    <row r="247" spans="3:13" x14ac:dyDescent="0.15">
      <c r="C247" s="25">
        <v>215</v>
      </c>
      <c r="D247" s="24">
        <v>215</v>
      </c>
      <c r="E247" s="24">
        <v>0.70723684210526316</v>
      </c>
      <c r="F247" s="24">
        <v>5245.8999999999987</v>
      </c>
      <c r="G247" s="24">
        <v>4723.2812500000009</v>
      </c>
      <c r="H247" s="24">
        <v>1.1106473915776236</v>
      </c>
      <c r="I247" s="24">
        <v>1</v>
      </c>
      <c r="J247" s="24">
        <v>1.1695047801779743</v>
      </c>
      <c r="K247" s="24">
        <v>17.256249999999994</v>
      </c>
      <c r="L247" s="24">
        <v>15.537109375000004</v>
      </c>
      <c r="M247">
        <v>18.170723684210522</v>
      </c>
    </row>
    <row r="248" spans="3:13" x14ac:dyDescent="0.15">
      <c r="C248" s="25">
        <v>216</v>
      </c>
      <c r="D248" s="24">
        <v>216</v>
      </c>
      <c r="E248" s="24">
        <v>0.71052631578947367</v>
      </c>
      <c r="F248" s="24">
        <v>5260.1999999999989</v>
      </c>
      <c r="G248" s="24">
        <v>4745.2500000000009</v>
      </c>
      <c r="H248" s="24">
        <v>1.10851904536115</v>
      </c>
      <c r="I248" s="24">
        <v>1</v>
      </c>
      <c r="J248" s="24">
        <v>1.1677150835045569</v>
      </c>
      <c r="K248" s="24">
        <v>17.303289473684206</v>
      </c>
      <c r="L248" s="24">
        <v>15.609375000000004</v>
      </c>
      <c r="M248">
        <v>18.227302631578944</v>
      </c>
    </row>
    <row r="249" spans="3:13" x14ac:dyDescent="0.15">
      <c r="C249" s="25">
        <v>217</v>
      </c>
      <c r="D249" s="24">
        <v>217</v>
      </c>
      <c r="E249" s="24">
        <v>0.71381578947368418</v>
      </c>
      <c r="F249" s="24">
        <v>5274.1999999999989</v>
      </c>
      <c r="G249" s="24">
        <v>4767.2187500000009</v>
      </c>
      <c r="H249" s="24">
        <v>1.1063473854645327</v>
      </c>
      <c r="I249" s="24">
        <v>1</v>
      </c>
      <c r="J249" s="24">
        <v>1.1659209051399195</v>
      </c>
      <c r="K249" s="24">
        <v>17.349342105263155</v>
      </c>
      <c r="L249" s="24">
        <v>15.681640625000004</v>
      </c>
      <c r="M249">
        <v>18.283552631578942</v>
      </c>
    </row>
    <row r="250" spans="3:13" x14ac:dyDescent="0.15">
      <c r="C250" s="25">
        <v>218</v>
      </c>
      <c r="D250" s="24">
        <v>218</v>
      </c>
      <c r="E250" s="24">
        <v>0.71710526315789469</v>
      </c>
      <c r="F250" s="24">
        <v>5287.6999999999989</v>
      </c>
      <c r="G250" s="24">
        <v>4789.1875000000009</v>
      </c>
      <c r="H250" s="24">
        <v>1.1040912472105129</v>
      </c>
      <c r="I250" s="24">
        <v>1</v>
      </c>
      <c r="J250" s="24">
        <v>1.1641431871272525</v>
      </c>
      <c r="K250" s="24">
        <v>17.393749999999997</v>
      </c>
      <c r="L250" s="24">
        <v>15.753906250000004</v>
      </c>
      <c r="M250">
        <v>18.339802631578944</v>
      </c>
    </row>
    <row r="251" spans="3:13" x14ac:dyDescent="0.15">
      <c r="C251" s="25">
        <v>219</v>
      </c>
      <c r="D251" s="24">
        <v>219</v>
      </c>
      <c r="E251" s="24">
        <v>0.72039473684210531</v>
      </c>
      <c r="F251" s="24">
        <v>5303.8999999999987</v>
      </c>
      <c r="G251" s="24">
        <v>4811.1562500000009</v>
      </c>
      <c r="H251" s="24">
        <v>1.1024169086173408</v>
      </c>
      <c r="I251" s="24">
        <v>1</v>
      </c>
      <c r="J251" s="24">
        <v>1.1623193489091106</v>
      </c>
      <c r="K251" s="24">
        <v>17.447039473684207</v>
      </c>
      <c r="L251" s="24">
        <v>15.826171875000004</v>
      </c>
      <c r="M251">
        <v>18.395065789473684</v>
      </c>
    </row>
    <row r="252" spans="3:13" x14ac:dyDescent="0.15">
      <c r="C252" s="25">
        <v>220</v>
      </c>
      <c r="D252" s="24">
        <v>220</v>
      </c>
      <c r="E252" s="24">
        <v>0.72368421052631582</v>
      </c>
      <c r="F252" s="24">
        <v>5311.2999999999984</v>
      </c>
      <c r="G252" s="24">
        <v>4833.1250000000009</v>
      </c>
      <c r="H252" s="24">
        <v>1.0989370231475488</v>
      </c>
      <c r="I252" s="24">
        <v>1</v>
      </c>
      <c r="J252" s="24">
        <v>1.1604914004914002</v>
      </c>
      <c r="K252" s="24">
        <v>17.471381578947362</v>
      </c>
      <c r="L252" s="24">
        <v>15.898437500000004</v>
      </c>
      <c r="M252">
        <v>18.45</v>
      </c>
    </row>
    <row r="253" spans="3:13" x14ac:dyDescent="0.15">
      <c r="C253" s="25">
        <v>221</v>
      </c>
      <c r="D253" s="24">
        <v>221</v>
      </c>
      <c r="E253" s="24">
        <v>0.72697368421052633</v>
      </c>
      <c r="F253" s="24">
        <v>5329.699999999998</v>
      </c>
      <c r="G253" s="24">
        <v>4855.0937500000009</v>
      </c>
      <c r="H253" s="24">
        <v>1.0977542915623404</v>
      </c>
      <c r="I253" s="24">
        <v>1</v>
      </c>
      <c r="J253" s="24">
        <v>1.1586799945933068</v>
      </c>
      <c r="K253" s="24">
        <v>17.531907894736836</v>
      </c>
      <c r="L253" s="24">
        <v>15.970703125000004</v>
      </c>
      <c r="M253">
        <v>18.504934210526311</v>
      </c>
    </row>
    <row r="254" spans="3:13" x14ac:dyDescent="0.15">
      <c r="C254" s="25">
        <v>222</v>
      </c>
      <c r="D254" s="24">
        <v>222</v>
      </c>
      <c r="E254" s="24">
        <v>0.73026315789473684</v>
      </c>
      <c r="F254" s="24">
        <v>5349.2999999999984</v>
      </c>
      <c r="G254" s="24">
        <v>4877.0625000000009</v>
      </c>
      <c r="H254" s="24">
        <v>1.096828264964822</v>
      </c>
      <c r="I254" s="24">
        <v>1</v>
      </c>
      <c r="J254" s="24">
        <v>1.1568644035215865</v>
      </c>
      <c r="K254" s="24">
        <v>17.596381578947362</v>
      </c>
      <c r="L254" s="24">
        <v>16.042968750000004</v>
      </c>
      <c r="M254">
        <v>18.559539473684207</v>
      </c>
    </row>
    <row r="255" spans="3:13" x14ac:dyDescent="0.15">
      <c r="C255" s="25">
        <v>223</v>
      </c>
      <c r="D255" s="24">
        <v>223</v>
      </c>
      <c r="E255" s="24">
        <v>0.73355263157894735</v>
      </c>
      <c r="F255" s="24">
        <v>5371.8999999999987</v>
      </c>
      <c r="G255" s="24">
        <v>4899.0312500000009</v>
      </c>
      <c r="H255" s="24">
        <v>1.0965229095037916</v>
      </c>
      <c r="I255" s="24">
        <v>1</v>
      </c>
      <c r="J255" s="24">
        <v>1.1550446835790236</v>
      </c>
      <c r="K255" s="24">
        <v>17.670723684210522</v>
      </c>
      <c r="L255" s="24">
        <v>16.115234375000004</v>
      </c>
      <c r="M255">
        <v>18.613815789473684</v>
      </c>
    </row>
    <row r="256" spans="3:13" x14ac:dyDescent="0.15">
      <c r="C256" s="25">
        <v>224</v>
      </c>
      <c r="D256" s="24">
        <v>224</v>
      </c>
      <c r="E256" s="24">
        <v>0.73684210526315785</v>
      </c>
      <c r="F256" s="24">
        <v>5385.6999999999989</v>
      </c>
      <c r="G256" s="24">
        <v>4921.0000000000009</v>
      </c>
      <c r="H256" s="24">
        <v>1.0944320260109728</v>
      </c>
      <c r="I256" s="24">
        <v>1</v>
      </c>
      <c r="J256" s="24">
        <v>1.1532005689900422</v>
      </c>
      <c r="K256" s="24">
        <v>17.716118421052627</v>
      </c>
      <c r="L256" s="24">
        <v>16.187500000000004</v>
      </c>
      <c r="M256">
        <v>18.667434210526313</v>
      </c>
    </row>
    <row r="257" spans="3:13" x14ac:dyDescent="0.15">
      <c r="C257" s="25">
        <v>225</v>
      </c>
      <c r="D257" s="24">
        <v>225</v>
      </c>
      <c r="E257" s="24">
        <v>0.74013157894736847</v>
      </c>
      <c r="F257" s="24">
        <v>5399.4999999999991</v>
      </c>
      <c r="G257" s="24">
        <v>4942.9687500000009</v>
      </c>
      <c r="H257" s="24">
        <v>1.0923597281492012</v>
      </c>
      <c r="I257" s="24">
        <v>1</v>
      </c>
      <c r="J257" s="24">
        <v>1.1513526157736682</v>
      </c>
      <c r="K257" s="24">
        <v>17.761513157894733</v>
      </c>
      <c r="L257" s="24">
        <v>16.259765625000004</v>
      </c>
      <c r="M257">
        <v>18.72072368421053</v>
      </c>
    </row>
    <row r="258" spans="3:13" x14ac:dyDescent="0.15">
      <c r="C258" s="25">
        <v>226</v>
      </c>
      <c r="D258" s="24">
        <v>226</v>
      </c>
      <c r="E258" s="24">
        <v>0.74342105263157898</v>
      </c>
      <c r="F258" s="24">
        <v>5422.6999999999989</v>
      </c>
      <c r="G258" s="24">
        <v>4964.9375000000009</v>
      </c>
      <c r="H258" s="24">
        <v>1.0921990458087334</v>
      </c>
      <c r="I258" s="24">
        <v>1</v>
      </c>
      <c r="J258" s="24">
        <v>1.1495210161255802</v>
      </c>
      <c r="K258" s="24">
        <v>17.837828947368418</v>
      </c>
      <c r="L258" s="24">
        <v>16.332031250000004</v>
      </c>
      <c r="M258">
        <v>18.774013157894736</v>
      </c>
    </row>
    <row r="259" spans="3:13" x14ac:dyDescent="0.15">
      <c r="C259" s="25">
        <v>227</v>
      </c>
      <c r="D259" s="24">
        <v>227</v>
      </c>
      <c r="E259" s="24">
        <v>0.74671052631578949</v>
      </c>
      <c r="F259" s="24">
        <v>5428.9999999999991</v>
      </c>
      <c r="G259" s="24">
        <v>4986.9062500000009</v>
      </c>
      <c r="H259" s="24">
        <v>1.0886509045563064</v>
      </c>
      <c r="I259" s="24">
        <v>1</v>
      </c>
      <c r="J259" s="24">
        <v>1.1476855014068088</v>
      </c>
      <c r="K259" s="24">
        <v>17.858552631578945</v>
      </c>
      <c r="L259" s="24">
        <v>16.404296875000004</v>
      </c>
      <c r="M259">
        <v>18.826973684210525</v>
      </c>
    </row>
    <row r="260" spans="3:13" x14ac:dyDescent="0.15">
      <c r="C260" s="25">
        <v>228</v>
      </c>
      <c r="D260" s="24">
        <v>228</v>
      </c>
      <c r="E260" s="24">
        <v>0.75</v>
      </c>
      <c r="F260" s="24">
        <v>5439.3999999999987</v>
      </c>
      <c r="G260" s="24">
        <v>5008.8750000000009</v>
      </c>
      <c r="H260" s="24">
        <v>1.0859524344288882</v>
      </c>
      <c r="I260" s="24">
        <v>1</v>
      </c>
      <c r="J260" s="24">
        <v>1.1458660876943425</v>
      </c>
      <c r="K260" s="24">
        <v>17.892763157894734</v>
      </c>
      <c r="L260" s="24">
        <v>16.476562500000004</v>
      </c>
      <c r="M260">
        <v>18.879934210526315</v>
      </c>
    </row>
    <row r="261" spans="3:13" x14ac:dyDescent="0.15">
      <c r="C261" s="25">
        <v>229</v>
      </c>
      <c r="D261" s="24">
        <v>229</v>
      </c>
      <c r="E261" s="24">
        <v>0.75328947368421051</v>
      </c>
      <c r="F261" s="24">
        <v>5457.4999999999991</v>
      </c>
      <c r="G261" s="24">
        <v>5030.8437500000009</v>
      </c>
      <c r="H261" s="24">
        <v>1.0848080900942307</v>
      </c>
      <c r="I261" s="24">
        <v>1</v>
      </c>
      <c r="J261" s="24">
        <v>1.1440625640579671</v>
      </c>
      <c r="K261" s="24">
        <v>17.952302631578945</v>
      </c>
      <c r="L261" s="24">
        <v>16.548828125000004</v>
      </c>
      <c r="M261">
        <v>18.932894736842105</v>
      </c>
    </row>
    <row r="262" spans="3:13" x14ac:dyDescent="0.15">
      <c r="C262" s="25">
        <v>230</v>
      </c>
      <c r="D262" s="24">
        <v>230</v>
      </c>
      <c r="E262" s="24">
        <v>0.75657894736842102</v>
      </c>
      <c r="F262" s="24">
        <v>5477.0999999999995</v>
      </c>
      <c r="G262" s="24">
        <v>5052.8125000000009</v>
      </c>
      <c r="H262" s="24">
        <v>1.0839705609499657</v>
      </c>
      <c r="I262" s="24">
        <v>1</v>
      </c>
      <c r="J262" s="24">
        <v>1.1422549322778155</v>
      </c>
      <c r="K262" s="24">
        <v>18.016776315789471</v>
      </c>
      <c r="L262" s="24">
        <v>16.621093750000004</v>
      </c>
      <c r="M262">
        <v>18.985526315789475</v>
      </c>
    </row>
    <row r="263" spans="3:13" x14ac:dyDescent="0.15">
      <c r="C263" s="25">
        <v>231</v>
      </c>
      <c r="D263" s="24">
        <v>231</v>
      </c>
      <c r="E263" s="24">
        <v>0.75986842105263153</v>
      </c>
      <c r="F263" s="24">
        <v>5495.0999999999995</v>
      </c>
      <c r="G263" s="24">
        <v>5074.7812500000009</v>
      </c>
      <c r="H263" s="24">
        <v>1.082824998614472</v>
      </c>
      <c r="I263" s="24">
        <v>1</v>
      </c>
      <c r="J263" s="24">
        <v>1.1403841298578139</v>
      </c>
      <c r="K263" s="24">
        <v>18.075986842105262</v>
      </c>
      <c r="L263" s="24">
        <v>16.693359375000004</v>
      </c>
      <c r="M263">
        <v>19.036842105263158</v>
      </c>
    </row>
    <row r="264" spans="3:13" x14ac:dyDescent="0.15">
      <c r="C264" s="25">
        <v>232</v>
      </c>
      <c r="D264" s="24">
        <v>232</v>
      </c>
      <c r="E264" s="24">
        <v>0.76315789473684215</v>
      </c>
      <c r="F264" s="24">
        <v>5512.7999999999993</v>
      </c>
      <c r="G264" s="24">
        <v>5096.7500000000009</v>
      </c>
      <c r="H264" s="24">
        <v>1.0816304507774559</v>
      </c>
      <c r="I264" s="24">
        <v>1</v>
      </c>
      <c r="J264" s="24">
        <v>1.1385294550448817</v>
      </c>
      <c r="K264" s="24">
        <v>18.134210526315787</v>
      </c>
      <c r="L264" s="24">
        <v>16.765625000000004</v>
      </c>
      <c r="M264">
        <v>19.088157894736845</v>
      </c>
    </row>
    <row r="265" spans="3:13" x14ac:dyDescent="0.15">
      <c r="C265" s="25">
        <v>233</v>
      </c>
      <c r="D265" s="24">
        <v>233</v>
      </c>
      <c r="E265" s="24">
        <v>0.76644736842105265</v>
      </c>
      <c r="F265" s="24">
        <v>5535.7999999999993</v>
      </c>
      <c r="G265" s="24">
        <v>5118.7187500000009</v>
      </c>
      <c r="H265" s="24">
        <v>1.0814815719265682</v>
      </c>
      <c r="I265" s="24">
        <v>1</v>
      </c>
      <c r="J265" s="24">
        <v>1.1366516279098162</v>
      </c>
      <c r="K265" s="24">
        <v>18.209868421052629</v>
      </c>
      <c r="L265" s="24">
        <v>16.837890625000004</v>
      </c>
      <c r="M265">
        <v>19.138815789473689</v>
      </c>
    </row>
    <row r="266" spans="3:13" x14ac:dyDescent="0.15">
      <c r="C266" s="25">
        <v>234</v>
      </c>
      <c r="D266" s="24">
        <v>234</v>
      </c>
      <c r="E266" s="24">
        <v>0.76973684210526316</v>
      </c>
      <c r="F266" s="24">
        <v>5552.4999999999991</v>
      </c>
      <c r="G266" s="24">
        <v>5140.6875000000009</v>
      </c>
      <c r="H266" s="24">
        <v>1.0801084485295007</v>
      </c>
      <c r="I266" s="24">
        <v>1</v>
      </c>
      <c r="J266" s="24">
        <v>1.1347898505793239</v>
      </c>
      <c r="K266" s="24">
        <v>18.264802631578945</v>
      </c>
      <c r="L266" s="24">
        <v>16.910156250000004</v>
      </c>
      <c r="M266">
        <v>19.18947368421053</v>
      </c>
    </row>
    <row r="267" spans="3:13" x14ac:dyDescent="0.15">
      <c r="C267" s="25">
        <v>235</v>
      </c>
      <c r="D267" s="24">
        <v>235</v>
      </c>
      <c r="E267" s="24">
        <v>0.77302631578947367</v>
      </c>
      <c r="F267" s="24">
        <v>5567.6999999999989</v>
      </c>
      <c r="G267" s="24">
        <v>5162.6562500000009</v>
      </c>
      <c r="H267" s="24">
        <v>1.0784564631821063</v>
      </c>
      <c r="I267" s="24">
        <v>1</v>
      </c>
      <c r="J267" s="24">
        <v>1.13292454828849</v>
      </c>
      <c r="K267" s="24">
        <v>18.314802631578942</v>
      </c>
      <c r="L267" s="24">
        <v>16.982421875000004</v>
      </c>
      <c r="M267">
        <v>19.23980263157895</v>
      </c>
    </row>
    <row r="268" spans="3:13" x14ac:dyDescent="0.15">
      <c r="C268" s="25">
        <v>236</v>
      </c>
      <c r="D268" s="24">
        <v>236</v>
      </c>
      <c r="E268" s="24">
        <v>0.77631578947368418</v>
      </c>
      <c r="F268" s="24">
        <v>5577.3999999999987</v>
      </c>
      <c r="G268" s="24">
        <v>5184.6250000000009</v>
      </c>
      <c r="H268" s="24">
        <v>1.0757576488174163</v>
      </c>
      <c r="I268" s="24">
        <v>1</v>
      </c>
      <c r="J268" s="24">
        <v>1.1310557658461311</v>
      </c>
      <c r="K268" s="24">
        <v>18.346710526315785</v>
      </c>
      <c r="L268" s="24">
        <v>17.054687500000004</v>
      </c>
      <c r="M268">
        <v>19.289802631578947</v>
      </c>
    </row>
    <row r="269" spans="3:13" x14ac:dyDescent="0.15">
      <c r="C269" s="25">
        <v>237</v>
      </c>
      <c r="D269" s="24">
        <v>237</v>
      </c>
      <c r="E269" s="24">
        <v>0.77960526315789469</v>
      </c>
      <c r="F269" s="24">
        <v>5584.5999999999985</v>
      </c>
      <c r="G269" s="24">
        <v>5206.5937500000009</v>
      </c>
      <c r="H269" s="24">
        <v>1.0726014488839268</v>
      </c>
      <c r="I269" s="24">
        <v>1</v>
      </c>
      <c r="J269" s="24">
        <v>1.1292027537197422</v>
      </c>
      <c r="K269" s="24">
        <v>18.370394736842101</v>
      </c>
      <c r="L269" s="24">
        <v>17.126953125000004</v>
      </c>
      <c r="M269">
        <v>19.339802631578948</v>
      </c>
    </row>
    <row r="270" spans="3:13" x14ac:dyDescent="0.15">
      <c r="C270" s="25">
        <v>238</v>
      </c>
      <c r="D270" s="24">
        <v>238</v>
      </c>
      <c r="E270" s="24">
        <v>0.78289473684210531</v>
      </c>
      <c r="F270" s="24">
        <v>5604.7999999999984</v>
      </c>
      <c r="G270" s="24">
        <v>5228.5625000000009</v>
      </c>
      <c r="H270" s="24">
        <v>1.0719581146825723</v>
      </c>
      <c r="I270" s="24">
        <v>1</v>
      </c>
      <c r="J270" s="24">
        <v>1.1273653131238268</v>
      </c>
      <c r="K270" s="24">
        <v>18.436842105263153</v>
      </c>
      <c r="L270" s="24">
        <v>17.199218750000004</v>
      </c>
      <c r="M270">
        <v>19.389802631578949</v>
      </c>
    </row>
    <row r="271" spans="3:13" x14ac:dyDescent="0.15">
      <c r="C271" s="25">
        <v>239</v>
      </c>
      <c r="D271" s="24">
        <v>239</v>
      </c>
      <c r="E271" s="24">
        <v>0.78618421052631582</v>
      </c>
      <c r="F271" s="24">
        <v>5632.2999999999984</v>
      </c>
      <c r="G271" s="24">
        <v>5250.5312500000009</v>
      </c>
      <c r="H271" s="24">
        <v>1.0727104995327847</v>
      </c>
      <c r="I271" s="24">
        <v>1</v>
      </c>
      <c r="J271" s="24">
        <v>1.1255242029080388</v>
      </c>
      <c r="K271" s="24">
        <v>18.527302631578941</v>
      </c>
      <c r="L271" s="24">
        <v>17.271484375000004</v>
      </c>
      <c r="M271">
        <v>19.43947368421053</v>
      </c>
    </row>
    <row r="272" spans="3:13" x14ac:dyDescent="0.15">
      <c r="C272" s="25">
        <v>240</v>
      </c>
      <c r="D272" s="24">
        <v>240</v>
      </c>
      <c r="E272" s="24">
        <v>0.78947368421052633</v>
      </c>
      <c r="F272" s="24">
        <v>5648.3999999999987</v>
      </c>
      <c r="G272" s="24">
        <v>5272.5000000000009</v>
      </c>
      <c r="H272" s="24">
        <v>1.0712944523470835</v>
      </c>
      <c r="I272" s="24">
        <v>1</v>
      </c>
      <c r="J272" s="24">
        <v>1.1236794689426268</v>
      </c>
      <c r="K272" s="24">
        <v>18.580263157894738</v>
      </c>
      <c r="L272" s="24">
        <v>17.343750000000004</v>
      </c>
      <c r="M272">
        <v>19.488815789473687</v>
      </c>
    </row>
    <row r="273" spans="3:13" x14ac:dyDescent="0.15">
      <c r="C273" s="25">
        <v>241</v>
      </c>
      <c r="D273" s="24">
        <v>241</v>
      </c>
      <c r="E273" s="24">
        <v>0.79276315789473684</v>
      </c>
      <c r="F273" s="24">
        <v>5658.8999999999987</v>
      </c>
      <c r="G273" s="24">
        <v>5294.4687500000009</v>
      </c>
      <c r="H273" s="24">
        <v>1.0688324489591137</v>
      </c>
      <c r="I273" s="24">
        <v>1</v>
      </c>
      <c r="J273" s="24">
        <v>1.1218500439727781</v>
      </c>
      <c r="K273" s="24">
        <v>18.614802631578943</v>
      </c>
      <c r="L273" s="24">
        <v>17.416015625000004</v>
      </c>
      <c r="M273">
        <v>19.538157894736845</v>
      </c>
    </row>
    <row r="274" spans="3:13" x14ac:dyDescent="0.15">
      <c r="C274" s="25">
        <v>242</v>
      </c>
      <c r="D274" s="24">
        <v>242</v>
      </c>
      <c r="E274" s="24">
        <v>0.79605263157894735</v>
      </c>
      <c r="F274" s="24">
        <v>5671.3999999999987</v>
      </c>
      <c r="G274" s="24">
        <v>5316.4375000000009</v>
      </c>
      <c r="H274" s="24">
        <v>1.0667669844703331</v>
      </c>
      <c r="I274" s="24">
        <v>1</v>
      </c>
      <c r="J274" s="24">
        <v>1.1200169286293686</v>
      </c>
      <c r="K274" s="24">
        <v>18.655921052631573</v>
      </c>
      <c r="L274" s="24">
        <v>17.488281250000004</v>
      </c>
      <c r="M274">
        <v>19.587171052631579</v>
      </c>
    </row>
    <row r="275" spans="3:13" x14ac:dyDescent="0.15">
      <c r="C275" s="25">
        <v>243</v>
      </c>
      <c r="D275" s="24">
        <v>243</v>
      </c>
      <c r="E275" s="24">
        <v>0.79934210526315785</v>
      </c>
      <c r="F275" s="24">
        <v>5683.6999999999989</v>
      </c>
      <c r="G275" s="24">
        <v>5338.4062500000009</v>
      </c>
      <c r="H275" s="24">
        <v>1.0646810553243298</v>
      </c>
      <c r="I275" s="24">
        <v>1</v>
      </c>
      <c r="J275" s="24">
        <v>1.1181989006550406</v>
      </c>
      <c r="K275" s="24">
        <v>18.696381578947364</v>
      </c>
      <c r="L275" s="24">
        <v>17.560546875000004</v>
      </c>
      <c r="M275">
        <v>19.636184210526313</v>
      </c>
    </row>
    <row r="276" spans="3:13" x14ac:dyDescent="0.15">
      <c r="C276" s="25">
        <v>244</v>
      </c>
      <c r="D276" s="24">
        <v>244</v>
      </c>
      <c r="E276" s="24">
        <v>0.80263157894736847</v>
      </c>
      <c r="F276" s="24">
        <v>5695.1999999999989</v>
      </c>
      <c r="G276" s="24">
        <v>5360.3750000000009</v>
      </c>
      <c r="H276" s="24">
        <v>1.0624629806683297</v>
      </c>
      <c r="I276" s="24">
        <v>1</v>
      </c>
      <c r="J276" s="24">
        <v>1.1163771191381198</v>
      </c>
      <c r="K276" s="24">
        <v>18.734210526315785</v>
      </c>
      <c r="L276" s="24">
        <v>17.632812500000004</v>
      </c>
      <c r="M276">
        <v>19.684868421052631</v>
      </c>
    </row>
    <row r="277" spans="3:13" x14ac:dyDescent="0.15">
      <c r="C277" s="25">
        <v>245</v>
      </c>
      <c r="D277" s="24">
        <v>245</v>
      </c>
      <c r="E277" s="24">
        <v>0.80592105263157898</v>
      </c>
      <c r="F277" s="24">
        <v>5705.6999999999989</v>
      </c>
      <c r="G277" s="24">
        <v>5382.3437500000009</v>
      </c>
      <c r="H277" s="24">
        <v>1.0600772200772195</v>
      </c>
      <c r="I277" s="24">
        <v>1</v>
      </c>
      <c r="J277" s="24">
        <v>1.1145330507736522</v>
      </c>
      <c r="K277" s="24">
        <v>18.768749999999997</v>
      </c>
      <c r="L277" s="24">
        <v>17.705078125000004</v>
      </c>
      <c r="M277">
        <v>19.732894736842105</v>
      </c>
    </row>
    <row r="278" spans="3:13" x14ac:dyDescent="0.15">
      <c r="C278" s="25">
        <v>246</v>
      </c>
      <c r="D278" s="24">
        <v>246</v>
      </c>
      <c r="E278" s="24">
        <v>0.80921052631578949</v>
      </c>
      <c r="F278" s="24">
        <v>5720.7999999999993</v>
      </c>
      <c r="G278" s="24">
        <v>5404.3125000000009</v>
      </c>
      <c r="H278" s="24">
        <v>1.0585620280100381</v>
      </c>
      <c r="I278" s="24">
        <v>1</v>
      </c>
      <c r="J278" s="24">
        <v>1.1127039748349117</v>
      </c>
      <c r="K278" s="24">
        <v>18.818421052631574</v>
      </c>
      <c r="L278" s="24">
        <v>17.777343750000004</v>
      </c>
      <c r="M278">
        <v>19.78092105263158</v>
      </c>
    </row>
    <row r="279" spans="3:13" x14ac:dyDescent="0.15">
      <c r="C279" s="25">
        <v>247</v>
      </c>
      <c r="D279" s="24">
        <v>247</v>
      </c>
      <c r="E279" s="24">
        <v>0.8125</v>
      </c>
      <c r="F279" s="24">
        <v>5725.7999999999993</v>
      </c>
      <c r="G279" s="24">
        <v>5426.2812500000009</v>
      </c>
      <c r="H279" s="24">
        <v>1.0551977931479313</v>
      </c>
      <c r="I279" s="24">
        <v>1</v>
      </c>
      <c r="J279" s="24">
        <v>1.1108712804003662</v>
      </c>
      <c r="K279" s="24">
        <v>18.834868421052629</v>
      </c>
      <c r="L279" s="24">
        <v>17.849609375000004</v>
      </c>
      <c r="M279">
        <v>19.828618421052635</v>
      </c>
    </row>
    <row r="280" spans="3:13" x14ac:dyDescent="0.15">
      <c r="C280" s="25">
        <v>248</v>
      </c>
      <c r="D280" s="24">
        <v>248</v>
      </c>
      <c r="E280" s="24">
        <v>0.81578947368421051</v>
      </c>
      <c r="F280" s="24">
        <v>5734.2999999999993</v>
      </c>
      <c r="G280" s="24">
        <v>5448.2500000000009</v>
      </c>
      <c r="H280" s="24">
        <v>1.0525030973248286</v>
      </c>
      <c r="I280" s="24">
        <v>1</v>
      </c>
      <c r="J280" s="24">
        <v>1.1090533657596475</v>
      </c>
      <c r="K280" s="24">
        <v>18.862828947368417</v>
      </c>
      <c r="L280" s="24">
        <v>17.921875000000004</v>
      </c>
      <c r="M280">
        <v>19.876315789473686</v>
      </c>
    </row>
    <row r="281" spans="3:13" x14ac:dyDescent="0.15">
      <c r="C281" s="25">
        <v>249</v>
      </c>
      <c r="D281" s="24">
        <v>249</v>
      </c>
      <c r="E281" s="24">
        <v>0.81907894736842102</v>
      </c>
      <c r="F281" s="24">
        <v>5742.5999999999995</v>
      </c>
      <c r="G281" s="24">
        <v>5470.2187500000009</v>
      </c>
      <c r="H281" s="24">
        <v>1.0497934840357157</v>
      </c>
      <c r="I281" s="24">
        <v>1</v>
      </c>
      <c r="J281" s="24">
        <v>1.1072500528429503</v>
      </c>
      <c r="K281" s="24">
        <v>18.890131578947365</v>
      </c>
      <c r="L281" s="24">
        <v>17.994140625000004</v>
      </c>
      <c r="M281">
        <v>19.924013157894738</v>
      </c>
    </row>
    <row r="282" spans="3:13" x14ac:dyDescent="0.15">
      <c r="C282" s="25">
        <v>250</v>
      </c>
      <c r="D282" s="24">
        <v>250</v>
      </c>
      <c r="E282" s="24">
        <v>0.82236842105263153</v>
      </c>
      <c r="F282" s="24">
        <v>5756.7</v>
      </c>
      <c r="G282" s="24">
        <v>5492.1875000000009</v>
      </c>
      <c r="H282" s="24">
        <v>1.0481615931721191</v>
      </c>
      <c r="I282" s="24">
        <v>1</v>
      </c>
      <c r="J282" s="24">
        <v>1.1054429587482215</v>
      </c>
      <c r="K282" s="24">
        <v>18.936513157894737</v>
      </c>
      <c r="L282" s="24">
        <v>18.066406250000004</v>
      </c>
      <c r="M282">
        <v>19.971381578947369</v>
      </c>
    </row>
    <row r="283" spans="3:13" x14ac:dyDescent="0.15">
      <c r="C283" s="25">
        <v>251</v>
      </c>
      <c r="D283" s="24">
        <v>251</v>
      </c>
      <c r="E283" s="24">
        <v>0.82565789473684215</v>
      </c>
      <c r="F283" s="24">
        <v>5771.7</v>
      </c>
      <c r="G283" s="24">
        <v>5514.1562500000009</v>
      </c>
      <c r="H283" s="24">
        <v>1.0467059216901948</v>
      </c>
      <c r="I283" s="24">
        <v>1</v>
      </c>
      <c r="J283" s="24">
        <v>1.1036502638096262</v>
      </c>
      <c r="K283" s="24">
        <v>18.985855263157895</v>
      </c>
      <c r="L283" s="24">
        <v>18.138671875000004</v>
      </c>
      <c r="M283">
        <v>20.018750000000001</v>
      </c>
    </row>
    <row r="284" spans="3:13" x14ac:dyDescent="0.15">
      <c r="C284" s="25">
        <v>252</v>
      </c>
      <c r="D284" s="24">
        <v>252</v>
      </c>
      <c r="E284" s="24">
        <v>0.82894736842105265</v>
      </c>
      <c r="F284" s="24">
        <v>5786.3</v>
      </c>
      <c r="G284" s="24">
        <v>5536.1250000000009</v>
      </c>
      <c r="H284" s="24">
        <v>1.0451895504527082</v>
      </c>
      <c r="I284" s="24">
        <v>1</v>
      </c>
      <c r="J284" s="24">
        <v>1.1018537334326806</v>
      </c>
      <c r="K284" s="24">
        <v>19.033881578947369</v>
      </c>
      <c r="L284" s="24">
        <v>18.210937500000004</v>
      </c>
      <c r="M284">
        <v>20.065789473684209</v>
      </c>
    </row>
    <row r="285" spans="3:13" x14ac:dyDescent="0.15">
      <c r="C285" s="25">
        <v>253</v>
      </c>
      <c r="D285" s="24">
        <v>253</v>
      </c>
      <c r="E285" s="24">
        <v>0.83223684210526316</v>
      </c>
      <c r="F285" s="24">
        <v>5803.4000000000005</v>
      </c>
      <c r="G285" s="24">
        <v>5558.0937500000009</v>
      </c>
      <c r="H285" s="24">
        <v>1.0441349608397663</v>
      </c>
      <c r="I285" s="24">
        <v>1</v>
      </c>
      <c r="J285" s="24">
        <v>1.1000714048768967</v>
      </c>
      <c r="K285" s="24">
        <v>19.090131578947371</v>
      </c>
      <c r="L285" s="24">
        <v>18.283203125000004</v>
      </c>
      <c r="M285">
        <v>20.112828947368421</v>
      </c>
    </row>
    <row r="286" spans="3:13" x14ac:dyDescent="0.15">
      <c r="C286" s="25">
        <v>254</v>
      </c>
      <c r="D286" s="24">
        <v>254</v>
      </c>
      <c r="E286" s="24">
        <v>0.83552631578947367</v>
      </c>
      <c r="F286" s="24">
        <v>5816.0000000000009</v>
      </c>
      <c r="G286" s="24">
        <v>5580.0625000000009</v>
      </c>
      <c r="H286" s="24">
        <v>1.0422822325018759</v>
      </c>
      <c r="I286" s="24">
        <v>1</v>
      </c>
      <c r="J286" s="24">
        <v>1.0982672685117774</v>
      </c>
      <c r="K286" s="24">
        <v>19.131578947368425</v>
      </c>
      <c r="L286" s="24">
        <v>18.355468750000004</v>
      </c>
      <c r="M286">
        <v>20.159210526315793</v>
      </c>
    </row>
    <row r="287" spans="3:13" x14ac:dyDescent="0.15">
      <c r="C287" s="25">
        <v>255</v>
      </c>
      <c r="D287" s="24">
        <v>255</v>
      </c>
      <c r="E287" s="24">
        <v>0.83881578947368418</v>
      </c>
      <c r="F287" s="24">
        <v>5829.9000000000005</v>
      </c>
      <c r="G287" s="24">
        <v>5602.0312500000009</v>
      </c>
      <c r="H287" s="24">
        <v>1.0406760940507069</v>
      </c>
      <c r="I287" s="24">
        <v>1</v>
      </c>
      <c r="J287" s="24">
        <v>1.0964772822357962</v>
      </c>
      <c r="K287" s="24">
        <v>19.17730263157895</v>
      </c>
      <c r="L287" s="24">
        <v>18.427734375000004</v>
      </c>
      <c r="M287">
        <v>20.205592105263161</v>
      </c>
    </row>
    <row r="288" spans="3:13" x14ac:dyDescent="0.15">
      <c r="C288" s="25">
        <v>256</v>
      </c>
      <c r="D288" s="24">
        <v>256</v>
      </c>
      <c r="E288" s="24">
        <v>0.84210526315789469</v>
      </c>
      <c r="F288" s="24">
        <v>5848.3</v>
      </c>
      <c r="G288" s="24">
        <v>5624.0000000000009</v>
      </c>
      <c r="H288" s="24">
        <v>1.0398826458036985</v>
      </c>
      <c r="I288" s="24">
        <v>1</v>
      </c>
      <c r="J288" s="24">
        <v>1.0946834992887624</v>
      </c>
      <c r="K288" s="24">
        <v>19.237828947368421</v>
      </c>
      <c r="L288" s="24">
        <v>18.500000000000004</v>
      </c>
      <c r="M288">
        <v>20.25164473684211</v>
      </c>
    </row>
    <row r="289" spans="3:13" x14ac:dyDescent="0.15">
      <c r="C289" s="25">
        <v>257</v>
      </c>
      <c r="D289" s="24">
        <v>257</v>
      </c>
      <c r="E289" s="24">
        <v>0.84539473684210531</v>
      </c>
      <c r="F289" s="24">
        <v>5861.4000000000005</v>
      </c>
      <c r="G289" s="24">
        <v>5645.9687500000009</v>
      </c>
      <c r="H289" s="24">
        <v>1.0381566493792582</v>
      </c>
      <c r="I289" s="24">
        <v>1</v>
      </c>
      <c r="J289" s="24">
        <v>1.0928859639897937</v>
      </c>
      <c r="K289" s="24">
        <v>19.28092105263158</v>
      </c>
      <c r="L289" s="24">
        <v>18.572265625000004</v>
      </c>
      <c r="M289">
        <v>20.297368421052635</v>
      </c>
    </row>
    <row r="290" spans="3:13" x14ac:dyDescent="0.15">
      <c r="C290" s="25">
        <v>258</v>
      </c>
      <c r="D290" s="24">
        <v>258</v>
      </c>
      <c r="E290" s="24">
        <v>0.84868421052631582</v>
      </c>
      <c r="F290" s="24">
        <v>5868.6</v>
      </c>
      <c r="G290" s="24">
        <v>5667.9375000000009</v>
      </c>
      <c r="H290" s="24">
        <v>1.0354030897482549</v>
      </c>
      <c r="I290" s="24">
        <v>1</v>
      </c>
      <c r="J290" s="24">
        <v>1.091102363072987</v>
      </c>
      <c r="K290" s="24">
        <v>19.304605263157896</v>
      </c>
      <c r="L290" s="24">
        <v>18.644531250000004</v>
      </c>
      <c r="M290">
        <v>20.343092105263157</v>
      </c>
    </row>
    <row r="291" spans="3:13" x14ac:dyDescent="0.15">
      <c r="C291" s="25">
        <v>259</v>
      </c>
      <c r="D291" s="24">
        <v>259</v>
      </c>
      <c r="E291" s="24">
        <v>0.85197368421052633</v>
      </c>
      <c r="F291" s="24">
        <v>5889.4000000000005</v>
      </c>
      <c r="G291" s="24">
        <v>5689.9062500000009</v>
      </c>
      <c r="H291" s="24">
        <v>1.0350609906797672</v>
      </c>
      <c r="I291" s="24">
        <v>1</v>
      </c>
      <c r="J291" s="24">
        <v>1.0893149601542205</v>
      </c>
      <c r="K291" s="24">
        <v>19.37302631578947</v>
      </c>
      <c r="L291" s="24">
        <v>18.716796875000004</v>
      </c>
      <c r="M291">
        <v>20.388486842105262</v>
      </c>
    </row>
    <row r="292" spans="3:13" x14ac:dyDescent="0.15">
      <c r="C292" s="25">
        <v>260</v>
      </c>
      <c r="D292" s="24">
        <v>260</v>
      </c>
      <c r="E292" s="24">
        <v>0.85526315789473684</v>
      </c>
      <c r="F292" s="24">
        <v>5899.6</v>
      </c>
      <c r="G292" s="24">
        <v>5711.8750000000009</v>
      </c>
      <c r="H292" s="24">
        <v>1.0328657402341612</v>
      </c>
      <c r="I292" s="24">
        <v>1</v>
      </c>
      <c r="J292" s="24">
        <v>1.0875413064886748</v>
      </c>
      <c r="K292" s="24">
        <v>19.406578947368423</v>
      </c>
      <c r="L292" s="24">
        <v>18.789062500000004</v>
      </c>
      <c r="M292">
        <v>20.433881578947371</v>
      </c>
    </row>
    <row r="293" spans="3:13" x14ac:dyDescent="0.15">
      <c r="C293" s="25">
        <v>261</v>
      </c>
      <c r="D293" s="24">
        <v>261</v>
      </c>
      <c r="E293" s="24">
        <v>0.85855263157894735</v>
      </c>
      <c r="F293" s="24">
        <v>5913.4000000000005</v>
      </c>
      <c r="G293" s="24">
        <v>5733.8437500000009</v>
      </c>
      <c r="H293" s="24">
        <v>1.0313151627126218</v>
      </c>
      <c r="I293" s="24">
        <v>1</v>
      </c>
      <c r="J293" s="24">
        <v>1.0857812440389571</v>
      </c>
      <c r="K293" s="24">
        <v>19.451973684210529</v>
      </c>
      <c r="L293" s="24">
        <v>18.861328125000004</v>
      </c>
      <c r="M293">
        <v>20.479276315789477</v>
      </c>
    </row>
    <row r="294" spans="3:13" x14ac:dyDescent="0.15">
      <c r="C294" s="25">
        <v>262</v>
      </c>
      <c r="D294" s="24">
        <v>262</v>
      </c>
      <c r="E294" s="24">
        <v>0.86184210526315785</v>
      </c>
      <c r="F294" s="24">
        <v>5929.0000000000009</v>
      </c>
      <c r="G294" s="24">
        <v>5755.8125000000009</v>
      </c>
      <c r="H294" s="24">
        <v>1.0300891490124111</v>
      </c>
      <c r="I294" s="24">
        <v>1</v>
      </c>
      <c r="J294" s="24">
        <v>1.0839998696969366</v>
      </c>
      <c r="K294" s="24">
        <v>19.503289473684212</v>
      </c>
      <c r="L294" s="24">
        <v>18.933593750000004</v>
      </c>
      <c r="M294">
        <v>20.524013157894739</v>
      </c>
    </row>
    <row r="295" spans="3:13" x14ac:dyDescent="0.15">
      <c r="C295" s="25">
        <v>263</v>
      </c>
      <c r="D295" s="24">
        <v>263</v>
      </c>
      <c r="E295" s="24">
        <v>0.86513157894736847</v>
      </c>
      <c r="F295" s="24">
        <v>5946.8000000000011</v>
      </c>
      <c r="G295" s="24">
        <v>5777.7812500000009</v>
      </c>
      <c r="H295" s="24">
        <v>1.029253227612243</v>
      </c>
      <c r="I295" s="24">
        <v>1</v>
      </c>
      <c r="J295" s="24">
        <v>1.0822147342459529</v>
      </c>
      <c r="K295" s="24">
        <v>19.56184210526316</v>
      </c>
      <c r="L295" s="24">
        <v>19.005859375000004</v>
      </c>
      <c r="M295">
        <v>20.568421052631582</v>
      </c>
    </row>
    <row r="296" spans="3:13" x14ac:dyDescent="0.15">
      <c r="C296" s="25">
        <v>264</v>
      </c>
      <c r="D296" s="24">
        <v>264</v>
      </c>
      <c r="E296" s="24">
        <v>0.86842105263157898</v>
      </c>
      <c r="F296" s="24">
        <v>5962.2000000000007</v>
      </c>
      <c r="G296" s="24">
        <v>5799.7500000000009</v>
      </c>
      <c r="H296" s="24">
        <v>1.0280098280098278</v>
      </c>
      <c r="I296" s="24">
        <v>1</v>
      </c>
      <c r="J296" s="24">
        <v>1.0804258804258802</v>
      </c>
      <c r="K296" s="24">
        <v>19.612500000000001</v>
      </c>
      <c r="L296" s="24">
        <v>19.078125000000004</v>
      </c>
      <c r="M296">
        <v>20.612500000000001</v>
      </c>
    </row>
    <row r="297" spans="3:13" x14ac:dyDescent="0.15">
      <c r="C297" s="25">
        <v>265</v>
      </c>
      <c r="D297" s="24">
        <v>265</v>
      </c>
      <c r="E297" s="24">
        <v>0.87171052631578949</v>
      </c>
      <c r="F297" s="24">
        <v>6012.2000000000007</v>
      </c>
      <c r="G297" s="24">
        <v>5821.7187500000009</v>
      </c>
      <c r="H297" s="24">
        <v>1.032719074586006</v>
      </c>
      <c r="I297" s="24">
        <v>1</v>
      </c>
      <c r="J297" s="24">
        <v>1.0786505273893554</v>
      </c>
      <c r="K297" s="24">
        <v>19.776973684210528</v>
      </c>
      <c r="L297" s="24">
        <v>19.150390625000004</v>
      </c>
      <c r="M297">
        <v>20.656578947368423</v>
      </c>
    </row>
    <row r="298" spans="3:13" x14ac:dyDescent="0.15">
      <c r="C298" s="25">
        <v>266</v>
      </c>
      <c r="D298" s="24">
        <v>266</v>
      </c>
      <c r="E298" s="24">
        <v>0.875</v>
      </c>
      <c r="F298" s="24">
        <v>6031.3000000000011</v>
      </c>
      <c r="G298" s="24">
        <v>5843.6875000000009</v>
      </c>
      <c r="H298" s="24">
        <v>1.0321051562048793</v>
      </c>
      <c r="I298" s="24">
        <v>1</v>
      </c>
      <c r="J298" s="24">
        <v>1.0768885228719025</v>
      </c>
      <c r="K298" s="24">
        <v>19.839802631578952</v>
      </c>
      <c r="L298" s="24">
        <v>19.222656250000004</v>
      </c>
      <c r="M298">
        <v>20.700657894736839</v>
      </c>
    </row>
    <row r="299" spans="3:13" x14ac:dyDescent="0.15">
      <c r="C299" s="25">
        <v>267</v>
      </c>
      <c r="D299" s="24">
        <v>267</v>
      </c>
      <c r="E299" s="24">
        <v>0.87828947368421051</v>
      </c>
      <c r="F299" s="24">
        <v>6043.4000000000015</v>
      </c>
      <c r="G299" s="24">
        <v>5865.6562500000009</v>
      </c>
      <c r="H299" s="24">
        <v>1.0303024491078896</v>
      </c>
      <c r="I299" s="24">
        <v>1</v>
      </c>
      <c r="J299" s="24">
        <v>1.0751226684993684</v>
      </c>
      <c r="K299" s="24">
        <v>19.879605263157899</v>
      </c>
      <c r="L299" s="24">
        <v>19.294921875000004</v>
      </c>
      <c r="M299">
        <v>20.744407894736842</v>
      </c>
    </row>
    <row r="300" spans="3:13" x14ac:dyDescent="0.15">
      <c r="C300" s="25">
        <v>268</v>
      </c>
      <c r="D300" s="24">
        <v>268</v>
      </c>
      <c r="E300" s="24">
        <v>0.88157894736842102</v>
      </c>
      <c r="F300" s="24">
        <v>6055.4000000000015</v>
      </c>
      <c r="G300" s="24">
        <v>5887.6250000000009</v>
      </c>
      <c r="H300" s="24">
        <v>1.0284962102715445</v>
      </c>
      <c r="I300" s="24">
        <v>1</v>
      </c>
      <c r="J300" s="24">
        <v>1.0733530073671471</v>
      </c>
      <c r="K300" s="24">
        <v>19.919078947368423</v>
      </c>
      <c r="L300" s="24">
        <v>19.367187500000004</v>
      </c>
      <c r="M300">
        <v>20.787828947368421</v>
      </c>
    </row>
    <row r="301" spans="3:13" x14ac:dyDescent="0.15">
      <c r="C301" s="25">
        <v>269</v>
      </c>
      <c r="D301" s="24">
        <v>269</v>
      </c>
      <c r="E301" s="24">
        <v>0.88486842105263153</v>
      </c>
      <c r="F301" s="24">
        <v>6105.4000000000015</v>
      </c>
      <c r="G301" s="24">
        <v>5909.5937500000009</v>
      </c>
      <c r="H301" s="24">
        <v>1.0331336227638324</v>
      </c>
      <c r="I301" s="24">
        <v>1</v>
      </c>
      <c r="J301" s="24">
        <v>1.0715795819298068</v>
      </c>
      <c r="K301" s="24">
        <v>20.083552631578954</v>
      </c>
      <c r="L301" s="24">
        <v>19.439453125000004</v>
      </c>
      <c r="M301">
        <v>20.830921052631581</v>
      </c>
    </row>
    <row r="302" spans="3:13" x14ac:dyDescent="0.15">
      <c r="C302" s="25">
        <v>270</v>
      </c>
      <c r="D302" s="24">
        <v>270</v>
      </c>
      <c r="E302" s="24">
        <v>0.88815789473684215</v>
      </c>
      <c r="F302" s="24">
        <v>6120.6000000000013</v>
      </c>
      <c r="G302" s="24">
        <v>5931.5625000000009</v>
      </c>
      <c r="H302" s="24">
        <v>1.0318697645013435</v>
      </c>
      <c r="I302" s="24">
        <v>1</v>
      </c>
      <c r="J302" s="24">
        <v>1.0698192929771877</v>
      </c>
      <c r="K302" s="24">
        <v>20.133552631578951</v>
      </c>
      <c r="L302" s="24">
        <v>19.511718750000004</v>
      </c>
      <c r="M302">
        <v>20.874013157894741</v>
      </c>
    </row>
    <row r="303" spans="3:13" x14ac:dyDescent="0.15">
      <c r="C303" s="25">
        <v>271</v>
      </c>
      <c r="D303" s="24">
        <v>271</v>
      </c>
      <c r="E303" s="24">
        <v>0.89144736842105265</v>
      </c>
      <c r="F303" s="24">
        <v>6170.6000000000013</v>
      </c>
      <c r="G303" s="24">
        <v>5953.5312500000009</v>
      </c>
      <c r="H303" s="24">
        <v>1.0364605040076005</v>
      </c>
      <c r="I303" s="24">
        <v>1</v>
      </c>
      <c r="J303" s="24">
        <v>1.067988011316813</v>
      </c>
      <c r="K303" s="24">
        <v>20.298026315789478</v>
      </c>
      <c r="L303" s="24">
        <v>19.583984375000004</v>
      </c>
      <c r="M303">
        <v>20.91546052631579</v>
      </c>
    </row>
    <row r="304" spans="3:13" x14ac:dyDescent="0.15">
      <c r="C304" s="25">
        <v>272</v>
      </c>
      <c r="D304" s="24">
        <v>272</v>
      </c>
      <c r="E304" s="24">
        <v>0.89473684210526316</v>
      </c>
      <c r="F304" s="24">
        <v>6220.6000000000013</v>
      </c>
      <c r="G304" s="24">
        <v>5975.5000000000009</v>
      </c>
      <c r="H304" s="24">
        <v>1.0410174880763117</v>
      </c>
      <c r="I304" s="24">
        <v>1</v>
      </c>
      <c r="J304" s="24">
        <v>1.0661534599615097</v>
      </c>
      <c r="K304" s="24">
        <v>20.462500000000009</v>
      </c>
      <c r="L304" s="24">
        <v>19.656250000000004</v>
      </c>
      <c r="M304">
        <v>20.956578947368424</v>
      </c>
    </row>
    <row r="305" spans="3:13" x14ac:dyDescent="0.15">
      <c r="C305" s="25">
        <v>273</v>
      </c>
      <c r="D305" s="24">
        <v>273</v>
      </c>
      <c r="E305" s="24">
        <v>0.89802631578947367</v>
      </c>
      <c r="F305" s="24">
        <v>6233.7000000000016</v>
      </c>
      <c r="G305" s="24">
        <v>5997.4687500000009</v>
      </c>
      <c r="H305" s="24">
        <v>1.0393884920200709</v>
      </c>
      <c r="I305" s="24">
        <v>1</v>
      </c>
      <c r="J305" s="24">
        <v>1.0642990011411064</v>
      </c>
      <c r="K305" s="24">
        <v>20.505592105263158</v>
      </c>
      <c r="L305" s="24">
        <v>19.728515625000004</v>
      </c>
      <c r="M305">
        <v>20.997039473684215</v>
      </c>
    </row>
    <row r="306" spans="3:13" x14ac:dyDescent="0.15">
      <c r="C306" s="25">
        <v>274</v>
      </c>
      <c r="D306" s="24">
        <v>274</v>
      </c>
      <c r="E306" s="24">
        <v>0.90131578947368418</v>
      </c>
      <c r="F306" s="24">
        <v>6283.7000000000016</v>
      </c>
      <c r="G306" s="24">
        <v>6019.4375000000009</v>
      </c>
      <c r="H306" s="24">
        <v>1.0439015273437096</v>
      </c>
      <c r="I306" s="24">
        <v>1</v>
      </c>
      <c r="J306" s="24">
        <v>1.06242485282055</v>
      </c>
      <c r="K306" s="24">
        <v>20.670065789473689</v>
      </c>
      <c r="L306" s="24">
        <v>19.800781250000004</v>
      </c>
      <c r="M306">
        <v>21.036842105263158</v>
      </c>
    </row>
    <row r="307" spans="3:13" x14ac:dyDescent="0.15">
      <c r="C307" s="25">
        <v>275</v>
      </c>
      <c r="D307" s="24">
        <v>275</v>
      </c>
      <c r="E307" s="24">
        <v>0.9046052631578948</v>
      </c>
      <c r="F307" s="24">
        <v>6291.800000000002</v>
      </c>
      <c r="G307" s="24">
        <v>6041.4062500000009</v>
      </c>
      <c r="H307" s="24">
        <v>1.0414462692357431</v>
      </c>
      <c r="I307" s="24">
        <v>1</v>
      </c>
      <c r="J307" s="24">
        <v>1.0605477822319929</v>
      </c>
      <c r="K307" s="24">
        <v>20.696710526315801</v>
      </c>
      <c r="L307" s="24">
        <v>19.873046875000004</v>
      </c>
      <c r="M307">
        <v>21.076315789473689</v>
      </c>
    </row>
    <row r="308" spans="3:13" x14ac:dyDescent="0.15">
      <c r="C308" s="25">
        <v>276</v>
      </c>
      <c r="D308" s="24">
        <v>276</v>
      </c>
      <c r="E308" s="24">
        <v>0.9078947368421052</v>
      </c>
      <c r="F308" s="24">
        <v>6309.6000000000022</v>
      </c>
      <c r="G308" s="24">
        <v>6063.3750000000009</v>
      </c>
      <c r="H308" s="24">
        <v>1.0406085719586866</v>
      </c>
      <c r="I308" s="24">
        <v>1</v>
      </c>
      <c r="J308" s="24">
        <v>1.0586678211392171</v>
      </c>
      <c r="K308" s="24">
        <v>20.755263157894746</v>
      </c>
      <c r="L308" s="24">
        <v>19.945312500000004</v>
      </c>
      <c r="M308">
        <v>21.115460526315793</v>
      </c>
    </row>
    <row r="309" spans="3:13" x14ac:dyDescent="0.15">
      <c r="C309" s="25">
        <v>277</v>
      </c>
      <c r="D309" s="24">
        <v>277</v>
      </c>
      <c r="E309" s="24">
        <v>0.91118421052631582</v>
      </c>
      <c r="F309" s="24">
        <v>6326.800000000002</v>
      </c>
      <c r="G309" s="24">
        <v>6085.3437500000009</v>
      </c>
      <c r="H309" s="24">
        <v>1.0396783254848998</v>
      </c>
      <c r="I309" s="24">
        <v>1</v>
      </c>
      <c r="J309" s="24">
        <v>1.0567850008473227</v>
      </c>
      <c r="K309" s="24">
        <v>20.811842105263164</v>
      </c>
      <c r="L309" s="24">
        <v>20.017578125000004</v>
      </c>
      <c r="M309">
        <v>21.154276315789481</v>
      </c>
    </row>
    <row r="310" spans="3:13" x14ac:dyDescent="0.15">
      <c r="C310" s="25">
        <v>278</v>
      </c>
      <c r="D310" s="24">
        <v>278</v>
      </c>
      <c r="E310" s="24">
        <v>0.91447368421052644</v>
      </c>
      <c r="F310" s="24">
        <v>6341.7000000000016</v>
      </c>
      <c r="G310" s="24">
        <v>6107.3125000000009</v>
      </c>
      <c r="H310" s="24">
        <v>1.0383781737057014</v>
      </c>
      <c r="I310" s="24">
        <v>1</v>
      </c>
      <c r="J310" s="24">
        <v>1.0549157260251545</v>
      </c>
      <c r="K310" s="24">
        <v>20.860855263157902</v>
      </c>
      <c r="L310" s="24">
        <v>20.089843750000004</v>
      </c>
      <c r="M310">
        <v>21.193092105263158</v>
      </c>
    </row>
    <row r="311" spans="3:13" x14ac:dyDescent="0.15">
      <c r="C311" s="25">
        <v>279</v>
      </c>
      <c r="D311" s="24">
        <v>279</v>
      </c>
      <c r="E311" s="24">
        <v>0.91776315789473684</v>
      </c>
      <c r="F311" s="24">
        <v>6355.0000000000018</v>
      </c>
      <c r="G311" s="24">
        <v>6129.2812500000009</v>
      </c>
      <c r="H311" s="24">
        <v>1.0368262999841948</v>
      </c>
      <c r="I311" s="24">
        <v>1</v>
      </c>
      <c r="J311" s="24">
        <v>1.0530435358958281</v>
      </c>
      <c r="K311" s="24">
        <v>20.904605263157901</v>
      </c>
      <c r="L311" s="24">
        <v>20.162109375000004</v>
      </c>
      <c r="M311">
        <v>21.231578947368423</v>
      </c>
    </row>
    <row r="312" spans="3:13" x14ac:dyDescent="0.15">
      <c r="C312" s="25">
        <v>280</v>
      </c>
      <c r="D312" s="24">
        <v>280</v>
      </c>
      <c r="E312" s="24">
        <v>0.92105263157894723</v>
      </c>
      <c r="F312" s="24">
        <v>6382.9000000000015</v>
      </c>
      <c r="G312" s="24">
        <v>6151.2500000000009</v>
      </c>
      <c r="H312" s="24">
        <v>1.0376590123958549</v>
      </c>
      <c r="I312" s="24">
        <v>1</v>
      </c>
      <c r="J312" s="24">
        <v>1.0511847185531396</v>
      </c>
      <c r="K312" s="24">
        <v>20.996381578947375</v>
      </c>
      <c r="L312" s="24">
        <v>20.234375000000004</v>
      </c>
      <c r="M312">
        <v>21.270065789473687</v>
      </c>
    </row>
    <row r="313" spans="3:13" x14ac:dyDescent="0.15">
      <c r="C313" s="25">
        <v>281</v>
      </c>
      <c r="D313" s="24">
        <v>281</v>
      </c>
      <c r="E313" s="24">
        <v>0.92434210526315796</v>
      </c>
      <c r="F313" s="24">
        <v>6399.6000000000013</v>
      </c>
      <c r="G313" s="24">
        <v>6173.2187500000009</v>
      </c>
      <c r="H313" s="24">
        <v>1.0366715094941354</v>
      </c>
      <c r="I313" s="24">
        <v>1</v>
      </c>
      <c r="J313" s="24">
        <v>1.0493067332175778</v>
      </c>
      <c r="K313" s="24">
        <v>21.051315789473687</v>
      </c>
      <c r="L313" s="24">
        <v>20.306640625000004</v>
      </c>
      <c r="M313">
        <v>21.307894736842108</v>
      </c>
    </row>
    <row r="314" spans="3:13" x14ac:dyDescent="0.15">
      <c r="C314" s="25">
        <v>282</v>
      </c>
      <c r="D314" s="24">
        <v>282</v>
      </c>
      <c r="E314" s="24">
        <v>0.92763157894736836</v>
      </c>
      <c r="F314" s="24">
        <v>6409.8000000000011</v>
      </c>
      <c r="G314" s="24">
        <v>6195.1875000000009</v>
      </c>
      <c r="H314" s="24">
        <v>1.0346418086619655</v>
      </c>
      <c r="I314" s="24">
        <v>1</v>
      </c>
      <c r="J314" s="24">
        <v>1.0473613591194779</v>
      </c>
      <c r="K314" s="24">
        <v>21.084868421052636</v>
      </c>
      <c r="L314" s="24">
        <v>20.378906250000004</v>
      </c>
      <c r="M314">
        <v>21.344078947368427</v>
      </c>
    </row>
    <row r="315" spans="3:13" x14ac:dyDescent="0.15">
      <c r="C315" s="25">
        <v>283</v>
      </c>
      <c r="D315" s="24">
        <v>283</v>
      </c>
      <c r="E315" s="24">
        <v>0.93092105263157898</v>
      </c>
      <c r="F315" s="24">
        <v>6418.2000000000007</v>
      </c>
      <c r="G315" s="24">
        <v>6217.1562500000009</v>
      </c>
      <c r="H315" s="24">
        <v>1.032336930570146</v>
      </c>
      <c r="I315" s="24">
        <v>1</v>
      </c>
      <c r="J315" s="24">
        <v>1.0453975641998705</v>
      </c>
      <c r="K315" s="24">
        <v>21.112500000000001</v>
      </c>
      <c r="L315" s="24">
        <v>20.451171875000004</v>
      </c>
      <c r="M315">
        <v>21.379605263157899</v>
      </c>
    </row>
    <row r="316" spans="3:13" x14ac:dyDescent="0.15">
      <c r="C316" s="25">
        <v>284</v>
      </c>
      <c r="D316" s="24">
        <v>284</v>
      </c>
      <c r="E316" s="24">
        <v>0.9342105263157896</v>
      </c>
      <c r="F316" s="24">
        <v>6434.3000000000011</v>
      </c>
      <c r="G316" s="24">
        <v>6239.1250000000009</v>
      </c>
      <c r="H316" s="24">
        <v>1.0312824314306894</v>
      </c>
      <c r="I316" s="24">
        <v>1</v>
      </c>
      <c r="J316" s="24">
        <v>1.0433995151563722</v>
      </c>
      <c r="K316" s="24">
        <v>21.16546052631579</v>
      </c>
      <c r="L316" s="24">
        <v>20.523437500000004</v>
      </c>
      <c r="M316">
        <v>21.414144736842111</v>
      </c>
    </row>
    <row r="317" spans="3:13" x14ac:dyDescent="0.15">
      <c r="C317" s="25">
        <v>285</v>
      </c>
      <c r="D317" s="24">
        <v>285</v>
      </c>
      <c r="E317" s="24">
        <v>0.9375</v>
      </c>
      <c r="F317" s="24">
        <v>6445.1000000000013</v>
      </c>
      <c r="G317" s="24">
        <v>6261.0937500000009</v>
      </c>
      <c r="H317" s="24">
        <v>1.0293888348181977</v>
      </c>
      <c r="I317" s="24">
        <v>1</v>
      </c>
      <c r="J317" s="24">
        <v>1.0414154875096704</v>
      </c>
      <c r="K317" s="24">
        <v>21.200986842105262</v>
      </c>
      <c r="L317" s="24">
        <v>20.595703125000004</v>
      </c>
      <c r="M317">
        <v>21.44868421052632</v>
      </c>
    </row>
    <row r="318" spans="3:13" x14ac:dyDescent="0.15">
      <c r="C318" s="25">
        <v>286</v>
      </c>
      <c r="D318" s="24">
        <v>286</v>
      </c>
      <c r="E318" s="24">
        <v>0.9407894736842104</v>
      </c>
      <c r="F318" s="24">
        <v>6456.1000000000013</v>
      </c>
      <c r="G318" s="24">
        <v>6283.0625000000009</v>
      </c>
      <c r="H318" s="24">
        <v>1.0275403117508382</v>
      </c>
      <c r="I318" s="24">
        <v>1</v>
      </c>
      <c r="J318" s="24">
        <v>1.0394294183767867</v>
      </c>
      <c r="K318" s="24">
        <v>21.237171052631584</v>
      </c>
      <c r="L318" s="24">
        <v>20.667968750000004</v>
      </c>
      <c r="M318">
        <v>21.482894736842109</v>
      </c>
    </row>
    <row r="319" spans="3:13" x14ac:dyDescent="0.15">
      <c r="C319" s="25">
        <v>287</v>
      </c>
      <c r="D319" s="24">
        <v>287</v>
      </c>
      <c r="E319" s="24">
        <v>0.94407894736842102</v>
      </c>
      <c r="F319" s="24">
        <v>6467.8000000000011</v>
      </c>
      <c r="G319" s="24">
        <v>6305.0312500000009</v>
      </c>
      <c r="H319" s="24">
        <v>1.0258156928246789</v>
      </c>
      <c r="I319" s="24">
        <v>1</v>
      </c>
      <c r="J319" s="24">
        <v>1.0374571894469198</v>
      </c>
      <c r="K319" s="24">
        <v>21.275657894736845</v>
      </c>
      <c r="L319" s="24">
        <v>20.740234375000004</v>
      </c>
      <c r="M319">
        <v>21.517105263157895</v>
      </c>
    </row>
    <row r="320" spans="3:13" x14ac:dyDescent="0.15">
      <c r="C320" s="25">
        <v>288</v>
      </c>
      <c r="D320" s="24">
        <v>288</v>
      </c>
      <c r="E320" s="24">
        <v>0.94736842105263164</v>
      </c>
      <c r="F320" s="24">
        <v>6482.3000000000011</v>
      </c>
      <c r="G320" s="24">
        <v>6327.0000000000009</v>
      </c>
      <c r="H320" s="24">
        <v>1.0245455982298086</v>
      </c>
      <c r="I320" s="24">
        <v>1</v>
      </c>
      <c r="J320" s="24">
        <v>1.0354670459933617</v>
      </c>
      <c r="K320" s="24">
        <v>21.323355263157897</v>
      </c>
      <c r="L320" s="24">
        <v>20.812500000000004</v>
      </c>
      <c r="M320">
        <v>21.550657894736844</v>
      </c>
    </row>
    <row r="321" spans="3:13" x14ac:dyDescent="0.15">
      <c r="C321" s="25">
        <v>289</v>
      </c>
      <c r="D321" s="24">
        <v>289</v>
      </c>
      <c r="E321" s="24">
        <v>0.95065789473684204</v>
      </c>
      <c r="F321" s="24">
        <v>6492.7000000000007</v>
      </c>
      <c r="G321" s="24">
        <v>6348.9687500000009</v>
      </c>
      <c r="H321" s="24">
        <v>1.02263851905083</v>
      </c>
      <c r="I321" s="24">
        <v>1</v>
      </c>
      <c r="J321" s="24">
        <v>1.0334906751588593</v>
      </c>
      <c r="K321" s="24">
        <v>21.357565789473689</v>
      </c>
      <c r="L321" s="24">
        <v>20.884765625000004</v>
      </c>
      <c r="M321">
        <v>21.58421052631579</v>
      </c>
    </row>
    <row r="322" spans="3:13" x14ac:dyDescent="0.15">
      <c r="C322" s="25">
        <v>290</v>
      </c>
      <c r="D322" s="24">
        <v>290</v>
      </c>
      <c r="E322" s="24">
        <v>0.95394736842105277</v>
      </c>
      <c r="F322" s="24">
        <v>6507.0000000000009</v>
      </c>
      <c r="G322" s="24">
        <v>6370.9375000000009</v>
      </c>
      <c r="H322" s="24">
        <v>1.0213567469465836</v>
      </c>
      <c r="I322" s="24">
        <v>1</v>
      </c>
      <c r="J322" s="24">
        <v>1.0314494530828469</v>
      </c>
      <c r="K322" s="24">
        <v>21.404605263157897</v>
      </c>
      <c r="L322" s="24">
        <v>20.957031250000004</v>
      </c>
      <c r="M322">
        <v>21.616118421052633</v>
      </c>
    </row>
    <row r="323" spans="3:13" x14ac:dyDescent="0.15">
      <c r="C323" s="25">
        <v>291</v>
      </c>
      <c r="D323" s="24">
        <v>291</v>
      </c>
      <c r="E323" s="24">
        <v>0.95723684210526316</v>
      </c>
      <c r="F323" s="24">
        <v>6520.4000000000005</v>
      </c>
      <c r="G323" s="24">
        <v>6392.9062500000009</v>
      </c>
      <c r="H323" s="24">
        <v>1.0199430032311203</v>
      </c>
      <c r="I323" s="24">
        <v>1</v>
      </c>
      <c r="J323" s="24">
        <v>1.0294066176865959</v>
      </c>
      <c r="K323" s="24">
        <v>21.448684210526316</v>
      </c>
      <c r="L323" s="24">
        <v>21.029296875000004</v>
      </c>
      <c r="M323">
        <v>21.647697368421053</v>
      </c>
    </row>
    <row r="324" spans="3:13" x14ac:dyDescent="0.15">
      <c r="C324" s="25">
        <v>292</v>
      </c>
      <c r="D324" s="24">
        <v>292</v>
      </c>
      <c r="E324" s="24">
        <v>0.96052631578947356</v>
      </c>
      <c r="F324" s="24">
        <v>6536.7000000000007</v>
      </c>
      <c r="G324" s="24">
        <v>6414.8750000000009</v>
      </c>
      <c r="H324" s="24">
        <v>1.0189910169722711</v>
      </c>
      <c r="I324" s="24">
        <v>1</v>
      </c>
      <c r="J324" s="24">
        <v>1.027237475398975</v>
      </c>
      <c r="K324" s="24">
        <v>21.502302631578949</v>
      </c>
      <c r="L324" s="24">
        <v>21.101562500000004</v>
      </c>
      <c r="M324">
        <v>21.676315789473687</v>
      </c>
    </row>
    <row r="325" spans="3:13" x14ac:dyDescent="0.15">
      <c r="C325" s="25">
        <v>293</v>
      </c>
      <c r="D325" s="24">
        <v>293</v>
      </c>
      <c r="E325" s="24">
        <v>0.96381578947368418</v>
      </c>
      <c r="F325" s="24">
        <v>6550.8000000000011</v>
      </c>
      <c r="G325" s="24">
        <v>6436.8437500000009</v>
      </c>
      <c r="H325" s="24">
        <v>1.0177037464984291</v>
      </c>
      <c r="I325" s="24">
        <v>1</v>
      </c>
      <c r="J325" s="24">
        <v>1.0250520684147413</v>
      </c>
      <c r="K325" s="24">
        <v>21.548684210526321</v>
      </c>
      <c r="L325" s="24">
        <v>21.173828125000004</v>
      </c>
      <c r="M325">
        <v>21.704276315789475</v>
      </c>
    </row>
    <row r="326" spans="3:13" x14ac:dyDescent="0.15">
      <c r="C326" s="25">
        <v>294</v>
      </c>
      <c r="D326" s="24">
        <v>294</v>
      </c>
      <c r="E326" s="24">
        <v>0.9671052631578948</v>
      </c>
      <c r="F326" s="24">
        <v>6562.5000000000009</v>
      </c>
      <c r="G326" s="24">
        <v>6458.8125000000009</v>
      </c>
      <c r="H326" s="24">
        <v>1.016053647632595</v>
      </c>
      <c r="I326" s="24">
        <v>1</v>
      </c>
      <c r="J326" s="24">
        <v>1.0228660454224363</v>
      </c>
      <c r="K326" s="24">
        <v>21.587171052631582</v>
      </c>
      <c r="L326" s="24">
        <v>21.246093750000004</v>
      </c>
      <c r="M326">
        <v>21.731907894736839</v>
      </c>
    </row>
    <row r="327" spans="3:13" x14ac:dyDescent="0.15">
      <c r="C327" s="25">
        <v>295</v>
      </c>
      <c r="D327" s="24">
        <v>295</v>
      </c>
      <c r="E327" s="24">
        <v>0.9703947368421052</v>
      </c>
      <c r="F327" s="24">
        <v>6574.3000000000011</v>
      </c>
      <c r="G327" s="24">
        <v>6480.7812500000009</v>
      </c>
      <c r="H327" s="24">
        <v>1.0144301661161608</v>
      </c>
      <c r="I327" s="24">
        <v>1</v>
      </c>
      <c r="J327" s="24">
        <v>1.020679412686549</v>
      </c>
      <c r="K327" s="24">
        <v>21.625986842105267</v>
      </c>
      <c r="L327" s="24">
        <v>21.318359375000004</v>
      </c>
      <c r="M327">
        <v>21.75921052631579</v>
      </c>
    </row>
    <row r="328" spans="3:13" x14ac:dyDescent="0.15">
      <c r="C328" s="25">
        <v>296</v>
      </c>
      <c r="D328" s="24">
        <v>296</v>
      </c>
      <c r="E328" s="24">
        <v>0.97368421052631582</v>
      </c>
      <c r="F328" s="24">
        <v>6583.9000000000015</v>
      </c>
      <c r="G328" s="24">
        <v>6502.7500000000009</v>
      </c>
      <c r="H328" s="24">
        <v>1.01247933566568</v>
      </c>
      <c r="I328" s="24">
        <v>1</v>
      </c>
      <c r="J328" s="24">
        <v>1.0185075544961746</v>
      </c>
      <c r="K328" s="24">
        <v>21.65756578947369</v>
      </c>
      <c r="L328" s="24">
        <v>21.390625000000004</v>
      </c>
      <c r="M328">
        <v>21.786513157894738</v>
      </c>
    </row>
    <row r="329" spans="3:13" x14ac:dyDescent="0.15">
      <c r="C329" s="25">
        <v>297</v>
      </c>
      <c r="D329" s="24">
        <v>297</v>
      </c>
      <c r="E329" s="24">
        <v>0.97697368421052644</v>
      </c>
      <c r="F329" s="24">
        <v>6598.8000000000011</v>
      </c>
      <c r="G329" s="24">
        <v>6524.7187500000009</v>
      </c>
      <c r="H329" s="24">
        <v>1.0113539376697271</v>
      </c>
      <c r="I329" s="24">
        <v>1</v>
      </c>
      <c r="J329" s="24">
        <v>1.0163196689512477</v>
      </c>
      <c r="K329" s="24">
        <v>21.706578947368424</v>
      </c>
      <c r="L329" s="24">
        <v>21.462890625000004</v>
      </c>
      <c r="M329">
        <v>21.813157894736843</v>
      </c>
    </row>
    <row r="330" spans="3:13" x14ac:dyDescent="0.15">
      <c r="C330" s="25">
        <v>298</v>
      </c>
      <c r="D330" s="24">
        <v>298</v>
      </c>
      <c r="E330" s="24">
        <v>0.98026315789473684</v>
      </c>
      <c r="F330" s="24">
        <v>6612.2000000000007</v>
      </c>
      <c r="G330" s="24">
        <v>6546.6875000000009</v>
      </c>
      <c r="H330" s="24">
        <v>1.0100069691733411</v>
      </c>
      <c r="I330" s="24">
        <v>1</v>
      </c>
      <c r="J330" s="24">
        <v>1.0140395428986031</v>
      </c>
      <c r="K330" s="24">
        <v>21.750657894736843</v>
      </c>
      <c r="L330" s="24">
        <v>21.535156250000004</v>
      </c>
      <c r="M330">
        <v>21.837499999999999</v>
      </c>
    </row>
    <row r="331" spans="3:13" x14ac:dyDescent="0.15">
      <c r="C331" s="25">
        <v>299</v>
      </c>
      <c r="D331" s="24">
        <v>299</v>
      </c>
      <c r="E331" s="24">
        <v>0.98355263157894723</v>
      </c>
      <c r="F331" s="24">
        <v>6619.4000000000005</v>
      </c>
      <c r="G331" s="24">
        <v>6568.6562500000009</v>
      </c>
      <c r="H331" s="24">
        <v>1.0077251340409237</v>
      </c>
      <c r="I331" s="24">
        <v>1</v>
      </c>
      <c r="J331" s="24">
        <v>1.0117442208975389</v>
      </c>
      <c r="K331" s="24">
        <v>21.774342105263159</v>
      </c>
      <c r="L331" s="24">
        <v>21.607421875000004</v>
      </c>
      <c r="M331">
        <v>21.861184210526321</v>
      </c>
    </row>
    <row r="332" spans="3:13" x14ac:dyDescent="0.15">
      <c r="C332" s="25">
        <v>300</v>
      </c>
      <c r="D332" s="24">
        <v>300</v>
      </c>
      <c r="E332" s="24">
        <v>0.98684210526315796</v>
      </c>
      <c r="F332" s="24">
        <v>6636.6</v>
      </c>
      <c r="G332" s="24">
        <v>6590.6250000000009</v>
      </c>
      <c r="H332" s="24">
        <v>1.0069758179231862</v>
      </c>
      <c r="I332" s="24">
        <v>1</v>
      </c>
      <c r="J332" s="24">
        <v>1.0094642010431485</v>
      </c>
      <c r="K332" s="24">
        <v>21.830921052631581</v>
      </c>
      <c r="L332" s="24">
        <v>21.679687500000004</v>
      </c>
      <c r="M332">
        <v>21.88486842105263</v>
      </c>
    </row>
    <row r="333" spans="3:13" x14ac:dyDescent="0.15">
      <c r="C333" s="25">
        <v>301</v>
      </c>
      <c r="D333" s="24">
        <v>301</v>
      </c>
      <c r="E333" s="24">
        <v>0.99013157894736836</v>
      </c>
      <c r="F333" s="24">
        <v>6643.6</v>
      </c>
      <c r="G333" s="24">
        <v>6612.5937500000009</v>
      </c>
      <c r="H333" s="24">
        <v>1.0046889694380514</v>
      </c>
      <c r="I333" s="24">
        <v>1</v>
      </c>
      <c r="J333" s="24">
        <v>1.0071993308223417</v>
      </c>
      <c r="K333" s="24">
        <v>21.853947368421053</v>
      </c>
      <c r="L333" s="24">
        <v>21.751953125000004</v>
      </c>
      <c r="M333">
        <v>21.908552631578942</v>
      </c>
    </row>
    <row r="334" spans="3:13" x14ac:dyDescent="0.15">
      <c r="C334" s="25">
        <v>302</v>
      </c>
      <c r="D334" s="24">
        <v>302</v>
      </c>
      <c r="E334" s="24">
        <v>0.99342105263157898</v>
      </c>
      <c r="F334" s="24">
        <v>6651.9000000000005</v>
      </c>
      <c r="G334" s="24">
        <v>6634.5625000000009</v>
      </c>
      <c r="H334" s="24">
        <v>1.0026132092357256</v>
      </c>
      <c r="I334" s="24">
        <v>1</v>
      </c>
      <c r="J334" s="24">
        <v>1.0049193145742463</v>
      </c>
      <c r="K334" s="24">
        <v>21.881250000000001</v>
      </c>
      <c r="L334" s="24">
        <v>21.824218750000004</v>
      </c>
      <c r="M334">
        <v>21.931578947368426</v>
      </c>
    </row>
    <row r="335" spans="3:13" x14ac:dyDescent="0.15">
      <c r="C335" s="25">
        <v>303</v>
      </c>
      <c r="D335" s="24">
        <v>303</v>
      </c>
      <c r="E335" s="24">
        <v>0.9967105263157896</v>
      </c>
      <c r="F335" s="24">
        <v>6660.6</v>
      </c>
      <c r="G335" s="24">
        <v>6656.5312500000009</v>
      </c>
      <c r="H335" s="24">
        <v>1.0006112417785162</v>
      </c>
      <c r="I335" s="24">
        <v>1</v>
      </c>
      <c r="J335" s="24">
        <v>1.0025491880624762</v>
      </c>
      <c r="K335" s="24">
        <v>21.909868421052632</v>
      </c>
      <c r="L335" s="24">
        <v>21.896484375000004</v>
      </c>
      <c r="M335">
        <v>21.952302631578949</v>
      </c>
    </row>
    <row r="336" spans="3:13" x14ac:dyDescent="0.15">
      <c r="C336" s="25">
        <v>304</v>
      </c>
      <c r="D336" s="24">
        <v>304</v>
      </c>
      <c r="E336" s="24">
        <v>1</v>
      </c>
      <c r="F336" s="24">
        <v>6678.5</v>
      </c>
      <c r="G336" s="24">
        <v>6678.5000000000009</v>
      </c>
      <c r="H336" s="24">
        <v>1</v>
      </c>
      <c r="I336" s="24">
        <v>1</v>
      </c>
      <c r="J336" s="24">
        <v>1</v>
      </c>
      <c r="K336" s="24">
        <v>21.96875</v>
      </c>
      <c r="L336" s="24">
        <v>21.968750000000004</v>
      </c>
      <c r="M336">
        <v>21.96875</v>
      </c>
    </row>
    <row r="338" spans="2:8" ht="19" x14ac:dyDescent="0.25">
      <c r="B338" s="20" t="s">
        <v>4464</v>
      </c>
    </row>
    <row r="340" spans="2:8" x14ac:dyDescent="0.15">
      <c r="C340" s="25" t="s">
        <v>3692</v>
      </c>
      <c r="D340" t="s">
        <v>3704</v>
      </c>
      <c r="E340" t="s">
        <v>3705</v>
      </c>
      <c r="F340" t="s">
        <v>3706</v>
      </c>
      <c r="G340" t="s">
        <v>3707</v>
      </c>
      <c r="H340" t="s">
        <v>3708</v>
      </c>
    </row>
    <row r="341" spans="2:8" x14ac:dyDescent="0.15">
      <c r="C341" s="25">
        <v>0</v>
      </c>
      <c r="D341" s="24">
        <v>0</v>
      </c>
      <c r="E341" s="24">
        <v>0</v>
      </c>
      <c r="F341" s="24">
        <v>-9937.5807827501649</v>
      </c>
      <c r="G341" s="24">
        <v>-8521.4999999999982</v>
      </c>
      <c r="H341">
        <v>0</v>
      </c>
    </row>
    <row r="342" spans="2:8" x14ac:dyDescent="0.15">
      <c r="C342" s="25">
        <v>1</v>
      </c>
      <c r="D342" s="24">
        <v>2.5903362803404661E-2</v>
      </c>
      <c r="E342" s="24">
        <v>0</v>
      </c>
      <c r="F342" s="24">
        <v>-9929.7320638207311</v>
      </c>
      <c r="G342" s="24">
        <v>-8521.4999999999982</v>
      </c>
      <c r="H342">
        <v>0</v>
      </c>
    </row>
    <row r="343" spans="2:8" x14ac:dyDescent="0.15">
      <c r="C343" s="25">
        <v>2</v>
      </c>
      <c r="D343" s="24">
        <v>7.863164005718204E-2</v>
      </c>
      <c r="E343" s="24">
        <v>0</v>
      </c>
      <c r="F343" s="24">
        <v>-9921.7700939554124</v>
      </c>
      <c r="G343" s="24">
        <v>-8521.4999999999982</v>
      </c>
      <c r="H343">
        <v>0</v>
      </c>
    </row>
    <row r="344" spans="2:8" x14ac:dyDescent="0.15">
      <c r="C344" s="25">
        <v>3</v>
      </c>
      <c r="D344" s="24">
        <v>0.32523445808942597</v>
      </c>
      <c r="E344" s="24">
        <v>0</v>
      </c>
      <c r="F344" s="24">
        <v>-9897.0276112128431</v>
      </c>
      <c r="G344" s="24">
        <v>-8521.4999999999982</v>
      </c>
      <c r="H344">
        <v>0</v>
      </c>
    </row>
    <row r="345" spans="2:8" x14ac:dyDescent="0.15">
      <c r="C345" s="25">
        <v>4</v>
      </c>
      <c r="D345" s="24">
        <v>0.72960549648169604</v>
      </c>
      <c r="E345" s="24">
        <v>0</v>
      </c>
      <c r="F345" s="24">
        <v>-9866.6997833334244</v>
      </c>
      <c r="G345" s="24">
        <v>-8521.4999999999982</v>
      </c>
      <c r="H345">
        <v>0</v>
      </c>
    </row>
    <row r="346" spans="2:8" x14ac:dyDescent="0.15">
      <c r="C346" s="25">
        <v>5</v>
      </c>
      <c r="D346" s="24">
        <v>12.811061288122289</v>
      </c>
      <c r="E346" s="24">
        <v>0</v>
      </c>
      <c r="F346" s="24">
        <v>-9144.2287269933167</v>
      </c>
      <c r="G346" s="24">
        <v>-8521.4999999999982</v>
      </c>
      <c r="H346">
        <v>0</v>
      </c>
    </row>
    <row r="347" spans="2:8" x14ac:dyDescent="0.15">
      <c r="C347" s="25">
        <v>6</v>
      </c>
      <c r="D347" s="24">
        <v>14.723471728598838</v>
      </c>
      <c r="E347" s="24">
        <v>0</v>
      </c>
      <c r="F347" s="24">
        <v>-9049.2456751163154</v>
      </c>
      <c r="G347" s="24">
        <v>-8521.4999999999982</v>
      </c>
      <c r="H347">
        <v>0</v>
      </c>
    </row>
    <row r="348" spans="2:8" x14ac:dyDescent="0.15">
      <c r="C348" s="25">
        <v>7</v>
      </c>
      <c r="D348" s="24">
        <v>46.805066953377974</v>
      </c>
      <c r="E348" s="24">
        <v>0</v>
      </c>
      <c r="F348" s="24">
        <v>-7688.069420579257</v>
      </c>
      <c r="G348" s="24">
        <v>-8521.4999999999982</v>
      </c>
      <c r="H348">
        <v>0</v>
      </c>
    </row>
    <row r="349" spans="2:8" x14ac:dyDescent="0.15">
      <c r="C349" s="25">
        <v>8</v>
      </c>
      <c r="D349" s="24">
        <v>50.00170488517179</v>
      </c>
      <c r="E349" s="24">
        <v>0</v>
      </c>
      <c r="F349" s="24">
        <v>-7569.7938171028854</v>
      </c>
      <c r="G349" s="24">
        <v>-8521.4999999999982</v>
      </c>
      <c r="H349">
        <v>0</v>
      </c>
    </row>
    <row r="350" spans="2:8" x14ac:dyDescent="0.15">
      <c r="C350" s="25">
        <v>9</v>
      </c>
      <c r="D350" s="24">
        <v>50.459216874846248</v>
      </c>
      <c r="E350" s="24">
        <v>0</v>
      </c>
      <c r="F350" s="24">
        <v>-7554.7975907746677</v>
      </c>
      <c r="G350" s="24">
        <v>-8521.4999999999982</v>
      </c>
      <c r="H350">
        <v>0</v>
      </c>
    </row>
    <row r="351" spans="2:8" x14ac:dyDescent="0.15">
      <c r="C351" s="25">
        <v>10</v>
      </c>
      <c r="D351" s="24">
        <v>71.758909044985813</v>
      </c>
      <c r="E351" s="24">
        <v>12</v>
      </c>
      <c r="F351" s="24">
        <v>-6928.5866409725641</v>
      </c>
      <c r="G351" s="24">
        <v>-8168.6999999999971</v>
      </c>
      <c r="H351">
        <v>0</v>
      </c>
    </row>
    <row r="352" spans="2:8" x14ac:dyDescent="0.15">
      <c r="C352" s="25">
        <v>11</v>
      </c>
      <c r="D352" s="24">
        <v>77.627634680051131</v>
      </c>
      <c r="E352" s="24">
        <v>17.500000000000057</v>
      </c>
      <c r="F352" s="24">
        <v>-6772.2651308749164</v>
      </c>
      <c r="G352" s="24">
        <v>-8022.199999999998</v>
      </c>
      <c r="H352">
        <v>0</v>
      </c>
    </row>
    <row r="353" spans="3:8" x14ac:dyDescent="0.15">
      <c r="C353" s="25">
        <v>12</v>
      </c>
      <c r="D353" s="24">
        <v>89.597539944863115</v>
      </c>
      <c r="E353" s="24">
        <v>69.100000000000023</v>
      </c>
      <c r="F353" s="24">
        <v>-6480.9974360978249</v>
      </c>
      <c r="G353" s="24">
        <v>-6766.5999999999985</v>
      </c>
      <c r="H353">
        <v>0</v>
      </c>
    </row>
    <row r="354" spans="3:8" x14ac:dyDescent="0.15">
      <c r="C354" s="25">
        <v>13</v>
      </c>
      <c r="D354" s="24">
        <v>115.82804843516236</v>
      </c>
      <c r="E354" s="24">
        <v>75.600000000000023</v>
      </c>
      <c r="F354" s="24">
        <v>-5893.8375921995867</v>
      </c>
      <c r="G354" s="24">
        <v>-6621.0999999999985</v>
      </c>
      <c r="H354">
        <v>0</v>
      </c>
    </row>
    <row r="355" spans="3:8" x14ac:dyDescent="0.15">
      <c r="C355" s="25">
        <v>14</v>
      </c>
      <c r="D355" s="24">
        <v>141.39224278256484</v>
      </c>
      <c r="E355" s="24">
        <v>81.200000000000045</v>
      </c>
      <c r="F355" s="24">
        <v>-5364.2935664319648</v>
      </c>
      <c r="G355" s="24">
        <v>-6505.0999999999995</v>
      </c>
      <c r="H355">
        <v>0</v>
      </c>
    </row>
    <row r="356" spans="3:8" x14ac:dyDescent="0.15">
      <c r="C356" s="25">
        <v>15</v>
      </c>
      <c r="D356" s="24">
        <v>145.01307988970797</v>
      </c>
      <c r="E356" s="24">
        <v>85.700000000000102</v>
      </c>
      <c r="F356" s="24">
        <v>-5294.5321048343403</v>
      </c>
      <c r="G356" s="24">
        <v>-6418.3999999999969</v>
      </c>
      <c r="H356">
        <v>0</v>
      </c>
    </row>
    <row r="357" spans="3:8" x14ac:dyDescent="0.15">
      <c r="C357" s="25">
        <v>16</v>
      </c>
      <c r="D357" s="24">
        <v>156.74474966153394</v>
      </c>
      <c r="E357" s="24">
        <v>109.7000000000001</v>
      </c>
      <c r="F357" s="24">
        <v>-5083.3620489414734</v>
      </c>
      <c r="G357" s="24">
        <v>-5986.3999999999978</v>
      </c>
      <c r="H357">
        <v>0</v>
      </c>
    </row>
    <row r="358" spans="3:8" x14ac:dyDescent="0.15">
      <c r="C358" s="25">
        <v>17</v>
      </c>
      <c r="D358" s="24">
        <v>158.55290774644749</v>
      </c>
      <c r="E358" s="24">
        <v>135.20000000000016</v>
      </c>
      <c r="F358" s="24">
        <v>-5052.8360859785216</v>
      </c>
      <c r="G358" s="24">
        <v>-5555.8999999999978</v>
      </c>
      <c r="H358">
        <v>0</v>
      </c>
    </row>
    <row r="359" spans="3:8" x14ac:dyDescent="0.15">
      <c r="C359" s="25">
        <v>18</v>
      </c>
      <c r="D359" s="24">
        <v>180.41397361899223</v>
      </c>
      <c r="E359" s="24">
        <v>155</v>
      </c>
      <c r="F359" s="24">
        <v>-4705.4880393369758</v>
      </c>
      <c r="G359" s="24">
        <v>-5241.2999999999993</v>
      </c>
      <c r="H359">
        <v>0</v>
      </c>
    </row>
    <row r="360" spans="3:8" x14ac:dyDescent="0.15">
      <c r="C360" s="25">
        <v>19</v>
      </c>
      <c r="D360" s="24">
        <v>231.07216575845857</v>
      </c>
      <c r="E360" s="24">
        <v>181.60000000000016</v>
      </c>
      <c r="F360" s="24">
        <v>-3945.6151572449821</v>
      </c>
      <c r="G360" s="24">
        <v>-4842.2999999999975</v>
      </c>
      <c r="H360">
        <v>0</v>
      </c>
    </row>
    <row r="361" spans="3:8" x14ac:dyDescent="0.15">
      <c r="C361" s="25">
        <v>20</v>
      </c>
      <c r="D361" s="24">
        <v>255.57137647089817</v>
      </c>
      <c r="E361" s="24">
        <v>199.60000000000008</v>
      </c>
      <c r="F361" s="24">
        <v>-3597.7263651283392</v>
      </c>
      <c r="G361" s="24">
        <v>-4586.699999999998</v>
      </c>
      <c r="H361">
        <v>0</v>
      </c>
    </row>
    <row r="362" spans="3:8" x14ac:dyDescent="0.15">
      <c r="C362" s="25">
        <v>21</v>
      </c>
      <c r="D362" s="24">
        <v>256.33176232207342</v>
      </c>
      <c r="E362" s="24">
        <v>203.80000000000007</v>
      </c>
      <c r="F362" s="24">
        <v>-3587.4792605625012</v>
      </c>
      <c r="G362" s="24">
        <v>-4530.0999999999995</v>
      </c>
      <c r="H362">
        <v>0</v>
      </c>
    </row>
    <row r="363" spans="3:8" x14ac:dyDescent="0.15">
      <c r="C363" s="25">
        <v>22</v>
      </c>
      <c r="D363" s="24">
        <v>257.77328679410482</v>
      </c>
      <c r="E363" s="24">
        <v>203.80000000000013</v>
      </c>
      <c r="F363" s="24">
        <v>-3569.0015377846444</v>
      </c>
      <c r="G363" s="24">
        <v>-4530.0999999999995</v>
      </c>
      <c r="H363">
        <v>0</v>
      </c>
    </row>
    <row r="364" spans="3:8" x14ac:dyDescent="0.15">
      <c r="C364" s="25">
        <v>23</v>
      </c>
      <c r="D364" s="24">
        <v>260.55155912598934</v>
      </c>
      <c r="E364" s="24">
        <v>222.20000000000016</v>
      </c>
      <c r="F364" s="24">
        <v>-3535.0582975559687</v>
      </c>
      <c r="G364" s="24">
        <v>-4305.2999999999984</v>
      </c>
      <c r="H364">
        <v>0</v>
      </c>
    </row>
    <row r="365" spans="3:8" x14ac:dyDescent="0.15">
      <c r="C365" s="25">
        <v>24</v>
      </c>
      <c r="D365" s="24">
        <v>261.95624136721847</v>
      </c>
      <c r="E365" s="24">
        <v>222.20000000000016</v>
      </c>
      <c r="F365" s="24">
        <v>-3518.6703380749627</v>
      </c>
      <c r="G365" s="24">
        <v>-4305.2999999999984</v>
      </c>
      <c r="H365">
        <v>0</v>
      </c>
    </row>
    <row r="366" spans="3:8" x14ac:dyDescent="0.15">
      <c r="C366" s="25">
        <v>25</v>
      </c>
      <c r="D366" s="24">
        <v>283.45621519225176</v>
      </c>
      <c r="E366" s="24">
        <v>227.2000000000001</v>
      </c>
      <c r="F366" s="24">
        <v>-3278.7306301875915</v>
      </c>
      <c r="G366" s="24">
        <v>-4249.4999999999991</v>
      </c>
      <c r="H366">
        <v>0</v>
      </c>
    </row>
    <row r="367" spans="3:8" x14ac:dyDescent="0.15">
      <c r="C367" s="25">
        <v>26</v>
      </c>
      <c r="D367" s="24">
        <v>293.65665766283757</v>
      </c>
      <c r="E367" s="24">
        <v>229.80000000000015</v>
      </c>
      <c r="F367" s="24">
        <v>-3169.6643606944044</v>
      </c>
      <c r="G367" s="24">
        <v>-4221.6999999999989</v>
      </c>
      <c r="H367">
        <v>0</v>
      </c>
    </row>
    <row r="368" spans="3:8" x14ac:dyDescent="0.15">
      <c r="C368" s="25">
        <v>27</v>
      </c>
      <c r="D368" s="24">
        <v>298.04603653786035</v>
      </c>
      <c r="E368" s="24">
        <v>235.20000000000024</v>
      </c>
      <c r="F368" s="24">
        <v>-3124.6325848284305</v>
      </c>
      <c r="G368" s="24">
        <v>-4166.2999999999984</v>
      </c>
      <c r="H368">
        <v>0</v>
      </c>
    </row>
    <row r="369" spans="3:8" x14ac:dyDescent="0.15">
      <c r="C369" s="25">
        <v>28</v>
      </c>
      <c r="D369" s="24">
        <v>300.9551086429953</v>
      </c>
      <c r="E369" s="24">
        <v>235.20000000000024</v>
      </c>
      <c r="F369" s="24">
        <v>-3095.9574455063862</v>
      </c>
      <c r="G369" s="24">
        <v>-4166.2999999999984</v>
      </c>
      <c r="H369">
        <v>0</v>
      </c>
    </row>
    <row r="370" spans="3:8" x14ac:dyDescent="0.15">
      <c r="C370" s="25">
        <v>29</v>
      </c>
      <c r="D370" s="24">
        <v>312.44440146885779</v>
      </c>
      <c r="E370" s="24">
        <v>235.20000000000024</v>
      </c>
      <c r="F370" s="24">
        <v>-2987.007254916311</v>
      </c>
      <c r="G370" s="24">
        <v>-4166.2999999999984</v>
      </c>
      <c r="H370">
        <v>0</v>
      </c>
    </row>
    <row r="371" spans="3:8" x14ac:dyDescent="0.15">
      <c r="C371" s="25">
        <v>30</v>
      </c>
      <c r="D371" s="24">
        <v>314.16078064493155</v>
      </c>
      <c r="E371" s="24">
        <v>268.20000000000022</v>
      </c>
      <c r="F371" s="24">
        <v>-2971.330991774837</v>
      </c>
      <c r="G371" s="24">
        <v>-3864.8999999999978</v>
      </c>
      <c r="H371">
        <v>0</v>
      </c>
    </row>
    <row r="372" spans="3:8" x14ac:dyDescent="0.15">
      <c r="C372" s="25">
        <v>31</v>
      </c>
      <c r="D372" s="24">
        <v>326.40299475072879</v>
      </c>
      <c r="E372" s="24">
        <v>286.80000000000007</v>
      </c>
      <c r="F372" s="24">
        <v>-2863.5205256173322</v>
      </c>
      <c r="G372" s="24">
        <v>-3701.099999999999</v>
      </c>
      <c r="H372">
        <v>0</v>
      </c>
    </row>
    <row r="373" spans="3:8" x14ac:dyDescent="0.15">
      <c r="C373" s="25">
        <v>32</v>
      </c>
      <c r="D373" s="24">
        <v>327.13558597825545</v>
      </c>
      <c r="E373" s="24">
        <v>286.80000000000013</v>
      </c>
      <c r="F373" s="24">
        <v>-2857.2935001833557</v>
      </c>
      <c r="G373" s="24">
        <v>-3701.099999999999</v>
      </c>
      <c r="H373">
        <v>0</v>
      </c>
    </row>
    <row r="374" spans="3:8" x14ac:dyDescent="0.15">
      <c r="C374" s="25">
        <v>33</v>
      </c>
      <c r="D374" s="24">
        <v>341.33679360541009</v>
      </c>
      <c r="E374" s="24">
        <v>290.10000000000019</v>
      </c>
      <c r="F374" s="24">
        <v>-2740.6714617906609</v>
      </c>
      <c r="G374" s="24">
        <v>-3673.9999999999991</v>
      </c>
      <c r="H374">
        <v>0</v>
      </c>
    </row>
    <row r="375" spans="3:8" x14ac:dyDescent="0.15">
      <c r="C375" s="25">
        <v>34</v>
      </c>
      <c r="D375" s="24">
        <v>343.53045107021649</v>
      </c>
      <c r="E375" s="24">
        <v>290.10000000000019</v>
      </c>
      <c r="F375" s="24">
        <v>-2723.2512407466102</v>
      </c>
      <c r="G375" s="24">
        <v>-3673.9999999999991</v>
      </c>
      <c r="H375">
        <v>0</v>
      </c>
    </row>
    <row r="376" spans="3:8" x14ac:dyDescent="0.15">
      <c r="C376" s="25">
        <v>35</v>
      </c>
      <c r="D376" s="24">
        <v>348.00692259409334</v>
      </c>
      <c r="E376" s="24">
        <v>293.60000000000025</v>
      </c>
      <c r="F376" s="24">
        <v>-2688.8463596059564</v>
      </c>
      <c r="G376" s="24">
        <v>-3647.0999999999985</v>
      </c>
      <c r="H376">
        <v>0</v>
      </c>
    </row>
    <row r="377" spans="3:8" x14ac:dyDescent="0.15">
      <c r="C377" s="25">
        <v>36</v>
      </c>
      <c r="D377" s="24">
        <v>348.80187053012412</v>
      </c>
      <c r="E377" s="24">
        <v>297.20000000000027</v>
      </c>
      <c r="F377" s="24">
        <v>-2682.9284138599492</v>
      </c>
      <c r="G377" s="24">
        <v>-3620.2999999999984</v>
      </c>
      <c r="H377">
        <v>0</v>
      </c>
    </row>
    <row r="378" spans="3:8" x14ac:dyDescent="0.15">
      <c r="C378" s="25">
        <v>37</v>
      </c>
      <c r="D378" s="24">
        <v>361.7839846980242</v>
      </c>
      <c r="E378" s="24">
        <v>304.60000000000019</v>
      </c>
      <c r="F378" s="24">
        <v>-2589.2466710807785</v>
      </c>
      <c r="G378" s="24">
        <v>-3566.8999999999996</v>
      </c>
      <c r="H378">
        <v>0</v>
      </c>
    </row>
    <row r="379" spans="3:8" x14ac:dyDescent="0.15">
      <c r="C379" s="25">
        <v>38</v>
      </c>
      <c r="D379" s="24">
        <v>367.14310200518611</v>
      </c>
      <c r="E379" s="24">
        <v>312.20000000000027</v>
      </c>
      <c r="F379" s="24">
        <v>-2551.7328499306454</v>
      </c>
      <c r="G379" s="24">
        <v>-3513.6999999999989</v>
      </c>
      <c r="H379">
        <v>0</v>
      </c>
    </row>
    <row r="380" spans="3:8" x14ac:dyDescent="0.15">
      <c r="C380" s="25">
        <v>39</v>
      </c>
      <c r="D380" s="24">
        <v>368.96930216147535</v>
      </c>
      <c r="E380" s="24">
        <v>331.70000000000027</v>
      </c>
      <c r="F380" s="24">
        <v>-2539.3240539968847</v>
      </c>
      <c r="G380" s="24">
        <v>-3381.1999999999989</v>
      </c>
      <c r="H380">
        <v>0</v>
      </c>
    </row>
    <row r="381" spans="3:8" x14ac:dyDescent="0.15">
      <c r="C381" s="25">
        <v>40</v>
      </c>
      <c r="D381" s="24">
        <v>373.90715112865809</v>
      </c>
      <c r="E381" s="24">
        <v>343.70000000000039</v>
      </c>
      <c r="F381" s="24">
        <v>-2506.7342508134789</v>
      </c>
      <c r="G381" s="24">
        <v>-3301.9999999999982</v>
      </c>
      <c r="H381">
        <v>0</v>
      </c>
    </row>
    <row r="382" spans="3:8" x14ac:dyDescent="0.15">
      <c r="C382" s="25">
        <v>41</v>
      </c>
      <c r="D382" s="24">
        <v>374.05682312285705</v>
      </c>
      <c r="E382" s="24">
        <v>351.90000000000038</v>
      </c>
      <c r="F382" s="24">
        <v>-2505.7741597287391</v>
      </c>
      <c r="G382" s="24">
        <v>-3249.3999999999987</v>
      </c>
      <c r="H382">
        <v>0</v>
      </c>
    </row>
    <row r="383" spans="3:8" x14ac:dyDescent="0.15">
      <c r="C383" s="25">
        <v>42</v>
      </c>
      <c r="D383" s="24">
        <v>382.29943655334279</v>
      </c>
      <c r="E383" s="24">
        <v>372.90000000000038</v>
      </c>
      <c r="F383" s="24">
        <v>-2454.3559521385664</v>
      </c>
      <c r="G383" s="24">
        <v>-3118.3999999999987</v>
      </c>
      <c r="H383">
        <v>0</v>
      </c>
    </row>
    <row r="384" spans="3:8" x14ac:dyDescent="0.15">
      <c r="C384" s="25">
        <v>43</v>
      </c>
      <c r="D384" s="24">
        <v>391.90474027381708</v>
      </c>
      <c r="E384" s="24">
        <v>385.80000000000041</v>
      </c>
      <c r="F384" s="24">
        <v>-2396.05399234685</v>
      </c>
      <c r="G384" s="24">
        <v>-3040.0999999999985</v>
      </c>
      <c r="H384">
        <v>0</v>
      </c>
    </row>
    <row r="385" spans="3:8" x14ac:dyDescent="0.15">
      <c r="C385" s="25">
        <v>44</v>
      </c>
      <c r="D385" s="24">
        <v>409.24000262780532</v>
      </c>
      <c r="E385" s="24">
        <v>394.60000000000042</v>
      </c>
      <c r="F385" s="24">
        <v>-2293.6183511641921</v>
      </c>
      <c r="G385" s="24">
        <v>-2988.0999999999985</v>
      </c>
      <c r="H385">
        <v>0</v>
      </c>
    </row>
    <row r="386" spans="3:8" x14ac:dyDescent="0.15">
      <c r="C386" s="25">
        <v>45</v>
      </c>
      <c r="D386" s="24">
        <v>410.53405455165864</v>
      </c>
      <c r="E386" s="24">
        <v>412.60000000000031</v>
      </c>
      <c r="F386" s="24">
        <v>-2286.1703634246805</v>
      </c>
      <c r="G386" s="24">
        <v>-2884.4999999999991</v>
      </c>
      <c r="H386">
        <v>0</v>
      </c>
    </row>
    <row r="387" spans="3:8" x14ac:dyDescent="0.15">
      <c r="C387" s="25">
        <v>46</v>
      </c>
      <c r="D387" s="24">
        <v>416.67296670698209</v>
      </c>
      <c r="E387" s="24">
        <v>412.60000000000042</v>
      </c>
      <c r="F387" s="24">
        <v>-2251.7390735100403</v>
      </c>
      <c r="G387" s="24">
        <v>-2884.4999999999991</v>
      </c>
      <c r="H387">
        <v>0</v>
      </c>
    </row>
    <row r="388" spans="3:8" x14ac:dyDescent="0.15">
      <c r="C388" s="25">
        <v>47</v>
      </c>
      <c r="D388" s="24">
        <v>432.97262732371235</v>
      </c>
      <c r="E388" s="24">
        <v>422.00000000000051</v>
      </c>
      <c r="F388" s="24">
        <v>-2162.6111420526004</v>
      </c>
      <c r="G388" s="24">
        <v>-2833.0999999999985</v>
      </c>
      <c r="H388">
        <v>0</v>
      </c>
    </row>
    <row r="389" spans="3:8" x14ac:dyDescent="0.15">
      <c r="C389" s="25">
        <v>48</v>
      </c>
      <c r="D389" s="24">
        <v>432.99535115369326</v>
      </c>
      <c r="E389" s="24">
        <v>426.8000000000003</v>
      </c>
      <c r="F389" s="24">
        <v>-2162.4899482927021</v>
      </c>
      <c r="G389" s="24">
        <v>-2807.4999999999991</v>
      </c>
      <c r="H389">
        <v>0</v>
      </c>
    </row>
    <row r="390" spans="3:8" x14ac:dyDescent="0.15">
      <c r="C390" s="25">
        <v>49</v>
      </c>
      <c r="D390" s="24">
        <v>435.93959676092265</v>
      </c>
      <c r="E390" s="24">
        <v>426.8000000000003</v>
      </c>
      <c r="F390" s="24">
        <v>-2147.1678538061005</v>
      </c>
      <c r="G390" s="24">
        <v>-2807.4999999999991</v>
      </c>
      <c r="H390">
        <v>0</v>
      </c>
    </row>
    <row r="391" spans="3:8" x14ac:dyDescent="0.15">
      <c r="C391" s="25">
        <v>50</v>
      </c>
      <c r="D391" s="24">
        <v>448.56951088262213</v>
      </c>
      <c r="E391" s="24">
        <v>436.8000000000003</v>
      </c>
      <c r="F391" s="24">
        <v>-2083.0078900678668</v>
      </c>
      <c r="G391" s="24">
        <v>-2756.6999999999989</v>
      </c>
      <c r="H391">
        <v>0</v>
      </c>
    </row>
    <row r="392" spans="3:8" x14ac:dyDescent="0.15">
      <c r="C392" s="25">
        <v>51</v>
      </c>
      <c r="D392" s="24">
        <v>458.13448061541737</v>
      </c>
      <c r="E392" s="24">
        <v>462.3000000000003</v>
      </c>
      <c r="F392" s="24">
        <v>-2035.5581382561568</v>
      </c>
      <c r="G392" s="24">
        <v>-2630.1999999999989</v>
      </c>
      <c r="H392">
        <v>0</v>
      </c>
    </row>
    <row r="393" spans="3:8" x14ac:dyDescent="0.15">
      <c r="C393" s="25">
        <v>52</v>
      </c>
      <c r="D393" s="24">
        <v>459.77871283176393</v>
      </c>
      <c r="E393" s="24">
        <v>467.5000000000004</v>
      </c>
      <c r="F393" s="24">
        <v>-2027.5899359769392</v>
      </c>
      <c r="G393" s="24">
        <v>-2604.9999999999982</v>
      </c>
      <c r="H393">
        <v>0</v>
      </c>
    </row>
    <row r="394" spans="3:8" x14ac:dyDescent="0.15">
      <c r="C394" s="25">
        <v>53</v>
      </c>
      <c r="D394" s="24">
        <v>462.74948335419788</v>
      </c>
      <c r="E394" s="24">
        <v>483.40000000000049</v>
      </c>
      <c r="F394" s="24">
        <v>-2013.520815200884</v>
      </c>
      <c r="G394" s="24">
        <v>-2529.6999999999985</v>
      </c>
      <c r="H394">
        <v>0</v>
      </c>
    </row>
    <row r="395" spans="3:8" x14ac:dyDescent="0.15">
      <c r="C395" s="25">
        <v>54</v>
      </c>
      <c r="D395" s="24">
        <v>478.41752060934493</v>
      </c>
      <c r="E395" s="24">
        <v>510.40000000000055</v>
      </c>
      <c r="F395" s="24">
        <v>-1940.9836056863139</v>
      </c>
      <c r="G395" s="24">
        <v>-2404.6999999999989</v>
      </c>
      <c r="H395">
        <v>0</v>
      </c>
    </row>
    <row r="396" spans="3:8" x14ac:dyDescent="0.15">
      <c r="C396" s="25">
        <v>55</v>
      </c>
      <c r="D396" s="24">
        <v>480.43015780852738</v>
      </c>
      <c r="E396" s="24">
        <v>515.90000000000043</v>
      </c>
      <c r="F396" s="24">
        <v>-1931.871848184561</v>
      </c>
      <c r="G396" s="24">
        <v>-2379.7999999999993</v>
      </c>
      <c r="H396">
        <v>0</v>
      </c>
    </row>
    <row r="397" spans="3:8" x14ac:dyDescent="0.15">
      <c r="C397" s="25">
        <v>56</v>
      </c>
      <c r="D397" s="24">
        <v>481.79082790101927</v>
      </c>
      <c r="E397" s="24">
        <v>521.50000000000057</v>
      </c>
      <c r="F397" s="24">
        <v>-1925.84602348924</v>
      </c>
      <c r="G397" s="24">
        <v>-2354.9999999999991</v>
      </c>
      <c r="H397">
        <v>0</v>
      </c>
    </row>
    <row r="398" spans="3:8" x14ac:dyDescent="0.15">
      <c r="C398" s="25">
        <v>57</v>
      </c>
      <c r="D398" s="24">
        <v>485.94076354161569</v>
      </c>
      <c r="E398" s="24">
        <v>527.20000000000061</v>
      </c>
      <c r="F398" s="24">
        <v>-1907.8629690466555</v>
      </c>
      <c r="G398" s="24">
        <v>-2330.2999999999984</v>
      </c>
      <c r="H398">
        <v>0</v>
      </c>
    </row>
    <row r="399" spans="3:8" x14ac:dyDescent="0.15">
      <c r="C399" s="25">
        <v>58</v>
      </c>
      <c r="D399" s="24">
        <v>509.22931181949451</v>
      </c>
      <c r="E399" s="24">
        <v>550.40000000000055</v>
      </c>
      <c r="F399" s="24">
        <v>-1809.0874022128935</v>
      </c>
      <c r="G399" s="24">
        <v>-2231.8999999999987</v>
      </c>
      <c r="H399">
        <v>0</v>
      </c>
    </row>
    <row r="400" spans="3:8" x14ac:dyDescent="0.15">
      <c r="C400" s="25">
        <v>59</v>
      </c>
      <c r="D400" s="24">
        <v>514.46418385009679</v>
      </c>
      <c r="E400" s="24">
        <v>574.00000000000045</v>
      </c>
      <c r="F400" s="24">
        <v>-1787.349374289206</v>
      </c>
      <c r="G400" s="24">
        <v>-2133.8999999999992</v>
      </c>
      <c r="H400">
        <v>0</v>
      </c>
    </row>
    <row r="401" spans="3:8" x14ac:dyDescent="0.15">
      <c r="C401" s="25">
        <v>60</v>
      </c>
      <c r="D401" s="24">
        <v>520.35425544441011</v>
      </c>
      <c r="E401" s="24">
        <v>574.00000000000045</v>
      </c>
      <c r="F401" s="24">
        <v>-1763.396416472332</v>
      </c>
      <c r="G401" s="24">
        <v>-2133.8999999999992</v>
      </c>
      <c r="H401">
        <v>0</v>
      </c>
    </row>
    <row r="402" spans="3:8" x14ac:dyDescent="0.15">
      <c r="C402" s="25">
        <v>61</v>
      </c>
      <c r="D402" s="24">
        <v>523.35023610853511</v>
      </c>
      <c r="E402" s="24">
        <v>580.10000000000059</v>
      </c>
      <c r="F402" s="24">
        <v>-1751.4616082529492</v>
      </c>
      <c r="G402" s="24">
        <v>-2109.599999999999</v>
      </c>
      <c r="H402">
        <v>0</v>
      </c>
    </row>
    <row r="403" spans="3:8" x14ac:dyDescent="0.15">
      <c r="C403" s="25">
        <v>62</v>
      </c>
      <c r="D403" s="24">
        <v>544.85052333149599</v>
      </c>
      <c r="E403" s="24">
        <v>598.70000000000073</v>
      </c>
      <c r="F403" s="24">
        <v>-1667.5411323181663</v>
      </c>
      <c r="G403" s="24">
        <v>-2036.9999999999984</v>
      </c>
      <c r="H403">
        <v>0</v>
      </c>
    </row>
    <row r="404" spans="3:8" x14ac:dyDescent="0.15">
      <c r="C404" s="25">
        <v>63</v>
      </c>
      <c r="D404" s="24">
        <v>552.76027272180113</v>
      </c>
      <c r="E404" s="24">
        <v>605.00000000000057</v>
      </c>
      <c r="F404" s="24">
        <v>-1637.2832021108086</v>
      </c>
      <c r="G404" s="24">
        <v>-2012.8999999999992</v>
      </c>
      <c r="H404">
        <v>0</v>
      </c>
    </row>
    <row r="405" spans="3:8" x14ac:dyDescent="0.15">
      <c r="C405" s="25">
        <v>64</v>
      </c>
      <c r="D405" s="24">
        <v>559.25820427334361</v>
      </c>
      <c r="E405" s="24">
        <v>617.80000000000075</v>
      </c>
      <c r="F405" s="24">
        <v>-1612.9159587925242</v>
      </c>
      <c r="G405" s="24">
        <v>-1964.8999999999987</v>
      </c>
      <c r="H405">
        <v>0</v>
      </c>
    </row>
    <row r="406" spans="3:8" x14ac:dyDescent="0.15">
      <c r="C406" s="25">
        <v>65</v>
      </c>
      <c r="D406" s="24">
        <v>576.88937809246318</v>
      </c>
      <c r="E406" s="24">
        <v>617.80000000000064</v>
      </c>
      <c r="F406" s="24">
        <v>-1548.0874889037618</v>
      </c>
      <c r="G406" s="24">
        <v>-1964.8999999999987</v>
      </c>
      <c r="H406">
        <v>0</v>
      </c>
    </row>
    <row r="407" spans="3:8" x14ac:dyDescent="0.15">
      <c r="C407" s="25">
        <v>66</v>
      </c>
      <c r="D407" s="24">
        <v>582.92194965513863</v>
      </c>
      <c r="E407" s="24">
        <v>631.00000000000068</v>
      </c>
      <c r="F407" s="24">
        <v>-1526.333670238356</v>
      </c>
      <c r="G407" s="24">
        <v>-1917.2999999999988</v>
      </c>
      <c r="H407">
        <v>0</v>
      </c>
    </row>
    <row r="408" spans="3:8" x14ac:dyDescent="0.15">
      <c r="C408" s="25">
        <v>67</v>
      </c>
      <c r="D408" s="24">
        <v>588.66024067518151</v>
      </c>
      <c r="E408" s="24">
        <v>698.0000000000008</v>
      </c>
      <c r="F408" s="24">
        <v>-1506.0355363316371</v>
      </c>
      <c r="G408" s="24">
        <v>-1680.2999999999988</v>
      </c>
      <c r="H408">
        <v>0</v>
      </c>
    </row>
    <row r="409" spans="3:8" x14ac:dyDescent="0.15">
      <c r="C409" s="25">
        <v>68</v>
      </c>
      <c r="D409" s="24">
        <v>602.41659584712772</v>
      </c>
      <c r="E409" s="24">
        <v>711.6000000000007</v>
      </c>
      <c r="F409" s="24">
        <v>-1458.2928919113531</v>
      </c>
      <c r="G409" s="24">
        <v>-1633.099999999999</v>
      </c>
      <c r="H409">
        <v>0</v>
      </c>
    </row>
    <row r="410" spans="3:8" x14ac:dyDescent="0.15">
      <c r="C410" s="25">
        <v>69</v>
      </c>
      <c r="D410" s="24">
        <v>615.56962446622947</v>
      </c>
      <c r="E410" s="24">
        <v>711.6000000000007</v>
      </c>
      <c r="F410" s="24">
        <v>-1413.4963451651363</v>
      </c>
      <c r="G410" s="24">
        <v>-1633.099999999999</v>
      </c>
      <c r="H410">
        <v>0</v>
      </c>
    </row>
    <row r="411" spans="3:8" x14ac:dyDescent="0.15">
      <c r="C411" s="25">
        <v>70</v>
      </c>
      <c r="D411" s="24">
        <v>619.48712867073039</v>
      </c>
      <c r="E411" s="24">
        <v>711.6000000000007</v>
      </c>
      <c r="F411" s="24">
        <v>-1400.4006882529479</v>
      </c>
      <c r="G411" s="24">
        <v>-1633.099999999999</v>
      </c>
      <c r="H411">
        <v>0</v>
      </c>
    </row>
    <row r="412" spans="3:8" x14ac:dyDescent="0.15">
      <c r="C412" s="25">
        <v>71</v>
      </c>
      <c r="D412" s="24">
        <v>635.83239658874004</v>
      </c>
      <c r="E412" s="24">
        <v>725.80000000000064</v>
      </c>
      <c r="F412" s="24">
        <v>-1346.7605836769444</v>
      </c>
      <c r="G412" s="24">
        <v>-1586.4999999999991</v>
      </c>
      <c r="H412">
        <v>0</v>
      </c>
    </row>
    <row r="413" spans="3:8" x14ac:dyDescent="0.15">
      <c r="C413" s="25">
        <v>72</v>
      </c>
      <c r="D413" s="24">
        <v>641.12323503776713</v>
      </c>
      <c r="E413" s="24">
        <v>725.80000000000064</v>
      </c>
      <c r="F413" s="24">
        <v>-1329.7123264523018</v>
      </c>
      <c r="G413" s="24">
        <v>-1586.4999999999991</v>
      </c>
      <c r="H413">
        <v>0</v>
      </c>
    </row>
    <row r="414" spans="3:8" x14ac:dyDescent="0.15">
      <c r="C414" s="25">
        <v>73</v>
      </c>
      <c r="D414" s="24">
        <v>647.22754333010766</v>
      </c>
      <c r="E414" s="24">
        <v>733.10000000000082</v>
      </c>
      <c r="F414" s="24">
        <v>-1310.3959536368131</v>
      </c>
      <c r="G414" s="24">
        <v>-1563.3999999999987</v>
      </c>
      <c r="H414">
        <v>0</v>
      </c>
    </row>
    <row r="415" spans="3:8" x14ac:dyDescent="0.15">
      <c r="C415" s="25">
        <v>74</v>
      </c>
      <c r="D415" s="24">
        <v>651.00220086501849</v>
      </c>
      <c r="E415" s="24">
        <v>733.10000000000082</v>
      </c>
      <c r="F415" s="24">
        <v>-1298.6639099472261</v>
      </c>
      <c r="G415" s="24">
        <v>-1563.399999999999</v>
      </c>
      <c r="H415">
        <v>0</v>
      </c>
    </row>
    <row r="416" spans="3:8" x14ac:dyDescent="0.15">
      <c r="C416" s="25">
        <v>75</v>
      </c>
      <c r="D416" s="24">
        <v>652.27354151475606</v>
      </c>
      <c r="E416" s="24">
        <v>748.10000000000082</v>
      </c>
      <c r="F416" s="24">
        <v>-1294.7820831633601</v>
      </c>
      <c r="G416" s="24">
        <v>-1517.599999999999</v>
      </c>
      <c r="H416">
        <v>0</v>
      </c>
    </row>
    <row r="417" spans="3:8" x14ac:dyDescent="0.15">
      <c r="C417" s="25">
        <v>76</v>
      </c>
      <c r="D417" s="24">
        <v>666.42086271435346</v>
      </c>
      <c r="E417" s="24">
        <v>748.10000000000082</v>
      </c>
      <c r="F417" s="24">
        <v>-1252.3401195645681</v>
      </c>
      <c r="G417" s="24">
        <v>-1517.599999999999</v>
      </c>
      <c r="H417">
        <v>0</v>
      </c>
    </row>
    <row r="418" spans="3:8" x14ac:dyDescent="0.15">
      <c r="C418" s="25">
        <v>77</v>
      </c>
      <c r="D418" s="24">
        <v>673.9130733413773</v>
      </c>
      <c r="E418" s="24">
        <v>748.10000000000082</v>
      </c>
      <c r="F418" s="24">
        <v>-1230.2526934303551</v>
      </c>
      <c r="G418" s="24">
        <v>-1517.599999999999</v>
      </c>
      <c r="H418">
        <v>0</v>
      </c>
    </row>
    <row r="419" spans="3:8" x14ac:dyDescent="0.15">
      <c r="C419" s="25">
        <v>78</v>
      </c>
      <c r="D419" s="24">
        <v>677.85427768221859</v>
      </c>
      <c r="E419" s="24">
        <v>755.90000000000089</v>
      </c>
      <c r="F419" s="24">
        <v>-1218.8333064940712</v>
      </c>
      <c r="G419" s="24">
        <v>-1494.9999999999986</v>
      </c>
      <c r="H419">
        <v>0</v>
      </c>
    </row>
    <row r="420" spans="3:8" x14ac:dyDescent="0.15">
      <c r="C420" s="25">
        <v>79</v>
      </c>
      <c r="D420" s="24">
        <v>693.68358747232946</v>
      </c>
      <c r="E420" s="24">
        <v>763.80000000000064</v>
      </c>
      <c r="F420" s="24">
        <v>-1173.7498292437554</v>
      </c>
      <c r="G420" s="24">
        <v>-1472.4999999999991</v>
      </c>
      <c r="H420">
        <v>0</v>
      </c>
    </row>
    <row r="421" spans="3:8" x14ac:dyDescent="0.15">
      <c r="C421" s="25">
        <v>80</v>
      </c>
      <c r="D421" s="24">
        <v>699.3655519236886</v>
      </c>
      <c r="E421" s="24">
        <v>771.80000000000086</v>
      </c>
      <c r="F421" s="24">
        <v>-1157.8403287799497</v>
      </c>
      <c r="G421" s="24">
        <v>-1450.099999999999</v>
      </c>
      <c r="H421">
        <v>0</v>
      </c>
    </row>
    <row r="422" spans="3:8" x14ac:dyDescent="0.15">
      <c r="C422" s="25">
        <v>81</v>
      </c>
      <c r="D422" s="24">
        <v>718.88113661215402</v>
      </c>
      <c r="E422" s="24">
        <v>779.90000000000066</v>
      </c>
      <c r="F422" s="24">
        <v>-1104.1122376005942</v>
      </c>
      <c r="G422" s="24">
        <v>-1427.7999999999995</v>
      </c>
      <c r="H422">
        <v>0</v>
      </c>
    </row>
    <row r="423" spans="3:8" x14ac:dyDescent="0.15">
      <c r="C423" s="25">
        <v>82</v>
      </c>
      <c r="D423" s="24">
        <v>733.66140566309127</v>
      </c>
      <c r="E423" s="24">
        <v>788.10000000000082</v>
      </c>
      <c r="F423" s="24">
        <v>-1064.0973628529348</v>
      </c>
      <c r="G423" s="24">
        <v>-1405.599999999999</v>
      </c>
      <c r="H423">
        <v>0</v>
      </c>
    </row>
    <row r="424" spans="3:8" x14ac:dyDescent="0.15">
      <c r="C424" s="25">
        <v>83</v>
      </c>
      <c r="D424" s="24">
        <v>736.36699294832249</v>
      </c>
      <c r="E424" s="24">
        <v>788.10000000000082</v>
      </c>
      <c r="F424" s="24">
        <v>-1056.893329238042</v>
      </c>
      <c r="G424" s="24">
        <v>-1405.599999999999</v>
      </c>
      <c r="H424">
        <v>0</v>
      </c>
    </row>
    <row r="425" spans="3:8" x14ac:dyDescent="0.15">
      <c r="C425" s="25">
        <v>84</v>
      </c>
      <c r="D425" s="24">
        <v>752.00104023335837</v>
      </c>
      <c r="E425" s="24">
        <v>796.50000000000091</v>
      </c>
      <c r="F425" s="24">
        <v>-1015.9470149200906</v>
      </c>
      <c r="G425" s="24">
        <v>-1383.5999999999988</v>
      </c>
      <c r="H425">
        <v>0</v>
      </c>
    </row>
    <row r="426" spans="3:8" x14ac:dyDescent="0.15">
      <c r="C426" s="25">
        <v>85</v>
      </c>
      <c r="D426" s="24">
        <v>764.14358140044283</v>
      </c>
      <c r="E426" s="24">
        <v>796.50000000000091</v>
      </c>
      <c r="F426" s="24">
        <v>-984.66211473666124</v>
      </c>
      <c r="G426" s="24">
        <v>-1383.5999999999988</v>
      </c>
      <c r="H426">
        <v>0</v>
      </c>
    </row>
    <row r="427" spans="3:8" x14ac:dyDescent="0.15">
      <c r="C427" s="25">
        <v>86</v>
      </c>
      <c r="D427" s="24">
        <v>764.67865543785808</v>
      </c>
      <c r="E427" s="24">
        <v>796.50000000000091</v>
      </c>
      <c r="F427" s="24">
        <v>-983.30576426972505</v>
      </c>
      <c r="G427" s="24">
        <v>-1383.5999999999988</v>
      </c>
      <c r="H427">
        <v>0</v>
      </c>
    </row>
    <row r="428" spans="3:8" x14ac:dyDescent="0.15">
      <c r="C428" s="25">
        <v>87</v>
      </c>
      <c r="D428" s="24">
        <v>767.7329792892051</v>
      </c>
      <c r="E428" s="24">
        <v>805.20000000000061</v>
      </c>
      <c r="F428" s="24">
        <v>-975.68750822670995</v>
      </c>
      <c r="G428" s="24">
        <v>-1361.8999999999992</v>
      </c>
      <c r="H428">
        <v>0</v>
      </c>
    </row>
    <row r="429" spans="3:8" x14ac:dyDescent="0.15">
      <c r="C429" s="25">
        <v>88</v>
      </c>
      <c r="D429" s="24">
        <v>774.65692052254826</v>
      </c>
      <c r="E429" s="24">
        <v>805.2000000000005</v>
      </c>
      <c r="F429" s="24">
        <v>-958.69237974486805</v>
      </c>
      <c r="G429" s="24">
        <v>-1361.8999999999992</v>
      </c>
      <c r="H429">
        <v>0</v>
      </c>
    </row>
    <row r="430" spans="3:8" x14ac:dyDescent="0.15">
      <c r="C430" s="25">
        <v>89</v>
      </c>
      <c r="D430" s="24">
        <v>778.82001297323063</v>
      </c>
      <c r="E430" s="24">
        <v>805.2000000000005</v>
      </c>
      <c r="F430" s="24">
        <v>-948.63547101569156</v>
      </c>
      <c r="G430" s="24">
        <v>-1361.8999999999992</v>
      </c>
      <c r="H430">
        <v>0</v>
      </c>
    </row>
    <row r="431" spans="3:8" x14ac:dyDescent="0.15">
      <c r="C431" s="25">
        <v>90</v>
      </c>
      <c r="D431" s="24">
        <v>787.33765818616746</v>
      </c>
      <c r="E431" s="24">
        <v>805.2000000000005</v>
      </c>
      <c r="F431" s="24">
        <v>-928.38240350937485</v>
      </c>
      <c r="G431" s="24">
        <v>-1361.8999999999992</v>
      </c>
      <c r="H431">
        <v>0</v>
      </c>
    </row>
    <row r="432" spans="3:8" x14ac:dyDescent="0.15">
      <c r="C432" s="25">
        <v>91</v>
      </c>
      <c r="D432" s="24">
        <v>787.71246768835658</v>
      </c>
      <c r="E432" s="24">
        <v>814.30000000000064</v>
      </c>
      <c r="F432" s="24">
        <v>-927.505102147108</v>
      </c>
      <c r="G432" s="24">
        <v>-1340.5999999999988</v>
      </c>
      <c r="H432">
        <v>0</v>
      </c>
    </row>
    <row r="433" spans="3:8" x14ac:dyDescent="0.15">
      <c r="C433" s="25">
        <v>92</v>
      </c>
      <c r="D433" s="24">
        <v>789.92990043262409</v>
      </c>
      <c r="E433" s="24">
        <v>814.30000000000075</v>
      </c>
      <c r="F433" s="24">
        <v>-922.3953658233612</v>
      </c>
      <c r="G433" s="24">
        <v>-1340.5999999999988</v>
      </c>
      <c r="H433">
        <v>0</v>
      </c>
    </row>
    <row r="434" spans="3:8" x14ac:dyDescent="0.15">
      <c r="C434" s="25">
        <v>93</v>
      </c>
      <c r="D434" s="24">
        <v>795.24391361581945</v>
      </c>
      <c r="E434" s="24">
        <v>814.30000000000075</v>
      </c>
      <c r="F434" s="24">
        <v>-910.33884128944442</v>
      </c>
      <c r="G434" s="24">
        <v>-1340.599999999999</v>
      </c>
      <c r="H434">
        <v>0</v>
      </c>
    </row>
    <row r="435" spans="3:8" x14ac:dyDescent="0.15">
      <c r="C435" s="25">
        <v>94</v>
      </c>
      <c r="D435" s="24">
        <v>801.43637433993763</v>
      </c>
      <c r="E435" s="24">
        <v>814.30000000000086</v>
      </c>
      <c r="F435" s="24">
        <v>-896.50462052279772</v>
      </c>
      <c r="G435" s="24">
        <v>-1340.599999999999</v>
      </c>
      <c r="H435">
        <v>0</v>
      </c>
    </row>
    <row r="436" spans="3:8" x14ac:dyDescent="0.15">
      <c r="C436" s="25">
        <v>95</v>
      </c>
      <c r="D436" s="24">
        <v>802.83021534255352</v>
      </c>
      <c r="E436" s="24">
        <v>823.80000000000064</v>
      </c>
      <c r="F436" s="24">
        <v>-893.43817031704259</v>
      </c>
      <c r="G436" s="24">
        <v>-1319.6999999999994</v>
      </c>
      <c r="H436">
        <v>0</v>
      </c>
    </row>
    <row r="437" spans="3:8" x14ac:dyDescent="0.15">
      <c r="C437" s="25">
        <v>96</v>
      </c>
      <c r="D437" s="24">
        <v>807.79927432747104</v>
      </c>
      <c r="E437" s="24">
        <v>823.80000000000064</v>
      </c>
      <c r="F437" s="24">
        <v>-882.67187584972135</v>
      </c>
      <c r="G437" s="24">
        <v>-1319.6999999999994</v>
      </c>
      <c r="H437">
        <v>0</v>
      </c>
    </row>
    <row r="438" spans="3:8" x14ac:dyDescent="0.15">
      <c r="C438" s="25">
        <v>97</v>
      </c>
      <c r="D438" s="24">
        <v>808.643513285219</v>
      </c>
      <c r="E438" s="24">
        <v>833.5000000000008</v>
      </c>
      <c r="F438" s="24">
        <v>-880.8702525068984</v>
      </c>
      <c r="G438" s="24">
        <v>-1298.9999999999991</v>
      </c>
      <c r="H438">
        <v>0</v>
      </c>
    </row>
    <row r="439" spans="3:8" x14ac:dyDescent="0.15">
      <c r="C439" s="25">
        <v>98</v>
      </c>
      <c r="D439" s="24">
        <v>809.11638288991958</v>
      </c>
      <c r="E439" s="24">
        <v>843.30000000000086</v>
      </c>
      <c r="F439" s="24">
        <v>-879.87626129701789</v>
      </c>
      <c r="G439" s="24">
        <v>-1278.3999999999987</v>
      </c>
      <c r="H439">
        <v>0</v>
      </c>
    </row>
    <row r="440" spans="3:8" x14ac:dyDescent="0.15">
      <c r="C440" s="25">
        <v>99</v>
      </c>
      <c r="D440" s="24">
        <v>813.30338198971469</v>
      </c>
      <c r="E440" s="24">
        <v>853.20000000000073</v>
      </c>
      <c r="F440" s="24">
        <v>-871.20621265602779</v>
      </c>
      <c r="G440" s="24">
        <v>-1257.8999999999992</v>
      </c>
      <c r="H440">
        <v>0</v>
      </c>
    </row>
    <row r="441" spans="3:8" x14ac:dyDescent="0.15">
      <c r="C441" s="25">
        <v>100</v>
      </c>
      <c r="D441" s="24">
        <v>815.18693809752426</v>
      </c>
      <c r="E441" s="24">
        <v>853.20000000000061</v>
      </c>
      <c r="F441" s="24">
        <v>-867.36375819609634</v>
      </c>
      <c r="G441" s="24">
        <v>-1257.8999999999992</v>
      </c>
      <c r="H441">
        <v>0</v>
      </c>
    </row>
    <row r="442" spans="3:8" x14ac:dyDescent="0.15">
      <c r="C442" s="25">
        <v>101</v>
      </c>
      <c r="D442" s="24">
        <v>818.51562068391684</v>
      </c>
      <c r="E442" s="24">
        <v>853.20000000000061</v>
      </c>
      <c r="F442" s="24">
        <v>-860.67343576998087</v>
      </c>
      <c r="G442" s="24">
        <v>-1257.8999999999992</v>
      </c>
      <c r="H442">
        <v>0</v>
      </c>
    </row>
    <row r="443" spans="3:8" x14ac:dyDescent="0.15">
      <c r="C443" s="25">
        <v>102</v>
      </c>
      <c r="D443" s="24">
        <v>825.10385839285254</v>
      </c>
      <c r="E443" s="24">
        <v>863.40000000000077</v>
      </c>
      <c r="F443" s="24">
        <v>-847.62614148365708</v>
      </c>
      <c r="G443" s="24">
        <v>-1237.6999999999989</v>
      </c>
      <c r="H443">
        <v>0</v>
      </c>
    </row>
    <row r="444" spans="3:8" x14ac:dyDescent="0.15">
      <c r="C444" s="25">
        <v>103</v>
      </c>
      <c r="D444" s="24">
        <v>830.52961397185459</v>
      </c>
      <c r="E444" s="24">
        <v>873.70000000000061</v>
      </c>
      <c r="F444" s="24">
        <v>-837.0380165188086</v>
      </c>
      <c r="G444" s="24">
        <v>-1217.5999999999997</v>
      </c>
      <c r="H444">
        <v>0</v>
      </c>
    </row>
    <row r="445" spans="3:8" x14ac:dyDescent="0.15">
      <c r="C445" s="25">
        <v>104</v>
      </c>
      <c r="D445" s="24">
        <v>835.00170761543643</v>
      </c>
      <c r="E445" s="24">
        <v>873.70000000000061</v>
      </c>
      <c r="F445" s="24">
        <v>-828.43783643499739</v>
      </c>
      <c r="G445" s="24">
        <v>-1217.5999999999997</v>
      </c>
      <c r="H445">
        <v>0</v>
      </c>
    </row>
    <row r="446" spans="3:8" x14ac:dyDescent="0.15">
      <c r="C446" s="25">
        <v>105</v>
      </c>
      <c r="D446" s="24">
        <v>842.05055260320648</v>
      </c>
      <c r="E446" s="24">
        <v>873.70000000000061</v>
      </c>
      <c r="F446" s="24">
        <v>-815.07859688674728</v>
      </c>
      <c r="G446" s="24">
        <v>-1217.5999999999997</v>
      </c>
      <c r="H446">
        <v>0</v>
      </c>
    </row>
    <row r="447" spans="3:8" x14ac:dyDescent="0.15">
      <c r="C447" s="25">
        <v>106</v>
      </c>
      <c r="D447" s="24">
        <v>847.45000750863642</v>
      </c>
      <c r="E447" s="24">
        <v>884.30000000000075</v>
      </c>
      <c r="F447" s="24">
        <v>-804.99282262943484</v>
      </c>
      <c r="G447" s="24">
        <v>-1197.799999999999</v>
      </c>
      <c r="H447">
        <v>0</v>
      </c>
    </row>
    <row r="448" spans="3:8" x14ac:dyDescent="0.15">
      <c r="C448" s="25">
        <v>107</v>
      </c>
      <c r="D448" s="24">
        <v>853.53644942894414</v>
      </c>
      <c r="E448" s="24">
        <v>884.30000000000075</v>
      </c>
      <c r="F448" s="24">
        <v>-793.78694357989639</v>
      </c>
      <c r="G448" s="24">
        <v>-1197.7999999999993</v>
      </c>
      <c r="H448">
        <v>0</v>
      </c>
    </row>
    <row r="449" spans="3:8" x14ac:dyDescent="0.15">
      <c r="C449" s="25">
        <v>108</v>
      </c>
      <c r="D449" s="24">
        <v>854.42120981342327</v>
      </c>
      <c r="E449" s="24">
        <v>884.30000000000075</v>
      </c>
      <c r="F449" s="24">
        <v>-792.18126732658254</v>
      </c>
      <c r="G449" s="24">
        <v>-1197.7999999999993</v>
      </c>
      <c r="H449">
        <v>0</v>
      </c>
    </row>
    <row r="450" spans="3:8" x14ac:dyDescent="0.15">
      <c r="C450" s="25">
        <v>109</v>
      </c>
      <c r="D450" s="24">
        <v>859.85244871386874</v>
      </c>
      <c r="E450" s="24">
        <v>884.30000000000086</v>
      </c>
      <c r="F450" s="24">
        <v>-782.46483076156539</v>
      </c>
      <c r="G450" s="24">
        <v>-1197.7999999999993</v>
      </c>
      <c r="H450">
        <v>0</v>
      </c>
    </row>
    <row r="451" spans="3:8" x14ac:dyDescent="0.15">
      <c r="C451" s="25">
        <v>110</v>
      </c>
      <c r="D451" s="24">
        <v>860.33324702602943</v>
      </c>
      <c r="E451" s="24">
        <v>895.30000000000098</v>
      </c>
      <c r="F451" s="24">
        <v>-781.61687737466355</v>
      </c>
      <c r="G451" s="24">
        <v>-1178.399999999999</v>
      </c>
      <c r="H451">
        <v>0</v>
      </c>
    </row>
    <row r="452" spans="3:8" x14ac:dyDescent="0.15">
      <c r="C452" s="25">
        <v>111</v>
      </c>
      <c r="D452" s="24">
        <v>860.56845993662091</v>
      </c>
      <c r="E452" s="24">
        <v>895.30000000000086</v>
      </c>
      <c r="F452" s="24">
        <v>-781.20790357516682</v>
      </c>
      <c r="G452" s="24">
        <v>-1178.3999999999987</v>
      </c>
      <c r="H452">
        <v>0</v>
      </c>
    </row>
    <row r="453" spans="3:8" x14ac:dyDescent="0.15">
      <c r="C453" s="25">
        <v>112</v>
      </c>
      <c r="D453" s="24">
        <v>867.1333149193315</v>
      </c>
      <c r="E453" s="24">
        <v>906.5000000000008</v>
      </c>
      <c r="F453" s="24">
        <v>-769.95386646194868</v>
      </c>
      <c r="G453" s="24">
        <v>-1159.1999999999991</v>
      </c>
      <c r="H453">
        <v>0</v>
      </c>
    </row>
    <row r="454" spans="3:8" x14ac:dyDescent="0.15">
      <c r="C454" s="25">
        <v>113</v>
      </c>
      <c r="D454" s="24">
        <v>869.3133132403118</v>
      </c>
      <c r="E454" s="24">
        <v>906.50000000000057</v>
      </c>
      <c r="F454" s="24">
        <v>-766.26909053887596</v>
      </c>
      <c r="G454" s="24">
        <v>-1159.1999999999991</v>
      </c>
      <c r="H454">
        <v>0</v>
      </c>
    </row>
    <row r="455" spans="3:8" x14ac:dyDescent="0.15">
      <c r="C455" s="25">
        <v>114</v>
      </c>
      <c r="D455" s="24">
        <v>871.89127306988917</v>
      </c>
      <c r="E455" s="24">
        <v>906.50000000000057</v>
      </c>
      <c r="F455" s="24">
        <v>-761.97249082291376</v>
      </c>
      <c r="G455" s="24">
        <v>-1159.1999999999991</v>
      </c>
      <c r="H455">
        <v>0</v>
      </c>
    </row>
    <row r="456" spans="3:8" x14ac:dyDescent="0.15">
      <c r="C456" s="25">
        <v>115</v>
      </c>
      <c r="D456" s="24">
        <v>875.01621332180775</v>
      </c>
      <c r="E456" s="24">
        <v>929.50000000000045</v>
      </c>
      <c r="F456" s="24">
        <v>-756.83671945236927</v>
      </c>
      <c r="G456" s="24">
        <v>-1121.3999999999992</v>
      </c>
      <c r="H456">
        <v>0</v>
      </c>
    </row>
    <row r="457" spans="3:8" x14ac:dyDescent="0.15">
      <c r="C457" s="25">
        <v>116</v>
      </c>
      <c r="D457" s="24">
        <v>890.93399040412555</v>
      </c>
      <c r="E457" s="24">
        <v>929.50000000000057</v>
      </c>
      <c r="F457" s="24">
        <v>-731.0389428017163</v>
      </c>
      <c r="G457" s="24">
        <v>-1121.3999999999994</v>
      </c>
      <c r="H457">
        <v>0</v>
      </c>
    </row>
    <row r="458" spans="3:8" x14ac:dyDescent="0.15">
      <c r="C458" s="25">
        <v>117</v>
      </c>
      <c r="D458" s="24">
        <v>893.18405275884845</v>
      </c>
      <c r="E458" s="24">
        <v>929.50000000000057</v>
      </c>
      <c r="F458" s="24">
        <v>-727.44268929459508</v>
      </c>
      <c r="G458" s="24">
        <v>-1121.3999999999994</v>
      </c>
      <c r="H458">
        <v>0</v>
      </c>
    </row>
    <row r="459" spans="3:8" x14ac:dyDescent="0.15">
      <c r="C459" s="25">
        <v>118</v>
      </c>
      <c r="D459" s="24">
        <v>896.43321279323254</v>
      </c>
      <c r="E459" s="24">
        <v>941.30000000000075</v>
      </c>
      <c r="F459" s="24">
        <v>-722.32113195226077</v>
      </c>
      <c r="G459" s="24">
        <v>-1102.799999999999</v>
      </c>
      <c r="H459">
        <v>0</v>
      </c>
    </row>
    <row r="460" spans="3:8" x14ac:dyDescent="0.15">
      <c r="C460" s="25">
        <v>119</v>
      </c>
      <c r="D460" s="24">
        <v>903.37549217246521</v>
      </c>
      <c r="E460" s="24">
        <v>965.10000000000059</v>
      </c>
      <c r="F460" s="24">
        <v>-711.52851274925229</v>
      </c>
      <c r="G460" s="24">
        <v>-1065.7999999999993</v>
      </c>
      <c r="H460">
        <v>0</v>
      </c>
    </row>
    <row r="461" spans="3:8" x14ac:dyDescent="0.15">
      <c r="C461" s="25">
        <v>120</v>
      </c>
      <c r="D461" s="24">
        <v>908.97049767148678</v>
      </c>
      <c r="E461" s="24">
        <v>977.10000000000082</v>
      </c>
      <c r="F461" s="24">
        <v>-702.94950431741904</v>
      </c>
      <c r="G461" s="24">
        <v>-1047.399999999999</v>
      </c>
      <c r="H461">
        <v>0</v>
      </c>
    </row>
    <row r="462" spans="3:8" x14ac:dyDescent="0.15">
      <c r="C462" s="25">
        <v>121</v>
      </c>
      <c r="D462" s="24">
        <v>911.34310456635922</v>
      </c>
      <c r="E462" s="24">
        <v>977.10000000000082</v>
      </c>
      <c r="F462" s="24">
        <v>-699.36118149294282</v>
      </c>
      <c r="G462" s="24">
        <v>-1047.399999999999</v>
      </c>
      <c r="H462">
        <v>0</v>
      </c>
    </row>
    <row r="463" spans="3:8" x14ac:dyDescent="0.15">
      <c r="C463" s="25">
        <v>122</v>
      </c>
      <c r="D463" s="24">
        <v>915.89116078546056</v>
      </c>
      <c r="E463" s="24">
        <v>1001.5000000000008</v>
      </c>
      <c r="F463" s="24">
        <v>-692.57637631362763</v>
      </c>
      <c r="G463" s="24">
        <v>-1010.9999999999992</v>
      </c>
      <c r="H463">
        <v>0</v>
      </c>
    </row>
    <row r="464" spans="3:8" x14ac:dyDescent="0.15">
      <c r="C464" s="25">
        <v>123</v>
      </c>
      <c r="D464" s="24">
        <v>926.49476463726819</v>
      </c>
      <c r="E464" s="24">
        <v>1001.5000000000008</v>
      </c>
      <c r="F464" s="24">
        <v>-676.97269910080513</v>
      </c>
      <c r="G464" s="24">
        <v>-1010.9999999999992</v>
      </c>
      <c r="H464">
        <v>0</v>
      </c>
    </row>
    <row r="465" spans="3:8" x14ac:dyDescent="0.15">
      <c r="C465" s="25">
        <v>124</v>
      </c>
      <c r="D465" s="24">
        <v>933.48164638943763</v>
      </c>
      <c r="E465" s="24">
        <v>1001.5000000000008</v>
      </c>
      <c r="F465" s="24">
        <v>-666.83045139604303</v>
      </c>
      <c r="G465" s="24">
        <v>-1010.9999999999992</v>
      </c>
      <c r="H465">
        <v>0</v>
      </c>
    </row>
    <row r="466" spans="3:8" x14ac:dyDescent="0.15">
      <c r="C466" s="25">
        <v>125</v>
      </c>
      <c r="D466" s="24">
        <v>941.8166473009278</v>
      </c>
      <c r="E466" s="24">
        <v>1001.5000000000008</v>
      </c>
      <c r="F466" s="24">
        <v>-654.89473009078915</v>
      </c>
      <c r="G466" s="24">
        <v>-1010.9999999999992</v>
      </c>
      <c r="H466">
        <v>0</v>
      </c>
    </row>
    <row r="467" spans="3:8" x14ac:dyDescent="0.15">
      <c r="C467" s="25">
        <v>126</v>
      </c>
      <c r="D467" s="24">
        <v>946.43671451016041</v>
      </c>
      <c r="E467" s="24">
        <v>1001.5000000000008</v>
      </c>
      <c r="F467" s="24">
        <v>-648.3679684777461</v>
      </c>
      <c r="G467" s="24">
        <v>-1010.9999999999992</v>
      </c>
      <c r="H467">
        <v>0</v>
      </c>
    </row>
    <row r="468" spans="3:8" x14ac:dyDescent="0.15">
      <c r="C468" s="25">
        <v>127</v>
      </c>
      <c r="D468" s="24">
        <v>948.06513535896443</v>
      </c>
      <c r="E468" s="24">
        <v>1026.9000000000003</v>
      </c>
      <c r="F468" s="24">
        <v>-646.09843705854701</v>
      </c>
      <c r="G468" s="24">
        <v>-975.59999999999923</v>
      </c>
      <c r="H468">
        <v>0</v>
      </c>
    </row>
    <row r="469" spans="3:8" x14ac:dyDescent="0.15">
      <c r="C469" s="25">
        <v>128</v>
      </c>
      <c r="D469" s="24">
        <v>949.61763970771938</v>
      </c>
      <c r="E469" s="24">
        <v>1039.700000000001</v>
      </c>
      <c r="F469" s="24">
        <v>-643.96374357900891</v>
      </c>
      <c r="G469" s="24">
        <v>-957.99999999999898</v>
      </c>
      <c r="H469">
        <v>0</v>
      </c>
    </row>
    <row r="470" spans="3:8" x14ac:dyDescent="0.15">
      <c r="C470" s="25">
        <v>129</v>
      </c>
      <c r="D470" s="24">
        <v>968.57914503886559</v>
      </c>
      <c r="E470" s="24">
        <v>1039.700000000001</v>
      </c>
      <c r="F470" s="24">
        <v>-618.24077123055463</v>
      </c>
      <c r="G470" s="24">
        <v>-957.9999999999992</v>
      </c>
      <c r="H470">
        <v>0</v>
      </c>
    </row>
    <row r="471" spans="3:8" x14ac:dyDescent="0.15">
      <c r="C471" s="25">
        <v>130</v>
      </c>
      <c r="D471" s="24">
        <v>989.3738553138752</v>
      </c>
      <c r="E471" s="24">
        <v>1039.700000000001</v>
      </c>
      <c r="F471" s="24">
        <v>-590.4078513240031</v>
      </c>
      <c r="G471" s="24">
        <v>-957.9999999999992</v>
      </c>
      <c r="H471">
        <v>0</v>
      </c>
    </row>
    <row r="472" spans="3:8" x14ac:dyDescent="0.15">
      <c r="C472" s="25">
        <v>131</v>
      </c>
      <c r="D472" s="24">
        <v>1000.5671663902898</v>
      </c>
      <c r="E472" s="24">
        <v>1052.8000000000006</v>
      </c>
      <c r="F472" s="24">
        <v>-575.6258450933185</v>
      </c>
      <c r="G472" s="24">
        <v>-940.69999999999959</v>
      </c>
      <c r="H472">
        <v>0</v>
      </c>
    </row>
    <row r="473" spans="3:8" x14ac:dyDescent="0.15">
      <c r="C473" s="25">
        <v>132</v>
      </c>
      <c r="D473" s="24">
        <v>1010.6236395088912</v>
      </c>
      <c r="E473" s="24">
        <v>1066.0000000000009</v>
      </c>
      <c r="F473" s="24">
        <v>-562.52195587817141</v>
      </c>
      <c r="G473" s="24">
        <v>-923.4999999999992</v>
      </c>
      <c r="H473">
        <v>0</v>
      </c>
    </row>
    <row r="474" spans="3:8" x14ac:dyDescent="0.15">
      <c r="C474" s="25">
        <v>133</v>
      </c>
      <c r="D474" s="24">
        <v>1012.9807234411726</v>
      </c>
      <c r="E474" s="24">
        <v>1079.3000000000011</v>
      </c>
      <c r="F474" s="24">
        <v>-559.49141939380957</v>
      </c>
      <c r="G474" s="24">
        <v>-906.39999999999895</v>
      </c>
      <c r="H474">
        <v>0</v>
      </c>
    </row>
    <row r="475" spans="3:8" x14ac:dyDescent="0.15">
      <c r="C475" s="25">
        <v>134</v>
      </c>
      <c r="D475" s="24">
        <v>1016.5128135110735</v>
      </c>
      <c r="E475" s="24">
        <v>1079.3000000000011</v>
      </c>
      <c r="F475" s="24">
        <v>-555.01040960363662</v>
      </c>
      <c r="G475" s="24">
        <v>-906.39999999999895</v>
      </c>
      <c r="H475">
        <v>0</v>
      </c>
    </row>
    <row r="476" spans="3:8" x14ac:dyDescent="0.15">
      <c r="C476" s="25">
        <v>135</v>
      </c>
      <c r="D476" s="24">
        <v>1019.8681458271416</v>
      </c>
      <c r="E476" s="24">
        <v>1079.3000000000011</v>
      </c>
      <c r="F476" s="24">
        <v>-550.81003063018863</v>
      </c>
      <c r="G476" s="24">
        <v>-906.39999999999895</v>
      </c>
      <c r="H476">
        <v>0</v>
      </c>
    </row>
    <row r="477" spans="3:8" x14ac:dyDescent="0.15">
      <c r="C477" s="25">
        <v>136</v>
      </c>
      <c r="D477" s="24">
        <v>1024.969882610691</v>
      </c>
      <c r="E477" s="24">
        <v>1106.5000000000009</v>
      </c>
      <c r="F477" s="24">
        <v>-544.50788519168668</v>
      </c>
      <c r="G477" s="24">
        <v>-872.79999999999916</v>
      </c>
      <c r="H477">
        <v>0</v>
      </c>
    </row>
    <row r="478" spans="3:8" x14ac:dyDescent="0.15">
      <c r="C478" s="25">
        <v>137</v>
      </c>
      <c r="D478" s="24">
        <v>1026.8345278897275</v>
      </c>
      <c r="E478" s="24">
        <v>1106.5000000000011</v>
      </c>
      <c r="F478" s="24">
        <v>-542.23492342818918</v>
      </c>
      <c r="G478" s="24">
        <v>-872.79999999999916</v>
      </c>
      <c r="H478">
        <v>0</v>
      </c>
    </row>
    <row r="479" spans="3:8" x14ac:dyDescent="0.15">
      <c r="C479" s="25">
        <v>138</v>
      </c>
      <c r="D479" s="24">
        <v>1031.2474523461922</v>
      </c>
      <c r="E479" s="24">
        <v>1106.5000000000011</v>
      </c>
      <c r="F479" s="24">
        <v>-536.92662299505105</v>
      </c>
      <c r="G479" s="24">
        <v>-872.79999999999927</v>
      </c>
      <c r="H479">
        <v>0</v>
      </c>
    </row>
    <row r="480" spans="3:8" x14ac:dyDescent="0.15">
      <c r="C480" s="25">
        <v>139</v>
      </c>
      <c r="D480" s="24">
        <v>1033.8042137220505</v>
      </c>
      <c r="E480" s="24">
        <v>1106.5000000000011</v>
      </c>
      <c r="F480" s="24">
        <v>-533.89161848413983</v>
      </c>
      <c r="G480" s="24">
        <v>-872.79999999999927</v>
      </c>
      <c r="H480">
        <v>0</v>
      </c>
    </row>
    <row r="481" spans="3:8" x14ac:dyDescent="0.15">
      <c r="C481" s="25">
        <v>140</v>
      </c>
      <c r="D481" s="24">
        <v>1035.6010784519465</v>
      </c>
      <c r="E481" s="24">
        <v>1120.5000000000009</v>
      </c>
      <c r="F481" s="24">
        <v>-531.78671980054764</v>
      </c>
      <c r="G481" s="24">
        <v>-856.39999999999964</v>
      </c>
      <c r="H481">
        <v>0</v>
      </c>
    </row>
    <row r="482" spans="3:8" x14ac:dyDescent="0.15">
      <c r="C482" s="25">
        <v>141</v>
      </c>
      <c r="D482" s="24">
        <v>1045.3265382919956</v>
      </c>
      <c r="E482" s="24">
        <v>1134.600000000001</v>
      </c>
      <c r="F482" s="24">
        <v>-520.54381232588071</v>
      </c>
      <c r="G482" s="24">
        <v>-840.09999999999945</v>
      </c>
      <c r="H482">
        <v>0</v>
      </c>
    </row>
    <row r="483" spans="3:8" x14ac:dyDescent="0.15">
      <c r="C483" s="25">
        <v>142</v>
      </c>
      <c r="D483" s="24">
        <v>1050.596290970929</v>
      </c>
      <c r="E483" s="24">
        <v>1148.8000000000011</v>
      </c>
      <c r="F483" s="24">
        <v>-514.53184095977349</v>
      </c>
      <c r="G483" s="24">
        <v>-823.89999999999918</v>
      </c>
      <c r="H483">
        <v>0</v>
      </c>
    </row>
    <row r="484" spans="3:8" x14ac:dyDescent="0.15">
      <c r="C484" s="25">
        <v>143</v>
      </c>
      <c r="D484" s="24">
        <v>1052.4420397190461</v>
      </c>
      <c r="E484" s="24">
        <v>1148.8000000000011</v>
      </c>
      <c r="F484" s="24">
        <v>-512.45376020140395</v>
      </c>
      <c r="G484" s="24">
        <v>-823.89999999999918</v>
      </c>
      <c r="H484">
        <v>0</v>
      </c>
    </row>
    <row r="485" spans="3:8" x14ac:dyDescent="0.15">
      <c r="C485" s="25">
        <v>144</v>
      </c>
      <c r="D485" s="24">
        <v>1060.2039820951741</v>
      </c>
      <c r="E485" s="24">
        <v>1163.200000000001</v>
      </c>
      <c r="F485" s="24">
        <v>-503.82937978348377</v>
      </c>
      <c r="G485" s="24">
        <v>-807.89999999999941</v>
      </c>
      <c r="H485">
        <v>0</v>
      </c>
    </row>
    <row r="486" spans="3:8" x14ac:dyDescent="0.15">
      <c r="C486" s="25">
        <v>145</v>
      </c>
      <c r="D486" s="24">
        <v>1067.6463212716819</v>
      </c>
      <c r="E486" s="24">
        <v>1163.200000000001</v>
      </c>
      <c r="F486" s="24">
        <v>-495.66846992786492</v>
      </c>
      <c r="G486" s="24">
        <v>-807.89999999999941</v>
      </c>
      <c r="H486">
        <v>0</v>
      </c>
    </row>
    <row r="487" spans="3:8" x14ac:dyDescent="0.15">
      <c r="C487" s="25">
        <v>146</v>
      </c>
      <c r="D487" s="24">
        <v>1068.1791757072531</v>
      </c>
      <c r="E487" s="24">
        <v>1177.8000000000011</v>
      </c>
      <c r="F487" s="24">
        <v>-495.09181923731518</v>
      </c>
      <c r="G487" s="24">
        <v>-792.09999999999923</v>
      </c>
      <c r="H487">
        <v>0</v>
      </c>
    </row>
    <row r="488" spans="3:8" x14ac:dyDescent="0.15">
      <c r="C488" s="25">
        <v>147</v>
      </c>
      <c r="D488" s="24">
        <v>1069.0063523225897</v>
      </c>
      <c r="E488" s="24">
        <v>1192.5000000000009</v>
      </c>
      <c r="F488" s="24">
        <v>-494.20837210392887</v>
      </c>
      <c r="G488" s="24">
        <v>-776.39999999999964</v>
      </c>
      <c r="H488">
        <v>0</v>
      </c>
    </row>
    <row r="489" spans="3:8" x14ac:dyDescent="0.15">
      <c r="C489" s="25">
        <v>148</v>
      </c>
      <c r="D489" s="24">
        <v>1070.7777918910297</v>
      </c>
      <c r="E489" s="24">
        <v>1192.5000000000009</v>
      </c>
      <c r="F489" s="24">
        <v>-492.34117904530274</v>
      </c>
      <c r="G489" s="24">
        <v>-776.39999999999964</v>
      </c>
      <c r="H489">
        <v>0</v>
      </c>
    </row>
    <row r="490" spans="3:8" x14ac:dyDescent="0.15">
      <c r="C490" s="25">
        <v>149</v>
      </c>
      <c r="D490" s="24">
        <v>1089.3290897886527</v>
      </c>
      <c r="E490" s="24">
        <v>1192.5000000000009</v>
      </c>
      <c r="F490" s="24">
        <v>-473.04284901757381</v>
      </c>
      <c r="G490" s="24">
        <v>-776.39999999999964</v>
      </c>
      <c r="H490">
        <v>0</v>
      </c>
    </row>
    <row r="491" spans="3:8" x14ac:dyDescent="0.15">
      <c r="C491" s="25">
        <v>150</v>
      </c>
      <c r="D491" s="24">
        <v>1092.2407904749036</v>
      </c>
      <c r="E491" s="24">
        <v>1192.5000000000009</v>
      </c>
      <c r="F491" s="24">
        <v>-470.05350297968954</v>
      </c>
      <c r="G491" s="24">
        <v>-776.39999999999964</v>
      </c>
      <c r="H491">
        <v>0</v>
      </c>
    </row>
    <row r="492" spans="3:8" x14ac:dyDescent="0.15">
      <c r="C492" s="25">
        <v>151</v>
      </c>
      <c r="D492" s="24">
        <v>1095.4094728736522</v>
      </c>
      <c r="E492" s="24">
        <v>1192.5000000000009</v>
      </c>
      <c r="F492" s="24">
        <v>-466.8428512776461</v>
      </c>
      <c r="G492" s="24">
        <v>-776.39999999999975</v>
      </c>
      <c r="H492">
        <v>0</v>
      </c>
    </row>
    <row r="493" spans="3:8" x14ac:dyDescent="0.15">
      <c r="C493" s="25">
        <v>152</v>
      </c>
      <c r="D493" s="24">
        <v>1095.98824032689</v>
      </c>
      <c r="E493" s="24">
        <v>1207.7000000000012</v>
      </c>
      <c r="F493" s="24">
        <v>-466.26408382440837</v>
      </c>
      <c r="G493" s="24">
        <v>-761.19999999999948</v>
      </c>
      <c r="H493">
        <v>0</v>
      </c>
    </row>
    <row r="494" spans="3:8" x14ac:dyDescent="0.15">
      <c r="C494" s="25">
        <v>153</v>
      </c>
      <c r="D494" s="24">
        <v>1096.9855135530593</v>
      </c>
      <c r="E494" s="24">
        <v>1223.0000000000014</v>
      </c>
      <c r="F494" s="24">
        <v>-465.27984684956141</v>
      </c>
      <c r="G494" s="24">
        <v>-746.09999999999923</v>
      </c>
      <c r="H494">
        <v>0</v>
      </c>
    </row>
    <row r="495" spans="3:8" x14ac:dyDescent="0.15">
      <c r="C495" s="25">
        <v>154</v>
      </c>
      <c r="D495" s="24">
        <v>1101.6484431811989</v>
      </c>
      <c r="E495" s="24">
        <v>1223.0000000000014</v>
      </c>
      <c r="F495" s="24">
        <v>-460.73803227669833</v>
      </c>
      <c r="G495" s="24">
        <v>-746.09999999999923</v>
      </c>
      <c r="H495">
        <v>0</v>
      </c>
    </row>
    <row r="496" spans="3:8" x14ac:dyDescent="0.15">
      <c r="C496" s="25">
        <v>155</v>
      </c>
      <c r="D496" s="24">
        <v>1107.000165230188</v>
      </c>
      <c r="E496" s="24">
        <v>1223.0000000000014</v>
      </c>
      <c r="F496" s="24">
        <v>-455.5934736618633</v>
      </c>
      <c r="G496" s="24">
        <v>-746.09999999999923</v>
      </c>
      <c r="H496">
        <v>0</v>
      </c>
    </row>
    <row r="497" spans="3:8" x14ac:dyDescent="0.15">
      <c r="C497" s="25">
        <v>156</v>
      </c>
      <c r="D497" s="24">
        <v>1116.6679519537531</v>
      </c>
      <c r="E497" s="24">
        <v>1238.6000000000008</v>
      </c>
      <c r="F497" s="24">
        <v>-446.42147087284025</v>
      </c>
      <c r="G497" s="24">
        <v>-731.2999999999995</v>
      </c>
      <c r="H497">
        <v>0</v>
      </c>
    </row>
    <row r="498" spans="3:8" x14ac:dyDescent="0.15">
      <c r="C498" s="25">
        <v>157</v>
      </c>
      <c r="D498" s="24">
        <v>1116.9358227360269</v>
      </c>
      <c r="E498" s="24">
        <v>1238.6000000000008</v>
      </c>
      <c r="F498" s="24">
        <v>-446.17066192383231</v>
      </c>
      <c r="G498" s="24">
        <v>-731.2999999999995</v>
      </c>
      <c r="H498">
        <v>0</v>
      </c>
    </row>
    <row r="499" spans="3:8" x14ac:dyDescent="0.15">
      <c r="C499" s="25">
        <v>158</v>
      </c>
      <c r="D499" s="24">
        <v>1117.2551216729526</v>
      </c>
      <c r="E499" s="24">
        <v>1238.6000000000008</v>
      </c>
      <c r="F499" s="24">
        <v>-445.87561353907824</v>
      </c>
      <c r="G499" s="24">
        <v>-731.2999999999995</v>
      </c>
      <c r="H499">
        <v>0</v>
      </c>
    </row>
    <row r="500" spans="3:8" x14ac:dyDescent="0.15">
      <c r="C500" s="25">
        <v>159</v>
      </c>
      <c r="D500" s="24">
        <v>1120.1383745464632</v>
      </c>
      <c r="E500" s="24">
        <v>1254.5000000000011</v>
      </c>
      <c r="F500" s="24">
        <v>-443.24623198776362</v>
      </c>
      <c r="G500" s="24">
        <v>-716.79999999999927</v>
      </c>
      <c r="H500">
        <v>0</v>
      </c>
    </row>
    <row r="501" spans="3:8" x14ac:dyDescent="0.15">
      <c r="C501" s="25">
        <v>160</v>
      </c>
      <c r="D501" s="24">
        <v>1134.0632325790341</v>
      </c>
      <c r="E501" s="24">
        <v>1270.5000000000009</v>
      </c>
      <c r="F501" s="24">
        <v>-430.71385975844993</v>
      </c>
      <c r="G501" s="24">
        <v>-702.39999999999964</v>
      </c>
      <c r="H501">
        <v>0</v>
      </c>
    </row>
    <row r="502" spans="3:8" x14ac:dyDescent="0.15">
      <c r="C502" s="25">
        <v>161</v>
      </c>
      <c r="D502" s="24">
        <v>1135.1345779411454</v>
      </c>
      <c r="E502" s="24">
        <v>1270.5000000000009</v>
      </c>
      <c r="F502" s="24">
        <v>-429.76229213868606</v>
      </c>
      <c r="G502" s="24">
        <v>-702.39999999999964</v>
      </c>
      <c r="H502">
        <v>0</v>
      </c>
    </row>
    <row r="503" spans="3:8" x14ac:dyDescent="0.15">
      <c r="C503" s="25">
        <v>162</v>
      </c>
      <c r="D503" s="24">
        <v>1136.1772764216391</v>
      </c>
      <c r="E503" s="24">
        <v>1270.5000000000009</v>
      </c>
      <c r="F503" s="24">
        <v>-428.84832186566069</v>
      </c>
      <c r="G503" s="24">
        <v>-702.39999999999964</v>
      </c>
      <c r="H503">
        <v>0</v>
      </c>
    </row>
    <row r="504" spans="3:8" x14ac:dyDescent="0.15">
      <c r="C504" s="25">
        <v>163</v>
      </c>
      <c r="D504" s="24">
        <v>1150.9676847313776</v>
      </c>
      <c r="E504" s="24">
        <v>1286.8000000000011</v>
      </c>
      <c r="F504" s="24">
        <v>-416.05416498423057</v>
      </c>
      <c r="G504" s="24">
        <v>-688.2999999999995</v>
      </c>
      <c r="H504">
        <v>0</v>
      </c>
    </row>
    <row r="505" spans="3:8" x14ac:dyDescent="0.15">
      <c r="C505" s="25">
        <v>164</v>
      </c>
      <c r="D505" s="24">
        <v>1151.9639647828101</v>
      </c>
      <c r="E505" s="24">
        <v>1286.8000000000011</v>
      </c>
      <c r="F505" s="24">
        <v>-415.20368201349589</v>
      </c>
      <c r="G505" s="24">
        <v>-688.2999999999995</v>
      </c>
      <c r="H505">
        <v>0</v>
      </c>
    </row>
    <row r="506" spans="3:8" x14ac:dyDescent="0.15">
      <c r="C506" s="25">
        <v>165</v>
      </c>
      <c r="D506" s="24">
        <v>1155.5518215367454</v>
      </c>
      <c r="E506" s="24">
        <v>1286.8000000000011</v>
      </c>
      <c r="F506" s="24">
        <v>-412.18118450563514</v>
      </c>
      <c r="G506" s="24">
        <v>-688.2999999999995</v>
      </c>
      <c r="H506">
        <v>0</v>
      </c>
    </row>
    <row r="507" spans="3:8" x14ac:dyDescent="0.15">
      <c r="C507" s="25">
        <v>166</v>
      </c>
      <c r="D507" s="24">
        <v>1156.9389732300931</v>
      </c>
      <c r="E507" s="24">
        <v>1286.8000000000011</v>
      </c>
      <c r="F507" s="24">
        <v>-411.02801020634593</v>
      </c>
      <c r="G507" s="24">
        <v>-688.2999999999995</v>
      </c>
      <c r="H507">
        <v>0</v>
      </c>
    </row>
    <row r="508" spans="3:8" x14ac:dyDescent="0.15">
      <c r="C508" s="25">
        <v>167</v>
      </c>
      <c r="D508" s="24">
        <v>1162.3045246016441</v>
      </c>
      <c r="E508" s="24">
        <v>1303.5000000000014</v>
      </c>
      <c r="F508" s="24">
        <v>-406.62633033866638</v>
      </c>
      <c r="G508" s="24">
        <v>-674.59999999999923</v>
      </c>
      <c r="H508">
        <v>0</v>
      </c>
    </row>
    <row r="509" spans="3:8" x14ac:dyDescent="0.15">
      <c r="C509" s="25">
        <v>168</v>
      </c>
      <c r="D509" s="24">
        <v>1163.5879282274336</v>
      </c>
      <c r="E509" s="24">
        <v>1303.5000000000014</v>
      </c>
      <c r="F509" s="24">
        <v>-405.58738454636074</v>
      </c>
      <c r="G509" s="24">
        <v>-674.59999999999923</v>
      </c>
      <c r="H509">
        <v>0</v>
      </c>
    </row>
    <row r="510" spans="3:8" x14ac:dyDescent="0.15">
      <c r="C510" s="25">
        <v>169</v>
      </c>
      <c r="D510" s="24">
        <v>1167.2957908835428</v>
      </c>
      <c r="E510" s="24">
        <v>1320.400000000001</v>
      </c>
      <c r="F510" s="24">
        <v>-402.62548242461656</v>
      </c>
      <c r="G510" s="24">
        <v>-661.09999999999945</v>
      </c>
      <c r="H510">
        <v>0</v>
      </c>
    </row>
    <row r="511" spans="3:8" x14ac:dyDescent="0.15">
      <c r="C511" s="25">
        <v>170</v>
      </c>
      <c r="D511" s="24">
        <v>1190.7803157527869</v>
      </c>
      <c r="E511" s="24">
        <v>1354.4000000000008</v>
      </c>
      <c r="F511" s="24">
        <v>-384.11415105709477</v>
      </c>
      <c r="G511" s="24">
        <v>-634.29999999999961</v>
      </c>
      <c r="H511">
        <v>0</v>
      </c>
    </row>
    <row r="512" spans="3:8" x14ac:dyDescent="0.15">
      <c r="C512" s="25">
        <v>171</v>
      </c>
      <c r="D512" s="24">
        <v>1193.7202936143542</v>
      </c>
      <c r="E512" s="24">
        <v>1354.4000000000008</v>
      </c>
      <c r="F512" s="24">
        <v>-381.82750160920921</v>
      </c>
      <c r="G512" s="24">
        <v>-634.29999999999961</v>
      </c>
      <c r="H512">
        <v>0</v>
      </c>
    </row>
    <row r="513" spans="3:8" x14ac:dyDescent="0.15">
      <c r="C513" s="25">
        <v>172</v>
      </c>
      <c r="D513" s="24">
        <v>1194.6335637364646</v>
      </c>
      <c r="E513" s="24">
        <v>1354.400000000001</v>
      </c>
      <c r="F513" s="24">
        <v>-381.12661988758958</v>
      </c>
      <c r="G513" s="24">
        <v>-634.29999999999973</v>
      </c>
      <c r="H513">
        <v>0</v>
      </c>
    </row>
    <row r="514" spans="3:8" x14ac:dyDescent="0.15">
      <c r="C514" s="25">
        <v>173</v>
      </c>
      <c r="D514" s="24">
        <v>1207.1181992585905</v>
      </c>
      <c r="E514" s="24">
        <v>1354.400000000001</v>
      </c>
      <c r="F514" s="24">
        <v>-371.67293634193362</v>
      </c>
      <c r="G514" s="24">
        <v>-634.29999999999973</v>
      </c>
      <c r="H514">
        <v>0</v>
      </c>
    </row>
    <row r="515" spans="3:8" x14ac:dyDescent="0.15">
      <c r="C515" s="25">
        <v>174</v>
      </c>
      <c r="D515" s="24">
        <v>1209.6554436985209</v>
      </c>
      <c r="E515" s="24">
        <v>1371.8000000000011</v>
      </c>
      <c r="F515" s="24">
        <v>-369.77729394428462</v>
      </c>
      <c r="G515" s="24">
        <v>-621.2999999999995</v>
      </c>
      <c r="H515">
        <v>0</v>
      </c>
    </row>
    <row r="516" spans="3:8" x14ac:dyDescent="0.15">
      <c r="C516" s="25">
        <v>175</v>
      </c>
      <c r="D516" s="24">
        <v>1210.798349297281</v>
      </c>
      <c r="E516" s="24">
        <v>1371.8000000000011</v>
      </c>
      <c r="F516" s="24">
        <v>-368.93480924577</v>
      </c>
      <c r="G516" s="24">
        <v>-621.2999999999995</v>
      </c>
      <c r="H516">
        <v>0</v>
      </c>
    </row>
    <row r="517" spans="3:8" x14ac:dyDescent="0.15">
      <c r="C517" s="25">
        <v>176</v>
      </c>
      <c r="D517" s="24">
        <v>1218.1008612046644</v>
      </c>
      <c r="E517" s="24">
        <v>1371.8000000000011</v>
      </c>
      <c r="F517" s="24">
        <v>-363.62389149494572</v>
      </c>
      <c r="G517" s="24">
        <v>-621.2999999999995</v>
      </c>
      <c r="H517">
        <v>0</v>
      </c>
    </row>
    <row r="518" spans="3:8" x14ac:dyDescent="0.15">
      <c r="C518" s="25">
        <v>177</v>
      </c>
      <c r="D518" s="24">
        <v>1230.2186596536344</v>
      </c>
      <c r="E518" s="24">
        <v>1389.5000000000014</v>
      </c>
      <c r="F518" s="24">
        <v>-354.92919995246427</v>
      </c>
      <c r="G518" s="24">
        <v>-608.59999999999923</v>
      </c>
      <c r="H518">
        <v>0</v>
      </c>
    </row>
    <row r="519" spans="3:8" x14ac:dyDescent="0.15">
      <c r="C519" s="25">
        <v>178</v>
      </c>
      <c r="D519" s="24">
        <v>1236.5290019699528</v>
      </c>
      <c r="E519" s="24">
        <v>1389.5000000000014</v>
      </c>
      <c r="F519" s="24">
        <v>-350.46232842518282</v>
      </c>
      <c r="G519" s="24">
        <v>-608.59999999999923</v>
      </c>
      <c r="H519">
        <v>0</v>
      </c>
    </row>
    <row r="520" spans="3:8" x14ac:dyDescent="0.15">
      <c r="C520" s="25">
        <v>179</v>
      </c>
      <c r="D520" s="24">
        <v>1239.0272800813909</v>
      </c>
      <c r="E520" s="24">
        <v>1389.5000000000014</v>
      </c>
      <c r="F520" s="24">
        <v>-348.71772080546339</v>
      </c>
      <c r="G520" s="24">
        <v>-608.59999999999923</v>
      </c>
      <c r="H520">
        <v>0</v>
      </c>
    </row>
    <row r="521" spans="3:8" x14ac:dyDescent="0.15">
      <c r="C521" s="25">
        <v>180</v>
      </c>
      <c r="D521" s="24">
        <v>1245.5867132658914</v>
      </c>
      <c r="E521" s="24">
        <v>1407.5000000000009</v>
      </c>
      <c r="F521" s="24">
        <v>-344.19900016725182</v>
      </c>
      <c r="G521" s="24">
        <v>-596.19999999999948</v>
      </c>
      <c r="H521">
        <v>0</v>
      </c>
    </row>
    <row r="522" spans="3:8" x14ac:dyDescent="0.15">
      <c r="C522" s="25">
        <v>181</v>
      </c>
      <c r="D522" s="24">
        <v>1245.7024860507086</v>
      </c>
      <c r="E522" s="24">
        <v>1407.5000000000009</v>
      </c>
      <c r="F522" s="24">
        <v>-344.12032584386787</v>
      </c>
      <c r="G522" s="24">
        <v>-596.19999999999948</v>
      </c>
      <c r="H522">
        <v>0</v>
      </c>
    </row>
    <row r="523" spans="3:8" x14ac:dyDescent="0.15">
      <c r="C523" s="25">
        <v>182</v>
      </c>
      <c r="D523" s="24">
        <v>1246.192441038947</v>
      </c>
      <c r="E523" s="24">
        <v>1407.5000000000009</v>
      </c>
      <c r="F523" s="24">
        <v>-343.79189447812553</v>
      </c>
      <c r="G523" s="24">
        <v>-596.19999999999936</v>
      </c>
      <c r="H523">
        <v>0</v>
      </c>
    </row>
    <row r="524" spans="3:8" x14ac:dyDescent="0.15">
      <c r="C524" s="25">
        <v>183</v>
      </c>
      <c r="D524" s="24">
        <v>1246.5797715597407</v>
      </c>
      <c r="E524" s="24">
        <v>1425.8000000000011</v>
      </c>
      <c r="F524" s="24">
        <v>-343.53579069115267</v>
      </c>
      <c r="G524" s="24">
        <v>-584.09999999999923</v>
      </c>
      <c r="H524">
        <v>0</v>
      </c>
    </row>
    <row r="525" spans="3:8" x14ac:dyDescent="0.15">
      <c r="C525" s="25">
        <v>184</v>
      </c>
      <c r="D525" s="24">
        <v>1252.4210356549629</v>
      </c>
      <c r="E525" s="24">
        <v>1444.2000000000007</v>
      </c>
      <c r="F525" s="24">
        <v>-339.72627062905127</v>
      </c>
      <c r="G525" s="24">
        <v>-572.09999999999957</v>
      </c>
      <c r="H525">
        <v>0</v>
      </c>
    </row>
    <row r="526" spans="3:8" x14ac:dyDescent="0.15">
      <c r="C526" s="25">
        <v>185</v>
      </c>
      <c r="D526" s="24">
        <v>1254.7976002804601</v>
      </c>
      <c r="E526" s="24">
        <v>1462.7000000000012</v>
      </c>
      <c r="F526" s="24">
        <v>-338.19756149156933</v>
      </c>
      <c r="G526" s="24">
        <v>-560.19999999999936</v>
      </c>
      <c r="H526">
        <v>0</v>
      </c>
    </row>
    <row r="527" spans="3:8" x14ac:dyDescent="0.15">
      <c r="C527" s="25">
        <v>186</v>
      </c>
      <c r="D527" s="24">
        <v>1276.500248498347</v>
      </c>
      <c r="E527" s="24">
        <v>1481.3000000000011</v>
      </c>
      <c r="F527" s="24">
        <v>-324.42921477269476</v>
      </c>
      <c r="G527" s="24">
        <v>-548.39999999999918</v>
      </c>
      <c r="H527">
        <v>0</v>
      </c>
    </row>
    <row r="528" spans="3:8" x14ac:dyDescent="0.15">
      <c r="C528" s="25">
        <v>187</v>
      </c>
      <c r="D528" s="24">
        <v>1277.5534777170992</v>
      </c>
      <c r="E528" s="24">
        <v>1481.3000000000011</v>
      </c>
      <c r="F528" s="24">
        <v>-323.77024248074804</v>
      </c>
      <c r="G528" s="24">
        <v>-548.39999999999918</v>
      </c>
      <c r="H528">
        <v>0</v>
      </c>
    </row>
    <row r="529" spans="3:8" x14ac:dyDescent="0.15">
      <c r="C529" s="25">
        <v>188</v>
      </c>
      <c r="D529" s="24">
        <v>1281.4472727959983</v>
      </c>
      <c r="E529" s="24">
        <v>1500.1000000000008</v>
      </c>
      <c r="F529" s="24">
        <v>-321.36768807036356</v>
      </c>
      <c r="G529" s="24">
        <v>-536.79999999999939</v>
      </c>
      <c r="H529">
        <v>0</v>
      </c>
    </row>
    <row r="530" spans="3:8" x14ac:dyDescent="0.15">
      <c r="C530" s="25">
        <v>189</v>
      </c>
      <c r="D530" s="24">
        <v>1291.8744676367371</v>
      </c>
      <c r="E530" s="24">
        <v>1500.1000000000008</v>
      </c>
      <c r="F530" s="24">
        <v>-315.02309861700394</v>
      </c>
      <c r="G530" s="24">
        <v>-536.79999999999939</v>
      </c>
      <c r="H530">
        <v>0</v>
      </c>
    </row>
    <row r="531" spans="3:8" x14ac:dyDescent="0.15">
      <c r="C531" s="25">
        <v>190</v>
      </c>
      <c r="D531" s="24">
        <v>1296.4975318841452</v>
      </c>
      <c r="E531" s="24">
        <v>1519.1000000000013</v>
      </c>
      <c r="F531" s="24">
        <v>-312.24926006855895</v>
      </c>
      <c r="G531" s="24">
        <v>-525.39999999999918</v>
      </c>
      <c r="H531">
        <v>0</v>
      </c>
    </row>
    <row r="532" spans="3:8" x14ac:dyDescent="0.15">
      <c r="C532" s="25">
        <v>191</v>
      </c>
      <c r="D532" s="24">
        <v>1325.6486735160449</v>
      </c>
      <c r="E532" s="24">
        <v>1519.1000000000013</v>
      </c>
      <c r="F532" s="24">
        <v>-295.00277313450306</v>
      </c>
      <c r="G532" s="24">
        <v>-525.3999999999993</v>
      </c>
      <c r="H532">
        <v>0</v>
      </c>
    </row>
    <row r="533" spans="3:8" x14ac:dyDescent="0.15">
      <c r="C533" s="25">
        <v>192</v>
      </c>
      <c r="D533" s="24">
        <v>1343.7647767850474</v>
      </c>
      <c r="E533" s="24">
        <v>1557.5000000000009</v>
      </c>
      <c r="F533" s="24">
        <v>-284.43504622758496</v>
      </c>
      <c r="G533" s="24">
        <v>-502.99999999999937</v>
      </c>
      <c r="H533">
        <v>0</v>
      </c>
    </row>
    <row r="534" spans="3:8" x14ac:dyDescent="0.15">
      <c r="C534" s="25">
        <v>193</v>
      </c>
      <c r="D534" s="24">
        <v>1346.1394538594479</v>
      </c>
      <c r="E534" s="24">
        <v>1557.5000000000009</v>
      </c>
      <c r="F534" s="24">
        <v>-283.06929930914731</v>
      </c>
      <c r="G534" s="24">
        <v>-502.99999999999937</v>
      </c>
      <c r="H534">
        <v>0</v>
      </c>
    </row>
    <row r="535" spans="3:8" x14ac:dyDescent="0.15">
      <c r="C535" s="25">
        <v>194</v>
      </c>
      <c r="D535" s="24">
        <v>1377.044026289846</v>
      </c>
      <c r="E535" s="24">
        <v>1557.5000000000009</v>
      </c>
      <c r="F535" s="24">
        <v>-265.54608813727225</v>
      </c>
      <c r="G535" s="24">
        <v>-502.99999999999937</v>
      </c>
      <c r="H535">
        <v>0</v>
      </c>
    </row>
    <row r="536" spans="3:8" x14ac:dyDescent="0.15">
      <c r="C536" s="25">
        <v>195</v>
      </c>
      <c r="D536" s="24">
        <v>1377.481000870114</v>
      </c>
      <c r="E536" s="24">
        <v>1557.5000000000009</v>
      </c>
      <c r="F536" s="24">
        <v>-265.30183055137877</v>
      </c>
      <c r="G536" s="24">
        <v>-502.99999999999937</v>
      </c>
      <c r="H536">
        <v>0</v>
      </c>
    </row>
    <row r="537" spans="3:8" x14ac:dyDescent="0.15">
      <c r="C537" s="25">
        <v>196</v>
      </c>
      <c r="D537" s="24">
        <v>1399.6055432121564</v>
      </c>
      <c r="E537" s="24">
        <v>1577.1000000000013</v>
      </c>
      <c r="F537" s="24">
        <v>-253.11075619964117</v>
      </c>
      <c r="G537" s="24">
        <v>-492.19999999999919</v>
      </c>
      <c r="H537">
        <v>0</v>
      </c>
    </row>
    <row r="538" spans="3:8" x14ac:dyDescent="0.15">
      <c r="C538" s="25">
        <v>197</v>
      </c>
      <c r="D538" s="24">
        <v>1409.7973110060159</v>
      </c>
      <c r="E538" s="24">
        <v>1577.1000000000013</v>
      </c>
      <c r="F538" s="24">
        <v>-247.57512597658024</v>
      </c>
      <c r="G538" s="24">
        <v>-492.19999999999919</v>
      </c>
      <c r="H538">
        <v>0</v>
      </c>
    </row>
    <row r="539" spans="3:8" x14ac:dyDescent="0.15">
      <c r="C539" s="25">
        <v>198</v>
      </c>
      <c r="D539" s="24">
        <v>1411.7590271703398</v>
      </c>
      <c r="E539" s="24">
        <v>1577.1000000000013</v>
      </c>
      <c r="F539" s="24">
        <v>-246.52491429264936</v>
      </c>
      <c r="G539" s="24">
        <v>-492.19999999999919</v>
      </c>
      <c r="H539">
        <v>0</v>
      </c>
    </row>
    <row r="540" spans="3:8" x14ac:dyDescent="0.15">
      <c r="C540" s="25">
        <v>199</v>
      </c>
      <c r="D540" s="24">
        <v>1416.2990219914482</v>
      </c>
      <c r="E540" s="24">
        <v>1597.0000000000009</v>
      </c>
      <c r="F540" s="24">
        <v>-244.12943963829585</v>
      </c>
      <c r="G540" s="24">
        <v>-481.69999999999936</v>
      </c>
      <c r="H540">
        <v>0</v>
      </c>
    </row>
    <row r="541" spans="3:8" x14ac:dyDescent="0.15">
      <c r="C541" s="25">
        <v>200</v>
      </c>
      <c r="D541" s="24">
        <v>1417.5533595349489</v>
      </c>
      <c r="E541" s="24">
        <v>1617.0000000000011</v>
      </c>
      <c r="F541" s="24">
        <v>-243.47718411567541</v>
      </c>
      <c r="G541" s="24">
        <v>-471.29999999999927</v>
      </c>
      <c r="H541">
        <v>0</v>
      </c>
    </row>
    <row r="542" spans="3:8" x14ac:dyDescent="0.15">
      <c r="C542" s="25">
        <v>201</v>
      </c>
      <c r="D542" s="24">
        <v>1425.2978951251898</v>
      </c>
      <c r="E542" s="24">
        <v>1617.0000000000011</v>
      </c>
      <c r="F542" s="24">
        <v>-239.50859125102471</v>
      </c>
      <c r="G542" s="24">
        <v>-471.29999999999939</v>
      </c>
      <c r="H542">
        <v>0</v>
      </c>
    </row>
    <row r="543" spans="3:8" x14ac:dyDescent="0.15">
      <c r="C543" s="25">
        <v>202</v>
      </c>
      <c r="D543" s="24">
        <v>1433.4012567527388</v>
      </c>
      <c r="E543" s="24">
        <v>1617.0000000000014</v>
      </c>
      <c r="F543" s="24">
        <v>-235.41679478562855</v>
      </c>
      <c r="G543" s="24">
        <v>-471.29999999999939</v>
      </c>
      <c r="H543">
        <v>0</v>
      </c>
    </row>
    <row r="544" spans="3:8" x14ac:dyDescent="0.15">
      <c r="C544" s="25">
        <v>203</v>
      </c>
      <c r="D544" s="24">
        <v>1437.8035735040798</v>
      </c>
      <c r="E544" s="24">
        <v>1637.3000000000009</v>
      </c>
      <c r="F544" s="24">
        <v>-233.22647955466573</v>
      </c>
      <c r="G544" s="24">
        <v>-461.19999999999959</v>
      </c>
      <c r="H544">
        <v>0</v>
      </c>
    </row>
    <row r="545" spans="3:8" x14ac:dyDescent="0.15">
      <c r="C545" s="25">
        <v>204</v>
      </c>
      <c r="D545" s="24">
        <v>1442.480052944898</v>
      </c>
      <c r="E545" s="24">
        <v>1657.7000000000012</v>
      </c>
      <c r="F545" s="24">
        <v>-230.93408767191187</v>
      </c>
      <c r="G545" s="24">
        <v>-451.19999999999948</v>
      </c>
      <c r="H545">
        <v>0</v>
      </c>
    </row>
    <row r="546" spans="3:8" x14ac:dyDescent="0.15">
      <c r="C546" s="25">
        <v>205</v>
      </c>
      <c r="D546" s="24">
        <v>1453.5156130013822</v>
      </c>
      <c r="E546" s="24">
        <v>1678.2000000000014</v>
      </c>
      <c r="F546" s="24">
        <v>-225.6047196446342</v>
      </c>
      <c r="G546" s="24">
        <v>-441.29999999999939</v>
      </c>
      <c r="H546">
        <v>0</v>
      </c>
    </row>
    <row r="547" spans="3:8" x14ac:dyDescent="0.15">
      <c r="C547" s="25">
        <v>206</v>
      </c>
      <c r="D547" s="24">
        <v>1468.7288542568217</v>
      </c>
      <c r="E547" s="24">
        <v>1698.8000000000009</v>
      </c>
      <c r="F547" s="24">
        <v>-218.36735244544465</v>
      </c>
      <c r="G547" s="24">
        <v>-431.49999999999949</v>
      </c>
      <c r="H547">
        <v>0</v>
      </c>
    </row>
    <row r="548" spans="3:8" x14ac:dyDescent="0.15">
      <c r="C548" s="25">
        <v>207</v>
      </c>
      <c r="D548" s="24">
        <v>1472.6578765714489</v>
      </c>
      <c r="E548" s="24">
        <v>1698.8000000000009</v>
      </c>
      <c r="F548" s="24">
        <v>-216.52621638496728</v>
      </c>
      <c r="G548" s="24">
        <v>-431.49999999999943</v>
      </c>
      <c r="H548">
        <v>0</v>
      </c>
    </row>
    <row r="549" spans="3:8" x14ac:dyDescent="0.15">
      <c r="C549" s="25">
        <v>208</v>
      </c>
      <c r="D549" s="24">
        <v>1472.914979338223</v>
      </c>
      <c r="E549" s="24">
        <v>1698.8000000000009</v>
      </c>
      <c r="F549" s="24">
        <v>-216.40755356953292</v>
      </c>
      <c r="G549" s="24">
        <v>-431.49999999999937</v>
      </c>
      <c r="H549">
        <v>0</v>
      </c>
    </row>
    <row r="550" spans="3:8" x14ac:dyDescent="0.15">
      <c r="C550" s="25">
        <v>209</v>
      </c>
      <c r="D550" s="24">
        <v>1477.0528602686798</v>
      </c>
      <c r="E550" s="24">
        <v>1719.7000000000012</v>
      </c>
      <c r="F550" s="24">
        <v>-214.52669860114344</v>
      </c>
      <c r="G550" s="24">
        <v>-421.99999999999932</v>
      </c>
      <c r="H550">
        <v>0</v>
      </c>
    </row>
    <row r="551" spans="3:8" x14ac:dyDescent="0.15">
      <c r="C551" s="25">
        <v>210</v>
      </c>
      <c r="D551" s="24">
        <v>1487.300850212433</v>
      </c>
      <c r="E551" s="24">
        <v>1740.7000000000007</v>
      </c>
      <c r="F551" s="24">
        <v>-209.93950310251105</v>
      </c>
      <c r="G551" s="24">
        <v>-412.59999999999951</v>
      </c>
      <c r="H551">
        <v>0</v>
      </c>
    </row>
    <row r="552" spans="3:8" x14ac:dyDescent="0.15">
      <c r="C552" s="25">
        <v>211</v>
      </c>
      <c r="D552" s="24">
        <v>1490.0724934117898</v>
      </c>
      <c r="E552" s="24">
        <v>1761.8000000000011</v>
      </c>
      <c r="F552" s="24">
        <v>-208.71787837483257</v>
      </c>
      <c r="G552" s="24">
        <v>-403.29999999999939</v>
      </c>
      <c r="H552">
        <v>0</v>
      </c>
    </row>
    <row r="553" spans="3:8" x14ac:dyDescent="0.15">
      <c r="C553" s="25">
        <v>212</v>
      </c>
      <c r="D553" s="24">
        <v>1495.4963389819188</v>
      </c>
      <c r="E553" s="24">
        <v>1761.8000000000011</v>
      </c>
      <c r="F553" s="24">
        <v>-206.3641340708142</v>
      </c>
      <c r="G553" s="24">
        <v>-403.29999999999939</v>
      </c>
      <c r="H553">
        <v>0</v>
      </c>
    </row>
    <row r="554" spans="3:8" x14ac:dyDescent="0.15">
      <c r="C554" s="25">
        <v>213</v>
      </c>
      <c r="D554" s="24">
        <v>1500.0221751781819</v>
      </c>
      <c r="E554" s="24">
        <v>1783.1000000000013</v>
      </c>
      <c r="F554" s="24">
        <v>-204.43056086020408</v>
      </c>
      <c r="G554" s="24">
        <v>-394.19999999999931</v>
      </c>
      <c r="H554">
        <v>0</v>
      </c>
    </row>
    <row r="555" spans="3:8" x14ac:dyDescent="0.15">
      <c r="C555" s="25">
        <v>214</v>
      </c>
      <c r="D555" s="24">
        <v>1509.101574006135</v>
      </c>
      <c r="E555" s="24">
        <v>1825.9000000000012</v>
      </c>
      <c r="F555" s="24">
        <v>-200.61212210078463</v>
      </c>
      <c r="G555" s="24">
        <v>-376.19999999999936</v>
      </c>
      <c r="H555">
        <v>0</v>
      </c>
    </row>
    <row r="556" spans="3:8" x14ac:dyDescent="0.15">
      <c r="C556" s="25">
        <v>215</v>
      </c>
      <c r="D556" s="24">
        <v>1527.0045521587317</v>
      </c>
      <c r="E556" s="24">
        <v>1825.9000000000012</v>
      </c>
      <c r="F556" s="24">
        <v>-193.20112184226787</v>
      </c>
      <c r="G556" s="24">
        <v>-376.19999999999942</v>
      </c>
      <c r="H556">
        <v>0</v>
      </c>
    </row>
    <row r="557" spans="3:8" x14ac:dyDescent="0.15">
      <c r="C557" s="25">
        <v>216</v>
      </c>
      <c r="D557" s="24">
        <v>1534.1174714831473</v>
      </c>
      <c r="E557" s="24">
        <v>1847.5000000000009</v>
      </c>
      <c r="F557" s="24">
        <v>-190.30326582120955</v>
      </c>
      <c r="G557" s="24">
        <v>-367.39999999999969</v>
      </c>
      <c r="H557">
        <v>0</v>
      </c>
    </row>
    <row r="558" spans="3:8" x14ac:dyDescent="0.15">
      <c r="C558" s="25">
        <v>217</v>
      </c>
      <c r="D558" s="24">
        <v>1537.2410351570393</v>
      </c>
      <c r="E558" s="24">
        <v>1847.5000000000009</v>
      </c>
      <c r="F558" s="24">
        <v>-189.05096149112376</v>
      </c>
      <c r="G558" s="24">
        <v>-367.39999999999969</v>
      </c>
      <c r="H558">
        <v>0</v>
      </c>
    </row>
    <row r="559" spans="3:8" x14ac:dyDescent="0.15">
      <c r="C559" s="25">
        <v>218</v>
      </c>
      <c r="D559" s="24">
        <v>1539.8286382401234</v>
      </c>
      <c r="E559" s="24">
        <v>1912.900000000001</v>
      </c>
      <c r="F559" s="24">
        <v>-188.03016394458592</v>
      </c>
      <c r="G559" s="24">
        <v>-341.59999999999957</v>
      </c>
      <c r="H559">
        <v>0</v>
      </c>
    </row>
    <row r="560" spans="3:8" x14ac:dyDescent="0.15">
      <c r="C560" s="25">
        <v>219</v>
      </c>
      <c r="D560" s="24">
        <v>1545.2470876241314</v>
      </c>
      <c r="E560" s="24">
        <v>1934.8000000000011</v>
      </c>
      <c r="F560" s="24">
        <v>-185.92711281380664</v>
      </c>
      <c r="G560" s="24">
        <v>-333.09999999999945</v>
      </c>
      <c r="H560">
        <v>0</v>
      </c>
    </row>
    <row r="561" spans="3:8" x14ac:dyDescent="0.15">
      <c r="C561" s="25">
        <v>220</v>
      </c>
      <c r="D561" s="24">
        <v>1547.7650724152068</v>
      </c>
      <c r="E561" s="24">
        <v>1934.8000000000011</v>
      </c>
      <c r="F561" s="24">
        <v>-184.96570043903245</v>
      </c>
      <c r="G561" s="24">
        <v>-333.09999999999951</v>
      </c>
      <c r="H561">
        <v>0</v>
      </c>
    </row>
    <row r="562" spans="3:8" x14ac:dyDescent="0.15">
      <c r="C562" s="25">
        <v>221</v>
      </c>
      <c r="D562" s="24">
        <v>1550.1476603616932</v>
      </c>
      <c r="E562" s="24">
        <v>1956.900000000001</v>
      </c>
      <c r="F562" s="24">
        <v>-184.07088234148321</v>
      </c>
      <c r="G562" s="24">
        <v>-324.79999999999973</v>
      </c>
      <c r="H562">
        <v>0</v>
      </c>
    </row>
    <row r="563" spans="3:8" x14ac:dyDescent="0.15">
      <c r="C563" s="25">
        <v>222</v>
      </c>
      <c r="D563" s="24">
        <v>1575.7875690116612</v>
      </c>
      <c r="E563" s="24">
        <v>1979.1000000000013</v>
      </c>
      <c r="F563" s="24">
        <v>-174.60028545275622</v>
      </c>
      <c r="G563" s="24">
        <v>-316.59999999999962</v>
      </c>
      <c r="H563">
        <v>0</v>
      </c>
    </row>
    <row r="564" spans="3:8" x14ac:dyDescent="0.15">
      <c r="C564" s="25">
        <v>223</v>
      </c>
      <c r="D564" s="24">
        <v>1586.8631597784815</v>
      </c>
      <c r="E564" s="24">
        <v>2023.7000000000012</v>
      </c>
      <c r="F564" s="24">
        <v>-170.57731302175858</v>
      </c>
      <c r="G564" s="24">
        <v>-300.39999999999964</v>
      </c>
      <c r="H564">
        <v>0</v>
      </c>
    </row>
    <row r="565" spans="3:8" x14ac:dyDescent="0.15">
      <c r="C565" s="25">
        <v>224</v>
      </c>
      <c r="D565" s="24">
        <v>1590.9621278384111</v>
      </c>
      <c r="E565" s="24">
        <v>2046.1000000000013</v>
      </c>
      <c r="F565" s="24">
        <v>-169.11339585749806</v>
      </c>
      <c r="G565" s="24">
        <v>-292.39999999999958</v>
      </c>
      <c r="H565">
        <v>0</v>
      </c>
    </row>
    <row r="566" spans="3:8" x14ac:dyDescent="0.15">
      <c r="C566" s="25">
        <v>225</v>
      </c>
      <c r="D566" s="24">
        <v>1594.8917644620835</v>
      </c>
      <c r="E566" s="24">
        <v>2046.1000000000013</v>
      </c>
      <c r="F566" s="24">
        <v>-167.73365677629755</v>
      </c>
      <c r="G566" s="24">
        <v>-292.39999999999964</v>
      </c>
      <c r="H566">
        <v>0</v>
      </c>
    </row>
    <row r="567" spans="3:8" x14ac:dyDescent="0.15">
      <c r="C567" s="25">
        <v>226</v>
      </c>
      <c r="D567" s="24">
        <v>1595.5937960523634</v>
      </c>
      <c r="E567" s="24">
        <v>2068.7000000000007</v>
      </c>
      <c r="F567" s="24">
        <v>-167.49136268761691</v>
      </c>
      <c r="G567" s="24">
        <v>-284.5999999999998</v>
      </c>
      <c r="H567">
        <v>0</v>
      </c>
    </row>
    <row r="568" spans="3:8" x14ac:dyDescent="0.15">
      <c r="C568" s="25">
        <v>227</v>
      </c>
      <c r="D568" s="24">
        <v>1597.6268014837806</v>
      </c>
      <c r="E568" s="24">
        <v>2068.7000000000012</v>
      </c>
      <c r="F568" s="24">
        <v>-166.80175291572658</v>
      </c>
      <c r="G568" s="24">
        <v>-284.59999999999985</v>
      </c>
      <c r="H568">
        <v>0</v>
      </c>
    </row>
    <row r="569" spans="3:8" x14ac:dyDescent="0.15">
      <c r="C569" s="25">
        <v>228</v>
      </c>
      <c r="D569" s="24">
        <v>1598.3916379830682</v>
      </c>
      <c r="E569" s="24">
        <v>2068.7000000000012</v>
      </c>
      <c r="F569" s="24">
        <v>-166.546807415964</v>
      </c>
      <c r="G569" s="24">
        <v>-284.59999999999985</v>
      </c>
      <c r="H569">
        <v>0</v>
      </c>
    </row>
    <row r="570" spans="3:8" x14ac:dyDescent="0.15">
      <c r="C570" s="25">
        <v>229</v>
      </c>
      <c r="D570" s="24">
        <v>1607.4525996801158</v>
      </c>
      <c r="E570" s="24">
        <v>2091.6000000000013</v>
      </c>
      <c r="F570" s="24">
        <v>-163.5792435413851</v>
      </c>
      <c r="G570" s="24">
        <v>-277.09999999999974</v>
      </c>
      <c r="H570">
        <v>0</v>
      </c>
    </row>
    <row r="571" spans="3:8" x14ac:dyDescent="0.15">
      <c r="C571" s="25">
        <v>230</v>
      </c>
      <c r="D571" s="24">
        <v>1615.056059110806</v>
      </c>
      <c r="E571" s="24">
        <v>2183.6000000000017</v>
      </c>
      <c r="F571" s="24">
        <v>-161.13291311585863</v>
      </c>
      <c r="G571" s="24">
        <v>-247.49999999999977</v>
      </c>
      <c r="H571">
        <v>0</v>
      </c>
    </row>
    <row r="572" spans="3:8" x14ac:dyDescent="0.15">
      <c r="C572" s="25">
        <v>231</v>
      </c>
      <c r="D572" s="24">
        <v>1646.9845605404105</v>
      </c>
      <c r="E572" s="24">
        <v>2183.6000000000013</v>
      </c>
      <c r="F572" s="24">
        <v>-151.04295378962007</v>
      </c>
      <c r="G572" s="24">
        <v>-247.49999999999977</v>
      </c>
      <c r="H572">
        <v>0</v>
      </c>
    </row>
    <row r="573" spans="3:8" x14ac:dyDescent="0.15">
      <c r="C573" s="25">
        <v>232</v>
      </c>
      <c r="D573" s="24">
        <v>1652.793590042909</v>
      </c>
      <c r="E573" s="24">
        <v>2230.0000000000018</v>
      </c>
      <c r="F573" s="24">
        <v>-149.24015153022384</v>
      </c>
      <c r="G573" s="24">
        <v>-233.0999999999998</v>
      </c>
      <c r="H573">
        <v>0</v>
      </c>
    </row>
    <row r="574" spans="3:8" x14ac:dyDescent="0.15">
      <c r="C574" s="25">
        <v>233</v>
      </c>
      <c r="D574" s="24">
        <v>1662.9999413757623</v>
      </c>
      <c r="E574" s="24">
        <v>2230.0000000000018</v>
      </c>
      <c r="F574" s="24">
        <v>-146.13006163909688</v>
      </c>
      <c r="G574" s="24">
        <v>-233.0999999999998</v>
      </c>
      <c r="H574">
        <v>0</v>
      </c>
    </row>
    <row r="575" spans="3:8" x14ac:dyDescent="0.15">
      <c r="C575" s="25">
        <v>234</v>
      </c>
      <c r="D575" s="24">
        <v>1685.3924584812366</v>
      </c>
      <c r="E575" s="24">
        <v>2253.4000000000015</v>
      </c>
      <c r="F575" s="24">
        <v>-139.43144541096348</v>
      </c>
      <c r="G575" s="24">
        <v>-226.0999999999998</v>
      </c>
      <c r="H575">
        <v>0</v>
      </c>
    </row>
    <row r="576" spans="3:8" x14ac:dyDescent="0.15">
      <c r="C576" s="25">
        <v>235</v>
      </c>
      <c r="D576" s="24">
        <v>1693.2605331509064</v>
      </c>
      <c r="E576" s="24">
        <v>2276.9000000000015</v>
      </c>
      <c r="F576" s="24">
        <v>-137.12124476327324</v>
      </c>
      <c r="G576" s="24">
        <v>-219.1999999999997</v>
      </c>
      <c r="H576">
        <v>0</v>
      </c>
    </row>
    <row r="577" spans="3:8" x14ac:dyDescent="0.15">
      <c r="C577" s="25">
        <v>236</v>
      </c>
      <c r="D577" s="24">
        <v>1695.5795587667769</v>
      </c>
      <c r="E577" s="24">
        <v>2276.9000000000015</v>
      </c>
      <c r="F577" s="24">
        <v>-136.45305094175114</v>
      </c>
      <c r="G577" s="24">
        <v>-219.19999999999976</v>
      </c>
      <c r="H577">
        <v>0</v>
      </c>
    </row>
    <row r="578" spans="3:8" x14ac:dyDescent="0.15">
      <c r="C578" s="25">
        <v>237</v>
      </c>
      <c r="D578" s="24">
        <v>1698.5965234812843</v>
      </c>
      <c r="E578" s="24">
        <v>2276.9000000000015</v>
      </c>
      <c r="F578" s="24">
        <v>-135.60015374397892</v>
      </c>
      <c r="G578" s="24">
        <v>-219.19999999999985</v>
      </c>
      <c r="H578">
        <v>0</v>
      </c>
    </row>
    <row r="579" spans="3:8" x14ac:dyDescent="0.15">
      <c r="C579" s="25">
        <v>238</v>
      </c>
      <c r="D579" s="24">
        <v>1699.8471189170828</v>
      </c>
      <c r="E579" s="24">
        <v>2300.7000000000016</v>
      </c>
      <c r="F579" s="24">
        <v>-135.25334996766514</v>
      </c>
      <c r="G579" s="24">
        <v>-212.59999999999991</v>
      </c>
      <c r="H579">
        <v>0</v>
      </c>
    </row>
    <row r="580" spans="3:8" x14ac:dyDescent="0.15">
      <c r="C580" s="25">
        <v>239</v>
      </c>
      <c r="D580" s="24">
        <v>1700.2994278893034</v>
      </c>
      <c r="E580" s="24">
        <v>2324.6000000000017</v>
      </c>
      <c r="F580" s="24">
        <v>-135.13033706727043</v>
      </c>
      <c r="G580" s="24">
        <v>-206.09999999999991</v>
      </c>
      <c r="H580">
        <v>0</v>
      </c>
    </row>
    <row r="581" spans="3:8" x14ac:dyDescent="0.15">
      <c r="C581" s="25">
        <v>240</v>
      </c>
      <c r="D581" s="24">
        <v>1705.6639650363156</v>
      </c>
      <c r="E581" s="24">
        <v>2324.6000000000017</v>
      </c>
      <c r="F581" s="24">
        <v>-133.69979382806724</v>
      </c>
      <c r="G581" s="24">
        <v>-206.09999999999991</v>
      </c>
      <c r="H581">
        <v>0</v>
      </c>
    </row>
    <row r="582" spans="3:8" x14ac:dyDescent="0.15">
      <c r="C582" s="25">
        <v>241</v>
      </c>
      <c r="D582" s="24">
        <v>1718.5377523814095</v>
      </c>
      <c r="E582" s="24">
        <v>2348.7000000000016</v>
      </c>
      <c r="F582" s="24">
        <v>-130.33444692872737</v>
      </c>
      <c r="G582" s="24">
        <v>-199.7999999999999</v>
      </c>
      <c r="H582">
        <v>0</v>
      </c>
    </row>
    <row r="583" spans="3:8" x14ac:dyDescent="0.15">
      <c r="C583" s="25">
        <v>242</v>
      </c>
      <c r="D583" s="24">
        <v>1721.7974420667406</v>
      </c>
      <c r="E583" s="24">
        <v>2348.7000000000016</v>
      </c>
      <c r="F583" s="24">
        <v>-129.49931981926233</v>
      </c>
      <c r="G583" s="24">
        <v>-199.7999999999999</v>
      </c>
      <c r="H583">
        <v>0</v>
      </c>
    </row>
    <row r="584" spans="3:8" x14ac:dyDescent="0.15">
      <c r="C584" s="25">
        <v>243</v>
      </c>
      <c r="D584" s="24">
        <v>1745.1715192461336</v>
      </c>
      <c r="E584" s="24">
        <v>2373.0000000000018</v>
      </c>
      <c r="F584" s="24">
        <v>-123.63175311990852</v>
      </c>
      <c r="G584" s="24">
        <v>-193.69999999999987</v>
      </c>
      <c r="H584">
        <v>0</v>
      </c>
    </row>
    <row r="585" spans="3:8" x14ac:dyDescent="0.15">
      <c r="C585" s="25">
        <v>244</v>
      </c>
      <c r="D585" s="24">
        <v>1751.8150414150443</v>
      </c>
      <c r="E585" s="24">
        <v>2421.8000000000015</v>
      </c>
      <c r="F585" s="24">
        <v>-121.99810012755349</v>
      </c>
      <c r="G585" s="24">
        <v>-181.69999999999985</v>
      </c>
      <c r="H585">
        <v>0</v>
      </c>
    </row>
    <row r="586" spans="3:8" x14ac:dyDescent="0.15">
      <c r="C586" s="25">
        <v>245</v>
      </c>
      <c r="D586" s="24">
        <v>1757.0674188905618</v>
      </c>
      <c r="E586" s="24">
        <v>2421.8000000000015</v>
      </c>
      <c r="F586" s="24">
        <v>-120.7332418783472</v>
      </c>
      <c r="G586" s="24">
        <v>-181.69999999999987</v>
      </c>
      <c r="H586">
        <v>0</v>
      </c>
    </row>
    <row r="587" spans="3:8" x14ac:dyDescent="0.15">
      <c r="C587" s="25">
        <v>246</v>
      </c>
      <c r="D587" s="24">
        <v>1760.0979492010974</v>
      </c>
      <c r="E587" s="24">
        <v>2446.4000000000015</v>
      </c>
      <c r="F587" s="24">
        <v>-120.01872660187952</v>
      </c>
      <c r="G587" s="24">
        <v>-175.89999999999986</v>
      </c>
      <c r="H587">
        <v>0</v>
      </c>
    </row>
    <row r="588" spans="3:8" x14ac:dyDescent="0.15">
      <c r="C588" s="25">
        <v>247</v>
      </c>
      <c r="D588" s="24">
        <v>1765.2322864865705</v>
      </c>
      <c r="E588" s="24">
        <v>2446.4000000000015</v>
      </c>
      <c r="F588" s="24">
        <v>-118.83387953600106</v>
      </c>
      <c r="G588" s="24">
        <v>-175.89999999999986</v>
      </c>
      <c r="H588">
        <v>0</v>
      </c>
    </row>
    <row r="589" spans="3:8" x14ac:dyDescent="0.15">
      <c r="C589" s="25">
        <v>248</v>
      </c>
      <c r="D589" s="24">
        <v>1766.4884257026738</v>
      </c>
      <c r="E589" s="24">
        <v>2446.4000000000015</v>
      </c>
      <c r="F589" s="24">
        <v>-118.55023519688098</v>
      </c>
      <c r="G589" s="24">
        <v>-175.89999999999992</v>
      </c>
      <c r="H589">
        <v>0</v>
      </c>
    </row>
    <row r="590" spans="3:8" x14ac:dyDescent="0.15">
      <c r="C590" s="25">
        <v>249</v>
      </c>
      <c r="D590" s="24">
        <v>1779.7517796909481</v>
      </c>
      <c r="E590" s="24">
        <v>2471.3000000000015</v>
      </c>
      <c r="F590" s="24">
        <v>-115.62057869344687</v>
      </c>
      <c r="G590" s="24">
        <v>-170.39999999999992</v>
      </c>
      <c r="H590">
        <v>0</v>
      </c>
    </row>
    <row r="591" spans="3:8" x14ac:dyDescent="0.15">
      <c r="C591" s="25">
        <v>250</v>
      </c>
      <c r="D591" s="24">
        <v>1781.2765007565677</v>
      </c>
      <c r="E591" s="24">
        <v>2471.3000000000015</v>
      </c>
      <c r="F591" s="24">
        <v>-115.29123894327309</v>
      </c>
      <c r="G591" s="24">
        <v>-170.39999999999986</v>
      </c>
      <c r="H591">
        <v>0</v>
      </c>
    </row>
    <row r="592" spans="3:8" x14ac:dyDescent="0.15">
      <c r="C592" s="25">
        <v>251</v>
      </c>
      <c r="D592" s="24">
        <v>1781.3952363822557</v>
      </c>
      <c r="E592" s="24">
        <v>2496.4000000000015</v>
      </c>
      <c r="F592" s="24">
        <v>-115.26616727729112</v>
      </c>
      <c r="G592" s="24">
        <v>-165.09999999999985</v>
      </c>
      <c r="H592">
        <v>0</v>
      </c>
    </row>
    <row r="593" spans="3:8" x14ac:dyDescent="0.15">
      <c r="C593" s="25">
        <v>252</v>
      </c>
      <c r="D593" s="24">
        <v>1789.8984794567095</v>
      </c>
      <c r="E593" s="24">
        <v>2496.4000000000015</v>
      </c>
      <c r="F593" s="24">
        <v>-113.51152981748317</v>
      </c>
      <c r="G593" s="24">
        <v>-165.0999999999998</v>
      </c>
      <c r="H593">
        <v>0</v>
      </c>
    </row>
    <row r="594" spans="3:8" x14ac:dyDescent="0.15">
      <c r="C594" s="25">
        <v>253</v>
      </c>
      <c r="D594" s="24">
        <v>1797.8254604249046</v>
      </c>
      <c r="E594" s="24">
        <v>2547.0000000000018</v>
      </c>
      <c r="F594" s="24">
        <v>-111.91360084760989</v>
      </c>
      <c r="G594" s="24">
        <v>-154.89999999999981</v>
      </c>
      <c r="H594">
        <v>0</v>
      </c>
    </row>
    <row r="595" spans="3:8" x14ac:dyDescent="0.15">
      <c r="C595" s="25">
        <v>254</v>
      </c>
      <c r="D595" s="24">
        <v>1815.791230200912</v>
      </c>
      <c r="E595" s="24">
        <v>2547.0000000000018</v>
      </c>
      <c r="F595" s="24">
        <v>-108.37703199406512</v>
      </c>
      <c r="G595" s="24">
        <v>-154.89999999999981</v>
      </c>
      <c r="H595">
        <v>0</v>
      </c>
    </row>
    <row r="596" spans="3:8" x14ac:dyDescent="0.15">
      <c r="C596" s="25">
        <v>255</v>
      </c>
      <c r="D596" s="24">
        <v>1825.2163207605408</v>
      </c>
      <c r="E596" s="24">
        <v>2572.5000000000018</v>
      </c>
      <c r="F596" s="24">
        <v>-106.56593616103844</v>
      </c>
      <c r="G596" s="24">
        <v>-149.99999999999983</v>
      </c>
      <c r="H596">
        <v>0</v>
      </c>
    </row>
    <row r="597" spans="3:8" x14ac:dyDescent="0.15">
      <c r="C597" s="25">
        <v>256</v>
      </c>
      <c r="D597" s="24">
        <v>1843.1005427686709</v>
      </c>
      <c r="E597" s="24">
        <v>2598.1000000000013</v>
      </c>
      <c r="F597" s="24">
        <v>-103.21264453451408</v>
      </c>
      <c r="G597" s="24">
        <v>-145.19999999999982</v>
      </c>
      <c r="H597">
        <v>0</v>
      </c>
    </row>
    <row r="598" spans="3:8" x14ac:dyDescent="0.15">
      <c r="C598" s="25">
        <v>257</v>
      </c>
      <c r="D598" s="24">
        <v>1854.5218038399912</v>
      </c>
      <c r="E598" s="24">
        <v>2598.1000000000013</v>
      </c>
      <c r="F598" s="24">
        <v>-101.12393142030372</v>
      </c>
      <c r="G598" s="24">
        <v>-145.19999999999982</v>
      </c>
      <c r="H598">
        <v>0</v>
      </c>
    </row>
    <row r="599" spans="3:8" x14ac:dyDescent="0.15">
      <c r="C599" s="25">
        <v>258</v>
      </c>
      <c r="D599" s="24">
        <v>1863.7680455427608</v>
      </c>
      <c r="E599" s="24">
        <v>2623.900000000001</v>
      </c>
      <c r="F599" s="24">
        <v>-99.475376698104583</v>
      </c>
      <c r="G599" s="24">
        <v>-140.59999999999991</v>
      </c>
      <c r="H599">
        <v>0</v>
      </c>
    </row>
    <row r="600" spans="3:8" x14ac:dyDescent="0.15">
      <c r="C600" s="25">
        <v>259</v>
      </c>
      <c r="D600" s="24">
        <v>1922.5927736731144</v>
      </c>
      <c r="E600" s="24">
        <v>2623.9000000000015</v>
      </c>
      <c r="F600" s="24">
        <v>-89.254864088583702</v>
      </c>
      <c r="G600" s="24">
        <v>-140.59999999999991</v>
      </c>
      <c r="H600">
        <v>0</v>
      </c>
    </row>
    <row r="601" spans="3:8" x14ac:dyDescent="0.15">
      <c r="C601" s="25">
        <v>260</v>
      </c>
      <c r="D601" s="24">
        <v>1924.5735008011493</v>
      </c>
      <c r="E601" s="24">
        <v>2623.9000000000015</v>
      </c>
      <c r="F601" s="24">
        <v>-88.919664113070098</v>
      </c>
      <c r="G601" s="24">
        <v>-140.59999999999991</v>
      </c>
      <c r="H601">
        <v>0</v>
      </c>
    </row>
    <row r="602" spans="3:8" x14ac:dyDescent="0.15">
      <c r="C602" s="25">
        <v>261</v>
      </c>
      <c r="D602" s="24">
        <v>1939.5804248504132</v>
      </c>
      <c r="E602" s="24">
        <v>2676.1000000000017</v>
      </c>
      <c r="F602" s="24">
        <v>-86.447259001505529</v>
      </c>
      <c r="G602" s="24">
        <v>-131.99999999999989</v>
      </c>
      <c r="H602">
        <v>0</v>
      </c>
    </row>
    <row r="603" spans="3:8" x14ac:dyDescent="0.15">
      <c r="C603" s="25">
        <v>262</v>
      </c>
      <c r="D603" s="24">
        <v>1952.3589410379629</v>
      </c>
      <c r="E603" s="24">
        <v>2702.3000000000015</v>
      </c>
      <c r="F603" s="24">
        <v>-84.398794574493763</v>
      </c>
      <c r="G603" s="24">
        <v>-127.7999999999999</v>
      </c>
      <c r="H603">
        <v>0</v>
      </c>
    </row>
    <row r="604" spans="3:8" x14ac:dyDescent="0.15">
      <c r="C604" s="25">
        <v>263</v>
      </c>
      <c r="D604" s="24">
        <v>1984.535619225494</v>
      </c>
      <c r="E604" s="24">
        <v>2728.6000000000017</v>
      </c>
      <c r="F604" s="24">
        <v>-79.382658431190436</v>
      </c>
      <c r="G604" s="24">
        <v>-123.69999999999992</v>
      </c>
      <c r="H604">
        <v>0</v>
      </c>
    </row>
    <row r="605" spans="3:8" x14ac:dyDescent="0.15">
      <c r="C605" s="25">
        <v>264</v>
      </c>
      <c r="D605" s="24">
        <v>1986.7494822602755</v>
      </c>
      <c r="E605" s="24">
        <v>2728.6000000000013</v>
      </c>
      <c r="F605" s="24">
        <v>-79.04722463804174</v>
      </c>
      <c r="G605" s="24">
        <v>-123.69999999999987</v>
      </c>
      <c r="H605">
        <v>0</v>
      </c>
    </row>
    <row r="606" spans="3:8" x14ac:dyDescent="0.15">
      <c r="C606" s="25">
        <v>265</v>
      </c>
      <c r="D606" s="24">
        <v>1997.1390079341063</v>
      </c>
      <c r="E606" s="24">
        <v>2728.6000000000013</v>
      </c>
      <c r="F606" s="24">
        <v>-77.518200104911955</v>
      </c>
      <c r="G606" s="24">
        <v>-123.69999999999987</v>
      </c>
      <c r="H606">
        <v>0</v>
      </c>
    </row>
    <row r="607" spans="3:8" x14ac:dyDescent="0.15">
      <c r="C607" s="25">
        <v>266</v>
      </c>
      <c r="D607" s="24">
        <v>2004.5746032135385</v>
      </c>
      <c r="E607" s="24">
        <v>2755.2000000000012</v>
      </c>
      <c r="F607" s="24">
        <v>-76.455972207850209</v>
      </c>
      <c r="G607" s="24">
        <v>-119.89999999999992</v>
      </c>
      <c r="H607">
        <v>0</v>
      </c>
    </row>
    <row r="608" spans="3:8" x14ac:dyDescent="0.15">
      <c r="C608" s="25">
        <v>267</v>
      </c>
      <c r="D608" s="24">
        <v>2019.506699710676</v>
      </c>
      <c r="E608" s="24">
        <v>2781.9000000000015</v>
      </c>
      <c r="F608" s="24">
        <v>-74.38673037116817</v>
      </c>
      <c r="G608" s="24">
        <v>-116.19999999999982</v>
      </c>
      <c r="H608">
        <v>0</v>
      </c>
    </row>
    <row r="609" spans="3:8" x14ac:dyDescent="0.15">
      <c r="C609" s="25">
        <v>268</v>
      </c>
      <c r="D609" s="24">
        <v>2034.3303831736739</v>
      </c>
      <c r="E609" s="24">
        <v>2808.7000000000016</v>
      </c>
      <c r="F609" s="24">
        <v>-72.395489308974447</v>
      </c>
      <c r="G609" s="24">
        <v>-112.59999999999992</v>
      </c>
      <c r="H609">
        <v>0</v>
      </c>
    </row>
    <row r="610" spans="3:8" x14ac:dyDescent="0.15">
      <c r="C610" s="25">
        <v>269</v>
      </c>
      <c r="D610" s="24">
        <v>2044.7221529540288</v>
      </c>
      <c r="E610" s="24">
        <v>2808.7000000000016</v>
      </c>
      <c r="F610" s="24">
        <v>-71.043400304095542</v>
      </c>
      <c r="G610" s="24">
        <v>-112.59999999999992</v>
      </c>
      <c r="H610">
        <v>0</v>
      </c>
    </row>
    <row r="611" spans="3:8" x14ac:dyDescent="0.15">
      <c r="C611" s="25">
        <v>270</v>
      </c>
      <c r="D611" s="24">
        <v>2094.0745156325779</v>
      </c>
      <c r="E611" s="24">
        <v>2943.7000000000016</v>
      </c>
      <c r="F611" s="24">
        <v>-64.828658337167184</v>
      </c>
      <c r="G611" s="24">
        <v>-95.599999999999966</v>
      </c>
      <c r="H611">
        <v>0</v>
      </c>
    </row>
    <row r="612" spans="3:8" x14ac:dyDescent="0.15">
      <c r="C612" s="25">
        <v>271</v>
      </c>
      <c r="D612" s="24">
        <v>2135.5502910632649</v>
      </c>
      <c r="E612" s="24">
        <v>2970.8000000000015</v>
      </c>
      <c r="F612" s="24">
        <v>-59.778102657415616</v>
      </c>
      <c r="G612" s="24">
        <v>-92.299999999999955</v>
      </c>
      <c r="H612">
        <v>0</v>
      </c>
    </row>
    <row r="613" spans="3:8" x14ac:dyDescent="0.15">
      <c r="C613" s="25">
        <v>272</v>
      </c>
      <c r="D613" s="24">
        <v>2140.8180140253808</v>
      </c>
      <c r="E613" s="24">
        <v>3025.2000000000016</v>
      </c>
      <c r="F613" s="24">
        <v>-59.158370544225534</v>
      </c>
      <c r="G613" s="24">
        <v>-85.899999999999977</v>
      </c>
      <c r="H613">
        <v>0</v>
      </c>
    </row>
    <row r="614" spans="3:8" x14ac:dyDescent="0.15">
      <c r="C614" s="25">
        <v>273</v>
      </c>
      <c r="D614" s="24">
        <v>2145.8602184776273</v>
      </c>
      <c r="E614" s="24">
        <v>3079.800000000002</v>
      </c>
      <c r="F614" s="24">
        <v>-58.585812529501595</v>
      </c>
      <c r="G614" s="24">
        <v>-79.699999999999989</v>
      </c>
      <c r="H614">
        <v>0</v>
      </c>
    </row>
    <row r="615" spans="3:8" x14ac:dyDescent="0.15">
      <c r="C615" s="25">
        <v>274</v>
      </c>
      <c r="D615" s="24">
        <v>2209.815086483432</v>
      </c>
      <c r="E615" s="24">
        <v>3107.2000000000016</v>
      </c>
      <c r="F615" s="24">
        <v>-51.58345471864709</v>
      </c>
      <c r="G615" s="24">
        <v>-76.699999999999989</v>
      </c>
      <c r="H615">
        <v>0</v>
      </c>
    </row>
    <row r="616" spans="3:8" x14ac:dyDescent="0.15">
      <c r="C616" s="25">
        <v>275</v>
      </c>
      <c r="D616" s="24">
        <v>2215.6608732904328</v>
      </c>
      <c r="E616" s="24">
        <v>3134.7000000000016</v>
      </c>
      <c r="F616" s="24">
        <v>-50.966989928090584</v>
      </c>
      <c r="G616" s="24">
        <v>-73.800000000000011</v>
      </c>
      <c r="H616">
        <v>0</v>
      </c>
    </row>
    <row r="617" spans="3:8" x14ac:dyDescent="0.15">
      <c r="C617" s="25">
        <v>276</v>
      </c>
      <c r="D617" s="24">
        <v>2255.0619003482411</v>
      </c>
      <c r="E617" s="24">
        <v>3162.3000000000015</v>
      </c>
      <c r="F617" s="24">
        <v>-46.969784284544801</v>
      </c>
      <c r="G617" s="24">
        <v>-71</v>
      </c>
      <c r="H617">
        <v>0</v>
      </c>
    </row>
    <row r="618" spans="3:8" x14ac:dyDescent="0.15">
      <c r="C618" s="25">
        <v>277</v>
      </c>
      <c r="D618" s="24">
        <v>2266.6200899449877</v>
      </c>
      <c r="E618" s="24">
        <v>3162.3000000000015</v>
      </c>
      <c r="F618" s="24">
        <v>-45.843173746233788</v>
      </c>
      <c r="G618" s="24">
        <v>-71.000000000000057</v>
      </c>
      <c r="H618">
        <v>0</v>
      </c>
    </row>
    <row r="619" spans="3:8" x14ac:dyDescent="0.15">
      <c r="C619" s="25">
        <v>278</v>
      </c>
      <c r="D619" s="24">
        <v>2285.923503041714</v>
      </c>
      <c r="E619" s="24">
        <v>3190.1000000000017</v>
      </c>
      <c r="F619" s="24">
        <v>-44.037818564525566</v>
      </c>
      <c r="G619" s="24">
        <v>-68.399999999999977</v>
      </c>
      <c r="H619">
        <v>0</v>
      </c>
    </row>
    <row r="620" spans="3:8" x14ac:dyDescent="0.15">
      <c r="C620" s="25">
        <v>279</v>
      </c>
      <c r="D620" s="24">
        <v>2287.2736215901</v>
      </c>
      <c r="E620" s="24">
        <v>3190.1000000000022</v>
      </c>
      <c r="F620" s="24">
        <v>-43.916840199974871</v>
      </c>
      <c r="G620" s="24">
        <v>-68.399999999999977</v>
      </c>
      <c r="H620">
        <v>0</v>
      </c>
    </row>
    <row r="621" spans="3:8" x14ac:dyDescent="0.15">
      <c r="C621" s="25">
        <v>280</v>
      </c>
      <c r="D621" s="24">
        <v>2293.6277999009676</v>
      </c>
      <c r="E621" s="24">
        <v>3246.1000000000013</v>
      </c>
      <c r="F621" s="24">
        <v>-43.37219634475764</v>
      </c>
      <c r="G621" s="24">
        <v>-63.599999999999994</v>
      </c>
      <c r="H621">
        <v>0</v>
      </c>
    </row>
    <row r="622" spans="3:8" x14ac:dyDescent="0.15">
      <c r="C622" s="25">
        <v>281</v>
      </c>
      <c r="D622" s="24">
        <v>2314.4249717872035</v>
      </c>
      <c r="E622" s="24">
        <v>3386.6000000000013</v>
      </c>
      <c r="F622" s="24">
        <v>-41.66993672417604</v>
      </c>
      <c r="G622" s="24">
        <v>-52.099999999999994</v>
      </c>
      <c r="H622">
        <v>0</v>
      </c>
    </row>
    <row r="623" spans="3:8" x14ac:dyDescent="0.15">
      <c r="C623" s="25">
        <v>282</v>
      </c>
      <c r="D623" s="24">
        <v>2319.5278361152441</v>
      </c>
      <c r="E623" s="24">
        <v>3443.0000000000018</v>
      </c>
      <c r="F623" s="24">
        <v>-41.271840925534605</v>
      </c>
      <c r="G623" s="24">
        <v>-47.700000000000045</v>
      </c>
      <c r="H623">
        <v>0</v>
      </c>
    </row>
    <row r="624" spans="3:8" x14ac:dyDescent="0.15">
      <c r="C624" s="25">
        <v>283</v>
      </c>
      <c r="D624" s="24">
        <v>2324.5950589532922</v>
      </c>
      <c r="E624" s="24">
        <v>3527.9000000000015</v>
      </c>
      <c r="F624" s="24">
        <v>-40.895827923417983</v>
      </c>
      <c r="G624" s="24">
        <v>-41.400000000000034</v>
      </c>
      <c r="H624">
        <v>0</v>
      </c>
    </row>
    <row r="625" spans="3:8" x14ac:dyDescent="0.15">
      <c r="C625" s="25">
        <v>284</v>
      </c>
      <c r="D625" s="24">
        <v>2452.4480130446609</v>
      </c>
      <c r="E625" s="24">
        <v>3527.9000000000015</v>
      </c>
      <c r="F625" s="24">
        <v>-31.892098762053937</v>
      </c>
      <c r="G625" s="24">
        <v>-41.400000000000034</v>
      </c>
      <c r="H625">
        <v>0</v>
      </c>
    </row>
    <row r="626" spans="3:8" x14ac:dyDescent="0.15">
      <c r="C626" s="25">
        <v>285</v>
      </c>
      <c r="D626" s="24">
        <v>2497.7959557558256</v>
      </c>
      <c r="E626" s="24">
        <v>3556.4000000000015</v>
      </c>
      <c r="F626" s="24">
        <v>-28.868902581309612</v>
      </c>
      <c r="G626" s="24">
        <v>-39.5</v>
      </c>
      <c r="H626">
        <v>0</v>
      </c>
    </row>
    <row r="627" spans="3:8" x14ac:dyDescent="0.15">
      <c r="C627" s="25">
        <v>286</v>
      </c>
      <c r="D627" s="24">
        <v>2568.4614903485422</v>
      </c>
      <c r="E627" s="24">
        <v>3556.4000000000015</v>
      </c>
      <c r="F627" s="24">
        <v>-24.421421383166603</v>
      </c>
      <c r="G627" s="24">
        <v>-39.500000000000028</v>
      </c>
      <c r="H627">
        <v>0</v>
      </c>
    </row>
    <row r="628" spans="3:8" x14ac:dyDescent="0.15">
      <c r="C628" s="25">
        <v>287</v>
      </c>
      <c r="D628" s="24">
        <v>2580.5491927747848</v>
      </c>
      <c r="E628" s="24">
        <v>3613.800000000002</v>
      </c>
      <c r="F628" s="24">
        <v>-23.705425072204491</v>
      </c>
      <c r="G628" s="24">
        <v>-36.099999999999994</v>
      </c>
      <c r="H628">
        <v>0</v>
      </c>
    </row>
    <row r="629" spans="3:8" x14ac:dyDescent="0.15">
      <c r="C629" s="25">
        <v>288</v>
      </c>
      <c r="D629" s="24">
        <v>2608.7765722485669</v>
      </c>
      <c r="E629" s="24">
        <v>3613.800000000002</v>
      </c>
      <c r="F629" s="24">
        <v>-22.137237323661054</v>
      </c>
      <c r="G629" s="24">
        <v>-36.099999999999994</v>
      </c>
      <c r="H629">
        <v>0</v>
      </c>
    </row>
    <row r="630" spans="3:8" x14ac:dyDescent="0.15">
      <c r="C630" s="25">
        <v>289</v>
      </c>
      <c r="D630" s="24">
        <v>2644.7027987931988</v>
      </c>
      <c r="E630" s="24">
        <v>3758.300000000002</v>
      </c>
      <c r="F630" s="24">
        <v>-20.272554285012333</v>
      </c>
      <c r="G630" s="24">
        <v>-28.599999999999991</v>
      </c>
      <c r="H630">
        <v>0</v>
      </c>
    </row>
    <row r="631" spans="3:8" x14ac:dyDescent="0.15">
      <c r="C631" s="25">
        <v>290</v>
      </c>
      <c r="D631" s="24">
        <v>2655.2002165368672</v>
      </c>
      <c r="E631" s="24">
        <v>3787.3000000000015</v>
      </c>
      <c r="F631" s="24">
        <v>-19.765782393938679</v>
      </c>
      <c r="G631" s="24">
        <v>-27.199999999999989</v>
      </c>
      <c r="H631">
        <v>0</v>
      </c>
    </row>
    <row r="632" spans="3:8" x14ac:dyDescent="0.15">
      <c r="C632" s="25">
        <v>291</v>
      </c>
      <c r="D632" s="24">
        <v>2692.0168693758151</v>
      </c>
      <c r="E632" s="24">
        <v>4049.2000000000016</v>
      </c>
      <c r="F632" s="24">
        <v>-18.121052198384319</v>
      </c>
      <c r="G632" s="24">
        <v>-15.499999999999972</v>
      </c>
      <c r="H632">
        <v>0</v>
      </c>
    </row>
    <row r="633" spans="3:8" x14ac:dyDescent="0.15">
      <c r="C633" s="25">
        <v>292</v>
      </c>
      <c r="D633" s="24">
        <v>2785.820741216402</v>
      </c>
      <c r="E633" s="24">
        <v>4107.6000000000013</v>
      </c>
      <c r="F633" s="24">
        <v>-14.266098561099909</v>
      </c>
      <c r="G633" s="24">
        <v>-13.099999999999994</v>
      </c>
      <c r="H633">
        <v>0</v>
      </c>
    </row>
    <row r="634" spans="3:8" x14ac:dyDescent="0.15">
      <c r="C634" s="25">
        <v>293</v>
      </c>
      <c r="D634" s="24">
        <v>2811.5905576231376</v>
      </c>
      <c r="E634" s="24">
        <v>4136.9000000000015</v>
      </c>
      <c r="F634" s="24">
        <v>-13.298631050949425</v>
      </c>
      <c r="G634" s="24">
        <v>-12</v>
      </c>
      <c r="H634">
        <v>0</v>
      </c>
    </row>
    <row r="635" spans="3:8" x14ac:dyDescent="0.15">
      <c r="C635" s="25">
        <v>294</v>
      </c>
      <c r="D635" s="24">
        <v>2840.9518088464797</v>
      </c>
      <c r="E635" s="24">
        <v>4166.3000000000011</v>
      </c>
      <c r="F635" s="24">
        <v>-12.299949036550061</v>
      </c>
      <c r="G635" s="24">
        <v>-11.000000000000014</v>
      </c>
      <c r="H635">
        <v>0</v>
      </c>
    </row>
    <row r="636" spans="3:8" x14ac:dyDescent="0.15">
      <c r="C636" s="25">
        <v>295</v>
      </c>
      <c r="D636" s="24">
        <v>2848.7665431932492</v>
      </c>
      <c r="E636" s="24">
        <v>4166.3000000000011</v>
      </c>
      <c r="F636" s="24">
        <v>-12.061533412411322</v>
      </c>
      <c r="G636" s="24">
        <v>-11.000000000000014</v>
      </c>
      <c r="H636">
        <v>0</v>
      </c>
    </row>
    <row r="637" spans="3:8" x14ac:dyDescent="0.15">
      <c r="C637" s="25">
        <v>296</v>
      </c>
      <c r="D637" s="24">
        <v>2899.7770473597307</v>
      </c>
      <c r="E637" s="24">
        <v>4225.5000000000018</v>
      </c>
      <c r="F637" s="24">
        <v>-10.68287113764154</v>
      </c>
      <c r="G637" s="24">
        <v>-9.4000000000000057</v>
      </c>
      <c r="H637">
        <v>0</v>
      </c>
    </row>
    <row r="638" spans="3:8" x14ac:dyDescent="0.15">
      <c r="C638" s="25">
        <v>297</v>
      </c>
      <c r="D638" s="24">
        <v>2921.6146578053435</v>
      </c>
      <c r="E638" s="24">
        <v>4433.4000000000015</v>
      </c>
      <c r="F638" s="24">
        <v>-10.168179982357749</v>
      </c>
      <c r="G638" s="24">
        <v>-4.5</v>
      </c>
      <c r="H638">
        <v>0</v>
      </c>
    </row>
    <row r="639" spans="3:8" x14ac:dyDescent="0.15">
      <c r="C639" s="25">
        <v>298</v>
      </c>
      <c r="D639" s="24">
        <v>3101.2618886853443</v>
      </c>
      <c r="E639" s="24">
        <v>4493.0000000000018</v>
      </c>
      <c r="F639" s="24">
        <v>-6.5511216424919496</v>
      </c>
      <c r="G639" s="24">
        <v>-3.2999999999999829</v>
      </c>
      <c r="H639">
        <v>0</v>
      </c>
    </row>
    <row r="640" spans="3:8" x14ac:dyDescent="0.15">
      <c r="C640" s="25">
        <v>299</v>
      </c>
      <c r="D640" s="24">
        <v>3197.1904708236129</v>
      </c>
      <c r="E640" s="24">
        <v>4493.0000000000018</v>
      </c>
      <c r="F640" s="24">
        <v>-4.9469647505476644</v>
      </c>
      <c r="G640" s="24">
        <v>-3.2999999999999972</v>
      </c>
      <c r="H640">
        <v>0</v>
      </c>
    </row>
    <row r="641" spans="3:8" x14ac:dyDescent="0.15">
      <c r="C641" s="25">
        <v>300</v>
      </c>
      <c r="D641" s="24">
        <v>3313.120433254323</v>
      </c>
      <c r="E641" s="24">
        <v>4493.0000000000018</v>
      </c>
      <c r="F641" s="24">
        <v>-3.401231918138194</v>
      </c>
      <c r="G641" s="24">
        <v>-3.2999999999999901</v>
      </c>
      <c r="H641">
        <v>0</v>
      </c>
    </row>
    <row r="642" spans="3:8" x14ac:dyDescent="0.15">
      <c r="C642" s="25">
        <v>301</v>
      </c>
      <c r="D642" s="24">
        <v>3393.252120713662</v>
      </c>
      <c r="E642" s="24">
        <v>4553.2000000000016</v>
      </c>
      <c r="F642" s="24">
        <v>-2.6025772258524213</v>
      </c>
      <c r="G642" s="24">
        <v>-2.6999999999999957</v>
      </c>
      <c r="H642">
        <v>0</v>
      </c>
    </row>
    <row r="643" spans="3:8" x14ac:dyDescent="0.15">
      <c r="C643" s="25">
        <v>302</v>
      </c>
      <c r="D643" s="24">
        <v>3669.8789636397919</v>
      </c>
      <c r="E643" s="24">
        <v>4764.6000000000022</v>
      </c>
      <c r="F643" s="24">
        <v>-0.77061137865950613</v>
      </c>
      <c r="G643" s="24">
        <v>-1.3000000000000007</v>
      </c>
      <c r="H643">
        <v>0</v>
      </c>
    </row>
    <row r="644" spans="3:8" x14ac:dyDescent="0.15">
      <c r="C644" s="25">
        <v>303</v>
      </c>
      <c r="D644" s="24">
        <v>3903.3742113736225</v>
      </c>
      <c r="E644" s="24">
        <v>5158.5000000000018</v>
      </c>
      <c r="F644" s="24">
        <v>0</v>
      </c>
      <c r="G644" s="24">
        <v>0</v>
      </c>
      <c r="H644">
        <v>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'!$B$10:$B$10" display="Inputs" xr:uid="{E808BDB9-3DB9-4425-AA8B-B534CB7B193E}"/>
    <hyperlink ref="D4" location="'NNP_Stored'!$B$10:$B$10" display="PMML Model" xr:uid="{692B73AF-21E8-467F-AB24-605194FD24E3}"/>
    <hyperlink ref="F4" location="'NNP_TrainLog'!$B$10:$B$10" display="Training Log" xr:uid="{34A29A7F-00C9-474E-9D0A-F1669B9A8738}"/>
    <hyperlink ref="H4" location="'NNP_TrainingLiftChart'!$B$10:$B$10" display="Training: Charts" xr:uid="{8A88F5B3-0468-4565-BB3C-7D214EBA64F1}"/>
    <hyperlink ref="J4" location="'NNP_TrainingScore'!$B$10:$B$10" display="Training: Prediction Summary" xr:uid="{C34F5C9E-6F24-474F-9497-D2C8A2CC81A1}"/>
    <hyperlink ref="B5" location="'NNP_TrainingScore'!$B$19:$B$19" display="Training: Prediction Details" xr:uid="{A7D822CE-896A-441B-B8C2-12CEA18572FA}"/>
    <hyperlink ref="D5" location="'NNP_ValidationLiftChart'!$B$10:$B$10" display="Validation: Charts" xr:uid="{FDF929CA-0165-458D-A2A2-FF6F7C2AD9FF}"/>
    <hyperlink ref="F5" location="'NNP_ValidationScore'!$B$10:$B$10" display="Validation: Prediction Summary" xr:uid="{5F5549B0-8B53-4776-A8E2-9FD8386DD063}"/>
    <hyperlink ref="H5" location="'NNP_ValidationScore'!$B$19:$B$19" display="Validation: Prediction Details" xr:uid="{27D086C0-BB94-4E0D-8E9E-054A812D9DE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4C4B0-ABB1-490C-8354-92A6C1CD69F4}">
  <dimension ref="B1:Q223"/>
  <sheetViews>
    <sheetView showGridLines="0" workbookViewId="0">
      <selection activeCell="D15" sqref="D15"/>
    </sheetView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3709</v>
      </c>
      <c r="N1" t="s">
        <v>4461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272</v>
      </c>
      <c r="O5" s="21">
        <v>317</v>
      </c>
      <c r="P5" s="21">
        <v>33</v>
      </c>
      <c r="Q5" s="21">
        <v>622</v>
      </c>
    </row>
    <row r="10" spans="2:17" ht="19" x14ac:dyDescent="0.25">
      <c r="B10" s="20" t="s">
        <v>31</v>
      </c>
    </row>
    <row r="12" spans="2:17" x14ac:dyDescent="0.15">
      <c r="C12" t="s">
        <v>3349</v>
      </c>
      <c r="D12" t="s">
        <v>3350</v>
      </c>
    </row>
    <row r="13" spans="2:17" x14ac:dyDescent="0.15">
      <c r="C13" t="s">
        <v>3351</v>
      </c>
      <c r="D13">
        <v>12315.076180731368</v>
      </c>
    </row>
    <row r="14" spans="2:17" x14ac:dyDescent="0.15">
      <c r="C14" t="s">
        <v>3352</v>
      </c>
      <c r="D14">
        <v>60.96572366698696</v>
      </c>
    </row>
    <row r="15" spans="2:17" x14ac:dyDescent="0.15">
      <c r="C15" t="s">
        <v>3353</v>
      </c>
      <c r="D15">
        <v>7.8080550502021282</v>
      </c>
    </row>
    <row r="16" spans="2:17" x14ac:dyDescent="0.15">
      <c r="C16" t="s">
        <v>3354</v>
      </c>
      <c r="D16">
        <v>5.311002475428003</v>
      </c>
    </row>
    <row r="17" spans="2:6" x14ac:dyDescent="0.15">
      <c r="C17" t="s">
        <v>3355</v>
      </c>
      <c r="D17">
        <v>0.27854774423569628</v>
      </c>
    </row>
    <row r="19" spans="2:6" ht="19" x14ac:dyDescent="0.25">
      <c r="B19" s="20" t="s">
        <v>32</v>
      </c>
    </row>
    <row r="21" spans="2:6" x14ac:dyDescent="0.15">
      <c r="C21" s="25" t="s">
        <v>3356</v>
      </c>
      <c r="D21" t="s">
        <v>13</v>
      </c>
      <c r="E21" t="s">
        <v>3357</v>
      </c>
      <c r="F21" t="s">
        <v>3358</v>
      </c>
    </row>
    <row r="22" spans="2:6" x14ac:dyDescent="0.15">
      <c r="C22" s="25" t="s">
        <v>3710</v>
      </c>
      <c r="D22" s="24">
        <v>46.7</v>
      </c>
      <c r="E22" s="24">
        <v>26.235695839106533</v>
      </c>
      <c r="F22">
        <v>20.464304160893469</v>
      </c>
    </row>
    <row r="23" spans="2:6" x14ac:dyDescent="0.15">
      <c r="C23" s="25" t="s">
        <v>3711</v>
      </c>
      <c r="D23" s="24">
        <v>19.3</v>
      </c>
      <c r="E23" s="24">
        <v>21.023215096690777</v>
      </c>
      <c r="F23">
        <v>-1.723215096690776</v>
      </c>
    </row>
    <row r="24" spans="2:6" x14ac:dyDescent="0.15">
      <c r="C24" s="25" t="s">
        <v>3712</v>
      </c>
      <c r="D24" s="24">
        <v>50</v>
      </c>
      <c r="E24" s="24">
        <v>19.722141504877108</v>
      </c>
      <c r="F24">
        <v>30.277858495122892</v>
      </c>
    </row>
    <row r="25" spans="2:6" x14ac:dyDescent="0.15">
      <c r="C25" s="25" t="s">
        <v>3713</v>
      </c>
      <c r="D25" s="24">
        <v>15</v>
      </c>
      <c r="E25" s="24">
        <v>15.500085126498172</v>
      </c>
      <c r="F25">
        <v>-0.50008512649817227</v>
      </c>
    </row>
    <row r="26" spans="2:6" x14ac:dyDescent="0.15">
      <c r="C26" s="25" t="s">
        <v>3714</v>
      </c>
      <c r="D26" s="24">
        <v>20</v>
      </c>
      <c r="E26" s="24">
        <v>18.404237928922338</v>
      </c>
      <c r="F26">
        <v>1.5957620710776617</v>
      </c>
    </row>
    <row r="27" spans="2:6" x14ac:dyDescent="0.15">
      <c r="C27" s="25" t="s">
        <v>3715</v>
      </c>
      <c r="D27" s="24">
        <v>24.8</v>
      </c>
      <c r="E27" s="24">
        <v>27.358256377315215</v>
      </c>
      <c r="F27">
        <v>-2.5582563773152138</v>
      </c>
    </row>
    <row r="28" spans="2:6" x14ac:dyDescent="0.15">
      <c r="C28" s="25" t="s">
        <v>3716</v>
      </c>
      <c r="D28" s="24">
        <v>24.4</v>
      </c>
      <c r="E28" s="24">
        <v>24.263234258969057</v>
      </c>
      <c r="F28">
        <v>0.13676574103094197</v>
      </c>
    </row>
    <row r="29" spans="2:6" x14ac:dyDescent="0.15">
      <c r="C29" s="25" t="s">
        <v>3717</v>
      </c>
      <c r="D29" s="24">
        <v>22.2</v>
      </c>
      <c r="E29" s="24">
        <v>24.735164321178331</v>
      </c>
      <c r="F29">
        <v>-2.5351643211783319</v>
      </c>
    </row>
    <row r="30" spans="2:6" x14ac:dyDescent="0.15">
      <c r="C30" s="25" t="s">
        <v>3718</v>
      </c>
      <c r="D30" s="24">
        <v>26.6</v>
      </c>
      <c r="E30" s="24">
        <v>25.975388240985779</v>
      </c>
      <c r="F30">
        <v>0.62461175901422195</v>
      </c>
    </row>
    <row r="31" spans="2:6" x14ac:dyDescent="0.15">
      <c r="C31" s="25" t="s">
        <v>3719</v>
      </c>
      <c r="D31" s="24">
        <v>20.100000000000001</v>
      </c>
      <c r="E31" s="24">
        <v>20.099917713686494</v>
      </c>
      <c r="F31">
        <v>8.2286313507040632E-5</v>
      </c>
    </row>
    <row r="32" spans="2:6" x14ac:dyDescent="0.15">
      <c r="C32" s="25" t="s">
        <v>3720</v>
      </c>
      <c r="D32" s="24">
        <v>12.7</v>
      </c>
      <c r="E32" s="24">
        <v>15.665097689614649</v>
      </c>
      <c r="F32">
        <v>-2.9650976896146499</v>
      </c>
    </row>
    <row r="33" spans="3:6" x14ac:dyDescent="0.15">
      <c r="C33" s="25" t="s">
        <v>3721</v>
      </c>
      <c r="D33" s="24">
        <v>21.4</v>
      </c>
      <c r="E33" s="24">
        <v>20.105296383812497</v>
      </c>
      <c r="F33">
        <v>1.2947036161875047</v>
      </c>
    </row>
    <row r="34" spans="3:6" x14ac:dyDescent="0.15">
      <c r="C34" s="25" t="s">
        <v>3722</v>
      </c>
      <c r="D34" s="24">
        <v>8.8000000000000007</v>
      </c>
      <c r="E34" s="24">
        <v>17.03889941945603</v>
      </c>
      <c r="F34">
        <v>-8.238899419456029</v>
      </c>
    </row>
    <row r="35" spans="3:6" x14ac:dyDescent="0.15">
      <c r="C35" s="25" t="s">
        <v>3723</v>
      </c>
      <c r="D35" s="24">
        <v>31.6</v>
      </c>
      <c r="E35" s="24">
        <v>22.74111850446215</v>
      </c>
      <c r="F35">
        <v>8.858881495537851</v>
      </c>
    </row>
    <row r="36" spans="3:6" x14ac:dyDescent="0.15">
      <c r="C36" s="25" t="s">
        <v>3724</v>
      </c>
      <c r="D36" s="24">
        <v>17.2</v>
      </c>
      <c r="E36" s="24">
        <v>24.400305367813377</v>
      </c>
      <c r="F36">
        <v>-7.2003053678133746</v>
      </c>
    </row>
    <row r="37" spans="3:6" x14ac:dyDescent="0.15">
      <c r="C37" s="25" t="s">
        <v>3725</v>
      </c>
      <c r="D37" s="24">
        <v>48.5</v>
      </c>
      <c r="E37" s="24">
        <v>27.463645315554132</v>
      </c>
      <c r="F37">
        <v>21.036354684445868</v>
      </c>
    </row>
    <row r="38" spans="3:6" x14ac:dyDescent="0.15">
      <c r="C38" s="25" t="s">
        <v>3726</v>
      </c>
      <c r="D38" s="24">
        <v>29</v>
      </c>
      <c r="E38" s="24">
        <v>21.894082857142489</v>
      </c>
      <c r="F38">
        <v>7.1059171428575141</v>
      </c>
    </row>
    <row r="39" spans="3:6" x14ac:dyDescent="0.15">
      <c r="C39" s="25" t="s">
        <v>3727</v>
      </c>
      <c r="D39" s="24">
        <v>22.3</v>
      </c>
      <c r="E39" s="24">
        <v>20.098641848286743</v>
      </c>
      <c r="F39">
        <v>2.2013581517132543</v>
      </c>
    </row>
    <row r="40" spans="3:6" x14ac:dyDescent="0.15">
      <c r="C40" s="25" t="s">
        <v>3728</v>
      </c>
      <c r="D40" s="24">
        <v>14.2</v>
      </c>
      <c r="E40" s="24">
        <v>17.072334145114908</v>
      </c>
      <c r="F40">
        <v>-2.8723341451149089</v>
      </c>
    </row>
    <row r="41" spans="3:6" x14ac:dyDescent="0.15">
      <c r="C41" s="25" t="s">
        <v>3729</v>
      </c>
      <c r="D41" s="24">
        <v>21.7</v>
      </c>
      <c r="E41" s="24">
        <v>26.744825475048117</v>
      </c>
      <c r="F41">
        <v>-5.0448254750481176</v>
      </c>
    </row>
    <row r="42" spans="3:6" x14ac:dyDescent="0.15">
      <c r="C42" s="25" t="s">
        <v>3730</v>
      </c>
      <c r="D42" s="24">
        <v>27.5</v>
      </c>
      <c r="E42" s="24">
        <v>21.669304537658228</v>
      </c>
      <c r="F42">
        <v>5.8306954623417724</v>
      </c>
    </row>
    <row r="43" spans="3:6" x14ac:dyDescent="0.15">
      <c r="C43" s="25" t="s">
        <v>3731</v>
      </c>
      <c r="D43" s="24">
        <v>19.7</v>
      </c>
      <c r="E43" s="24">
        <v>22.649726962432261</v>
      </c>
      <c r="F43">
        <v>-2.949726962432262</v>
      </c>
    </row>
    <row r="44" spans="3:6" x14ac:dyDescent="0.15">
      <c r="C44" s="25" t="s">
        <v>3732</v>
      </c>
      <c r="D44" s="24">
        <v>20.100000000000001</v>
      </c>
      <c r="E44" s="24">
        <v>18.253909215030319</v>
      </c>
      <c r="F44">
        <v>1.8460907849696824</v>
      </c>
    </row>
    <row r="45" spans="3:6" x14ac:dyDescent="0.15">
      <c r="C45" s="25" t="s">
        <v>3733</v>
      </c>
      <c r="D45" s="24">
        <v>22.2</v>
      </c>
      <c r="E45" s="24">
        <v>25.649405405004583</v>
      </c>
      <c r="F45">
        <v>-3.4494054050045868</v>
      </c>
    </row>
    <row r="46" spans="3:6" x14ac:dyDescent="0.15">
      <c r="C46" s="25" t="s">
        <v>3734</v>
      </c>
      <c r="D46" s="24">
        <v>32.200000000000003</v>
      </c>
      <c r="E46" s="24">
        <v>28.242071754403113</v>
      </c>
      <c r="F46">
        <v>3.9579282455968894</v>
      </c>
    </row>
    <row r="47" spans="3:6" x14ac:dyDescent="0.15">
      <c r="C47" s="25" t="s">
        <v>3735</v>
      </c>
      <c r="D47" s="24">
        <v>19.8</v>
      </c>
      <c r="E47" s="24">
        <v>23.302656494402569</v>
      </c>
      <c r="F47">
        <v>-3.5026564944025687</v>
      </c>
    </row>
    <row r="48" spans="3:6" x14ac:dyDescent="0.15">
      <c r="C48" s="25" t="s">
        <v>3736</v>
      </c>
      <c r="D48" s="24">
        <v>21.6</v>
      </c>
      <c r="E48" s="24">
        <v>22.250373156909937</v>
      </c>
      <c r="F48">
        <v>-0.6503731569099358</v>
      </c>
    </row>
    <row r="49" spans="3:6" x14ac:dyDescent="0.15">
      <c r="C49" s="25" t="s">
        <v>3737</v>
      </c>
      <c r="D49" s="24">
        <v>20.7</v>
      </c>
      <c r="E49" s="24">
        <v>24.923196868312097</v>
      </c>
      <c r="F49">
        <v>-4.2231968683120975</v>
      </c>
    </row>
    <row r="50" spans="3:6" x14ac:dyDescent="0.15">
      <c r="C50" s="25" t="s">
        <v>3738</v>
      </c>
      <c r="D50" s="24">
        <v>19.5</v>
      </c>
      <c r="E50" s="24">
        <v>18.455416152180245</v>
      </c>
      <c r="F50">
        <v>1.0445838478197551</v>
      </c>
    </row>
    <row r="51" spans="3:6" x14ac:dyDescent="0.15">
      <c r="C51" s="25" t="s">
        <v>3739</v>
      </c>
      <c r="D51" s="24">
        <v>21</v>
      </c>
      <c r="E51" s="24">
        <v>25.144736623381071</v>
      </c>
      <c r="F51">
        <v>-4.1447366233810712</v>
      </c>
    </row>
    <row r="52" spans="3:6" x14ac:dyDescent="0.15">
      <c r="C52" s="25" t="s">
        <v>3740</v>
      </c>
      <c r="D52" s="24">
        <v>43.8</v>
      </c>
      <c r="E52" s="24">
        <v>26.05445170776224</v>
      </c>
      <c r="F52">
        <v>17.745548292237757</v>
      </c>
    </row>
    <row r="53" spans="3:6" x14ac:dyDescent="0.15">
      <c r="C53" s="25" t="s">
        <v>3741</v>
      </c>
      <c r="D53" s="24">
        <v>20.5</v>
      </c>
      <c r="E53" s="24">
        <v>22.79192719328784</v>
      </c>
      <c r="F53">
        <v>-2.2919271932878398</v>
      </c>
    </row>
    <row r="54" spans="3:6" x14ac:dyDescent="0.15">
      <c r="C54" s="25" t="s">
        <v>3742</v>
      </c>
      <c r="D54" s="24">
        <v>12.8</v>
      </c>
      <c r="E54" s="24">
        <v>18.066969449464871</v>
      </c>
      <c r="F54">
        <v>-5.2669694494648702</v>
      </c>
    </row>
    <row r="55" spans="3:6" x14ac:dyDescent="0.15">
      <c r="C55" s="25" t="s">
        <v>3743</v>
      </c>
      <c r="D55" s="24">
        <v>17.100000000000001</v>
      </c>
      <c r="E55" s="24">
        <v>18.249652603531473</v>
      </c>
      <c r="F55">
        <v>-1.1496526035314716</v>
      </c>
    </row>
    <row r="56" spans="3:6" x14ac:dyDescent="0.15">
      <c r="C56" s="25" t="s">
        <v>3744</v>
      </c>
      <c r="D56" s="24">
        <v>15.6</v>
      </c>
      <c r="E56" s="24">
        <v>20.945114053778397</v>
      </c>
      <c r="F56">
        <v>-5.3451140537783974</v>
      </c>
    </row>
    <row r="57" spans="3:6" x14ac:dyDescent="0.15">
      <c r="C57" s="25" t="s">
        <v>3745</v>
      </c>
      <c r="D57" s="24">
        <v>24.4</v>
      </c>
      <c r="E57" s="24">
        <v>26.720226760061372</v>
      </c>
      <c r="F57">
        <v>-2.3202267600613737</v>
      </c>
    </row>
    <row r="58" spans="3:6" x14ac:dyDescent="0.15">
      <c r="C58" s="25" t="s">
        <v>3746</v>
      </c>
      <c r="D58" s="24">
        <v>19.399999999999999</v>
      </c>
      <c r="E58" s="24">
        <v>27.066915123598601</v>
      </c>
      <c r="F58">
        <v>-7.6669151235985993</v>
      </c>
    </row>
    <row r="59" spans="3:6" x14ac:dyDescent="0.15">
      <c r="C59" s="25" t="s">
        <v>3747</v>
      </c>
      <c r="D59" s="24">
        <v>12.7</v>
      </c>
      <c r="E59" s="24">
        <v>20.664843798490217</v>
      </c>
      <c r="F59">
        <v>-7.9648437984902181</v>
      </c>
    </row>
    <row r="60" spans="3:6" x14ac:dyDescent="0.15">
      <c r="C60" s="25" t="s">
        <v>3748</v>
      </c>
      <c r="D60" s="24">
        <v>23.2</v>
      </c>
      <c r="E60" s="24">
        <v>19.106897164312009</v>
      </c>
      <c r="F60">
        <v>4.0931028356879899</v>
      </c>
    </row>
    <row r="61" spans="3:6" x14ac:dyDescent="0.15">
      <c r="C61" s="25" t="s">
        <v>3749</v>
      </c>
      <c r="D61" s="24">
        <v>13.6</v>
      </c>
      <c r="E61" s="24">
        <v>17.642564277797923</v>
      </c>
      <c r="F61">
        <v>-4.0425642777979238</v>
      </c>
    </row>
    <row r="62" spans="3:6" x14ac:dyDescent="0.15">
      <c r="C62" s="25" t="s">
        <v>3750</v>
      </c>
      <c r="D62" s="24">
        <v>16.600000000000001</v>
      </c>
      <c r="E62" s="24">
        <v>20.978110299667659</v>
      </c>
      <c r="F62">
        <v>-4.3781102996676573</v>
      </c>
    </row>
    <row r="63" spans="3:6" x14ac:dyDescent="0.15">
      <c r="C63" s="25" t="s">
        <v>3751</v>
      </c>
      <c r="D63" s="24">
        <v>30.1</v>
      </c>
      <c r="E63" s="24">
        <v>26.628704643228332</v>
      </c>
      <c r="F63">
        <v>3.4712953567716696</v>
      </c>
    </row>
    <row r="64" spans="3:6" x14ac:dyDescent="0.15">
      <c r="C64" s="25" t="s">
        <v>3752</v>
      </c>
      <c r="D64" s="24">
        <v>25</v>
      </c>
      <c r="E64" s="24">
        <v>25.368461513341579</v>
      </c>
      <c r="F64">
        <v>-0.36846151334157895</v>
      </c>
    </row>
    <row r="65" spans="3:6" x14ac:dyDescent="0.15">
      <c r="C65" s="25" t="s">
        <v>3753</v>
      </c>
      <c r="D65" s="24">
        <v>31.1</v>
      </c>
      <c r="E65" s="24">
        <v>28.970631938110813</v>
      </c>
      <c r="F65">
        <v>2.1293680618891884</v>
      </c>
    </row>
    <row r="66" spans="3:6" x14ac:dyDescent="0.15">
      <c r="C66" s="25" t="s">
        <v>3754</v>
      </c>
      <c r="D66" s="24">
        <v>20.399999999999999</v>
      </c>
      <c r="E66" s="24">
        <v>22.772992527274397</v>
      </c>
      <c r="F66">
        <v>-2.3729925272743984</v>
      </c>
    </row>
    <row r="67" spans="3:6" x14ac:dyDescent="0.15">
      <c r="C67" s="25" t="s">
        <v>3755</v>
      </c>
      <c r="D67" s="24">
        <v>13.8</v>
      </c>
      <c r="E67" s="24">
        <v>17.994884569510187</v>
      </c>
      <c r="F67">
        <v>-4.1948845695101866</v>
      </c>
    </row>
    <row r="68" spans="3:6" x14ac:dyDescent="0.15">
      <c r="C68" s="25" t="s">
        <v>3756</v>
      </c>
      <c r="D68" s="24">
        <v>22.4</v>
      </c>
      <c r="E68" s="24">
        <v>21.707911458627951</v>
      </c>
      <c r="F68">
        <v>0.69208854137204412</v>
      </c>
    </row>
    <row r="69" spans="3:6" x14ac:dyDescent="0.15">
      <c r="C69" s="25" t="s">
        <v>3757</v>
      </c>
      <c r="D69" s="24">
        <v>25</v>
      </c>
      <c r="E69" s="24">
        <v>17.917481094588823</v>
      </c>
      <c r="F69">
        <v>7.0825189054111775</v>
      </c>
    </row>
    <row r="70" spans="3:6" x14ac:dyDescent="0.15">
      <c r="C70" s="25" t="s">
        <v>3758</v>
      </c>
      <c r="D70" s="24">
        <v>23.1</v>
      </c>
      <c r="E70" s="24">
        <v>24.37303419220887</v>
      </c>
      <c r="F70">
        <v>-1.2730341922088684</v>
      </c>
    </row>
    <row r="71" spans="3:6" x14ac:dyDescent="0.15">
      <c r="C71" s="25" t="s">
        <v>3759</v>
      </c>
      <c r="D71" s="24">
        <v>21.7</v>
      </c>
      <c r="E71" s="24">
        <v>25.626915362962279</v>
      </c>
      <c r="F71">
        <v>-3.9269153629622799</v>
      </c>
    </row>
    <row r="72" spans="3:6" x14ac:dyDescent="0.15">
      <c r="C72" s="25" t="s">
        <v>3760</v>
      </c>
      <c r="D72" s="24">
        <v>33.4</v>
      </c>
      <c r="E72" s="24">
        <v>25.670923112484463</v>
      </c>
      <c r="F72">
        <v>7.7290768875155322</v>
      </c>
    </row>
    <row r="73" spans="3:6" x14ac:dyDescent="0.15">
      <c r="C73" s="25" t="s">
        <v>3761</v>
      </c>
      <c r="D73" s="24">
        <v>22.7</v>
      </c>
      <c r="E73" s="24">
        <v>21.549934495734973</v>
      </c>
      <c r="F73">
        <v>1.1500655042650261</v>
      </c>
    </row>
    <row r="74" spans="3:6" x14ac:dyDescent="0.15">
      <c r="C74" s="25" t="s">
        <v>3762</v>
      </c>
      <c r="D74" s="24">
        <v>17.5</v>
      </c>
      <c r="E74" s="24">
        <v>22.374215364411938</v>
      </c>
      <c r="F74">
        <v>-4.8742153644119384</v>
      </c>
    </row>
    <row r="75" spans="3:6" x14ac:dyDescent="0.15">
      <c r="C75" s="25" t="s">
        <v>3763</v>
      </c>
      <c r="D75" s="24">
        <v>22.8</v>
      </c>
      <c r="E75" s="24">
        <v>22.143695732129927</v>
      </c>
      <c r="F75">
        <v>0.65630426787007323</v>
      </c>
    </row>
    <row r="76" spans="3:6" x14ac:dyDescent="0.15">
      <c r="C76" s="25" t="s">
        <v>3764</v>
      </c>
      <c r="D76" s="24">
        <v>19</v>
      </c>
      <c r="E76" s="24">
        <v>15.825461114403392</v>
      </c>
      <c r="F76">
        <v>3.1745388855966077</v>
      </c>
    </row>
    <row r="77" spans="3:6" x14ac:dyDescent="0.15">
      <c r="C77" s="25" t="s">
        <v>3765</v>
      </c>
      <c r="D77" s="24">
        <v>25.3</v>
      </c>
      <c r="E77" s="24">
        <v>27.359319689519278</v>
      </c>
      <c r="F77">
        <v>-2.0593196895192811</v>
      </c>
    </row>
    <row r="78" spans="3:6" x14ac:dyDescent="0.15">
      <c r="C78" s="25" t="s">
        <v>3766</v>
      </c>
      <c r="D78" s="24">
        <v>25.1</v>
      </c>
      <c r="E78" s="24">
        <v>21.685852372976896</v>
      </c>
      <c r="F78">
        <v>3.4141476270231053</v>
      </c>
    </row>
    <row r="79" spans="3:6" x14ac:dyDescent="0.15">
      <c r="C79" s="25" t="s">
        <v>3767</v>
      </c>
      <c r="D79" s="24">
        <v>18.899999999999999</v>
      </c>
      <c r="E79" s="24">
        <v>23.655270067436401</v>
      </c>
      <c r="F79">
        <v>-4.755270067436399</v>
      </c>
    </row>
    <row r="80" spans="3:6" x14ac:dyDescent="0.15">
      <c r="C80" s="25" t="s">
        <v>3768</v>
      </c>
      <c r="D80" s="24">
        <v>13.5</v>
      </c>
      <c r="E80" s="24">
        <v>15.86101849610189</v>
      </c>
      <c r="F80">
        <v>-2.3610184961018899</v>
      </c>
    </row>
    <row r="81" spans="3:6" x14ac:dyDescent="0.15">
      <c r="C81" s="25" t="s">
        <v>3769</v>
      </c>
      <c r="D81" s="24">
        <v>8.4</v>
      </c>
      <c r="E81" s="24">
        <v>16.060414258858305</v>
      </c>
      <c r="F81">
        <v>-7.6604142588583048</v>
      </c>
    </row>
    <row r="82" spans="3:6" x14ac:dyDescent="0.15">
      <c r="C82" s="25" t="s">
        <v>3770</v>
      </c>
      <c r="D82" s="24">
        <v>32.4</v>
      </c>
      <c r="E82" s="24">
        <v>24.494974737770939</v>
      </c>
      <c r="F82">
        <v>7.90502526222906</v>
      </c>
    </row>
    <row r="83" spans="3:6" x14ac:dyDescent="0.15">
      <c r="C83" s="25" t="s">
        <v>3771</v>
      </c>
      <c r="D83" s="24">
        <v>18.3</v>
      </c>
      <c r="E83" s="24">
        <v>21.132853585363357</v>
      </c>
      <c r="F83">
        <v>-2.8328535853633561</v>
      </c>
    </row>
    <row r="84" spans="3:6" x14ac:dyDescent="0.15">
      <c r="C84" s="25" t="s">
        <v>3772</v>
      </c>
      <c r="D84" s="24">
        <v>29.1</v>
      </c>
      <c r="E84" s="24">
        <v>26.766932284563609</v>
      </c>
      <c r="F84">
        <v>2.333067715436393</v>
      </c>
    </row>
    <row r="85" spans="3:6" x14ac:dyDescent="0.15">
      <c r="C85" s="25" t="s">
        <v>3773</v>
      </c>
      <c r="D85" s="24">
        <v>18.899999999999999</v>
      </c>
      <c r="E85" s="24">
        <v>24.03504922761369</v>
      </c>
      <c r="F85">
        <v>-5.1350492276136919</v>
      </c>
    </row>
    <row r="86" spans="3:6" x14ac:dyDescent="0.15">
      <c r="C86" s="25" t="s">
        <v>3774</v>
      </c>
      <c r="D86" s="24">
        <v>28.7</v>
      </c>
      <c r="E86" s="24">
        <v>25.059762913338687</v>
      </c>
      <c r="F86">
        <v>3.6402370866613118</v>
      </c>
    </row>
    <row r="87" spans="3:6" x14ac:dyDescent="0.15">
      <c r="C87" s="25" t="s">
        <v>3775</v>
      </c>
      <c r="D87" s="24">
        <v>23.1</v>
      </c>
      <c r="E87" s="24">
        <v>15.367967126965857</v>
      </c>
      <c r="F87">
        <v>7.7320328730341474</v>
      </c>
    </row>
    <row r="88" spans="3:6" x14ac:dyDescent="0.15">
      <c r="C88" s="25" t="s">
        <v>3776</v>
      </c>
      <c r="D88" s="24">
        <v>14.1</v>
      </c>
      <c r="E88" s="24">
        <v>15.94986882563412</v>
      </c>
      <c r="F88">
        <v>-1.84986882563412</v>
      </c>
    </row>
    <row r="89" spans="3:6" x14ac:dyDescent="0.15">
      <c r="C89" s="25" t="s">
        <v>3777</v>
      </c>
      <c r="D89" s="24">
        <v>25</v>
      </c>
      <c r="E89" s="24">
        <v>25.01720690833973</v>
      </c>
      <c r="F89">
        <v>-1.7206908339730376E-2</v>
      </c>
    </row>
    <row r="90" spans="3:6" x14ac:dyDescent="0.15">
      <c r="C90" s="25" t="s">
        <v>3778</v>
      </c>
      <c r="D90" s="24">
        <v>37.9</v>
      </c>
      <c r="E90" s="24">
        <v>23.161854774640645</v>
      </c>
      <c r="F90">
        <v>14.738145225359354</v>
      </c>
    </row>
    <row r="91" spans="3:6" x14ac:dyDescent="0.15">
      <c r="C91" s="25" t="s">
        <v>3779</v>
      </c>
      <c r="D91" s="24">
        <v>13.3</v>
      </c>
      <c r="E91" s="24">
        <v>18.506902425615856</v>
      </c>
      <c r="F91">
        <v>-5.2069024256158549</v>
      </c>
    </row>
    <row r="92" spans="3:6" x14ac:dyDescent="0.15">
      <c r="C92" s="25" t="s">
        <v>3780</v>
      </c>
      <c r="D92" s="24">
        <v>11.9</v>
      </c>
      <c r="E92" s="24">
        <v>17.464618900953916</v>
      </c>
      <c r="F92">
        <v>-5.5646189009539153</v>
      </c>
    </row>
    <row r="93" spans="3:6" x14ac:dyDescent="0.15">
      <c r="C93" s="25" t="s">
        <v>3781</v>
      </c>
      <c r="D93" s="24">
        <v>8.5</v>
      </c>
      <c r="E93" s="24">
        <v>17.795466544319773</v>
      </c>
      <c r="F93">
        <v>-9.2954665443197726</v>
      </c>
    </row>
    <row r="94" spans="3:6" x14ac:dyDescent="0.15">
      <c r="C94" s="25" t="s">
        <v>3782</v>
      </c>
      <c r="D94" s="24">
        <v>45.4</v>
      </c>
      <c r="E94" s="24">
        <v>25.883358139656664</v>
      </c>
      <c r="F94">
        <v>19.516641860343334</v>
      </c>
    </row>
    <row r="95" spans="3:6" x14ac:dyDescent="0.15">
      <c r="C95" s="25" t="s">
        <v>3783</v>
      </c>
      <c r="D95" s="24">
        <v>13.3</v>
      </c>
      <c r="E95" s="24">
        <v>17.797557925440138</v>
      </c>
      <c r="F95">
        <v>-4.4975579254401374</v>
      </c>
    </row>
    <row r="96" spans="3:6" x14ac:dyDescent="0.15">
      <c r="C96" s="25" t="s">
        <v>3784</v>
      </c>
      <c r="D96" s="24">
        <v>41.7</v>
      </c>
      <c r="E96" s="24">
        <v>22.986936816239144</v>
      </c>
      <c r="F96">
        <v>18.713063183760859</v>
      </c>
    </row>
    <row r="97" spans="3:6" x14ac:dyDescent="0.15">
      <c r="C97" s="25" t="s">
        <v>3785</v>
      </c>
      <c r="D97" s="24">
        <v>24.3</v>
      </c>
      <c r="E97" s="24">
        <v>25.472605082325671</v>
      </c>
      <c r="F97">
        <v>-1.1726050823256706</v>
      </c>
    </row>
    <row r="98" spans="3:6" x14ac:dyDescent="0.15">
      <c r="C98" s="25" t="s">
        <v>3786</v>
      </c>
      <c r="D98" s="24">
        <v>50</v>
      </c>
      <c r="E98" s="24">
        <v>20.582381101501177</v>
      </c>
      <c r="F98">
        <v>29.417618898498823</v>
      </c>
    </row>
    <row r="99" spans="3:6" x14ac:dyDescent="0.15">
      <c r="C99" s="25" t="s">
        <v>3787</v>
      </c>
      <c r="D99" s="24">
        <v>19.7</v>
      </c>
      <c r="E99" s="24">
        <v>26.368171252388951</v>
      </c>
      <c r="F99">
        <v>-6.6681712523889551</v>
      </c>
    </row>
    <row r="100" spans="3:6" x14ac:dyDescent="0.15">
      <c r="C100" s="25" t="s">
        <v>3788</v>
      </c>
      <c r="D100" s="24">
        <v>50</v>
      </c>
      <c r="E100" s="24">
        <v>25.445554469918221</v>
      </c>
      <c r="F100">
        <v>24.554445530081779</v>
      </c>
    </row>
    <row r="101" spans="3:6" x14ac:dyDescent="0.15">
      <c r="C101" s="25" t="s">
        <v>3789</v>
      </c>
      <c r="D101" s="24">
        <v>17.399999999999999</v>
      </c>
      <c r="E101" s="24">
        <v>25.587853343893272</v>
      </c>
      <c r="F101">
        <v>-8.1878533438932735</v>
      </c>
    </row>
    <row r="102" spans="3:6" x14ac:dyDescent="0.15">
      <c r="C102" s="25" t="s">
        <v>3790</v>
      </c>
      <c r="D102" s="24">
        <v>15.6</v>
      </c>
      <c r="E102" s="24">
        <v>17.941218485851302</v>
      </c>
      <c r="F102">
        <v>-2.3412184858513019</v>
      </c>
    </row>
    <row r="103" spans="3:6" x14ac:dyDescent="0.15">
      <c r="C103" s="25" t="s">
        <v>3791</v>
      </c>
      <c r="D103" s="24">
        <v>17.8</v>
      </c>
      <c r="E103" s="24">
        <v>18.435551157073327</v>
      </c>
      <c r="F103">
        <v>-0.63555115707332632</v>
      </c>
    </row>
    <row r="104" spans="3:6" x14ac:dyDescent="0.15">
      <c r="C104" s="25" t="s">
        <v>3792</v>
      </c>
      <c r="D104" s="24">
        <v>8.8000000000000007</v>
      </c>
      <c r="E104" s="24">
        <v>15.927585159013489</v>
      </c>
      <c r="F104">
        <v>-7.1275851590134884</v>
      </c>
    </row>
    <row r="105" spans="3:6" x14ac:dyDescent="0.15">
      <c r="C105" s="25" t="s">
        <v>3793</v>
      </c>
      <c r="D105" s="24">
        <v>22.5</v>
      </c>
      <c r="E105" s="24">
        <v>25.672805101317831</v>
      </c>
      <c r="F105">
        <v>-3.1728051013178344</v>
      </c>
    </row>
    <row r="106" spans="3:6" x14ac:dyDescent="0.15">
      <c r="C106" s="25" t="s">
        <v>3794</v>
      </c>
      <c r="D106" s="24">
        <v>27.5</v>
      </c>
      <c r="E106" s="24">
        <v>16.106439318750677</v>
      </c>
      <c r="F106">
        <v>11.393560681249324</v>
      </c>
    </row>
    <row r="107" spans="3:6" x14ac:dyDescent="0.15">
      <c r="C107" s="25" t="s">
        <v>3795</v>
      </c>
      <c r="D107" s="24">
        <v>37</v>
      </c>
      <c r="E107" s="24">
        <v>27.735972312797223</v>
      </c>
      <c r="F107">
        <v>9.2640276872027751</v>
      </c>
    </row>
    <row r="108" spans="3:6" x14ac:dyDescent="0.15">
      <c r="C108" s="25" t="s">
        <v>3796</v>
      </c>
      <c r="D108" s="24">
        <v>33.4</v>
      </c>
      <c r="E108" s="24">
        <v>24.198510652790446</v>
      </c>
      <c r="F108">
        <v>9.2014893472095522</v>
      </c>
    </row>
    <row r="109" spans="3:6" x14ac:dyDescent="0.15">
      <c r="C109" s="25" t="s">
        <v>3797</v>
      </c>
      <c r="D109" s="24">
        <v>19.100000000000001</v>
      </c>
      <c r="E109" s="24">
        <v>18.885737108537079</v>
      </c>
      <c r="F109">
        <v>0.21426289146292277</v>
      </c>
    </row>
    <row r="110" spans="3:6" x14ac:dyDescent="0.15">
      <c r="C110" s="25" t="s">
        <v>3798</v>
      </c>
      <c r="D110" s="24">
        <v>19.399999999999999</v>
      </c>
      <c r="E110" s="24">
        <v>21.964907089549868</v>
      </c>
      <c r="F110">
        <v>-2.5649070895498696</v>
      </c>
    </row>
    <row r="111" spans="3:6" x14ac:dyDescent="0.15">
      <c r="C111" s="25" t="s">
        <v>3799</v>
      </c>
      <c r="D111" s="24">
        <v>19.899999999999999</v>
      </c>
      <c r="E111" s="24">
        <v>17.612491725299407</v>
      </c>
      <c r="F111">
        <v>2.2875082747005919</v>
      </c>
    </row>
    <row r="112" spans="3:6" x14ac:dyDescent="0.15">
      <c r="C112" s="25" t="s">
        <v>3800</v>
      </c>
      <c r="D112" s="24">
        <v>24.7</v>
      </c>
      <c r="E112" s="24">
        <v>27.485420063401463</v>
      </c>
      <c r="F112">
        <v>-2.7854200634014639</v>
      </c>
    </row>
    <row r="113" spans="3:6" x14ac:dyDescent="0.15">
      <c r="C113" s="25" t="s">
        <v>3801</v>
      </c>
      <c r="D113" s="24">
        <v>36</v>
      </c>
      <c r="E113" s="24">
        <v>23.397306969902885</v>
      </c>
      <c r="F113">
        <v>12.602693030097116</v>
      </c>
    </row>
    <row r="114" spans="3:6" x14ac:dyDescent="0.15">
      <c r="C114" s="25" t="s">
        <v>3802</v>
      </c>
      <c r="D114" s="24">
        <v>29.4</v>
      </c>
      <c r="E114" s="24">
        <v>26.454426077714817</v>
      </c>
      <c r="F114">
        <v>2.9455739222851847</v>
      </c>
    </row>
    <row r="115" spans="3:6" x14ac:dyDescent="0.15">
      <c r="C115" s="25" t="s">
        <v>3803</v>
      </c>
      <c r="D115" s="24">
        <v>50</v>
      </c>
      <c r="E115" s="24">
        <v>24.236275373258415</v>
      </c>
      <c r="F115">
        <v>25.763724626741585</v>
      </c>
    </row>
    <row r="116" spans="3:6" x14ac:dyDescent="0.15">
      <c r="C116" s="25" t="s">
        <v>3804</v>
      </c>
      <c r="D116" s="24">
        <v>23.9</v>
      </c>
      <c r="E116" s="24">
        <v>25.201474575826211</v>
      </c>
      <c r="F116">
        <v>-1.3014745758262125</v>
      </c>
    </row>
    <row r="117" spans="3:6" x14ac:dyDescent="0.15">
      <c r="C117" s="25" t="s">
        <v>3805</v>
      </c>
      <c r="D117" s="24">
        <v>34.700000000000003</v>
      </c>
      <c r="E117" s="24">
        <v>24.510793107247004</v>
      </c>
      <c r="F117">
        <v>10.189206892753001</v>
      </c>
    </row>
    <row r="118" spans="3:6" x14ac:dyDescent="0.15">
      <c r="C118" s="25" t="s">
        <v>3806</v>
      </c>
      <c r="D118" s="24">
        <v>27.9</v>
      </c>
      <c r="E118" s="24">
        <v>26.910714445121585</v>
      </c>
      <c r="F118">
        <v>0.98928555487841396</v>
      </c>
    </row>
    <row r="119" spans="3:6" x14ac:dyDescent="0.15">
      <c r="C119" s="25" t="s">
        <v>3807</v>
      </c>
      <c r="D119" s="24">
        <v>23.1</v>
      </c>
      <c r="E119" s="24">
        <v>23.287559308943798</v>
      </c>
      <c r="F119">
        <v>-0.18755930894379705</v>
      </c>
    </row>
    <row r="120" spans="3:6" x14ac:dyDescent="0.15">
      <c r="C120" s="25" t="s">
        <v>3808</v>
      </c>
      <c r="D120" s="24">
        <v>20.2</v>
      </c>
      <c r="E120" s="24">
        <v>22.682252087933421</v>
      </c>
      <c r="F120">
        <v>-2.4822520879334213</v>
      </c>
    </row>
    <row r="121" spans="3:6" x14ac:dyDescent="0.15">
      <c r="C121" s="25" t="s">
        <v>3809</v>
      </c>
      <c r="D121" s="24">
        <v>46</v>
      </c>
      <c r="E121" s="24">
        <v>24.530241606877489</v>
      </c>
      <c r="F121">
        <v>21.469758393122511</v>
      </c>
    </row>
    <row r="122" spans="3:6" x14ac:dyDescent="0.15">
      <c r="C122" s="25" t="s">
        <v>3810</v>
      </c>
      <c r="D122" s="24">
        <v>23.4</v>
      </c>
      <c r="E122" s="24">
        <v>26.202943352021421</v>
      </c>
      <c r="F122">
        <v>-2.8029433520214222</v>
      </c>
    </row>
    <row r="123" spans="3:6" x14ac:dyDescent="0.15">
      <c r="C123" s="25" t="s">
        <v>3811</v>
      </c>
      <c r="D123" s="24">
        <v>27.5</v>
      </c>
      <c r="E123" s="24">
        <v>21.213684852217135</v>
      </c>
      <c r="F123">
        <v>6.2863151477828652</v>
      </c>
    </row>
    <row r="124" spans="3:6" x14ac:dyDescent="0.15">
      <c r="C124" s="25" t="s">
        <v>3812</v>
      </c>
      <c r="D124" s="24">
        <v>13.1</v>
      </c>
      <c r="E124" s="24">
        <v>17.888312283662412</v>
      </c>
      <c r="F124">
        <v>-4.7883122836624121</v>
      </c>
    </row>
    <row r="125" spans="3:6" x14ac:dyDescent="0.15">
      <c r="C125" s="25" t="s">
        <v>3813</v>
      </c>
      <c r="D125" s="24">
        <v>16.8</v>
      </c>
      <c r="E125" s="24">
        <v>17.362624225708366</v>
      </c>
      <c r="F125">
        <v>-0.56262422570836534</v>
      </c>
    </row>
    <row r="126" spans="3:6" x14ac:dyDescent="0.15">
      <c r="C126" s="25" t="s">
        <v>3814</v>
      </c>
      <c r="D126" s="24">
        <v>22.5</v>
      </c>
      <c r="E126" s="24">
        <v>28.091295923239691</v>
      </c>
      <c r="F126">
        <v>-5.5912959232396915</v>
      </c>
    </row>
    <row r="127" spans="3:6" x14ac:dyDescent="0.15">
      <c r="C127" s="25" t="s">
        <v>3815</v>
      </c>
      <c r="D127" s="24">
        <v>31.6</v>
      </c>
      <c r="E127" s="24">
        <v>27.289227610332361</v>
      </c>
      <c r="F127">
        <v>4.3107723896676404</v>
      </c>
    </row>
    <row r="128" spans="3:6" x14ac:dyDescent="0.15">
      <c r="C128" s="25" t="s">
        <v>3816</v>
      </c>
      <c r="D128" s="24">
        <v>26.5</v>
      </c>
      <c r="E128" s="24">
        <v>21.692160868808863</v>
      </c>
      <c r="F128">
        <v>4.8078391311911375</v>
      </c>
    </row>
    <row r="129" spans="3:6" x14ac:dyDescent="0.15">
      <c r="C129" s="25" t="s">
        <v>3817</v>
      </c>
      <c r="D129" s="24">
        <v>44.8</v>
      </c>
      <c r="E129" s="24">
        <v>22.726238902622477</v>
      </c>
      <c r="F129">
        <v>22.07376109737752</v>
      </c>
    </row>
    <row r="130" spans="3:6" x14ac:dyDescent="0.15">
      <c r="C130" s="25" t="s">
        <v>3818</v>
      </c>
      <c r="D130" s="24">
        <v>22.7</v>
      </c>
      <c r="E130" s="24">
        <v>17.937955132787884</v>
      </c>
      <c r="F130">
        <v>4.762044867212115</v>
      </c>
    </row>
    <row r="131" spans="3:6" x14ac:dyDescent="0.15">
      <c r="C131" s="25" t="s">
        <v>3819</v>
      </c>
      <c r="D131" s="24">
        <v>22.2</v>
      </c>
      <c r="E131" s="24">
        <v>23.588052149541799</v>
      </c>
      <c r="F131">
        <v>-1.388052149541803</v>
      </c>
    </row>
    <row r="132" spans="3:6" x14ac:dyDescent="0.15">
      <c r="C132" s="25" t="s">
        <v>3820</v>
      </c>
      <c r="D132" s="24">
        <v>29.6</v>
      </c>
      <c r="E132" s="24">
        <v>26.705991535294544</v>
      </c>
      <c r="F132">
        <v>2.8940084647054576</v>
      </c>
    </row>
    <row r="133" spans="3:6" x14ac:dyDescent="0.15">
      <c r="C133" s="25" t="s">
        <v>3821</v>
      </c>
      <c r="D133" s="24">
        <v>9.5</v>
      </c>
      <c r="E133" s="24">
        <v>15.735424173382834</v>
      </c>
      <c r="F133">
        <v>-6.2354241733828335</v>
      </c>
    </row>
    <row r="134" spans="3:6" x14ac:dyDescent="0.15">
      <c r="C134" s="25" t="s">
        <v>3822</v>
      </c>
      <c r="D134" s="24">
        <v>5.6</v>
      </c>
      <c r="E134" s="24">
        <v>17.745436377142241</v>
      </c>
      <c r="F134">
        <v>-12.145436377142239</v>
      </c>
    </row>
    <row r="135" spans="3:6" x14ac:dyDescent="0.15">
      <c r="C135" s="25" t="s">
        <v>3823</v>
      </c>
      <c r="D135" s="24">
        <v>24.6</v>
      </c>
      <c r="E135" s="24">
        <v>26.053425545478689</v>
      </c>
      <c r="F135">
        <v>-1.4534255454786873</v>
      </c>
    </row>
    <row r="136" spans="3:6" x14ac:dyDescent="0.15">
      <c r="C136" s="25" t="s">
        <v>3824</v>
      </c>
      <c r="D136" s="24">
        <v>50</v>
      </c>
      <c r="E136" s="24">
        <v>26.340486459898933</v>
      </c>
      <c r="F136">
        <v>23.659513540101067</v>
      </c>
    </row>
    <row r="137" spans="3:6" x14ac:dyDescent="0.15">
      <c r="C137" s="25" t="s">
        <v>3825</v>
      </c>
      <c r="D137" s="24">
        <v>21.7</v>
      </c>
      <c r="E137" s="24">
        <v>17.627923898917466</v>
      </c>
      <c r="F137">
        <v>4.0720761010825335</v>
      </c>
    </row>
    <row r="138" spans="3:6" x14ac:dyDescent="0.15">
      <c r="C138" s="25" t="s">
        <v>3826</v>
      </c>
      <c r="D138" s="24">
        <v>36.5</v>
      </c>
      <c r="E138" s="24">
        <v>23.915935483412618</v>
      </c>
      <c r="F138">
        <v>12.584064516587382</v>
      </c>
    </row>
    <row r="139" spans="3:6" x14ac:dyDescent="0.15">
      <c r="C139" s="25" t="s">
        <v>3827</v>
      </c>
      <c r="D139" s="24">
        <v>22.6</v>
      </c>
      <c r="E139" s="24">
        <v>24.718398729446857</v>
      </c>
      <c r="F139">
        <v>-2.1183987294468523</v>
      </c>
    </row>
    <row r="140" spans="3:6" x14ac:dyDescent="0.15">
      <c r="C140" s="25" t="s">
        <v>3828</v>
      </c>
      <c r="D140" s="24">
        <v>23.2</v>
      </c>
      <c r="E140" s="24">
        <v>25.945122582357939</v>
      </c>
      <c r="F140">
        <v>-2.7451225823579399</v>
      </c>
    </row>
    <row r="141" spans="3:6" x14ac:dyDescent="0.15">
      <c r="C141" s="25" t="s">
        <v>3829</v>
      </c>
      <c r="D141" s="24">
        <v>23.1</v>
      </c>
      <c r="E141" s="24">
        <v>23.773974249137311</v>
      </c>
      <c r="F141">
        <v>-0.6739742491373093</v>
      </c>
    </row>
    <row r="142" spans="3:6" x14ac:dyDescent="0.15">
      <c r="C142" s="25" t="s">
        <v>3830</v>
      </c>
      <c r="D142" s="24">
        <v>34.6</v>
      </c>
      <c r="E142" s="24">
        <v>27.828036955025517</v>
      </c>
      <c r="F142">
        <v>6.7719630449744841</v>
      </c>
    </row>
    <row r="143" spans="3:6" x14ac:dyDescent="0.15">
      <c r="C143" s="25" t="s">
        <v>3831</v>
      </c>
      <c r="D143" s="24">
        <v>22.9</v>
      </c>
      <c r="E143" s="24">
        <v>25.22516509624591</v>
      </c>
      <c r="F143">
        <v>-2.3251650962459109</v>
      </c>
    </row>
    <row r="144" spans="3:6" x14ac:dyDescent="0.15">
      <c r="C144" s="25" t="s">
        <v>3832</v>
      </c>
      <c r="D144" s="24">
        <v>26.6</v>
      </c>
      <c r="E144" s="24">
        <v>24.931661752774332</v>
      </c>
      <c r="F144">
        <v>1.6683382472256696</v>
      </c>
    </row>
    <row r="145" spans="3:6" x14ac:dyDescent="0.15">
      <c r="C145" s="25" t="s">
        <v>3833</v>
      </c>
      <c r="D145" s="24">
        <v>28.5</v>
      </c>
      <c r="E145" s="24">
        <v>26.54846562380866</v>
      </c>
      <c r="F145">
        <v>1.95153437619134</v>
      </c>
    </row>
    <row r="146" spans="3:6" x14ac:dyDescent="0.15">
      <c r="C146" s="25" t="s">
        <v>3834</v>
      </c>
      <c r="D146" s="24">
        <v>10.9</v>
      </c>
      <c r="E146" s="24">
        <v>16.356360541672544</v>
      </c>
      <c r="F146">
        <v>-5.4563605416725434</v>
      </c>
    </row>
    <row r="147" spans="3:6" x14ac:dyDescent="0.15">
      <c r="C147" s="25" t="s">
        <v>3835</v>
      </c>
      <c r="D147" s="24">
        <v>21</v>
      </c>
      <c r="E147" s="24">
        <v>20.879344139404516</v>
      </c>
      <c r="F147">
        <v>0.12065586059548394</v>
      </c>
    </row>
    <row r="148" spans="3:6" x14ac:dyDescent="0.15">
      <c r="C148" s="25" t="s">
        <v>3836</v>
      </c>
      <c r="D148" s="24">
        <v>19.100000000000001</v>
      </c>
      <c r="E148" s="24">
        <v>18.914002186695953</v>
      </c>
      <c r="F148">
        <v>0.18599781330404852</v>
      </c>
    </row>
    <row r="149" spans="3:6" x14ac:dyDescent="0.15">
      <c r="C149" s="25" t="s">
        <v>3837</v>
      </c>
      <c r="D149" s="24">
        <v>19.399999999999999</v>
      </c>
      <c r="E149" s="24">
        <v>27.60439251733446</v>
      </c>
      <c r="F149">
        <v>-8.2043925173344618</v>
      </c>
    </row>
    <row r="150" spans="3:6" x14ac:dyDescent="0.15">
      <c r="C150" s="25" t="s">
        <v>3838</v>
      </c>
      <c r="D150" s="24">
        <v>18.600000000000001</v>
      </c>
      <c r="E150" s="24">
        <v>27.00074241824084</v>
      </c>
      <c r="F150">
        <v>-8.4007424182408386</v>
      </c>
    </row>
    <row r="151" spans="3:6" x14ac:dyDescent="0.15">
      <c r="C151" s="25" t="s">
        <v>3839</v>
      </c>
      <c r="D151" s="24">
        <v>23.9</v>
      </c>
      <c r="E151" s="24">
        <v>25.509928551779488</v>
      </c>
      <c r="F151">
        <v>-1.6099285517794897</v>
      </c>
    </row>
    <row r="152" spans="3:6" x14ac:dyDescent="0.15">
      <c r="C152" s="25" t="s">
        <v>3840</v>
      </c>
      <c r="D152" s="24">
        <v>21.1</v>
      </c>
      <c r="E152" s="24">
        <v>25.670493254299672</v>
      </c>
      <c r="F152">
        <v>-4.5704932542996701</v>
      </c>
    </row>
    <row r="153" spans="3:6" x14ac:dyDescent="0.15">
      <c r="C153" s="25" t="s">
        <v>3841</v>
      </c>
      <c r="D153" s="24">
        <v>17.399999999999999</v>
      </c>
      <c r="E153" s="24">
        <v>18.439827958305628</v>
      </c>
      <c r="F153">
        <v>-1.0398279583056294</v>
      </c>
    </row>
    <row r="154" spans="3:6" x14ac:dyDescent="0.15">
      <c r="C154" s="25" t="s">
        <v>3842</v>
      </c>
      <c r="D154" s="24">
        <v>24.1</v>
      </c>
      <c r="E154" s="24">
        <v>25.664571598600951</v>
      </c>
      <c r="F154">
        <v>-1.5645715986009492</v>
      </c>
    </row>
    <row r="155" spans="3:6" x14ac:dyDescent="0.15">
      <c r="C155" s="25" t="s">
        <v>3843</v>
      </c>
      <c r="D155" s="24">
        <v>24.1</v>
      </c>
      <c r="E155" s="24">
        <v>26.199019405273596</v>
      </c>
      <c r="F155">
        <v>-2.0990194052735944</v>
      </c>
    </row>
    <row r="156" spans="3:6" x14ac:dyDescent="0.15">
      <c r="C156" s="25" t="s">
        <v>3844</v>
      </c>
      <c r="D156" s="24">
        <v>21.7</v>
      </c>
      <c r="E156" s="24">
        <v>22.942778392466153</v>
      </c>
      <c r="F156">
        <v>-1.2427783924661533</v>
      </c>
    </row>
    <row r="157" spans="3:6" x14ac:dyDescent="0.15">
      <c r="C157" s="25" t="s">
        <v>3845</v>
      </c>
      <c r="D157" s="24">
        <v>20.5</v>
      </c>
      <c r="E157" s="24">
        <v>25.320187811798711</v>
      </c>
      <c r="F157">
        <v>-4.8201878117987107</v>
      </c>
    </row>
    <row r="158" spans="3:6" x14ac:dyDescent="0.15">
      <c r="C158" s="25" t="s">
        <v>3846</v>
      </c>
      <c r="D158" s="24">
        <v>30.8</v>
      </c>
      <c r="E158" s="24">
        <v>27.557240123365155</v>
      </c>
      <c r="F158">
        <v>3.242759876634846</v>
      </c>
    </row>
    <row r="159" spans="3:6" x14ac:dyDescent="0.15">
      <c r="C159" s="25" t="s">
        <v>3847</v>
      </c>
      <c r="D159" s="24">
        <v>22.1</v>
      </c>
      <c r="E159" s="24">
        <v>24.063471583936725</v>
      </c>
      <c r="F159">
        <v>-1.9634715839367232</v>
      </c>
    </row>
    <row r="160" spans="3:6" x14ac:dyDescent="0.15">
      <c r="C160" s="25" t="s">
        <v>3848</v>
      </c>
      <c r="D160" s="24">
        <v>10.199999999999999</v>
      </c>
      <c r="E160" s="24">
        <v>17.71022408953656</v>
      </c>
      <c r="F160">
        <v>-7.5102240895365604</v>
      </c>
    </row>
    <row r="161" spans="3:6" x14ac:dyDescent="0.15">
      <c r="C161" s="25" t="s">
        <v>3849</v>
      </c>
      <c r="D161" s="24">
        <v>50</v>
      </c>
      <c r="E161" s="24">
        <v>22.333328653052646</v>
      </c>
      <c r="F161">
        <v>27.666671346947354</v>
      </c>
    </row>
    <row r="162" spans="3:6" x14ac:dyDescent="0.15">
      <c r="C162" s="25" t="s">
        <v>3850</v>
      </c>
      <c r="D162" s="24">
        <v>22.9</v>
      </c>
      <c r="E162" s="24">
        <v>23.901338797506298</v>
      </c>
      <c r="F162">
        <v>-1.0013387975062995</v>
      </c>
    </row>
    <row r="163" spans="3:6" x14ac:dyDescent="0.15">
      <c r="C163" s="25" t="s">
        <v>3851</v>
      </c>
      <c r="D163" s="24">
        <v>25</v>
      </c>
      <c r="E163" s="24">
        <v>24.806004194782709</v>
      </c>
      <c r="F163">
        <v>0.19399580521729121</v>
      </c>
    </row>
    <row r="164" spans="3:6" x14ac:dyDescent="0.15">
      <c r="C164" s="25" t="s">
        <v>3852</v>
      </c>
      <c r="D164" s="24">
        <v>18.600000000000001</v>
      </c>
      <c r="E164" s="24">
        <v>16.983660630123055</v>
      </c>
      <c r="F164">
        <v>1.6163393698769468</v>
      </c>
    </row>
    <row r="165" spans="3:6" x14ac:dyDescent="0.15">
      <c r="C165" s="25" t="s">
        <v>3853</v>
      </c>
      <c r="D165" s="24">
        <v>18.7</v>
      </c>
      <c r="E165" s="24">
        <v>24.030043285472502</v>
      </c>
      <c r="F165">
        <v>-5.3300432854725024</v>
      </c>
    </row>
    <row r="166" spans="3:6" x14ac:dyDescent="0.15">
      <c r="C166" s="25" t="s">
        <v>3854</v>
      </c>
      <c r="D166" s="24">
        <v>19.2</v>
      </c>
      <c r="E166" s="24">
        <v>18.218686663281851</v>
      </c>
      <c r="F166">
        <v>0.98131333671814858</v>
      </c>
    </row>
    <row r="167" spans="3:6" x14ac:dyDescent="0.15">
      <c r="C167" s="25" t="s">
        <v>3855</v>
      </c>
      <c r="D167" s="24">
        <v>24.8</v>
      </c>
      <c r="E167" s="24">
        <v>26.77401528470353</v>
      </c>
      <c r="F167">
        <v>-1.9740152847035295</v>
      </c>
    </row>
    <row r="168" spans="3:6" x14ac:dyDescent="0.15">
      <c r="C168" s="25" t="s">
        <v>3856</v>
      </c>
      <c r="D168" s="24">
        <v>31.2</v>
      </c>
      <c r="E168" s="24">
        <v>26.676072702232062</v>
      </c>
      <c r="F168">
        <v>4.523927297767937</v>
      </c>
    </row>
    <row r="169" spans="3:6" x14ac:dyDescent="0.15">
      <c r="C169" s="25" t="s">
        <v>3857</v>
      </c>
      <c r="D169" s="24">
        <v>37.6</v>
      </c>
      <c r="E169" s="24">
        <v>22.276590507150047</v>
      </c>
      <c r="F169">
        <v>15.323409492849954</v>
      </c>
    </row>
    <row r="170" spans="3:6" x14ac:dyDescent="0.15">
      <c r="C170" s="25" t="s">
        <v>3858</v>
      </c>
      <c r="D170" s="24">
        <v>22.6</v>
      </c>
      <c r="E170" s="24">
        <v>25.943919683435197</v>
      </c>
      <c r="F170">
        <v>-3.3439196834351961</v>
      </c>
    </row>
    <row r="171" spans="3:6" x14ac:dyDescent="0.15">
      <c r="C171" s="25" t="s">
        <v>3859</v>
      </c>
      <c r="D171" s="24">
        <v>19.600000000000001</v>
      </c>
      <c r="E171" s="24">
        <v>19.828881136857937</v>
      </c>
      <c r="F171">
        <v>-0.22888113685793601</v>
      </c>
    </row>
    <row r="172" spans="3:6" x14ac:dyDescent="0.15">
      <c r="C172" s="25" t="s">
        <v>3860</v>
      </c>
      <c r="D172" s="24">
        <v>22.4</v>
      </c>
      <c r="E172" s="24">
        <v>22.723350441538429</v>
      </c>
      <c r="F172">
        <v>-0.32335044153843029</v>
      </c>
    </row>
    <row r="173" spans="3:6" x14ac:dyDescent="0.15">
      <c r="C173" s="25" t="s">
        <v>3861</v>
      </c>
      <c r="D173" s="24">
        <v>12.7</v>
      </c>
      <c r="E173" s="24">
        <v>17.862001507614607</v>
      </c>
      <c r="F173">
        <v>-5.1620015076146082</v>
      </c>
    </row>
    <row r="174" spans="3:6" x14ac:dyDescent="0.15">
      <c r="C174" s="25" t="s">
        <v>3862</v>
      </c>
      <c r="D174" s="24">
        <v>19.3</v>
      </c>
      <c r="E174" s="24">
        <v>26.219708982371088</v>
      </c>
      <c r="F174">
        <v>-6.9197089823710876</v>
      </c>
    </row>
    <row r="175" spans="3:6" x14ac:dyDescent="0.15">
      <c r="C175" s="25" t="s">
        <v>3863</v>
      </c>
      <c r="D175" s="24">
        <v>7.5</v>
      </c>
      <c r="E175" s="24">
        <v>15.906088122129086</v>
      </c>
      <c r="F175">
        <v>-8.406088122129086</v>
      </c>
    </row>
    <row r="176" spans="3:6" x14ac:dyDescent="0.15">
      <c r="C176" s="25" t="s">
        <v>3864</v>
      </c>
      <c r="D176" s="24">
        <v>16.5</v>
      </c>
      <c r="E176" s="24">
        <v>23.59723839315367</v>
      </c>
      <c r="F176">
        <v>-7.097238393153674</v>
      </c>
    </row>
    <row r="177" spans="3:6" x14ac:dyDescent="0.15">
      <c r="C177" s="25" t="s">
        <v>3865</v>
      </c>
      <c r="D177" s="24">
        <v>22</v>
      </c>
      <c r="E177" s="24">
        <v>20.400707033342599</v>
      </c>
      <c r="F177">
        <v>1.5992929666574014</v>
      </c>
    </row>
    <row r="178" spans="3:6" x14ac:dyDescent="0.15">
      <c r="C178" s="25" t="s">
        <v>3866</v>
      </c>
      <c r="D178" s="24">
        <v>19.899999999999999</v>
      </c>
      <c r="E178" s="24">
        <v>18.757990534939111</v>
      </c>
      <c r="F178">
        <v>1.1420094650608874</v>
      </c>
    </row>
    <row r="179" spans="3:6" x14ac:dyDescent="0.15">
      <c r="C179" s="25" t="s">
        <v>3867</v>
      </c>
      <c r="D179" s="24">
        <v>24.3</v>
      </c>
      <c r="E179" s="24">
        <v>23.971973804950245</v>
      </c>
      <c r="F179">
        <v>0.32802619504975539</v>
      </c>
    </row>
    <row r="180" spans="3:6" x14ac:dyDescent="0.15">
      <c r="C180" s="25" t="s">
        <v>3868</v>
      </c>
      <c r="D180" s="24">
        <v>19.8</v>
      </c>
      <c r="E180" s="24">
        <v>26.272155126031471</v>
      </c>
      <c r="F180">
        <v>-6.4721551260314705</v>
      </c>
    </row>
    <row r="181" spans="3:6" x14ac:dyDescent="0.15">
      <c r="C181" s="25" t="s">
        <v>3869</v>
      </c>
      <c r="D181" s="24">
        <v>28.7</v>
      </c>
      <c r="E181" s="24">
        <v>24.716010217185818</v>
      </c>
      <c r="F181">
        <v>3.9839897828141808</v>
      </c>
    </row>
    <row r="182" spans="3:6" x14ac:dyDescent="0.15">
      <c r="C182" s="25" t="s">
        <v>3870</v>
      </c>
      <c r="D182" s="24">
        <v>21.2</v>
      </c>
      <c r="E182" s="24">
        <v>23.477922439703178</v>
      </c>
      <c r="F182">
        <v>-2.277922439703179</v>
      </c>
    </row>
    <row r="183" spans="3:6" x14ac:dyDescent="0.15">
      <c r="C183" s="25" t="s">
        <v>3871</v>
      </c>
      <c r="D183" s="24">
        <v>17.3</v>
      </c>
      <c r="E183" s="24">
        <v>19.721168338968496</v>
      </c>
      <c r="F183">
        <v>-2.4211683389684957</v>
      </c>
    </row>
    <row r="184" spans="3:6" x14ac:dyDescent="0.15">
      <c r="C184" s="25" t="s">
        <v>3872</v>
      </c>
      <c r="D184" s="24">
        <v>11.3</v>
      </c>
      <c r="E184" s="24">
        <v>17.831309889377309</v>
      </c>
      <c r="F184">
        <v>-6.5313098893773081</v>
      </c>
    </row>
    <row r="185" spans="3:6" x14ac:dyDescent="0.15">
      <c r="C185" s="25" t="s">
        <v>3873</v>
      </c>
      <c r="D185" s="24">
        <v>13</v>
      </c>
      <c r="E185" s="24">
        <v>16.869788688731809</v>
      </c>
      <c r="F185">
        <v>-3.8697886887318091</v>
      </c>
    </row>
    <row r="186" spans="3:6" x14ac:dyDescent="0.15">
      <c r="C186" s="25" t="s">
        <v>3874</v>
      </c>
      <c r="D186" s="24">
        <v>16.399999999999999</v>
      </c>
      <c r="E186" s="24">
        <v>16.877842268154723</v>
      </c>
      <c r="F186">
        <v>-0.47784226815472408</v>
      </c>
    </row>
    <row r="187" spans="3:6" x14ac:dyDescent="0.15">
      <c r="C187" s="25" t="s">
        <v>3875</v>
      </c>
      <c r="D187" s="24">
        <v>36.1</v>
      </c>
      <c r="E187" s="24">
        <v>26.081953069040587</v>
      </c>
      <c r="F187">
        <v>10.018046930959414</v>
      </c>
    </row>
    <row r="188" spans="3:6" x14ac:dyDescent="0.15">
      <c r="C188" s="25" t="s">
        <v>3876</v>
      </c>
      <c r="D188" s="24">
        <v>13.8</v>
      </c>
      <c r="E188" s="24">
        <v>18.322026191376324</v>
      </c>
      <c r="F188">
        <v>-4.5220261913763231</v>
      </c>
    </row>
    <row r="189" spans="3:6" x14ac:dyDescent="0.15">
      <c r="C189" s="25" t="s">
        <v>3877</v>
      </c>
      <c r="D189" s="24">
        <v>21.9</v>
      </c>
      <c r="E189" s="24">
        <v>17.233947771653092</v>
      </c>
      <c r="F189">
        <v>4.6660522283469064</v>
      </c>
    </row>
    <row r="190" spans="3:6" x14ac:dyDescent="0.15">
      <c r="C190" s="25" t="s">
        <v>3878</v>
      </c>
      <c r="D190" s="24">
        <v>23.3</v>
      </c>
      <c r="E190" s="24">
        <v>20.005034332814983</v>
      </c>
      <c r="F190">
        <v>3.2949656671850143</v>
      </c>
    </row>
    <row r="191" spans="3:6" x14ac:dyDescent="0.15">
      <c r="C191" s="25" t="s">
        <v>3879</v>
      </c>
      <c r="D191" s="24">
        <v>24.4</v>
      </c>
      <c r="E191" s="24">
        <v>24.667445062144047</v>
      </c>
      <c r="F191">
        <v>-0.26744506214404851</v>
      </c>
    </row>
    <row r="192" spans="3:6" x14ac:dyDescent="0.15">
      <c r="C192" s="25" t="s">
        <v>3880</v>
      </c>
      <c r="D192" s="24">
        <v>21.8</v>
      </c>
      <c r="E192" s="24">
        <v>21.339319122901586</v>
      </c>
      <c r="F192">
        <v>0.46068087709841521</v>
      </c>
    </row>
    <row r="193" spans="3:6" x14ac:dyDescent="0.15">
      <c r="C193" s="25" t="s">
        <v>3881</v>
      </c>
      <c r="D193" s="24">
        <v>30.3</v>
      </c>
      <c r="E193" s="24">
        <v>27.456125305612481</v>
      </c>
      <c r="F193">
        <v>2.8438746943875195</v>
      </c>
    </row>
    <row r="194" spans="3:6" x14ac:dyDescent="0.15">
      <c r="C194" s="25" t="s">
        <v>3882</v>
      </c>
      <c r="D194" s="24">
        <v>17</v>
      </c>
      <c r="E194" s="24">
        <v>19.600074570522072</v>
      </c>
      <c r="F194">
        <v>-2.6000745705220716</v>
      </c>
    </row>
    <row r="195" spans="3:6" x14ac:dyDescent="0.15">
      <c r="C195" s="25" t="s">
        <v>3883</v>
      </c>
      <c r="D195" s="24">
        <v>25</v>
      </c>
      <c r="E195" s="24">
        <v>18.839569999943727</v>
      </c>
      <c r="F195">
        <v>6.1604300000562731</v>
      </c>
    </row>
    <row r="196" spans="3:6" x14ac:dyDescent="0.15">
      <c r="C196" s="25" t="s">
        <v>3884</v>
      </c>
      <c r="D196" s="24">
        <v>15.7</v>
      </c>
      <c r="E196" s="24">
        <v>19.749693034082</v>
      </c>
      <c r="F196">
        <v>-4.0496930340820008</v>
      </c>
    </row>
    <row r="197" spans="3:6" x14ac:dyDescent="0.15">
      <c r="C197" s="25" t="s">
        <v>3885</v>
      </c>
      <c r="D197" s="24">
        <v>10.9</v>
      </c>
      <c r="E197" s="24">
        <v>17.718168304780619</v>
      </c>
      <c r="F197">
        <v>-6.8181683047806185</v>
      </c>
    </row>
    <row r="198" spans="3:6" x14ac:dyDescent="0.15">
      <c r="C198" s="25" t="s">
        <v>3886</v>
      </c>
      <c r="D198" s="24">
        <v>33.299999999999997</v>
      </c>
      <c r="E198" s="24">
        <v>28.053205243282221</v>
      </c>
      <c r="F198">
        <v>5.246794756717776</v>
      </c>
    </row>
    <row r="199" spans="3:6" x14ac:dyDescent="0.15">
      <c r="C199" s="25" t="s">
        <v>3887</v>
      </c>
      <c r="D199" s="24">
        <v>15.6</v>
      </c>
      <c r="E199" s="24">
        <v>16.984620031342065</v>
      </c>
      <c r="F199">
        <v>-1.3846200313420649</v>
      </c>
    </row>
    <row r="200" spans="3:6" x14ac:dyDescent="0.15">
      <c r="C200" s="25" t="s">
        <v>3888</v>
      </c>
      <c r="D200" s="24">
        <v>20.6</v>
      </c>
      <c r="E200" s="24">
        <v>25.104448923679605</v>
      </c>
      <c r="F200">
        <v>-4.5044489236796039</v>
      </c>
    </row>
    <row r="201" spans="3:6" x14ac:dyDescent="0.15">
      <c r="C201" s="25" t="s">
        <v>3889</v>
      </c>
      <c r="D201" s="24">
        <v>37.200000000000003</v>
      </c>
      <c r="E201" s="24">
        <v>25.22391814482571</v>
      </c>
      <c r="F201">
        <v>11.976081855174291</v>
      </c>
    </row>
    <row r="202" spans="3:6" x14ac:dyDescent="0.15">
      <c r="C202" s="25" t="s">
        <v>3890</v>
      </c>
      <c r="D202" s="24">
        <v>14.9</v>
      </c>
      <c r="E202" s="24">
        <v>17.183008882926643</v>
      </c>
      <c r="F202">
        <v>-2.2830088829266426</v>
      </c>
    </row>
    <row r="203" spans="3:6" x14ac:dyDescent="0.15">
      <c r="C203" s="25" t="s">
        <v>3891</v>
      </c>
      <c r="D203" s="24">
        <v>21.5</v>
      </c>
      <c r="E203" s="24">
        <v>20.383298748523963</v>
      </c>
      <c r="F203">
        <v>1.1167012514760373</v>
      </c>
    </row>
    <row r="204" spans="3:6" x14ac:dyDescent="0.15">
      <c r="C204" s="25" t="s">
        <v>3892</v>
      </c>
      <c r="D204" s="24">
        <v>19.100000000000001</v>
      </c>
      <c r="E204" s="24">
        <v>20.483057951008373</v>
      </c>
      <c r="F204">
        <v>-1.3830579510083716</v>
      </c>
    </row>
    <row r="205" spans="3:6" x14ac:dyDescent="0.15">
      <c r="C205" s="25" t="s">
        <v>3893</v>
      </c>
      <c r="D205" s="24">
        <v>20.8</v>
      </c>
      <c r="E205" s="24">
        <v>17.11654916788374</v>
      </c>
      <c r="F205">
        <v>3.6834508321162609</v>
      </c>
    </row>
    <row r="206" spans="3:6" x14ac:dyDescent="0.15">
      <c r="C206" s="25" t="s">
        <v>3894</v>
      </c>
      <c r="D206" s="24">
        <v>22</v>
      </c>
      <c r="E206" s="24">
        <v>21.143291967103487</v>
      </c>
      <c r="F206">
        <v>0.85670803289651332</v>
      </c>
    </row>
    <row r="207" spans="3:6" x14ac:dyDescent="0.15">
      <c r="C207" s="25" t="s">
        <v>3895</v>
      </c>
      <c r="D207" s="24">
        <v>24.6</v>
      </c>
      <c r="E207" s="24">
        <v>24.420993370940607</v>
      </c>
      <c r="F207">
        <v>0.17900662905939413</v>
      </c>
    </row>
    <row r="208" spans="3:6" x14ac:dyDescent="0.15">
      <c r="C208" s="25" t="s">
        <v>3896</v>
      </c>
      <c r="D208" s="24">
        <v>32</v>
      </c>
      <c r="E208" s="24">
        <v>26.002128972403533</v>
      </c>
      <c r="F208">
        <v>5.9978710275964673</v>
      </c>
    </row>
    <row r="209" spans="3:6" x14ac:dyDescent="0.15">
      <c r="C209" s="25" t="s">
        <v>3897</v>
      </c>
      <c r="D209" s="24">
        <v>13.1</v>
      </c>
      <c r="E209" s="24">
        <v>20.469358665996342</v>
      </c>
      <c r="F209">
        <v>-7.3693586659963461</v>
      </c>
    </row>
    <row r="210" spans="3:6" x14ac:dyDescent="0.15">
      <c r="C210" s="25" t="s">
        <v>3898</v>
      </c>
      <c r="D210" s="24">
        <v>21.9</v>
      </c>
      <c r="E210" s="24">
        <v>18.017334185629245</v>
      </c>
      <c r="F210">
        <v>3.8826658143707538</v>
      </c>
    </row>
    <row r="211" spans="3:6" x14ac:dyDescent="0.15">
      <c r="C211" s="25" t="s">
        <v>3899</v>
      </c>
      <c r="D211" s="24">
        <v>28.4</v>
      </c>
      <c r="E211" s="24">
        <v>24.656486930781213</v>
      </c>
      <c r="F211">
        <v>3.7435130692187855</v>
      </c>
    </row>
    <row r="212" spans="3:6" x14ac:dyDescent="0.15">
      <c r="C212" s="25" t="s">
        <v>3900</v>
      </c>
      <c r="D212" s="24">
        <v>21.4</v>
      </c>
      <c r="E212" s="24">
        <v>18.011630694651465</v>
      </c>
      <c r="F212">
        <v>3.3883693053485331</v>
      </c>
    </row>
    <row r="213" spans="3:6" x14ac:dyDescent="0.15">
      <c r="C213" s="25" t="s">
        <v>3901</v>
      </c>
      <c r="D213" s="24">
        <v>23.2</v>
      </c>
      <c r="E213" s="24">
        <v>27.217979324133232</v>
      </c>
      <c r="F213">
        <v>-4.0179793241332327</v>
      </c>
    </row>
    <row r="214" spans="3:6" x14ac:dyDescent="0.15">
      <c r="C214" s="25" t="s">
        <v>3902</v>
      </c>
      <c r="D214" s="24">
        <v>21.9</v>
      </c>
      <c r="E214" s="24">
        <v>27.166530843116018</v>
      </c>
      <c r="F214">
        <v>-5.2665308431160156</v>
      </c>
    </row>
    <row r="215" spans="3:6" x14ac:dyDescent="0.15">
      <c r="C215" s="25" t="s">
        <v>3903</v>
      </c>
      <c r="D215" s="24">
        <v>7</v>
      </c>
      <c r="E215" s="24">
        <v>17.364619689424622</v>
      </c>
      <c r="F215">
        <v>-10.364619689424622</v>
      </c>
    </row>
    <row r="216" spans="3:6" x14ac:dyDescent="0.15">
      <c r="C216" s="25" t="s">
        <v>3904</v>
      </c>
      <c r="D216" s="24">
        <v>31.5</v>
      </c>
      <c r="E216" s="24">
        <v>23.500827029232951</v>
      </c>
      <c r="F216">
        <v>7.9991729707670487</v>
      </c>
    </row>
    <row r="217" spans="3:6" x14ac:dyDescent="0.15">
      <c r="C217" s="25" t="s">
        <v>3905</v>
      </c>
      <c r="D217" s="24">
        <v>42.3</v>
      </c>
      <c r="E217" s="24">
        <v>28.368035615786962</v>
      </c>
      <c r="F217">
        <v>13.931964384213041</v>
      </c>
    </row>
    <row r="218" spans="3:6" x14ac:dyDescent="0.15">
      <c r="C218" s="25" t="s">
        <v>3906</v>
      </c>
      <c r="D218" s="24">
        <v>28.4</v>
      </c>
      <c r="E218" s="24">
        <v>25.236697601879321</v>
      </c>
      <c r="F218">
        <v>3.1633023981206776</v>
      </c>
    </row>
    <row r="219" spans="3:6" x14ac:dyDescent="0.15">
      <c r="C219" s="25" t="s">
        <v>3907</v>
      </c>
      <c r="D219" s="24">
        <v>28.6</v>
      </c>
      <c r="E219" s="24">
        <v>26.10307447779892</v>
      </c>
      <c r="F219">
        <v>2.4969255222010815</v>
      </c>
    </row>
    <row r="220" spans="3:6" x14ac:dyDescent="0.15">
      <c r="C220" s="25" t="s">
        <v>3908</v>
      </c>
      <c r="D220" s="24">
        <v>13.4</v>
      </c>
      <c r="E220" s="24">
        <v>15.840452206707466</v>
      </c>
      <c r="F220">
        <v>-2.4404522067074659</v>
      </c>
    </row>
    <row r="221" spans="3:6" x14ac:dyDescent="0.15">
      <c r="C221" s="25" t="s">
        <v>3909</v>
      </c>
      <c r="D221" s="24">
        <v>17.8</v>
      </c>
      <c r="E221" s="24">
        <v>20.919037695920274</v>
      </c>
      <c r="F221">
        <v>-3.119037695920273</v>
      </c>
    </row>
    <row r="222" spans="3:6" x14ac:dyDescent="0.15">
      <c r="C222" s="25" t="s">
        <v>3910</v>
      </c>
      <c r="D222" s="24">
        <v>5</v>
      </c>
      <c r="E222" s="24">
        <v>17.607137359615315</v>
      </c>
      <c r="F222">
        <v>-12.607137359615315</v>
      </c>
    </row>
    <row r="223" spans="3:6" x14ac:dyDescent="0.15">
      <c r="C223" s="25" t="s">
        <v>3911</v>
      </c>
      <c r="D223" s="24">
        <v>20.3</v>
      </c>
      <c r="E223" s="24">
        <v>22.775321093471923</v>
      </c>
      <c r="F223">
        <v>-2.4753210934719228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'!$B$10:$B$10" display="Inputs" xr:uid="{EA8BA35A-49FE-4669-9157-E5D377AEB6D5}"/>
    <hyperlink ref="D4" location="'NNP_Stored'!$B$10:$B$10" display="PMML Model" xr:uid="{FA205DCB-764C-4654-B539-62BF38EA9330}"/>
    <hyperlink ref="F4" location="'NNP_TrainLog'!$B$10:$B$10" display="Training Log" xr:uid="{002AA42C-D236-4318-A69C-B0329E1026EF}"/>
    <hyperlink ref="H4" location="'NNP_TrainingLiftChart'!$B$10:$B$10" display="Training: Charts" xr:uid="{86F10106-E797-4AFC-AC23-36C156176225}"/>
    <hyperlink ref="J4" location="'NNP_TrainingScore'!$B$10:$B$10" display="Training: Prediction Summary" xr:uid="{E5C13E3D-7FE7-467E-A4E3-D665B727D098}"/>
    <hyperlink ref="B5" location="'NNP_TrainingScore'!$B$19:$B$19" display="Training: Prediction Details" xr:uid="{4385D01D-F0A1-4E49-916E-9E262CAB12B8}"/>
    <hyperlink ref="D5" location="'NNP_ValidationLiftChart'!$B$10:$B$10" display="Validation: Charts" xr:uid="{F151AAA6-157B-41A3-A4ED-9E12951FE269}"/>
    <hyperlink ref="F5" location="'NNP_ValidationScore'!$B$10:$B$10" display="Validation: Prediction Summary" xr:uid="{523D55BF-0C32-41DC-872E-688F174283C7}"/>
    <hyperlink ref="H5" location="'NNP_ValidationScore'!$B$19:$B$19" display="Validation: Prediction Details" xr:uid="{4D35BDD5-2243-42FD-A000-ED1338CF9E95}"/>
  </hyperlinks>
  <pageMargins left="0.7" right="0.7" top="0.75" bottom="0.75" header="0.3" footer="0.3"/>
  <tableParts count="2">
    <tablePart r:id="rId1"/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AD154-7857-4BBE-81FE-3CBBE7A6BF84}">
  <dimension ref="B1:AX440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50" ht="19" x14ac:dyDescent="0.25">
      <c r="B1" s="19" t="s">
        <v>3912</v>
      </c>
      <c r="N1" t="s">
        <v>4461</v>
      </c>
      <c r="AX1" s="26" t="s">
        <v>3913</v>
      </c>
    </row>
    <row r="3" spans="2:50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  <c r="AX3" s="26" t="s">
        <v>4465</v>
      </c>
    </row>
    <row r="4" spans="2:50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  <c r="AX4" s="26" t="s">
        <v>3666</v>
      </c>
    </row>
    <row r="5" spans="2:50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272</v>
      </c>
      <c r="O5" s="21">
        <v>317</v>
      </c>
      <c r="P5" s="21">
        <v>33</v>
      </c>
      <c r="Q5" s="21">
        <v>622</v>
      </c>
    </row>
    <row r="10" spans="2:50" ht="19" x14ac:dyDescent="0.25">
      <c r="B10" s="20" t="s">
        <v>3667</v>
      </c>
    </row>
    <row r="12" spans="2:50" x14ac:dyDescent="0.15">
      <c r="B12" s="23" t="s">
        <v>3668</v>
      </c>
      <c r="C12" t="s">
        <v>3669</v>
      </c>
    </row>
    <row r="13" spans="2:50" x14ac:dyDescent="0.15">
      <c r="B13" s="23" t="s">
        <v>3670</v>
      </c>
      <c r="C13" t="s">
        <v>3671</v>
      </c>
    </row>
    <row r="15" spans="2:50" ht="19" x14ac:dyDescent="0.25">
      <c r="B15" s="20" t="s">
        <v>3672</v>
      </c>
      <c r="I15" s="20" t="s">
        <v>3673</v>
      </c>
    </row>
    <row r="17" spans="2:13" x14ac:dyDescent="0.15">
      <c r="C17" s="25" t="s">
        <v>3674</v>
      </c>
      <c r="D17" t="s">
        <v>3675</v>
      </c>
      <c r="E17" t="s">
        <v>3676</v>
      </c>
      <c r="F17" t="s">
        <v>3677</v>
      </c>
      <c r="G17" t="s">
        <v>3678</v>
      </c>
      <c r="J17" s="25" t="s">
        <v>3679</v>
      </c>
      <c r="K17" t="s">
        <v>3674</v>
      </c>
      <c r="L17" t="s">
        <v>3680</v>
      </c>
    </row>
    <row r="18" spans="2:13" x14ac:dyDescent="0.15">
      <c r="C18" s="25" t="s">
        <v>3681</v>
      </c>
      <c r="D18" s="24">
        <v>28.97000000000001</v>
      </c>
      <c r="E18" s="24">
        <v>7.8375680975803999</v>
      </c>
      <c r="F18" s="24">
        <v>18.600000000000001</v>
      </c>
      <c r="G18">
        <v>48.5</v>
      </c>
      <c r="J18" s="25">
        <v>1</v>
      </c>
      <c r="K18" s="24">
        <v>1</v>
      </c>
      <c r="L18">
        <v>1.239004043954183</v>
      </c>
    </row>
    <row r="19" spans="2:13" x14ac:dyDescent="0.15">
      <c r="C19" s="25" t="s">
        <v>3682</v>
      </c>
      <c r="D19" s="24">
        <v>29.244999999999997</v>
      </c>
      <c r="E19" s="24">
        <v>8.7706733222892339</v>
      </c>
      <c r="F19" s="24">
        <v>19.3</v>
      </c>
      <c r="G19">
        <v>50</v>
      </c>
      <c r="J19" s="25">
        <v>2</v>
      </c>
      <c r="K19" s="24">
        <v>2</v>
      </c>
      <c r="L19">
        <v>1.2507653871398023</v>
      </c>
    </row>
    <row r="20" spans="2:13" x14ac:dyDescent="0.15">
      <c r="C20" s="25" t="s">
        <v>3683</v>
      </c>
      <c r="D20" s="24">
        <v>27.22</v>
      </c>
      <c r="E20" s="24">
        <v>8.4580450646582399</v>
      </c>
      <c r="F20" s="24">
        <v>17.399999999999999</v>
      </c>
      <c r="G20">
        <v>50</v>
      </c>
      <c r="J20" s="25">
        <v>3</v>
      </c>
      <c r="K20" s="24">
        <v>3</v>
      </c>
      <c r="L20">
        <v>1.164159132772967</v>
      </c>
    </row>
    <row r="21" spans="2:13" x14ac:dyDescent="0.15">
      <c r="C21" s="25" t="s">
        <v>3684</v>
      </c>
      <c r="D21" s="24">
        <v>26.01</v>
      </c>
      <c r="E21" s="24">
        <v>6.2615703428049789</v>
      </c>
      <c r="F21" s="24">
        <v>17.2</v>
      </c>
      <c r="G21">
        <v>46</v>
      </c>
      <c r="J21" s="25">
        <v>4</v>
      </c>
      <c r="K21" s="24">
        <v>4</v>
      </c>
      <c r="L21">
        <v>1.1124092227562403</v>
      </c>
    </row>
    <row r="22" spans="2:13" x14ac:dyDescent="0.15">
      <c r="C22" s="25" t="s">
        <v>3685</v>
      </c>
      <c r="D22" s="24">
        <v>26.709523809523812</v>
      </c>
      <c r="E22" s="24">
        <v>9.1168473038602809</v>
      </c>
      <c r="F22" s="24">
        <v>16.5</v>
      </c>
      <c r="G22">
        <v>50</v>
      </c>
      <c r="J22" s="25">
        <v>5</v>
      </c>
      <c r="K22" s="24">
        <v>5</v>
      </c>
      <c r="L22">
        <v>1.142326821266501</v>
      </c>
    </row>
    <row r="23" spans="2:13" x14ac:dyDescent="0.15">
      <c r="C23" s="25" t="s">
        <v>3686</v>
      </c>
      <c r="D23" s="24">
        <v>26.164999999999999</v>
      </c>
      <c r="E23" s="24">
        <v>8.718297455714378</v>
      </c>
      <c r="F23" s="24">
        <v>17.5</v>
      </c>
      <c r="G23">
        <v>50</v>
      </c>
      <c r="J23" s="25">
        <v>6</v>
      </c>
      <c r="K23" s="24">
        <v>6</v>
      </c>
      <c r="L23">
        <v>1.1190383434608626</v>
      </c>
    </row>
    <row r="24" spans="2:13" x14ac:dyDescent="0.15">
      <c r="C24" s="25" t="s">
        <v>3687</v>
      </c>
      <c r="D24" s="24">
        <v>20.945</v>
      </c>
      <c r="E24" s="24">
        <v>7.7026635857857286</v>
      </c>
      <c r="F24" s="24">
        <v>12.7</v>
      </c>
      <c r="G24">
        <v>50</v>
      </c>
      <c r="J24" s="25">
        <v>7</v>
      </c>
      <c r="K24" s="24">
        <v>7</v>
      </c>
      <c r="L24">
        <v>0.89578666553746489</v>
      </c>
    </row>
    <row r="25" spans="2:13" x14ac:dyDescent="0.15">
      <c r="C25" s="25" t="s">
        <v>3688</v>
      </c>
      <c r="D25" s="24">
        <v>20.245000000000001</v>
      </c>
      <c r="E25" s="24">
        <v>7.6557838472483928</v>
      </c>
      <c r="F25" s="24">
        <v>12.8</v>
      </c>
      <c r="G25">
        <v>50</v>
      </c>
      <c r="J25" s="25">
        <v>8</v>
      </c>
      <c r="K25" s="24">
        <v>8</v>
      </c>
      <c r="L25">
        <v>0.86584870106497858</v>
      </c>
    </row>
    <row r="26" spans="2:13" x14ac:dyDescent="0.15">
      <c r="C26" s="25" t="s">
        <v>3689</v>
      </c>
      <c r="D26" s="24">
        <v>14.024999999999997</v>
      </c>
      <c r="E26" s="24">
        <v>5.7735216836502001</v>
      </c>
      <c r="F26" s="24">
        <v>5</v>
      </c>
      <c r="G26">
        <v>25</v>
      </c>
      <c r="J26" s="25">
        <v>9</v>
      </c>
      <c r="K26" s="24">
        <v>9</v>
      </c>
      <c r="L26">
        <v>0.59982850246660024</v>
      </c>
    </row>
    <row r="27" spans="2:13" x14ac:dyDescent="0.15">
      <c r="C27" s="25" t="s">
        <v>3690</v>
      </c>
      <c r="D27" s="24">
        <v>14.55714285714286</v>
      </c>
      <c r="E27" s="24">
        <v>5.108676093526717</v>
      </c>
      <c r="F27" s="24">
        <v>7.5</v>
      </c>
      <c r="G27">
        <v>27.5</v>
      </c>
      <c r="J27" s="25">
        <v>10</v>
      </c>
      <c r="K27" s="24">
        <v>10</v>
      </c>
      <c r="L27">
        <v>0.62258746525435793</v>
      </c>
    </row>
    <row r="29" spans="2:13" ht="19" x14ac:dyDescent="0.25">
      <c r="B29" s="20" t="s">
        <v>3691</v>
      </c>
    </row>
    <row r="31" spans="2:13" x14ac:dyDescent="0.15">
      <c r="C31" s="25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>
        <v>0</v>
      </c>
    </row>
    <row r="33" spans="3:13" x14ac:dyDescent="0.15">
      <c r="C33" s="25">
        <v>1</v>
      </c>
      <c r="D33" s="24">
        <v>1</v>
      </c>
      <c r="E33" s="24">
        <v>4.9504950495049506E-3</v>
      </c>
      <c r="F33" s="24">
        <v>31.1</v>
      </c>
      <c r="G33" s="24">
        <v>23.38168316831683</v>
      </c>
      <c r="H33" s="24">
        <v>1.330100992991891</v>
      </c>
      <c r="I33" s="24">
        <v>1</v>
      </c>
      <c r="J33" s="24">
        <v>2.1384260337490208</v>
      </c>
      <c r="K33" s="24">
        <v>0.15396039603960396</v>
      </c>
      <c r="L33" s="24">
        <v>0.1157509067738457</v>
      </c>
      <c r="M33">
        <v>0.24752475247524752</v>
      </c>
    </row>
    <row r="34" spans="3:13" x14ac:dyDescent="0.15">
      <c r="C34" s="25">
        <v>2</v>
      </c>
      <c r="D34" s="24">
        <v>2</v>
      </c>
      <c r="E34" s="24">
        <v>9.9009900990098994E-3</v>
      </c>
      <c r="F34" s="24">
        <v>73.400000000000006</v>
      </c>
      <c r="G34" s="24">
        <v>46.763366336633659</v>
      </c>
      <c r="H34" s="24">
        <v>1.5696047087717817</v>
      </c>
      <c r="I34" s="24">
        <v>1</v>
      </c>
      <c r="J34" s="24">
        <v>2.1384260337490208</v>
      </c>
      <c r="K34" s="24">
        <v>0.36336633663366341</v>
      </c>
      <c r="L34" s="24">
        <v>0.23150181354769139</v>
      </c>
      <c r="M34">
        <v>0.49504950495049505</v>
      </c>
    </row>
    <row r="35" spans="3:13" x14ac:dyDescent="0.15">
      <c r="C35" s="25">
        <v>3</v>
      </c>
      <c r="D35" s="24">
        <v>3</v>
      </c>
      <c r="E35" s="24">
        <v>1.4851485148514851E-2</v>
      </c>
      <c r="F35" s="24">
        <v>105.6</v>
      </c>
      <c r="G35" s="24">
        <v>70.145049504950492</v>
      </c>
      <c r="H35" s="24">
        <v>1.5054519277593108</v>
      </c>
      <c r="I35" s="24">
        <v>1</v>
      </c>
      <c r="J35" s="24">
        <v>2.1384260337490208</v>
      </c>
      <c r="K35" s="24">
        <v>0.52277227722772279</v>
      </c>
      <c r="L35" s="24">
        <v>0.34725272032153709</v>
      </c>
      <c r="M35">
        <v>0.74257425742574257</v>
      </c>
    </row>
    <row r="36" spans="3:13" x14ac:dyDescent="0.15">
      <c r="C36" s="25">
        <v>4</v>
      </c>
      <c r="D36" s="24">
        <v>4</v>
      </c>
      <c r="E36" s="24">
        <v>1.9801980198019799E-2</v>
      </c>
      <c r="F36" s="24">
        <v>128.10000000000002</v>
      </c>
      <c r="G36" s="24">
        <v>93.526732673267318</v>
      </c>
      <c r="H36" s="24">
        <v>1.3696618746162481</v>
      </c>
      <c r="I36" s="24">
        <v>1</v>
      </c>
      <c r="J36" s="24">
        <v>2.1384260337490208</v>
      </c>
      <c r="K36" s="24">
        <v>0.63415841584158428</v>
      </c>
      <c r="L36" s="24">
        <v>0.46300362709538279</v>
      </c>
      <c r="M36">
        <v>0.99009900990098998</v>
      </c>
    </row>
    <row r="37" spans="3:13" x14ac:dyDescent="0.15">
      <c r="C37" s="25">
        <v>5</v>
      </c>
      <c r="D37" s="24">
        <v>5</v>
      </c>
      <c r="E37" s="24">
        <v>2.4752475247524754E-2</v>
      </c>
      <c r="F37" s="24">
        <v>161.40000000000003</v>
      </c>
      <c r="G37" s="24">
        <v>116.90841584158414</v>
      </c>
      <c r="H37" s="24">
        <v>1.3805678473883682</v>
      </c>
      <c r="I37" s="24">
        <v>1</v>
      </c>
      <c r="J37" s="24">
        <v>2.1384260337490208</v>
      </c>
      <c r="K37" s="24">
        <v>0.79900990099009916</v>
      </c>
      <c r="L37" s="24">
        <v>0.57875453386922848</v>
      </c>
      <c r="M37">
        <v>1.2376237623762376</v>
      </c>
    </row>
    <row r="38" spans="3:13" x14ac:dyDescent="0.15">
      <c r="C38" s="25">
        <v>6</v>
      </c>
      <c r="D38" s="24">
        <v>6</v>
      </c>
      <c r="E38" s="24">
        <v>2.9702970297029702E-2</v>
      </c>
      <c r="F38" s="24">
        <v>196.00000000000003</v>
      </c>
      <c r="G38" s="24">
        <v>140.29009900990098</v>
      </c>
      <c r="H38" s="24">
        <v>1.3971050087160273</v>
      </c>
      <c r="I38" s="24">
        <v>1</v>
      </c>
      <c r="J38" s="24">
        <v>2.1384260337490208</v>
      </c>
      <c r="K38" s="24">
        <v>0.97029702970297038</v>
      </c>
      <c r="L38" s="24">
        <v>0.69450544064307418</v>
      </c>
      <c r="M38">
        <v>1.4851485148514851</v>
      </c>
    </row>
    <row r="39" spans="3:13" x14ac:dyDescent="0.15">
      <c r="C39" s="25">
        <v>7</v>
      </c>
      <c r="D39" s="24">
        <v>7</v>
      </c>
      <c r="E39" s="24">
        <v>3.4653465346534656E-2</v>
      </c>
      <c r="F39" s="24">
        <v>233.00000000000003</v>
      </c>
      <c r="G39" s="24">
        <v>163.6717821782178</v>
      </c>
      <c r="H39" s="24">
        <v>1.4235807596100629</v>
      </c>
      <c r="I39" s="24">
        <v>1</v>
      </c>
      <c r="J39" s="24">
        <v>2.1292613507472402</v>
      </c>
      <c r="K39" s="24">
        <v>1.1534653465346536</v>
      </c>
      <c r="L39" s="24">
        <v>0.81025634741691976</v>
      </c>
      <c r="M39">
        <v>1.7252475247524752</v>
      </c>
    </row>
    <row r="40" spans="3:13" x14ac:dyDescent="0.15">
      <c r="C40" s="25">
        <v>8</v>
      </c>
      <c r="D40" s="24">
        <v>8</v>
      </c>
      <c r="E40" s="24">
        <v>3.9603960396039598E-2</v>
      </c>
      <c r="F40" s="24">
        <v>252.40000000000003</v>
      </c>
      <c r="G40" s="24">
        <v>187.05346534653464</v>
      </c>
      <c r="H40" s="24">
        <v>1.3493468272956324</v>
      </c>
      <c r="I40" s="24">
        <v>1</v>
      </c>
      <c r="J40" s="24">
        <v>2.1127649213440325</v>
      </c>
      <c r="K40" s="24">
        <v>1.2495049504950495</v>
      </c>
      <c r="L40" s="24">
        <v>0.92600725419076557</v>
      </c>
      <c r="M40">
        <v>1.9564356435643564</v>
      </c>
    </row>
    <row r="41" spans="3:13" x14ac:dyDescent="0.15">
      <c r="C41" s="25">
        <v>9</v>
      </c>
      <c r="D41" s="24">
        <v>9</v>
      </c>
      <c r="E41" s="24">
        <v>4.4554455445544552E-2</v>
      </c>
      <c r="F41" s="24">
        <v>283.20000000000005</v>
      </c>
      <c r="G41" s="24">
        <v>210.43514851485148</v>
      </c>
      <c r="H41" s="24">
        <v>1.3457827839060506</v>
      </c>
      <c r="I41" s="24">
        <v>1</v>
      </c>
      <c r="J41" s="24">
        <v>2.0966079246445957</v>
      </c>
      <c r="K41" s="24">
        <v>1.4019801980198019</v>
      </c>
      <c r="L41" s="24">
        <v>1.0417581609646114</v>
      </c>
      <c r="M41">
        <v>2.1841584158415843</v>
      </c>
    </row>
    <row r="42" spans="3:13" x14ac:dyDescent="0.15">
      <c r="C42" s="25">
        <v>10</v>
      </c>
      <c r="D42" s="24">
        <v>10</v>
      </c>
      <c r="E42" s="24">
        <v>4.9504950495049507E-2</v>
      </c>
      <c r="F42" s="24">
        <v>307.90000000000003</v>
      </c>
      <c r="G42" s="24">
        <v>233.81683168316829</v>
      </c>
      <c r="H42" s="24">
        <v>1.3168427515826473</v>
      </c>
      <c r="I42" s="24">
        <v>1</v>
      </c>
      <c r="J42" s="24">
        <v>2.0811162160445469</v>
      </c>
      <c r="K42" s="24">
        <v>1.5242574257425745</v>
      </c>
      <c r="L42" s="24">
        <v>1.157509067738457</v>
      </c>
      <c r="M42">
        <v>2.4089108910891088</v>
      </c>
    </row>
    <row r="43" spans="3:13" x14ac:dyDescent="0.15">
      <c r="C43" s="25">
        <v>11</v>
      </c>
      <c r="D43" s="24">
        <v>11</v>
      </c>
      <c r="E43" s="24">
        <v>5.4455445544554455E-2</v>
      </c>
      <c r="F43" s="24">
        <v>356.40000000000003</v>
      </c>
      <c r="G43" s="24">
        <v>257.19851485148513</v>
      </c>
      <c r="H43" s="24">
        <v>1.3857000698693658</v>
      </c>
      <c r="I43" s="24">
        <v>1</v>
      </c>
      <c r="J43" s="24">
        <v>2.0661083533349629</v>
      </c>
      <c r="K43" s="24">
        <v>1.7643564356435646</v>
      </c>
      <c r="L43" s="24">
        <v>1.2732599745123026</v>
      </c>
      <c r="M43">
        <v>2.6306930693069304</v>
      </c>
    </row>
    <row r="44" spans="3:13" x14ac:dyDescent="0.15">
      <c r="C44" s="25">
        <v>12</v>
      </c>
      <c r="D44" s="24">
        <v>12</v>
      </c>
      <c r="E44" s="24">
        <v>5.9405940594059403E-2</v>
      </c>
      <c r="F44" s="24">
        <v>386.7000000000001</v>
      </c>
      <c r="G44" s="24">
        <v>280.58019801980197</v>
      </c>
      <c r="H44" s="24">
        <v>1.378215578751244</v>
      </c>
      <c r="I44" s="24">
        <v>1</v>
      </c>
      <c r="J44" s="24">
        <v>2.0500377576873947</v>
      </c>
      <c r="K44" s="24">
        <v>1.9143564356435645</v>
      </c>
      <c r="L44" s="24">
        <v>1.3890108812861484</v>
      </c>
      <c r="M44">
        <v>2.8475247524752474</v>
      </c>
    </row>
    <row r="45" spans="3:13" x14ac:dyDescent="0.15">
      <c r="C45" s="25">
        <v>13</v>
      </c>
      <c r="D45" s="24">
        <v>13</v>
      </c>
      <c r="E45" s="24">
        <v>6.4356435643564358E-2</v>
      </c>
      <c r="F45" s="24">
        <v>412.00000000000006</v>
      </c>
      <c r="G45" s="24">
        <v>303.96188118811881</v>
      </c>
      <c r="H45" s="24">
        <v>1.3554331167763027</v>
      </c>
      <c r="I45" s="24">
        <v>1</v>
      </c>
      <c r="J45" s="24">
        <v>2.0315047320615691</v>
      </c>
      <c r="K45" s="24">
        <v>2.0396039603960401</v>
      </c>
      <c r="L45" s="24">
        <v>1.5047617880599942</v>
      </c>
      <c r="M45">
        <v>3.0569306930693063</v>
      </c>
    </row>
    <row r="46" spans="3:13" x14ac:dyDescent="0.15">
      <c r="C46" s="25">
        <v>14</v>
      </c>
      <c r="D46" s="24">
        <v>14</v>
      </c>
      <c r="E46" s="24">
        <v>6.9306930693069313E-2</v>
      </c>
      <c r="F46" s="24">
        <v>436.80000000000007</v>
      </c>
      <c r="G46" s="24">
        <v>327.34356435643559</v>
      </c>
      <c r="H46" s="24">
        <v>1.3343778450593893</v>
      </c>
      <c r="I46" s="24">
        <v>1</v>
      </c>
      <c r="J46" s="24">
        <v>2.0137863449247924</v>
      </c>
      <c r="K46" s="24">
        <v>2.1623762376237625</v>
      </c>
      <c r="L46" s="24">
        <v>1.6205126948338395</v>
      </c>
      <c r="M46">
        <v>3.2633663366336632</v>
      </c>
    </row>
    <row r="47" spans="3:13" x14ac:dyDescent="0.15">
      <c r="C47" s="25">
        <v>15</v>
      </c>
      <c r="D47" s="24">
        <v>15</v>
      </c>
      <c r="E47" s="24">
        <v>7.4257425742574254E-2</v>
      </c>
      <c r="F47" s="24">
        <v>468.40000000000009</v>
      </c>
      <c r="G47" s="24">
        <v>350.72524752475243</v>
      </c>
      <c r="H47" s="24">
        <v>1.3355183389440557</v>
      </c>
      <c r="I47" s="24">
        <v>1</v>
      </c>
      <c r="J47" s="24">
        <v>1.9875957175019232</v>
      </c>
      <c r="K47" s="24">
        <v>2.3188118811881191</v>
      </c>
      <c r="L47" s="24">
        <v>1.7362636016076851</v>
      </c>
      <c r="M47">
        <v>3.4509900990099007</v>
      </c>
    </row>
    <row r="48" spans="3:13" x14ac:dyDescent="0.15">
      <c r="C48" s="25">
        <v>16</v>
      </c>
      <c r="D48" s="24">
        <v>16</v>
      </c>
      <c r="E48" s="24">
        <v>7.9207920792079209E-2</v>
      </c>
      <c r="F48" s="24">
        <v>491.60000000000008</v>
      </c>
      <c r="G48" s="24">
        <v>374.10693069306927</v>
      </c>
      <c r="H48" s="24">
        <v>1.3140627977387735</v>
      </c>
      <c r="I48" s="24">
        <v>1</v>
      </c>
      <c r="J48" s="24">
        <v>1.9638770087442567</v>
      </c>
      <c r="K48" s="24">
        <v>2.433663366336634</v>
      </c>
      <c r="L48" s="24">
        <v>1.8520145083815311</v>
      </c>
      <c r="M48">
        <v>3.6371287128712866</v>
      </c>
    </row>
    <row r="49" spans="3:13" x14ac:dyDescent="0.15">
      <c r="C49" s="25">
        <v>17</v>
      </c>
      <c r="D49" s="24">
        <v>17</v>
      </c>
      <c r="E49" s="24">
        <v>8.4158415841584164E-2</v>
      </c>
      <c r="F49" s="24">
        <v>513.50000000000011</v>
      </c>
      <c r="G49" s="24">
        <v>397.48861386138611</v>
      </c>
      <c r="H49" s="24">
        <v>1.2918609039177913</v>
      </c>
      <c r="I49" s="24">
        <v>1</v>
      </c>
      <c r="J49" s="24">
        <v>1.9419424181774936</v>
      </c>
      <c r="K49" s="24">
        <v>2.5420792079207928</v>
      </c>
      <c r="L49" s="24">
        <v>1.9677654151553767</v>
      </c>
      <c r="M49">
        <v>3.8212871287128714</v>
      </c>
    </row>
    <row r="50" spans="3:13" x14ac:dyDescent="0.15">
      <c r="C50" s="25">
        <v>18</v>
      </c>
      <c r="D50" s="24">
        <v>18</v>
      </c>
      <c r="E50" s="24">
        <v>8.9108910891089105E-2</v>
      </c>
      <c r="F50" s="24">
        <v>532.90000000000009</v>
      </c>
      <c r="G50" s="24">
        <v>420.87029702970295</v>
      </c>
      <c r="H50" s="24">
        <v>1.2661858148720591</v>
      </c>
      <c r="I50" s="24">
        <v>1</v>
      </c>
      <c r="J50" s="24">
        <v>1.9219697985550921</v>
      </c>
      <c r="K50" s="24">
        <v>2.6381188118811885</v>
      </c>
      <c r="L50" s="24">
        <v>2.0835163219292228</v>
      </c>
      <c r="M50">
        <v>4.0044554455445542</v>
      </c>
    </row>
    <row r="51" spans="3:13" x14ac:dyDescent="0.15">
      <c r="C51" s="25">
        <v>19</v>
      </c>
      <c r="D51" s="24">
        <v>19</v>
      </c>
      <c r="E51" s="24">
        <v>9.405940594059406E-2</v>
      </c>
      <c r="F51" s="24">
        <v>551.50000000000011</v>
      </c>
      <c r="G51" s="24">
        <v>444.25198019801974</v>
      </c>
      <c r="H51" s="24">
        <v>1.2414125869606161</v>
      </c>
      <c r="I51" s="24">
        <v>1</v>
      </c>
      <c r="J51" s="24">
        <v>1.902974072559392</v>
      </c>
      <c r="K51" s="24">
        <v>2.7301980198019806</v>
      </c>
      <c r="L51" s="24">
        <v>2.1992672287030679</v>
      </c>
      <c r="M51">
        <v>4.1851485148514849</v>
      </c>
    </row>
    <row r="52" spans="3:13" x14ac:dyDescent="0.15">
      <c r="C52" s="25">
        <v>20</v>
      </c>
      <c r="D52" s="24">
        <v>20</v>
      </c>
      <c r="E52" s="24">
        <v>9.9009900990099001E-2</v>
      </c>
      <c r="F52" s="24">
        <v>579.40000000000009</v>
      </c>
      <c r="G52" s="24">
        <v>467.63366336633658</v>
      </c>
      <c r="H52" s="24">
        <v>1.2390040439541827</v>
      </c>
      <c r="I52" s="24">
        <v>1</v>
      </c>
      <c r="J52" s="24">
        <v>1.8850225487497616</v>
      </c>
      <c r="K52" s="24">
        <v>2.8683168316831686</v>
      </c>
      <c r="L52" s="24">
        <v>2.3150181354769139</v>
      </c>
      <c r="M52">
        <v>4.3638613861386135</v>
      </c>
    </row>
    <row r="53" spans="3:13" x14ac:dyDescent="0.15">
      <c r="C53" s="25">
        <v>21</v>
      </c>
      <c r="D53" s="24">
        <v>21</v>
      </c>
      <c r="E53" s="24">
        <v>0.10396039603960396</v>
      </c>
      <c r="F53" s="24">
        <v>604.20000000000005</v>
      </c>
      <c r="G53" s="24">
        <v>491.01534653465342</v>
      </c>
      <c r="H53" s="24">
        <v>1.2305114377058657</v>
      </c>
      <c r="I53" s="24">
        <v>1</v>
      </c>
      <c r="J53" s="24">
        <v>1.8685770342521208</v>
      </c>
      <c r="K53" s="24">
        <v>2.9910891089108915</v>
      </c>
      <c r="L53" s="24">
        <v>2.4307690422507595</v>
      </c>
      <c r="M53">
        <v>4.5420792079207919</v>
      </c>
    </row>
    <row r="54" spans="3:13" x14ac:dyDescent="0.15">
      <c r="C54" s="25">
        <v>22</v>
      </c>
      <c r="D54" s="24">
        <v>22</v>
      </c>
      <c r="E54" s="24">
        <v>0.10891089108910892</v>
      </c>
      <c r="F54" s="24">
        <v>633.30000000000007</v>
      </c>
      <c r="G54" s="24">
        <v>514.39702970297026</v>
      </c>
      <c r="H54" s="24">
        <v>1.231150188339323</v>
      </c>
      <c r="I54" s="24">
        <v>1</v>
      </c>
      <c r="J54" s="24">
        <v>1.8510993357598344</v>
      </c>
      <c r="K54" s="24">
        <v>3.1351485148514855</v>
      </c>
      <c r="L54" s="24">
        <v>2.5465199490246051</v>
      </c>
      <c r="M54">
        <v>4.7138613861386141</v>
      </c>
    </row>
    <row r="55" spans="3:13" x14ac:dyDescent="0.15">
      <c r="C55" s="25">
        <v>23</v>
      </c>
      <c r="D55" s="24">
        <v>23</v>
      </c>
      <c r="E55" s="24">
        <v>0.11386138613861388</v>
      </c>
      <c r="F55" s="24">
        <v>655.00000000000011</v>
      </c>
      <c r="G55" s="24">
        <v>537.7787128712871</v>
      </c>
      <c r="H55" s="24">
        <v>1.217973088787486</v>
      </c>
      <c r="I55" s="24">
        <v>1</v>
      </c>
      <c r="J55" s="24">
        <v>1.834955487046551</v>
      </c>
      <c r="K55" s="24">
        <v>3.2425742574257432</v>
      </c>
      <c r="L55" s="24">
        <v>2.6622708557984511</v>
      </c>
      <c r="M55">
        <v>4.885148514851485</v>
      </c>
    </row>
    <row r="56" spans="3:13" x14ac:dyDescent="0.15">
      <c r="C56" s="25">
        <v>24</v>
      </c>
      <c r="D56" s="24">
        <v>24</v>
      </c>
      <c r="E56" s="24">
        <v>0.11881188118811881</v>
      </c>
      <c r="F56" s="24">
        <v>679.40000000000009</v>
      </c>
      <c r="G56" s="24">
        <v>561.16039603960394</v>
      </c>
      <c r="H56" s="24">
        <v>1.2107055394409041</v>
      </c>
      <c r="I56" s="24">
        <v>1</v>
      </c>
      <c r="J56" s="24">
        <v>1.818018533025626</v>
      </c>
      <c r="K56" s="24">
        <v>3.3633663366336637</v>
      </c>
      <c r="L56" s="24">
        <v>2.7780217625722967</v>
      </c>
      <c r="M56">
        <v>5.050495049504951</v>
      </c>
    </row>
    <row r="57" spans="3:13" x14ac:dyDescent="0.15">
      <c r="C57" s="25">
        <v>25</v>
      </c>
      <c r="D57" s="24">
        <v>25</v>
      </c>
      <c r="E57" s="24">
        <v>0.12376237623762376</v>
      </c>
      <c r="F57" s="24">
        <v>709.00000000000011</v>
      </c>
      <c r="G57" s="24">
        <v>584.54207920792078</v>
      </c>
      <c r="H57" s="24">
        <v>1.2129152463424449</v>
      </c>
      <c r="I57" s="24">
        <v>1</v>
      </c>
      <c r="J57" s="24">
        <v>1.8024365353263752</v>
      </c>
      <c r="K57" s="24">
        <v>3.5099009900990104</v>
      </c>
      <c r="L57" s="24">
        <v>2.8937726693461423</v>
      </c>
      <c r="M57">
        <v>5.2158415841584169</v>
      </c>
    </row>
    <row r="58" spans="3:13" x14ac:dyDescent="0.15">
      <c r="C58" s="25">
        <v>26</v>
      </c>
      <c r="D58" s="24">
        <v>26</v>
      </c>
      <c r="E58" s="24">
        <v>0.12871287128712872</v>
      </c>
      <c r="F58" s="24">
        <v>740.20000000000016</v>
      </c>
      <c r="G58" s="24">
        <v>607.92376237623762</v>
      </c>
      <c r="H58" s="24">
        <v>1.2175868847546349</v>
      </c>
      <c r="I58" s="24">
        <v>1</v>
      </c>
      <c r="J58" s="24">
        <v>1.7878886585244698</v>
      </c>
      <c r="K58" s="24">
        <v>3.6643564356435649</v>
      </c>
      <c r="L58" s="24">
        <v>3.0095235761199883</v>
      </c>
      <c r="M58">
        <v>5.3806930693069308</v>
      </c>
    </row>
    <row r="59" spans="3:13" x14ac:dyDescent="0.15">
      <c r="C59" s="25">
        <v>27</v>
      </c>
      <c r="D59" s="24">
        <v>27</v>
      </c>
      <c r="E59" s="24">
        <v>0.13366336633663367</v>
      </c>
      <c r="F59" s="24">
        <v>770.30000000000018</v>
      </c>
      <c r="G59" s="24">
        <v>631.30544554455435</v>
      </c>
      <c r="H59" s="24">
        <v>1.2201700546643492</v>
      </c>
      <c r="I59" s="24">
        <v>1</v>
      </c>
      <c r="J59" s="24">
        <v>1.7729927848705775</v>
      </c>
      <c r="K59" s="24">
        <v>3.8133663366336639</v>
      </c>
      <c r="L59" s="24">
        <v>3.1252744828938335</v>
      </c>
      <c r="M59">
        <v>5.5410891089108922</v>
      </c>
    </row>
    <row r="60" spans="3:13" x14ac:dyDescent="0.15">
      <c r="C60" s="25">
        <v>28</v>
      </c>
      <c r="D60" s="24">
        <v>28</v>
      </c>
      <c r="E60" s="24">
        <v>0.13861386138613865</v>
      </c>
      <c r="F60" s="24">
        <v>798.80000000000018</v>
      </c>
      <c r="G60" s="24">
        <v>654.68712871287119</v>
      </c>
      <c r="H60" s="24">
        <v>1.2201247969705131</v>
      </c>
      <c r="I60" s="24">
        <v>1</v>
      </c>
      <c r="J60" s="24">
        <v>1.7588554127585705</v>
      </c>
      <c r="K60" s="24">
        <v>3.9544554455445553</v>
      </c>
      <c r="L60" s="24">
        <v>3.2410253896676791</v>
      </c>
      <c r="M60">
        <v>5.7004950495049513</v>
      </c>
    </row>
    <row r="61" spans="3:13" x14ac:dyDescent="0.15">
      <c r="C61" s="25">
        <v>29</v>
      </c>
      <c r="D61" s="24">
        <v>29</v>
      </c>
      <c r="E61" s="24">
        <v>0.14356435643564355</v>
      </c>
      <c r="F61" s="24">
        <v>828.20000000000016</v>
      </c>
      <c r="G61" s="24">
        <v>678.06881188118803</v>
      </c>
      <c r="H61" s="24">
        <v>1.221409959414441</v>
      </c>
      <c r="I61" s="24">
        <v>1</v>
      </c>
      <c r="J61" s="24">
        <v>1.7453980765117012</v>
      </c>
      <c r="K61" s="24">
        <v>4.1000000000000005</v>
      </c>
      <c r="L61" s="24">
        <v>3.3567762964415251</v>
      </c>
      <c r="M61">
        <v>5.8589108910891099</v>
      </c>
    </row>
    <row r="62" spans="3:13" x14ac:dyDescent="0.15">
      <c r="C62" s="25">
        <v>30</v>
      </c>
      <c r="D62" s="24">
        <v>30</v>
      </c>
      <c r="E62" s="24">
        <v>0.14851485148514851</v>
      </c>
      <c r="F62" s="24">
        <v>847.9000000000002</v>
      </c>
      <c r="G62" s="24">
        <v>701.45049504950487</v>
      </c>
      <c r="H62" s="24">
        <v>1.2087809560105305</v>
      </c>
      <c r="I62" s="24">
        <v>1</v>
      </c>
      <c r="J62" s="24">
        <v>1.7322676490722904</v>
      </c>
      <c r="K62" s="24">
        <v>4.1975247524752488</v>
      </c>
      <c r="L62" s="24">
        <v>3.4725272032153707</v>
      </c>
      <c r="M62">
        <v>6.0153465346534656</v>
      </c>
    </row>
    <row r="63" spans="3:13" x14ac:dyDescent="0.15">
      <c r="C63" s="25">
        <v>31</v>
      </c>
      <c r="D63" s="24">
        <v>31</v>
      </c>
      <c r="E63" s="24">
        <v>0.15346534653465346</v>
      </c>
      <c r="F63" s="24">
        <v>897.9000000000002</v>
      </c>
      <c r="G63" s="24">
        <v>724.83217821782171</v>
      </c>
      <c r="H63" s="24">
        <v>1.2387695069053202</v>
      </c>
      <c r="I63" s="24">
        <v>1</v>
      </c>
      <c r="J63" s="24">
        <v>1.7199843459838096</v>
      </c>
      <c r="K63" s="24">
        <v>4.4450495049504957</v>
      </c>
      <c r="L63" s="24">
        <v>3.5882781099892163</v>
      </c>
      <c r="M63">
        <v>6.1717821782178222</v>
      </c>
    </row>
    <row r="64" spans="3:13" x14ac:dyDescent="0.15">
      <c r="C64" s="25">
        <v>32</v>
      </c>
      <c r="D64" s="24">
        <v>32</v>
      </c>
      <c r="E64" s="24">
        <v>0.15841584158415842</v>
      </c>
      <c r="F64" s="24">
        <v>917.70000000000016</v>
      </c>
      <c r="G64" s="24">
        <v>748.21386138613855</v>
      </c>
      <c r="H64" s="24">
        <v>1.2265209819821732</v>
      </c>
      <c r="I64" s="24">
        <v>1</v>
      </c>
      <c r="J64" s="24">
        <v>1.708335097711249</v>
      </c>
      <c r="K64" s="24">
        <v>4.5430693069306942</v>
      </c>
      <c r="L64" s="24">
        <v>3.7040290167630623</v>
      </c>
      <c r="M64">
        <v>6.3277227722772276</v>
      </c>
    </row>
    <row r="65" spans="3:13" x14ac:dyDescent="0.15">
      <c r="C65" s="25">
        <v>33</v>
      </c>
      <c r="D65" s="24">
        <v>33</v>
      </c>
      <c r="E65" s="24">
        <v>0.16336633663366337</v>
      </c>
      <c r="F65" s="24">
        <v>964.4000000000002</v>
      </c>
      <c r="G65" s="24">
        <v>771.59554455445539</v>
      </c>
      <c r="H65" s="24">
        <v>1.2498776163318519</v>
      </c>
      <c r="I65" s="24">
        <v>1</v>
      </c>
      <c r="J65" s="24">
        <v>1.697003059752102</v>
      </c>
      <c r="K65" s="24">
        <v>4.7742574257425749</v>
      </c>
      <c r="L65" s="24">
        <v>3.8197799235369079</v>
      </c>
      <c r="M65">
        <v>6.4821782178217831</v>
      </c>
    </row>
    <row r="66" spans="3:13" x14ac:dyDescent="0.15">
      <c r="C66" s="25">
        <v>34</v>
      </c>
      <c r="D66" s="24">
        <v>34</v>
      </c>
      <c r="E66" s="24">
        <v>0.16831683168316833</v>
      </c>
      <c r="F66" s="24">
        <v>983.70000000000016</v>
      </c>
      <c r="G66" s="24">
        <v>794.97722772277223</v>
      </c>
      <c r="H66" s="24">
        <v>1.2373939349405365</v>
      </c>
      <c r="I66" s="24">
        <v>1</v>
      </c>
      <c r="J66" s="24">
        <v>1.6862118224944489</v>
      </c>
      <c r="K66" s="24">
        <v>4.8698019801980204</v>
      </c>
      <c r="L66" s="24">
        <v>3.9355308303107535</v>
      </c>
      <c r="M66">
        <v>6.6361386138613865</v>
      </c>
    </row>
    <row r="67" spans="3:13" x14ac:dyDescent="0.15">
      <c r="C67" s="25">
        <v>35</v>
      </c>
      <c r="D67" s="24">
        <v>35</v>
      </c>
      <c r="E67" s="24">
        <v>0.17326732673267323</v>
      </c>
      <c r="F67" s="24">
        <v>1007.1</v>
      </c>
      <c r="G67" s="24">
        <v>818.35891089108907</v>
      </c>
      <c r="H67" s="24">
        <v>1.2306336334792225</v>
      </c>
      <c r="I67" s="24">
        <v>1</v>
      </c>
      <c r="J67" s="24">
        <v>1.6756706400457329</v>
      </c>
      <c r="K67" s="24">
        <v>4.9856435643564367</v>
      </c>
      <c r="L67" s="24">
        <v>4.051281737084599</v>
      </c>
      <c r="M67">
        <v>6.7886138613861382</v>
      </c>
    </row>
    <row r="68" spans="3:13" x14ac:dyDescent="0.15">
      <c r="C68" s="25">
        <v>36</v>
      </c>
      <c r="D68" s="24">
        <v>36</v>
      </c>
      <c r="E68" s="24">
        <v>0.17821782178217821</v>
      </c>
      <c r="F68" s="24">
        <v>1031.2</v>
      </c>
      <c r="G68" s="24">
        <v>841.74059405940591</v>
      </c>
      <c r="H68" s="24">
        <v>1.2250805144455501</v>
      </c>
      <c r="I68" s="24">
        <v>1</v>
      </c>
      <c r="J68" s="24">
        <v>1.6651210716125706</v>
      </c>
      <c r="K68" s="24">
        <v>5.104950495049505</v>
      </c>
      <c r="L68" s="24">
        <v>4.1670326438584455</v>
      </c>
      <c r="M68">
        <v>6.9386138613861386</v>
      </c>
    </row>
    <row r="69" spans="3:13" x14ac:dyDescent="0.15">
      <c r="C69" s="25">
        <v>37</v>
      </c>
      <c r="D69" s="24">
        <v>37</v>
      </c>
      <c r="E69" s="24">
        <v>0.18316831683168316</v>
      </c>
      <c r="F69" s="24">
        <v>1059.8</v>
      </c>
      <c r="G69" s="24">
        <v>865.12227722772275</v>
      </c>
      <c r="H69" s="24">
        <v>1.2250291408471417</v>
      </c>
      <c r="I69" s="24">
        <v>1</v>
      </c>
      <c r="J69" s="24">
        <v>1.6549105689289041</v>
      </c>
      <c r="K69" s="24">
        <v>5.2465346534653463</v>
      </c>
      <c r="L69" s="24">
        <v>4.2827835506322911</v>
      </c>
      <c r="M69">
        <v>7.0876237623762366</v>
      </c>
    </row>
    <row r="70" spans="3:13" x14ac:dyDescent="0.15">
      <c r="C70" s="25">
        <v>38</v>
      </c>
      <c r="D70" s="24">
        <v>38</v>
      </c>
      <c r="E70" s="24">
        <v>0.18811881188118812</v>
      </c>
      <c r="F70" s="24">
        <v>1095.9000000000001</v>
      </c>
      <c r="G70" s="24">
        <v>888.50396039603947</v>
      </c>
      <c r="H70" s="24">
        <v>1.2334216265187117</v>
      </c>
      <c r="I70" s="24">
        <v>1</v>
      </c>
      <c r="J70" s="24">
        <v>1.6446747174302336</v>
      </c>
      <c r="K70" s="24">
        <v>5.425247524752475</v>
      </c>
      <c r="L70" s="24">
        <v>4.3985344574061358</v>
      </c>
      <c r="M70">
        <v>7.2341584158415824</v>
      </c>
    </row>
    <row r="71" spans="3:13" x14ac:dyDescent="0.15">
      <c r="C71" s="25">
        <v>39</v>
      </c>
      <c r="D71" s="24">
        <v>39</v>
      </c>
      <c r="E71" s="24">
        <v>0.19306930693069307</v>
      </c>
      <c r="F71" s="24">
        <v>1139.6999999999998</v>
      </c>
      <c r="G71" s="24">
        <v>911.88564356435643</v>
      </c>
      <c r="H71" s="24">
        <v>1.2498277695711586</v>
      </c>
      <c r="I71" s="24">
        <v>1</v>
      </c>
      <c r="J71" s="24">
        <v>1.6347444556459825</v>
      </c>
      <c r="K71" s="24">
        <v>5.6420792079207915</v>
      </c>
      <c r="L71" s="24">
        <v>4.5142853641799814</v>
      </c>
      <c r="M71">
        <v>7.3797029702970285</v>
      </c>
    </row>
    <row r="72" spans="3:13" x14ac:dyDescent="0.15">
      <c r="C72" s="25">
        <v>40</v>
      </c>
      <c r="D72" s="24">
        <v>40</v>
      </c>
      <c r="E72" s="24">
        <v>0.19801980198019803</v>
      </c>
      <c r="F72" s="24">
        <v>1164.2999999999995</v>
      </c>
      <c r="G72" s="24">
        <v>935.26732673267315</v>
      </c>
      <c r="H72" s="24">
        <v>1.2448847155469922</v>
      </c>
      <c r="I72" s="24">
        <v>1</v>
      </c>
      <c r="J72" s="24">
        <v>1.6249899430458803</v>
      </c>
      <c r="K72" s="24">
        <v>5.7638613861386121</v>
      </c>
      <c r="L72" s="24">
        <v>4.6300362709538279</v>
      </c>
      <c r="M72">
        <v>7.523762376237622</v>
      </c>
    </row>
    <row r="73" spans="3:13" x14ac:dyDescent="0.15">
      <c r="C73" s="25">
        <v>41</v>
      </c>
      <c r="D73" s="24">
        <v>41</v>
      </c>
      <c r="E73" s="24">
        <v>0.20297029702970296</v>
      </c>
      <c r="F73" s="24">
        <v>1196.2999999999995</v>
      </c>
      <c r="G73" s="24">
        <v>958.64900990099</v>
      </c>
      <c r="H73" s="24">
        <v>1.2479019825238795</v>
      </c>
      <c r="I73" s="24">
        <v>1</v>
      </c>
      <c r="J73" s="24">
        <v>1.6156069468636505</v>
      </c>
      <c r="K73" s="24">
        <v>5.9222772277227707</v>
      </c>
      <c r="L73" s="24">
        <v>4.7457871777276734</v>
      </c>
      <c r="M73">
        <v>7.6673267326732661</v>
      </c>
    </row>
    <row r="74" spans="3:13" x14ac:dyDescent="0.15">
      <c r="C74" s="25">
        <v>42</v>
      </c>
      <c r="D74" s="24">
        <v>42</v>
      </c>
      <c r="E74" s="24">
        <v>0.20792079207920791</v>
      </c>
      <c r="F74" s="24">
        <v>1222.8999999999996</v>
      </c>
      <c r="G74" s="24">
        <v>982.03069306930684</v>
      </c>
      <c r="H74" s="24">
        <v>1.2452767603198462</v>
      </c>
      <c r="I74" s="24">
        <v>1</v>
      </c>
      <c r="J74" s="24">
        <v>1.6063652705900382</v>
      </c>
      <c r="K74" s="24">
        <v>6.053960396039602</v>
      </c>
      <c r="L74" s="24">
        <v>4.861538084501519</v>
      </c>
      <c r="M74">
        <v>7.8094059405940586</v>
      </c>
    </row>
    <row r="75" spans="3:13" x14ac:dyDescent="0.15">
      <c r="C75" s="25">
        <v>43</v>
      </c>
      <c r="D75" s="24">
        <v>43</v>
      </c>
      <c r="E75" s="24">
        <v>0.21287128712871289</v>
      </c>
      <c r="F75" s="24">
        <v>1246.0999999999997</v>
      </c>
      <c r="G75" s="24">
        <v>1005.4123762376236</v>
      </c>
      <c r="H75" s="24">
        <v>1.2393919444905368</v>
      </c>
      <c r="I75" s="24">
        <v>1</v>
      </c>
      <c r="J75" s="24">
        <v>1.597553439724501</v>
      </c>
      <c r="K75" s="24">
        <v>6.168811881188117</v>
      </c>
      <c r="L75" s="24">
        <v>4.9772889912753646</v>
      </c>
      <c r="M75">
        <v>7.951485148514851</v>
      </c>
    </row>
    <row r="76" spans="3:13" x14ac:dyDescent="0.15">
      <c r="C76" s="25">
        <v>44</v>
      </c>
      <c r="D76" s="24">
        <v>44</v>
      </c>
      <c r="E76" s="24">
        <v>0.21782178217821785</v>
      </c>
      <c r="F76" s="24">
        <v>1268.6999999999996</v>
      </c>
      <c r="G76" s="24">
        <v>1028.7940594059403</v>
      </c>
      <c r="H76" s="24">
        <v>1.233191413189719</v>
      </c>
      <c r="I76" s="24">
        <v>1</v>
      </c>
      <c r="J76" s="24">
        <v>1.5890449454422269</v>
      </c>
      <c r="K76" s="24">
        <v>6.2806930693069285</v>
      </c>
      <c r="L76" s="24">
        <v>5.0930398980492102</v>
      </c>
      <c r="M76">
        <v>8.0930693069306923</v>
      </c>
    </row>
    <row r="77" spans="3:13" x14ac:dyDescent="0.15">
      <c r="C77" s="25">
        <v>45</v>
      </c>
      <c r="D77" s="24">
        <v>45</v>
      </c>
      <c r="E77" s="24">
        <v>0.2227722772277228</v>
      </c>
      <c r="F77" s="24">
        <v>1314.0999999999997</v>
      </c>
      <c r="G77" s="24">
        <v>1052.1757425742574</v>
      </c>
      <c r="H77" s="24">
        <v>1.2489358448664836</v>
      </c>
      <c r="I77" s="24">
        <v>1</v>
      </c>
      <c r="J77" s="24">
        <v>1.5808195653043315</v>
      </c>
      <c r="K77" s="24">
        <v>6.5054455445544539</v>
      </c>
      <c r="L77" s="24">
        <v>5.2087908048230558</v>
      </c>
      <c r="M77">
        <v>8.2341584158415824</v>
      </c>
    </row>
    <row r="78" spans="3:13" x14ac:dyDescent="0.15">
      <c r="C78" s="25">
        <v>46</v>
      </c>
      <c r="D78" s="24">
        <v>46</v>
      </c>
      <c r="E78" s="24">
        <v>0.22772277227722773</v>
      </c>
      <c r="F78" s="24">
        <v>1336.5999999999997</v>
      </c>
      <c r="G78" s="24">
        <v>1075.5574257425742</v>
      </c>
      <c r="H78" s="24">
        <v>1.2427044507430176</v>
      </c>
      <c r="I78" s="24">
        <v>1</v>
      </c>
      <c r="J78" s="24">
        <v>1.5728588353448774</v>
      </c>
      <c r="K78" s="24">
        <v>6.6168316831683152</v>
      </c>
      <c r="L78" s="24">
        <v>5.3245417115969023</v>
      </c>
      <c r="M78">
        <v>8.374752475247524</v>
      </c>
    </row>
    <row r="79" spans="3:13" x14ac:dyDescent="0.15">
      <c r="C79" s="25">
        <v>47</v>
      </c>
      <c r="D79" s="24">
        <v>47</v>
      </c>
      <c r="E79" s="24">
        <v>0.23267326732673269</v>
      </c>
      <c r="F79" s="24">
        <v>1369.9999999999998</v>
      </c>
      <c r="G79" s="24">
        <v>1098.939108910891</v>
      </c>
      <c r="H79" s="24">
        <v>1.246656879249429</v>
      </c>
      <c r="I79" s="24">
        <v>1</v>
      </c>
      <c r="J79" s="24">
        <v>1.5652368598517834</v>
      </c>
      <c r="K79" s="24">
        <v>6.7821782178217811</v>
      </c>
      <c r="L79" s="24">
        <v>5.4402926183707478</v>
      </c>
      <c r="M79">
        <v>8.5153465346534656</v>
      </c>
    </row>
    <row r="80" spans="3:13" x14ac:dyDescent="0.15">
      <c r="C80" s="25">
        <v>48</v>
      </c>
      <c r="D80" s="24">
        <v>48</v>
      </c>
      <c r="E80" s="24">
        <v>0.23762376237623761</v>
      </c>
      <c r="F80" s="24">
        <v>1391.0999999999997</v>
      </c>
      <c r="G80" s="24">
        <v>1122.3207920792081</v>
      </c>
      <c r="H80" s="24">
        <v>1.239485189811776</v>
      </c>
      <c r="I80" s="24">
        <v>1</v>
      </c>
      <c r="J80" s="24">
        <v>1.5574869612472035</v>
      </c>
      <c r="K80" s="24">
        <v>6.886633663366335</v>
      </c>
      <c r="L80" s="24">
        <v>5.5560435251445934</v>
      </c>
      <c r="M80">
        <v>8.653465346534654</v>
      </c>
    </row>
    <row r="81" spans="3:13" x14ac:dyDescent="0.15">
      <c r="C81" s="25">
        <v>49</v>
      </c>
      <c r="D81" s="24">
        <v>49</v>
      </c>
      <c r="E81" s="24">
        <v>0.24257425742574257</v>
      </c>
      <c r="F81" s="24">
        <v>1415.1999999999996</v>
      </c>
      <c r="G81" s="24">
        <v>1145.7024752475247</v>
      </c>
      <c r="H81" s="24">
        <v>1.2352247032496382</v>
      </c>
      <c r="I81" s="24">
        <v>1</v>
      </c>
      <c r="J81" s="24">
        <v>1.5497042542536272</v>
      </c>
      <c r="K81" s="24">
        <v>7.0059405940594042</v>
      </c>
      <c r="L81" s="24">
        <v>5.671794431918439</v>
      </c>
      <c r="M81">
        <v>8.7896039603960396</v>
      </c>
    </row>
    <row r="82" spans="3:13" x14ac:dyDescent="0.15">
      <c r="C82" s="25">
        <v>50</v>
      </c>
      <c r="D82" s="24">
        <v>50</v>
      </c>
      <c r="E82" s="24">
        <v>0.24752475247524752</v>
      </c>
      <c r="F82" s="24">
        <v>1437.3999999999996</v>
      </c>
      <c r="G82" s="24">
        <v>1169.0841584158416</v>
      </c>
      <c r="H82" s="24">
        <v>1.2295094323643367</v>
      </c>
      <c r="I82" s="24">
        <v>1</v>
      </c>
      <c r="J82" s="24">
        <v>1.5422328555397935</v>
      </c>
      <c r="K82" s="24">
        <v>7.1158415841584137</v>
      </c>
      <c r="L82" s="24">
        <v>5.7875453386922846</v>
      </c>
      <c r="M82">
        <v>8.9257425742574252</v>
      </c>
    </row>
    <row r="83" spans="3:13" x14ac:dyDescent="0.15">
      <c r="C83" s="25">
        <v>51</v>
      </c>
      <c r="D83" s="24">
        <v>51</v>
      </c>
      <c r="E83" s="24">
        <v>0.25247524752475248</v>
      </c>
      <c r="F83" s="24">
        <v>1459.0999999999997</v>
      </c>
      <c r="G83" s="24">
        <v>1192.4658415841584</v>
      </c>
      <c r="H83" s="24">
        <v>1.2235989905267433</v>
      </c>
      <c r="I83" s="24">
        <v>1</v>
      </c>
      <c r="J83" s="24">
        <v>1.535054452853954</v>
      </c>
      <c r="K83" s="24">
        <v>7.2232673267326719</v>
      </c>
      <c r="L83" s="24">
        <v>5.9032962454661311</v>
      </c>
      <c r="M83">
        <v>9.0618811881188126</v>
      </c>
    </row>
    <row r="84" spans="3:13" x14ac:dyDescent="0.15">
      <c r="C84" s="25">
        <v>52</v>
      </c>
      <c r="D84" s="24">
        <v>52</v>
      </c>
      <c r="E84" s="24">
        <v>0.25742574257425743</v>
      </c>
      <c r="F84" s="24">
        <v>1476.4999999999998</v>
      </c>
      <c r="G84" s="24">
        <v>1215.8475247524752</v>
      </c>
      <c r="H84" s="24">
        <v>1.214379245704011</v>
      </c>
      <c r="I84" s="24">
        <v>1</v>
      </c>
      <c r="J84" s="24">
        <v>1.5274119181828103</v>
      </c>
      <c r="K84" s="24">
        <v>7.3094059405940586</v>
      </c>
      <c r="L84" s="24">
        <v>6.0190471522399767</v>
      </c>
      <c r="M84">
        <v>9.193564356435644</v>
      </c>
    </row>
    <row r="85" spans="3:13" x14ac:dyDescent="0.15">
      <c r="C85" s="25">
        <v>53</v>
      </c>
      <c r="D85" s="24">
        <v>53</v>
      </c>
      <c r="E85" s="24">
        <v>0.26237623762376239</v>
      </c>
      <c r="F85" s="24">
        <v>1500.4</v>
      </c>
      <c r="G85" s="24">
        <v>1239.2292079207921</v>
      </c>
      <c r="H85" s="24">
        <v>1.210752611712087</v>
      </c>
      <c r="I85" s="24">
        <v>1</v>
      </c>
      <c r="J85" s="24">
        <v>1.5200577810464262</v>
      </c>
      <c r="K85" s="24">
        <v>7.4277227722772272</v>
      </c>
      <c r="L85" s="24">
        <v>6.1347980590138222</v>
      </c>
      <c r="M85">
        <v>9.3252475247524735</v>
      </c>
    </row>
    <row r="86" spans="3:13" x14ac:dyDescent="0.15">
      <c r="C86" s="25">
        <v>54</v>
      </c>
      <c r="D86" s="24">
        <v>54</v>
      </c>
      <c r="E86" s="24">
        <v>0.26732673267326734</v>
      </c>
      <c r="F86" s="24">
        <v>1524.6999999999998</v>
      </c>
      <c r="G86" s="24">
        <v>1262.6108910891087</v>
      </c>
      <c r="H86" s="24">
        <v>1.2075771013544934</v>
      </c>
      <c r="I86" s="24">
        <v>1</v>
      </c>
      <c r="J86" s="24">
        <v>1.512896818395326</v>
      </c>
      <c r="K86" s="24">
        <v>7.548019801980197</v>
      </c>
      <c r="L86" s="24">
        <v>6.2505489657876669</v>
      </c>
      <c r="M86">
        <v>9.4564356435643564</v>
      </c>
    </row>
    <row r="87" spans="3:13" x14ac:dyDescent="0.15">
      <c r="C87" s="25">
        <v>55</v>
      </c>
      <c r="D87" s="24">
        <v>55</v>
      </c>
      <c r="E87" s="24">
        <v>0.2722772277227723</v>
      </c>
      <c r="F87" s="24">
        <v>1574.6999999999998</v>
      </c>
      <c r="G87" s="24">
        <v>1285.9925742574255</v>
      </c>
      <c r="H87" s="24">
        <v>1.2245016273980305</v>
      </c>
      <c r="I87" s="24">
        <v>1</v>
      </c>
      <c r="J87" s="24">
        <v>1.5050631230259015</v>
      </c>
      <c r="K87" s="24">
        <v>7.7955445544554447</v>
      </c>
      <c r="L87" s="24">
        <v>6.3662998725615125</v>
      </c>
      <c r="M87">
        <v>9.5816831683168306</v>
      </c>
    </row>
    <row r="88" spans="3:13" x14ac:dyDescent="0.15">
      <c r="C88" s="25">
        <v>56</v>
      </c>
      <c r="D88" s="24">
        <v>56</v>
      </c>
      <c r="E88" s="24">
        <v>0.27722772277227725</v>
      </c>
      <c r="F88" s="24">
        <v>1599.6999999999998</v>
      </c>
      <c r="G88" s="24">
        <v>1309.3742574257424</v>
      </c>
      <c r="H88" s="24">
        <v>1.2217286164958243</v>
      </c>
      <c r="I88" s="24">
        <v>1</v>
      </c>
      <c r="J88" s="24">
        <v>1.4973564577744036</v>
      </c>
      <c r="K88" s="24">
        <v>7.9193069306930681</v>
      </c>
      <c r="L88" s="24">
        <v>6.4820507793353581</v>
      </c>
      <c r="M88">
        <v>9.7059405940594043</v>
      </c>
    </row>
    <row r="89" spans="3:13" x14ac:dyDescent="0.15">
      <c r="C89" s="25">
        <v>57</v>
      </c>
      <c r="D89" s="24">
        <v>57</v>
      </c>
      <c r="E89" s="24">
        <v>0.28217821782178215</v>
      </c>
      <c r="F89" s="24">
        <v>1620.1999999999998</v>
      </c>
      <c r="G89" s="24">
        <v>1332.7559405940592</v>
      </c>
      <c r="H89" s="24">
        <v>1.2156764420632151</v>
      </c>
      <c r="I89" s="24">
        <v>1</v>
      </c>
      <c r="J89" s="24">
        <v>1.4898451693375634</v>
      </c>
      <c r="K89" s="24">
        <v>8.0207920792079204</v>
      </c>
      <c r="L89" s="24">
        <v>6.5978016861092037</v>
      </c>
      <c r="M89">
        <v>9.8297029702970278</v>
      </c>
    </row>
    <row r="90" spans="3:13" x14ac:dyDescent="0.15">
      <c r="C90" s="25">
        <v>58</v>
      </c>
      <c r="D90" s="24">
        <v>58</v>
      </c>
      <c r="E90" s="24">
        <v>0.28712871287128711</v>
      </c>
      <c r="F90" s="24">
        <v>1648.6</v>
      </c>
      <c r="G90" s="24">
        <v>1356.1376237623761</v>
      </c>
      <c r="H90" s="24">
        <v>1.2156583307719433</v>
      </c>
      <c r="I90" s="24">
        <v>1</v>
      </c>
      <c r="J90" s="24">
        <v>1.4825928908468209</v>
      </c>
      <c r="K90" s="24">
        <v>8.1613861386138602</v>
      </c>
      <c r="L90" s="24">
        <v>6.7135525928830502</v>
      </c>
      <c r="M90">
        <v>9.9534653465346512</v>
      </c>
    </row>
    <row r="91" spans="3:13" x14ac:dyDescent="0.15">
      <c r="C91" s="25">
        <v>59</v>
      </c>
      <c r="D91" s="24">
        <v>59</v>
      </c>
      <c r="E91" s="24">
        <v>0.29207920792079206</v>
      </c>
      <c r="F91" s="24">
        <v>1671.5</v>
      </c>
      <c r="G91" s="24">
        <v>1379.5193069306929</v>
      </c>
      <c r="H91" s="24">
        <v>1.2116539374276232</v>
      </c>
      <c r="I91" s="24">
        <v>1</v>
      </c>
      <c r="J91" s="24">
        <v>1.4755864523049176</v>
      </c>
      <c r="K91" s="24">
        <v>8.2747524752475243</v>
      </c>
      <c r="L91" s="24">
        <v>6.8293034996568958</v>
      </c>
      <c r="M91">
        <v>10.077227722772276</v>
      </c>
    </row>
    <row r="92" spans="3:13" x14ac:dyDescent="0.15">
      <c r="C92" s="25">
        <v>60</v>
      </c>
      <c r="D92" s="24">
        <v>60</v>
      </c>
      <c r="E92" s="24">
        <v>0.29702970297029702</v>
      </c>
      <c r="F92" s="24">
        <v>1708.7</v>
      </c>
      <c r="G92" s="24">
        <v>1402.9009900990095</v>
      </c>
      <c r="H92" s="24">
        <v>1.2179761879556508</v>
      </c>
      <c r="I92" s="24">
        <v>1</v>
      </c>
      <c r="J92" s="24">
        <v>1.4688135617144105</v>
      </c>
      <c r="K92" s="24">
        <v>8.4589108910891095</v>
      </c>
      <c r="L92" s="24">
        <v>6.9450544064307413</v>
      </c>
      <c r="M92">
        <v>10.200990099009898</v>
      </c>
    </row>
    <row r="93" spans="3:13" x14ac:dyDescent="0.15">
      <c r="C93" s="25">
        <v>61</v>
      </c>
      <c r="D93" s="24">
        <v>61</v>
      </c>
      <c r="E93" s="24">
        <v>0.30198019801980197</v>
      </c>
      <c r="F93" s="24">
        <v>1732.6</v>
      </c>
      <c r="G93" s="24">
        <v>1426.2826732673266</v>
      </c>
      <c r="H93" s="24">
        <v>1.2147662118273947</v>
      </c>
      <c r="I93" s="24">
        <v>1</v>
      </c>
      <c r="J93" s="24">
        <v>1.4622627331104776</v>
      </c>
      <c r="K93" s="24">
        <v>8.5772277227722782</v>
      </c>
      <c r="L93" s="24">
        <v>7.0608053132045869</v>
      </c>
      <c r="M93">
        <v>10.32475247524752</v>
      </c>
    </row>
    <row r="94" spans="3:13" x14ac:dyDescent="0.15">
      <c r="C94" s="25">
        <v>62</v>
      </c>
      <c r="D94" s="24">
        <v>62</v>
      </c>
      <c r="E94" s="24">
        <v>0.30693069306930693</v>
      </c>
      <c r="F94" s="24">
        <v>1753.6</v>
      </c>
      <c r="G94" s="24">
        <v>1449.6643564356434</v>
      </c>
      <c r="H94" s="24">
        <v>1.2096593202523496</v>
      </c>
      <c r="I94" s="24">
        <v>1</v>
      </c>
      <c r="J94" s="24">
        <v>1.4557852585883655</v>
      </c>
      <c r="K94" s="24">
        <v>8.6811881188118818</v>
      </c>
      <c r="L94" s="24">
        <v>7.1765562199784325</v>
      </c>
      <c r="M94">
        <v>10.447524752475246</v>
      </c>
    </row>
    <row r="95" spans="3:13" x14ac:dyDescent="0.15">
      <c r="C95" s="25">
        <v>63</v>
      </c>
      <c r="D95" s="24">
        <v>63</v>
      </c>
      <c r="E95" s="24">
        <v>0.31188118811881188</v>
      </c>
      <c r="F95" s="24">
        <v>1774.2</v>
      </c>
      <c r="G95" s="24">
        <v>1473.0460396039605</v>
      </c>
      <c r="H95" s="24">
        <v>1.2044430060563531</v>
      </c>
      <c r="I95" s="24">
        <v>1</v>
      </c>
      <c r="J95" s="24">
        <v>1.4495134181780664</v>
      </c>
      <c r="K95" s="24">
        <v>8.7831683168316825</v>
      </c>
      <c r="L95" s="24">
        <v>7.2923071267522781</v>
      </c>
      <c r="M95">
        <v>10.570297029702967</v>
      </c>
    </row>
    <row r="96" spans="3:13" x14ac:dyDescent="0.15">
      <c r="C96" s="25">
        <v>64</v>
      </c>
      <c r="D96" s="24">
        <v>64</v>
      </c>
      <c r="E96" s="24">
        <v>0.31683168316831684</v>
      </c>
      <c r="F96" s="24">
        <v>1802.9</v>
      </c>
      <c r="G96" s="24">
        <v>1496.4277227722771</v>
      </c>
      <c r="H96" s="24">
        <v>1.2048025925769092</v>
      </c>
      <c r="I96" s="24">
        <v>1</v>
      </c>
      <c r="J96" s="24">
        <v>1.4433707469670345</v>
      </c>
      <c r="K96" s="24">
        <v>8.925247524752475</v>
      </c>
      <c r="L96" s="24">
        <v>7.4080580335261246</v>
      </c>
      <c r="M96">
        <v>10.692574257425742</v>
      </c>
    </row>
    <row r="97" spans="3:13" x14ac:dyDescent="0.15">
      <c r="C97" s="25">
        <v>65</v>
      </c>
      <c r="D97" s="24">
        <v>65</v>
      </c>
      <c r="E97" s="24">
        <v>0.32178217821782179</v>
      </c>
      <c r="F97" s="24">
        <v>1827.9</v>
      </c>
      <c r="G97" s="24">
        <v>1519.8094059405939</v>
      </c>
      <c r="H97" s="24">
        <v>1.202716599104565</v>
      </c>
      <c r="I97" s="24">
        <v>1</v>
      </c>
      <c r="J97" s="24">
        <v>1.4373512832999185</v>
      </c>
      <c r="K97" s="24">
        <v>9.0490099009901002</v>
      </c>
      <c r="L97" s="24">
        <v>7.5238089402999702</v>
      </c>
      <c r="M97">
        <v>10.814356435643562</v>
      </c>
    </row>
    <row r="98" spans="3:13" x14ac:dyDescent="0.15">
      <c r="C98" s="25">
        <v>66</v>
      </c>
      <c r="D98" s="24">
        <v>66</v>
      </c>
      <c r="E98" s="24">
        <v>0.32673267326732675</v>
      </c>
      <c r="F98" s="24">
        <v>1854.5</v>
      </c>
      <c r="G98" s="24">
        <v>1543.1910891089108</v>
      </c>
      <c r="H98" s="24">
        <v>1.2017306301780484</v>
      </c>
      <c r="I98" s="24">
        <v>1</v>
      </c>
      <c r="J98" s="24">
        <v>1.4315142276227153</v>
      </c>
      <c r="K98" s="24">
        <v>9.1806930693069315</v>
      </c>
      <c r="L98" s="24">
        <v>7.6395598470738157</v>
      </c>
      <c r="M98">
        <v>10.936138613861385</v>
      </c>
    </row>
    <row r="99" spans="3:13" x14ac:dyDescent="0.15">
      <c r="C99" s="25">
        <v>67</v>
      </c>
      <c r="D99" s="24">
        <v>67</v>
      </c>
      <c r="E99" s="24">
        <v>0.3316831683168317</v>
      </c>
      <c r="F99" s="24">
        <v>1875.2</v>
      </c>
      <c r="G99" s="24">
        <v>1566.5727722772276</v>
      </c>
      <c r="H99" s="24">
        <v>1.1970079099958697</v>
      </c>
      <c r="I99" s="24">
        <v>1</v>
      </c>
      <c r="J99" s="24">
        <v>1.4257237451875933</v>
      </c>
      <c r="K99" s="24">
        <v>9.2831683168316843</v>
      </c>
      <c r="L99" s="24">
        <v>7.7553107538476613</v>
      </c>
      <c r="M99">
        <v>11.056930693069305</v>
      </c>
    </row>
    <row r="100" spans="3:13" x14ac:dyDescent="0.15">
      <c r="C100" s="25">
        <v>68</v>
      </c>
      <c r="D100" s="24">
        <v>68</v>
      </c>
      <c r="E100" s="24">
        <v>0.33663366336633666</v>
      </c>
      <c r="F100" s="24">
        <v>1900.2</v>
      </c>
      <c r="G100" s="24">
        <v>1589.9544554455445</v>
      </c>
      <c r="H100" s="24">
        <v>1.1951285733323207</v>
      </c>
      <c r="I100" s="24">
        <v>1</v>
      </c>
      <c r="J100" s="24">
        <v>1.4201035710593863</v>
      </c>
      <c r="K100" s="24">
        <v>9.4069306930693077</v>
      </c>
      <c r="L100" s="24">
        <v>7.8710616606215069</v>
      </c>
      <c r="M100">
        <v>11.177722772277226</v>
      </c>
    </row>
    <row r="101" spans="3:13" x14ac:dyDescent="0.15">
      <c r="C101" s="25">
        <v>69</v>
      </c>
      <c r="D101" s="24">
        <v>69</v>
      </c>
      <c r="E101" s="24">
        <v>0.34158415841584161</v>
      </c>
      <c r="F101" s="24">
        <v>1922.4</v>
      </c>
      <c r="G101" s="24">
        <v>1613.3361386138613</v>
      </c>
      <c r="H101" s="24">
        <v>1.1915681760229326</v>
      </c>
      <c r="I101" s="24">
        <v>1</v>
      </c>
      <c r="J101" s="24">
        <v>1.4146463005290986</v>
      </c>
      <c r="K101" s="24">
        <v>9.5168316831683164</v>
      </c>
      <c r="L101" s="24">
        <v>7.9868125673953516</v>
      </c>
      <c r="M101">
        <v>11.298514851485146</v>
      </c>
    </row>
    <row r="102" spans="3:13" x14ac:dyDescent="0.15">
      <c r="C102" s="25">
        <v>70</v>
      </c>
      <c r="D102" s="24">
        <v>70</v>
      </c>
      <c r="E102" s="24">
        <v>0.34653465346534651</v>
      </c>
      <c r="F102" s="24">
        <v>1945</v>
      </c>
      <c r="G102" s="24">
        <v>1636.7178217821779</v>
      </c>
      <c r="H102" s="24">
        <v>1.1883538958976705</v>
      </c>
      <c r="I102" s="24">
        <v>1</v>
      </c>
      <c r="J102" s="24">
        <v>1.4092838541272832</v>
      </c>
      <c r="K102" s="24">
        <v>9.6287128712871279</v>
      </c>
      <c r="L102" s="24">
        <v>8.1025634741691981</v>
      </c>
      <c r="M102">
        <v>11.418811881188118</v>
      </c>
    </row>
    <row r="103" spans="3:13" x14ac:dyDescent="0.15">
      <c r="C103" s="25">
        <v>71</v>
      </c>
      <c r="D103" s="24">
        <v>71</v>
      </c>
      <c r="E103" s="24">
        <v>0.35148514851485146</v>
      </c>
      <c r="F103" s="24">
        <v>1973.7</v>
      </c>
      <c r="G103" s="24">
        <v>1660.099504950495</v>
      </c>
      <c r="H103" s="24">
        <v>1.1889046374113923</v>
      </c>
      <c r="I103" s="24">
        <v>1</v>
      </c>
      <c r="J103" s="24">
        <v>1.4040724625536882</v>
      </c>
      <c r="K103" s="24">
        <v>9.7707920792079204</v>
      </c>
      <c r="L103" s="24">
        <v>8.2183143809430437</v>
      </c>
      <c r="M103">
        <v>11.539108910891089</v>
      </c>
    </row>
    <row r="104" spans="3:13" x14ac:dyDescent="0.15">
      <c r="C104" s="25">
        <v>72</v>
      </c>
      <c r="D104" s="24">
        <v>72</v>
      </c>
      <c r="E104" s="24">
        <v>0.35643564356435642</v>
      </c>
      <c r="F104" s="24">
        <v>1998.1</v>
      </c>
      <c r="G104" s="24">
        <v>1683.4811881188118</v>
      </c>
      <c r="H104" s="24">
        <v>1.1868858494538661</v>
      </c>
      <c r="I104" s="24">
        <v>1</v>
      </c>
      <c r="J104" s="24">
        <v>1.3988870304108176</v>
      </c>
      <c r="K104" s="24">
        <v>9.8915841584158422</v>
      </c>
      <c r="L104" s="24">
        <v>8.334065287716891</v>
      </c>
      <c r="M104">
        <v>11.65841584158416</v>
      </c>
    </row>
    <row r="105" spans="3:13" x14ac:dyDescent="0.15">
      <c r="C105" s="25">
        <v>73</v>
      </c>
      <c r="D105" s="24">
        <v>73</v>
      </c>
      <c r="E105" s="24">
        <v>0.36138613861386137</v>
      </c>
      <c r="F105" s="24">
        <v>2026.5</v>
      </c>
      <c r="G105" s="24">
        <v>1706.8628712871289</v>
      </c>
      <c r="H105" s="24">
        <v>1.1872658513403811</v>
      </c>
      <c r="I105" s="24">
        <v>1</v>
      </c>
      <c r="J105" s="24">
        <v>1.3938436649019987</v>
      </c>
      <c r="K105" s="24">
        <v>10.032178217821784</v>
      </c>
      <c r="L105" s="24">
        <v>8.4498161944907366</v>
      </c>
      <c r="M105">
        <v>11.777722772277228</v>
      </c>
    </row>
    <row r="106" spans="3:13" x14ac:dyDescent="0.15">
      <c r="C106" s="25">
        <v>74</v>
      </c>
      <c r="D106" s="24">
        <v>74</v>
      </c>
      <c r="E106" s="24">
        <v>0.36633663366336633</v>
      </c>
      <c r="F106" s="24">
        <v>2072.5</v>
      </c>
      <c r="G106" s="24">
        <v>1730.2445544554455</v>
      </c>
      <c r="H106" s="24">
        <v>1.1978075553904983</v>
      </c>
      <c r="I106" s="24">
        <v>1</v>
      </c>
      <c r="J106" s="24">
        <v>1.3888210159726748</v>
      </c>
      <c r="K106" s="24">
        <v>10.259900990099007</v>
      </c>
      <c r="L106" s="24">
        <v>8.5655671012645822</v>
      </c>
      <c r="M106">
        <v>11.896039603960396</v>
      </c>
    </row>
    <row r="107" spans="3:13" x14ac:dyDescent="0.15">
      <c r="C107" s="25">
        <v>75</v>
      </c>
      <c r="D107" s="24">
        <v>75</v>
      </c>
      <c r="E107" s="24">
        <v>0.37128712871287128</v>
      </c>
      <c r="F107" s="24">
        <v>2107.1999999999998</v>
      </c>
      <c r="G107" s="24">
        <v>1753.6262376237621</v>
      </c>
      <c r="H107" s="24">
        <v>1.2016243568842495</v>
      </c>
      <c r="I107" s="24">
        <v>1</v>
      </c>
      <c r="J107" s="24">
        <v>1.3839323043481333</v>
      </c>
      <c r="K107" s="24">
        <v>10.43168316831683</v>
      </c>
      <c r="L107" s="24">
        <v>8.681318008038426</v>
      </c>
      <c r="M107">
        <v>12.014356435643563</v>
      </c>
    </row>
    <row r="108" spans="3:13" x14ac:dyDescent="0.15">
      <c r="C108" s="25">
        <v>76</v>
      </c>
      <c r="D108" s="24">
        <v>76</v>
      </c>
      <c r="E108" s="24">
        <v>0.37623762376237624</v>
      </c>
      <c r="F108" s="24">
        <v>2139.6</v>
      </c>
      <c r="G108" s="24">
        <v>1777.0079207920789</v>
      </c>
      <c r="H108" s="24">
        <v>1.2040464057393172</v>
      </c>
      <c r="I108" s="24">
        <v>1</v>
      </c>
      <c r="J108" s="24">
        <v>1.3788908711829544</v>
      </c>
      <c r="K108" s="24">
        <v>10.592079207920792</v>
      </c>
      <c r="L108" s="24">
        <v>8.7970689148122716</v>
      </c>
      <c r="M108">
        <v>12.130198019801981</v>
      </c>
    </row>
    <row r="109" spans="3:13" x14ac:dyDescent="0.15">
      <c r="C109" s="25">
        <v>77</v>
      </c>
      <c r="D109" s="24">
        <v>77</v>
      </c>
      <c r="E109" s="24">
        <v>0.38118811881188119</v>
      </c>
      <c r="F109" s="24">
        <v>2164.1999999999998</v>
      </c>
      <c r="G109" s="24">
        <v>1800.3896039603958</v>
      </c>
      <c r="H109" s="24">
        <v>1.2020731486336704</v>
      </c>
      <c r="I109" s="24">
        <v>1</v>
      </c>
      <c r="J109" s="24">
        <v>1.3739248408004103</v>
      </c>
      <c r="K109" s="24">
        <v>10.713861386138612</v>
      </c>
      <c r="L109" s="24">
        <v>8.9128198215861172</v>
      </c>
      <c r="M109">
        <v>12.245544554455448</v>
      </c>
    </row>
    <row r="110" spans="3:13" x14ac:dyDescent="0.15">
      <c r="C110" s="25">
        <v>78</v>
      </c>
      <c r="D110" s="24">
        <v>78</v>
      </c>
      <c r="E110" s="24">
        <v>0.38613861386138615</v>
      </c>
      <c r="F110" s="24">
        <v>2181.3999999999996</v>
      </c>
      <c r="G110" s="24">
        <v>1823.7712871287129</v>
      </c>
      <c r="H110" s="24">
        <v>1.1960929615436189</v>
      </c>
      <c r="I110" s="24">
        <v>1</v>
      </c>
      <c r="J110" s="24">
        <v>1.3690313130934759</v>
      </c>
      <c r="K110" s="24">
        <v>10.799009900990097</v>
      </c>
      <c r="L110" s="24">
        <v>9.0285707283599645</v>
      </c>
      <c r="M110">
        <v>12.360396039603961</v>
      </c>
    </row>
    <row r="111" spans="3:13" x14ac:dyDescent="0.15">
      <c r="C111" s="25">
        <v>79</v>
      </c>
      <c r="D111" s="24">
        <v>79</v>
      </c>
      <c r="E111" s="24">
        <v>0.3910891089108911</v>
      </c>
      <c r="F111" s="24">
        <v>2204.4999999999995</v>
      </c>
      <c r="G111" s="24">
        <v>1847.1529702970297</v>
      </c>
      <c r="H111" s="24">
        <v>1.1934582763037254</v>
      </c>
      <c r="I111" s="24">
        <v>1</v>
      </c>
      <c r="J111" s="24">
        <v>1.3642616721639322</v>
      </c>
      <c r="K111" s="24">
        <v>10.91336633663366</v>
      </c>
      <c r="L111" s="24">
        <v>9.1443216351338101</v>
      </c>
      <c r="M111">
        <v>12.475247524752476</v>
      </c>
    </row>
    <row r="112" spans="3:13" x14ac:dyDescent="0.15">
      <c r="C112" s="25">
        <v>80</v>
      </c>
      <c r="D112" s="24">
        <v>80</v>
      </c>
      <c r="E112" s="24">
        <v>0.39603960396039606</v>
      </c>
      <c r="F112" s="24">
        <v>2228.8999999999996</v>
      </c>
      <c r="G112" s="24">
        <v>1870.5346534653463</v>
      </c>
      <c r="H112" s="24">
        <v>1.1915844466557981</v>
      </c>
      <c r="I112" s="24">
        <v>1</v>
      </c>
      <c r="J112" s="24">
        <v>1.3596112722576272</v>
      </c>
      <c r="K112" s="24">
        <v>11.034158415841585</v>
      </c>
      <c r="L112" s="24">
        <v>9.2600725419076557</v>
      </c>
      <c r="M112">
        <v>12.590099009900989</v>
      </c>
    </row>
    <row r="113" spans="3:13" x14ac:dyDescent="0.15">
      <c r="C113" s="25">
        <v>81</v>
      </c>
      <c r="D113" s="24">
        <v>81</v>
      </c>
      <c r="E113" s="24">
        <v>0.40099009900990101</v>
      </c>
      <c r="F113" s="24">
        <v>2278.8999999999996</v>
      </c>
      <c r="G113" s="24">
        <v>1893.9163366336631</v>
      </c>
      <c r="H113" s="24">
        <v>1.2032738489655908</v>
      </c>
      <c r="I113" s="24">
        <v>1</v>
      </c>
      <c r="J113" s="24">
        <v>1.3550228963975586</v>
      </c>
      <c r="K113" s="24">
        <v>11.28168316831683</v>
      </c>
      <c r="L113" s="24">
        <v>9.3758234486814995</v>
      </c>
      <c r="M113">
        <v>12.704455445544554</v>
      </c>
    </row>
    <row r="114" spans="3:13" x14ac:dyDescent="0.15">
      <c r="C114" s="25">
        <v>82</v>
      </c>
      <c r="D114" s="24">
        <v>82</v>
      </c>
      <c r="E114" s="24">
        <v>0.40594059405940602</v>
      </c>
      <c r="F114" s="24">
        <v>2312.2999999999997</v>
      </c>
      <c r="G114" s="24">
        <v>1917.29801980198</v>
      </c>
      <c r="H114" s="24">
        <v>1.2060201263019172</v>
      </c>
      <c r="I114" s="24">
        <v>1</v>
      </c>
      <c r="J114" s="24">
        <v>1.3505464321438323</v>
      </c>
      <c r="K114" s="24">
        <v>11.447029702970296</v>
      </c>
      <c r="L114" s="24">
        <v>9.4915743554553487</v>
      </c>
      <c r="M114">
        <v>12.818811881188116</v>
      </c>
    </row>
    <row r="115" spans="3:13" x14ac:dyDescent="0.15">
      <c r="C115" s="25">
        <v>83</v>
      </c>
      <c r="D115" s="24">
        <v>83</v>
      </c>
      <c r="E115" s="24">
        <v>0.41089108910891087</v>
      </c>
      <c r="F115" s="24">
        <v>2334.3999999999996</v>
      </c>
      <c r="G115" s="24">
        <v>1940.6797029702968</v>
      </c>
      <c r="H115" s="24">
        <v>1.2028775260683646</v>
      </c>
      <c r="I115" s="24">
        <v>1</v>
      </c>
      <c r="J115" s="24">
        <v>1.3461778344986304</v>
      </c>
      <c r="K115" s="24">
        <v>11.556435643564354</v>
      </c>
      <c r="L115" s="24">
        <v>9.6073252622291925</v>
      </c>
      <c r="M115">
        <v>12.933168316831679</v>
      </c>
    </row>
    <row r="116" spans="3:13" x14ac:dyDescent="0.15">
      <c r="C116" s="25">
        <v>84</v>
      </c>
      <c r="D116" s="24">
        <v>84</v>
      </c>
      <c r="E116" s="24">
        <v>0.41584158415841582</v>
      </c>
      <c r="F116" s="24">
        <v>2353.2999999999997</v>
      </c>
      <c r="G116" s="24">
        <v>1964.0613861386137</v>
      </c>
      <c r="H116" s="24">
        <v>1.1981804726718024</v>
      </c>
      <c r="I116" s="24">
        <v>1</v>
      </c>
      <c r="J116" s="24">
        <v>1.3419132510830758</v>
      </c>
      <c r="K116" s="24">
        <v>11.65</v>
      </c>
      <c r="L116" s="24">
        <v>9.7230761690030381</v>
      </c>
      <c r="M116">
        <v>13.047524752475244</v>
      </c>
    </row>
    <row r="117" spans="3:13" x14ac:dyDescent="0.15">
      <c r="C117" s="25">
        <v>85</v>
      </c>
      <c r="D117" s="24">
        <v>85</v>
      </c>
      <c r="E117" s="24">
        <v>0.42079207920792078</v>
      </c>
      <c r="F117" s="24">
        <v>2371.9999999999995</v>
      </c>
      <c r="G117" s="24">
        <v>1987.4430693069305</v>
      </c>
      <c r="H117" s="24">
        <v>1.1934933063653357</v>
      </c>
      <c r="I117" s="24">
        <v>1</v>
      </c>
      <c r="J117" s="24">
        <v>1.337648378993358</v>
      </c>
      <c r="K117" s="24">
        <v>11.742574257425741</v>
      </c>
      <c r="L117" s="24">
        <v>9.8388270757768836</v>
      </c>
      <c r="M117">
        <v>13.160891089108908</v>
      </c>
    </row>
    <row r="118" spans="3:13" x14ac:dyDescent="0.15">
      <c r="C118" s="25">
        <v>86</v>
      </c>
      <c r="D118" s="24">
        <v>86</v>
      </c>
      <c r="E118" s="24">
        <v>0.42574257425742579</v>
      </c>
      <c r="F118" s="24">
        <v>2396.2999999999997</v>
      </c>
      <c r="G118" s="24">
        <v>2010.8247524752471</v>
      </c>
      <c r="H118" s="24">
        <v>1.1917000708541343</v>
      </c>
      <c r="I118" s="24">
        <v>1</v>
      </c>
      <c r="J118" s="24">
        <v>1.3334826899754939</v>
      </c>
      <c r="K118" s="24">
        <v>11.862871287128712</v>
      </c>
      <c r="L118" s="24">
        <v>9.9545779825507292</v>
      </c>
      <c r="M118">
        <v>13.274257425742572</v>
      </c>
    </row>
    <row r="119" spans="3:13" x14ac:dyDescent="0.15">
      <c r="C119" s="25">
        <v>87</v>
      </c>
      <c r="D119" s="24">
        <v>87</v>
      </c>
      <c r="E119" s="24">
        <v>0.43069306930693069</v>
      </c>
      <c r="F119" s="24">
        <v>2432.7999999999997</v>
      </c>
      <c r="G119" s="24">
        <v>2034.206435643564</v>
      </c>
      <c r="H119" s="24">
        <v>1.195945483886119</v>
      </c>
      <c r="I119" s="24">
        <v>1</v>
      </c>
      <c r="J119" s="24">
        <v>1.3293636047043913</v>
      </c>
      <c r="K119" s="24">
        <v>12.043564356435642</v>
      </c>
      <c r="L119" s="24">
        <v>10.070328889324577</v>
      </c>
      <c r="M119">
        <v>13.387128712871286</v>
      </c>
    </row>
    <row r="120" spans="3:13" x14ac:dyDescent="0.15">
      <c r="C120" s="25">
        <v>88</v>
      </c>
      <c r="D120" s="24">
        <v>88</v>
      </c>
      <c r="E120" s="24">
        <v>0.4356435643564357</v>
      </c>
      <c r="F120" s="24">
        <v>2455.6999999999998</v>
      </c>
      <c r="G120" s="24">
        <v>2057.588118811881</v>
      </c>
      <c r="H120" s="24">
        <v>1.1934847297903342</v>
      </c>
      <c r="I120" s="24">
        <v>1</v>
      </c>
      <c r="J120" s="24">
        <v>1.3252895344159557</v>
      </c>
      <c r="K120" s="24">
        <v>12.156930693069306</v>
      </c>
      <c r="L120" s="24">
        <v>10.18607979609842</v>
      </c>
      <c r="M120">
        <v>13.499504950495048</v>
      </c>
    </row>
    <row r="121" spans="3:13" x14ac:dyDescent="0.15">
      <c r="C121" s="25">
        <v>89</v>
      </c>
      <c r="D121" s="24">
        <v>89</v>
      </c>
      <c r="E121" s="24">
        <v>0.4405940594059406</v>
      </c>
      <c r="F121" s="24">
        <v>2478.7999999999997</v>
      </c>
      <c r="G121" s="24">
        <v>2080.9698019801976</v>
      </c>
      <c r="H121" s="24">
        <v>1.1911753825746232</v>
      </c>
      <c r="I121" s="24">
        <v>1</v>
      </c>
      <c r="J121" s="24">
        <v>1.3213070162688332</v>
      </c>
      <c r="K121" s="24">
        <v>12.271287128712871</v>
      </c>
      <c r="L121" s="24">
        <v>10.301830702872266</v>
      </c>
      <c r="M121">
        <v>13.61188118811881</v>
      </c>
    </row>
    <row r="122" spans="3:13" x14ac:dyDescent="0.15">
      <c r="C122" s="25">
        <v>90</v>
      </c>
      <c r="D122" s="24">
        <v>90</v>
      </c>
      <c r="E122" s="24">
        <v>0.4455445544554455</v>
      </c>
      <c r="F122" s="24">
        <v>2497.6999999999998</v>
      </c>
      <c r="G122" s="24">
        <v>2104.3514851485147</v>
      </c>
      <c r="H122" s="24">
        <v>1.186921489887762</v>
      </c>
      <c r="I122" s="24">
        <v>1</v>
      </c>
      <c r="J122" s="24">
        <v>1.3173654779464523</v>
      </c>
      <c r="K122" s="24">
        <v>12.364851485148511</v>
      </c>
      <c r="L122" s="24">
        <v>10.417581609646112</v>
      </c>
      <c r="M122">
        <v>13.72376237623762</v>
      </c>
    </row>
    <row r="123" spans="3:13" x14ac:dyDescent="0.15">
      <c r="C123" s="25">
        <v>91</v>
      </c>
      <c r="D123" s="24">
        <v>91</v>
      </c>
      <c r="E123" s="24">
        <v>0.45049504950495051</v>
      </c>
      <c r="F123" s="24">
        <v>2514.1999999999998</v>
      </c>
      <c r="G123" s="24">
        <v>2127.7331683168313</v>
      </c>
      <c r="H123" s="24">
        <v>1.1816331283630304</v>
      </c>
      <c r="I123" s="24">
        <v>1</v>
      </c>
      <c r="J123" s="24">
        <v>1.3135105668399478</v>
      </c>
      <c r="K123" s="24">
        <v>12.446534653465346</v>
      </c>
      <c r="L123" s="24">
        <v>10.533332516419955</v>
      </c>
      <c r="M123">
        <v>13.835643564356433</v>
      </c>
    </row>
    <row r="124" spans="3:13" x14ac:dyDescent="0.15">
      <c r="C124" s="25">
        <v>92</v>
      </c>
      <c r="D124" s="24">
        <v>92</v>
      </c>
      <c r="E124" s="24">
        <v>0.45544554455445546</v>
      </c>
      <c r="F124" s="24">
        <v>2536.3999999999996</v>
      </c>
      <c r="G124" s="24">
        <v>2151.1148514851484</v>
      </c>
      <c r="H124" s="24">
        <v>1.1791095200002206</v>
      </c>
      <c r="I124" s="24">
        <v>1</v>
      </c>
      <c r="J124" s="24">
        <v>1.3096929706263294</v>
      </c>
      <c r="K124" s="24">
        <v>12.556435643564354</v>
      </c>
      <c r="L124" s="24">
        <v>10.649083423193805</v>
      </c>
      <c r="M124">
        <v>13.947029702970294</v>
      </c>
    </row>
    <row r="125" spans="3:13" x14ac:dyDescent="0.15">
      <c r="C125" s="25">
        <v>93</v>
      </c>
      <c r="D125" s="24">
        <v>93</v>
      </c>
      <c r="E125" s="24">
        <v>0.46039603960396042</v>
      </c>
      <c r="F125" s="24">
        <v>2567.8999999999996</v>
      </c>
      <c r="G125" s="24">
        <v>2174.496534653465</v>
      </c>
      <c r="H125" s="24">
        <v>1.1809170348524969</v>
      </c>
      <c r="I125" s="24">
        <v>1</v>
      </c>
      <c r="J125" s="24">
        <v>1.3059574732560149</v>
      </c>
      <c r="K125" s="24">
        <v>12.71237623762376</v>
      </c>
      <c r="L125" s="24">
        <v>10.764834329967648</v>
      </c>
      <c r="M125">
        <v>14.058415841584155</v>
      </c>
    </row>
    <row r="126" spans="3:13" x14ac:dyDescent="0.15">
      <c r="C126" s="25">
        <v>94</v>
      </c>
      <c r="D126" s="24">
        <v>94</v>
      </c>
      <c r="E126" s="24">
        <v>0.46534653465346537</v>
      </c>
      <c r="F126" s="24">
        <v>2589.0999999999995</v>
      </c>
      <c r="G126" s="24">
        <v>2197.8782178217821</v>
      </c>
      <c r="H126" s="24">
        <v>1.1779997540382103</v>
      </c>
      <c r="I126" s="24">
        <v>1</v>
      </c>
      <c r="J126" s="24">
        <v>1.3022559561269034</v>
      </c>
      <c r="K126" s="24">
        <v>12.817326732673264</v>
      </c>
      <c r="L126" s="24">
        <v>10.880585236741496</v>
      </c>
      <c r="M126">
        <v>14.169306930693066</v>
      </c>
    </row>
    <row r="127" spans="3:13" x14ac:dyDescent="0.15">
      <c r="C127" s="25">
        <v>95</v>
      </c>
      <c r="D127" s="24">
        <v>95</v>
      </c>
      <c r="E127" s="24">
        <v>0.47029702970297022</v>
      </c>
      <c r="F127" s="24">
        <v>2625.0999999999995</v>
      </c>
      <c r="G127" s="24">
        <v>2221.2599009900987</v>
      </c>
      <c r="H127" s="24">
        <v>1.1818067749883272</v>
      </c>
      <c r="I127" s="24">
        <v>1</v>
      </c>
      <c r="J127" s="24">
        <v>1.2986323656741947</v>
      </c>
      <c r="K127" s="24">
        <v>12.995544554455442</v>
      </c>
      <c r="L127" s="24">
        <v>10.99633614351534</v>
      </c>
      <c r="M127">
        <v>14.280198019801976</v>
      </c>
    </row>
    <row r="128" spans="3:13" x14ac:dyDescent="0.15">
      <c r="C128" s="25">
        <v>96</v>
      </c>
      <c r="D128" s="24">
        <v>96</v>
      </c>
      <c r="E128" s="24">
        <v>0.47524752475247523</v>
      </c>
      <c r="F128" s="24">
        <v>2644.8999999999996</v>
      </c>
      <c r="G128" s="24">
        <v>2244.6415841584162</v>
      </c>
      <c r="H128" s="24">
        <v>1.1783172951380805</v>
      </c>
      <c r="I128" s="24">
        <v>1</v>
      </c>
      <c r="J128" s="24">
        <v>1.2950397161468807</v>
      </c>
      <c r="K128" s="24">
        <v>13.093564356435644</v>
      </c>
      <c r="L128" s="24">
        <v>11.112087050289189</v>
      </c>
      <c r="M128">
        <v>14.390594059405938</v>
      </c>
    </row>
    <row r="129" spans="3:13" x14ac:dyDescent="0.15">
      <c r="C129" s="25">
        <v>97</v>
      </c>
      <c r="D129" s="24">
        <v>97</v>
      </c>
      <c r="E129" s="24">
        <v>0.48019801980198018</v>
      </c>
      <c r="F129" s="24">
        <v>2667.9999999999995</v>
      </c>
      <c r="G129" s="24">
        <v>2268.0232673267324</v>
      </c>
      <c r="H129" s="24">
        <v>1.1763547748541006</v>
      </c>
      <c r="I129" s="24">
        <v>1</v>
      </c>
      <c r="J129" s="24">
        <v>1.2914770506091251</v>
      </c>
      <c r="K129" s="24">
        <v>13.207920792079204</v>
      </c>
      <c r="L129" s="24">
        <v>11.227837957063031</v>
      </c>
      <c r="M129">
        <v>14.500495049504948</v>
      </c>
    </row>
    <row r="130" spans="3:13" x14ac:dyDescent="0.15">
      <c r="C130" s="25">
        <v>98</v>
      </c>
      <c r="D130" s="24">
        <v>98</v>
      </c>
      <c r="E130" s="24">
        <v>0.48514851485148514</v>
      </c>
      <c r="F130" s="24">
        <v>2705.8999999999996</v>
      </c>
      <c r="G130" s="24">
        <v>2291.4049504950494</v>
      </c>
      <c r="H130" s="24">
        <v>1.1808912254533623</v>
      </c>
      <c r="I130" s="24">
        <v>1</v>
      </c>
      <c r="J130" s="24">
        <v>1.2879870925313233</v>
      </c>
      <c r="K130" s="24">
        <v>13.395544554455444</v>
      </c>
      <c r="L130" s="24">
        <v>11.343588863836878</v>
      </c>
      <c r="M130">
        <v>14.610396039603955</v>
      </c>
    </row>
    <row r="131" spans="3:13" x14ac:dyDescent="0.15">
      <c r="C131" s="25">
        <v>99</v>
      </c>
      <c r="D131" s="24">
        <v>99</v>
      </c>
      <c r="E131" s="24">
        <v>0.49009900990099009</v>
      </c>
      <c r="F131" s="24">
        <v>2747.5999999999995</v>
      </c>
      <c r="G131" s="24">
        <v>2314.786633663366</v>
      </c>
      <c r="H131" s="24">
        <v>1.1869776505714764</v>
      </c>
      <c r="I131" s="24">
        <v>1</v>
      </c>
      <c r="J131" s="24">
        <v>1.2845676386571134</v>
      </c>
      <c r="K131" s="24">
        <v>13.601980198019801</v>
      </c>
      <c r="L131" s="24">
        <v>11.459339770610724</v>
      </c>
      <c r="M131">
        <v>14.720297029702966</v>
      </c>
    </row>
    <row r="132" spans="3:13" x14ac:dyDescent="0.15">
      <c r="C132" s="25">
        <v>100</v>
      </c>
      <c r="D132" s="24">
        <v>100</v>
      </c>
      <c r="E132" s="24">
        <v>0.49504950495049505</v>
      </c>
      <c r="F132" s="24">
        <v>2769.2999999999993</v>
      </c>
      <c r="G132" s="24">
        <v>2338.1683168316831</v>
      </c>
      <c r="H132" s="24">
        <v>1.1843886430522326</v>
      </c>
      <c r="I132" s="24">
        <v>1</v>
      </c>
      <c r="J132" s="24">
        <v>1.281173805339713</v>
      </c>
      <c r="K132" s="24">
        <v>13.709405940594056</v>
      </c>
      <c r="L132" s="24">
        <v>11.575090677384569</v>
      </c>
      <c r="M132">
        <v>14.829702970297024</v>
      </c>
    </row>
    <row r="133" spans="3:13" x14ac:dyDescent="0.15">
      <c r="C133" s="25">
        <v>101</v>
      </c>
      <c r="D133" s="24">
        <v>101</v>
      </c>
      <c r="E133" s="24">
        <v>0.5</v>
      </c>
      <c r="F133" s="24">
        <v>2789.7999999999993</v>
      </c>
      <c r="G133" s="24">
        <v>2361.5499999999997</v>
      </c>
      <c r="H133" s="24">
        <v>1.1813427621689143</v>
      </c>
      <c r="I133" s="24">
        <v>1</v>
      </c>
      <c r="J133" s="24">
        <v>1.2778048315724839</v>
      </c>
      <c r="K133" s="24">
        <v>13.810891089108909</v>
      </c>
      <c r="L133" s="24">
        <v>11.690841584158417</v>
      </c>
      <c r="M133">
        <v>14.938613861386134</v>
      </c>
    </row>
    <row r="134" spans="3:13" x14ac:dyDescent="0.15">
      <c r="C134" s="25">
        <v>102</v>
      </c>
      <c r="D134" s="24">
        <v>102</v>
      </c>
      <c r="E134" s="24">
        <v>0.50495049504950495</v>
      </c>
      <c r="F134" s="24">
        <v>2810.0999999999995</v>
      </c>
      <c r="G134" s="24">
        <v>2384.9316831683168</v>
      </c>
      <c r="H134" s="24">
        <v>1.1782727445957102</v>
      </c>
      <c r="I134" s="24">
        <v>1</v>
      </c>
      <c r="J134" s="24">
        <v>1.2745019161144158</v>
      </c>
      <c r="K134" s="24">
        <v>13.911386138613858</v>
      </c>
      <c r="L134" s="24">
        <v>11.806592490932262</v>
      </c>
      <c r="M134">
        <v>15.047524752475242</v>
      </c>
    </row>
    <row r="135" spans="3:13" x14ac:dyDescent="0.15">
      <c r="C135" s="25">
        <v>103</v>
      </c>
      <c r="D135" s="24">
        <v>103</v>
      </c>
      <c r="E135" s="24">
        <v>0.50990099009900991</v>
      </c>
      <c r="F135" s="24">
        <v>2830.4999999999995</v>
      </c>
      <c r="G135" s="24">
        <v>2408.3133663366334</v>
      </c>
      <c r="H135" s="24">
        <v>1.1753038618498259</v>
      </c>
      <c r="I135" s="24">
        <v>1</v>
      </c>
      <c r="J135" s="24">
        <v>1.2712216121014808</v>
      </c>
      <c r="K135" s="24">
        <v>14.01237623762376</v>
      </c>
      <c r="L135" s="24">
        <v>11.922343397706106</v>
      </c>
      <c r="M135">
        <v>15.155940594059402</v>
      </c>
    </row>
    <row r="136" spans="3:13" x14ac:dyDescent="0.15">
      <c r="C136" s="25">
        <v>104</v>
      </c>
      <c r="D136" s="24">
        <v>104</v>
      </c>
      <c r="E136" s="24">
        <v>0.51485148514851486</v>
      </c>
      <c r="F136" s="24">
        <v>2862.0999999999995</v>
      </c>
      <c r="G136" s="24">
        <v>2431.6950495049505</v>
      </c>
      <c r="H136" s="24">
        <v>1.1769979136909752</v>
      </c>
      <c r="I136" s="24">
        <v>1</v>
      </c>
      <c r="J136" s="24">
        <v>1.2680043908580247</v>
      </c>
      <c r="K136" s="24">
        <v>14.168811881188116</v>
      </c>
      <c r="L136" s="24">
        <v>12.038094304479952</v>
      </c>
      <c r="M136">
        <v>15.26435643564356</v>
      </c>
    </row>
    <row r="137" spans="3:13" x14ac:dyDescent="0.15">
      <c r="C137" s="25">
        <v>105</v>
      </c>
      <c r="D137" s="24">
        <v>105</v>
      </c>
      <c r="E137" s="24">
        <v>0.51980198019801982</v>
      </c>
      <c r="F137" s="24">
        <v>2906.8999999999996</v>
      </c>
      <c r="G137" s="24">
        <v>2455.0767326732671</v>
      </c>
      <c r="H137" s="24">
        <v>1.1840363119057196</v>
      </c>
      <c r="I137" s="24">
        <v>1</v>
      </c>
      <c r="J137" s="24">
        <v>1.2648484500192063</v>
      </c>
      <c r="K137" s="24">
        <v>14.390594059405938</v>
      </c>
      <c r="L137" s="24">
        <v>12.153845211253795</v>
      </c>
      <c r="M137">
        <v>15.372772277227719</v>
      </c>
    </row>
    <row r="138" spans="3:13" x14ac:dyDescent="0.15">
      <c r="C138" s="25">
        <v>106</v>
      </c>
      <c r="D138" s="24">
        <v>106</v>
      </c>
      <c r="E138" s="24">
        <v>0.52475247524752477</v>
      </c>
      <c r="F138" s="24">
        <v>2929.2999999999997</v>
      </c>
      <c r="G138" s="24">
        <v>2478.4584158415842</v>
      </c>
      <c r="H138" s="24">
        <v>1.1819040340869822</v>
      </c>
      <c r="I138" s="24">
        <v>1</v>
      </c>
      <c r="J138" s="24">
        <v>1.2617117075729365</v>
      </c>
      <c r="K138" s="24">
        <v>14.501485148514851</v>
      </c>
      <c r="L138" s="24">
        <v>12.269596118027644</v>
      </c>
      <c r="M138">
        <v>15.480693069306929</v>
      </c>
    </row>
    <row r="139" spans="3:13" x14ac:dyDescent="0.15">
      <c r="C139" s="25">
        <v>107</v>
      </c>
      <c r="D139" s="24">
        <v>107</v>
      </c>
      <c r="E139" s="24">
        <v>0.52970297029702973</v>
      </c>
      <c r="F139" s="24">
        <v>2949.4999999999995</v>
      </c>
      <c r="G139" s="24">
        <v>2501.8400990099008</v>
      </c>
      <c r="H139" s="24">
        <v>1.1789322591668667</v>
      </c>
      <c r="I139" s="24">
        <v>1</v>
      </c>
      <c r="J139" s="24">
        <v>1.2585936252465264</v>
      </c>
      <c r="K139" s="24">
        <v>14.601485148514849</v>
      </c>
      <c r="L139" s="24">
        <v>12.385347024801488</v>
      </c>
      <c r="M139">
        <v>15.588118811881184</v>
      </c>
    </row>
    <row r="140" spans="3:13" x14ac:dyDescent="0.15">
      <c r="C140" s="25">
        <v>108</v>
      </c>
      <c r="D140" s="24">
        <v>108</v>
      </c>
      <c r="E140" s="24">
        <v>0.53465346534653468</v>
      </c>
      <c r="F140" s="24">
        <v>2969.1999999999994</v>
      </c>
      <c r="G140" s="24">
        <v>2525.2217821782174</v>
      </c>
      <c r="H140" s="24">
        <v>1.1758175147051095</v>
      </c>
      <c r="I140" s="24">
        <v>1</v>
      </c>
      <c r="J140" s="24">
        <v>1.2555332851854204</v>
      </c>
      <c r="K140" s="24">
        <v>14.699009900990095</v>
      </c>
      <c r="L140" s="24">
        <v>12.501097931575334</v>
      </c>
      <c r="M140">
        <v>15.69554455445544</v>
      </c>
    </row>
    <row r="141" spans="3:13" x14ac:dyDescent="0.15">
      <c r="C141" s="25">
        <v>109</v>
      </c>
      <c r="D141" s="24">
        <v>109</v>
      </c>
      <c r="E141" s="24">
        <v>0.53960396039603964</v>
      </c>
      <c r="F141" s="24">
        <v>2986.6999999999994</v>
      </c>
      <c r="G141" s="24">
        <v>2548.6034653465344</v>
      </c>
      <c r="H141" s="24">
        <v>1.1718967036693944</v>
      </c>
      <c r="I141" s="24">
        <v>1</v>
      </c>
      <c r="J141" s="24">
        <v>1.2525290981529582</v>
      </c>
      <c r="K141" s="24">
        <v>14.785643564356432</v>
      </c>
      <c r="L141" s="24">
        <v>12.616848838349179</v>
      </c>
      <c r="M141">
        <v>15.802970297029695</v>
      </c>
    </row>
    <row r="142" spans="3:13" x14ac:dyDescent="0.15">
      <c r="C142" s="25">
        <v>110</v>
      </c>
      <c r="D142" s="24">
        <v>110</v>
      </c>
      <c r="E142" s="24">
        <v>0.54455445544554459</v>
      </c>
      <c r="F142" s="24">
        <v>3036.6999999999994</v>
      </c>
      <c r="G142" s="24">
        <v>2571.9851485148511</v>
      </c>
      <c r="H142" s="24">
        <v>1.1806833339428455</v>
      </c>
      <c r="I142" s="24">
        <v>1</v>
      </c>
      <c r="J142" s="24">
        <v>1.2495795327029049</v>
      </c>
      <c r="K142" s="24">
        <v>15.033168316831681</v>
      </c>
      <c r="L142" s="24">
        <v>12.732599745123023</v>
      </c>
      <c r="M142">
        <v>15.910396039603954</v>
      </c>
    </row>
    <row r="143" spans="3:13" x14ac:dyDescent="0.15">
      <c r="C143" s="25">
        <v>111</v>
      </c>
      <c r="D143" s="24">
        <v>111</v>
      </c>
      <c r="E143" s="24">
        <v>0.54950495049504955</v>
      </c>
      <c r="F143" s="24">
        <v>3074.2999999999993</v>
      </c>
      <c r="G143" s="24">
        <v>2595.3668316831681</v>
      </c>
      <c r="H143" s="24">
        <v>1.184533901901732</v>
      </c>
      <c r="I143" s="24">
        <v>1</v>
      </c>
      <c r="J143" s="24">
        <v>1.2466445823774692</v>
      </c>
      <c r="K143" s="24">
        <v>15.219306930693064</v>
      </c>
      <c r="L143" s="24">
        <v>12.848350651896872</v>
      </c>
      <c r="M143">
        <v>16.017326732673261</v>
      </c>
    </row>
    <row r="144" spans="3:13" x14ac:dyDescent="0.15">
      <c r="C144" s="25">
        <v>112</v>
      </c>
      <c r="D144" s="24">
        <v>112</v>
      </c>
      <c r="E144" s="24">
        <v>0.5544554455445545</v>
      </c>
      <c r="F144" s="24">
        <v>3095.8999999999992</v>
      </c>
      <c r="G144" s="24">
        <v>2618.7485148514847</v>
      </c>
      <c r="H144" s="24">
        <v>1.1822059210506417</v>
      </c>
      <c r="I144" s="24">
        <v>1</v>
      </c>
      <c r="J144" s="24">
        <v>1.2437238557000998</v>
      </c>
      <c r="K144" s="24">
        <v>15.326237623762372</v>
      </c>
      <c r="L144" s="24">
        <v>12.964101558670716</v>
      </c>
      <c r="M144">
        <v>16.123762376237618</v>
      </c>
    </row>
    <row r="145" spans="3:13" x14ac:dyDescent="0.15">
      <c r="C145" s="25">
        <v>113</v>
      </c>
      <c r="D145" s="24">
        <v>113</v>
      </c>
      <c r="E145" s="24">
        <v>0.55940594059405946</v>
      </c>
      <c r="F145" s="24">
        <v>3118.6999999999994</v>
      </c>
      <c r="G145" s="24">
        <v>2642.1301980198018</v>
      </c>
      <c r="H145" s="24">
        <v>1.1803733223810744</v>
      </c>
      <c r="I145" s="24">
        <v>1</v>
      </c>
      <c r="J145" s="24">
        <v>1.2408169750518208</v>
      </c>
      <c r="K145" s="24">
        <v>15.439108910891086</v>
      </c>
      <c r="L145" s="24">
        <v>13.079852465444564</v>
      </c>
      <c r="M145">
        <v>16.229702970297023</v>
      </c>
    </row>
    <row r="146" spans="3:13" x14ac:dyDescent="0.15">
      <c r="C146" s="25">
        <v>114</v>
      </c>
      <c r="D146" s="24">
        <v>114</v>
      </c>
      <c r="E146" s="24">
        <v>0.5643564356435643</v>
      </c>
      <c r="F146" s="24">
        <v>3138.0999999999995</v>
      </c>
      <c r="G146" s="24">
        <v>2665.5118811881184</v>
      </c>
      <c r="H146" s="24">
        <v>1.1772973221943512</v>
      </c>
      <c r="I146" s="24">
        <v>1</v>
      </c>
      <c r="J146" s="24">
        <v>1.2379610923096522</v>
      </c>
      <c r="K146" s="24">
        <v>15.535148514851482</v>
      </c>
      <c r="L146" s="24">
        <v>13.195603372218407</v>
      </c>
      <c r="M146">
        <v>16.335643564356431</v>
      </c>
    </row>
    <row r="147" spans="3:13" x14ac:dyDescent="0.15">
      <c r="C147" s="25">
        <v>115</v>
      </c>
      <c r="D147" s="24">
        <v>115</v>
      </c>
      <c r="E147" s="24">
        <v>0.56930693069306926</v>
      </c>
      <c r="F147" s="24">
        <v>3167.0999999999995</v>
      </c>
      <c r="G147" s="24">
        <v>2688.8935643564355</v>
      </c>
      <c r="H147" s="24">
        <v>1.1778450593889609</v>
      </c>
      <c r="I147" s="24">
        <v>1</v>
      </c>
      <c r="J147" s="24">
        <v>1.2350804970574776</v>
      </c>
      <c r="K147" s="24">
        <v>15.678712871287129</v>
      </c>
      <c r="L147" s="24">
        <v>13.311354278992257</v>
      </c>
      <c r="M147">
        <v>16.440594059405935</v>
      </c>
    </row>
    <row r="148" spans="3:13" x14ac:dyDescent="0.15">
      <c r="C148" s="25">
        <v>116</v>
      </c>
      <c r="D148" s="24">
        <v>116</v>
      </c>
      <c r="E148" s="24">
        <v>0.57425742574257421</v>
      </c>
      <c r="F148" s="24">
        <v>3189.4999999999995</v>
      </c>
      <c r="G148" s="24">
        <v>2712.2752475247521</v>
      </c>
      <c r="H148" s="24">
        <v>1.1759499714900865</v>
      </c>
      <c r="I148" s="24">
        <v>1</v>
      </c>
      <c r="J148" s="24">
        <v>1.2322126978263102</v>
      </c>
      <c r="K148" s="24">
        <v>15.789603960396038</v>
      </c>
      <c r="L148" s="24">
        <v>13.4271051857661</v>
      </c>
      <c r="M148">
        <v>16.545049504950487</v>
      </c>
    </row>
    <row r="149" spans="3:13" x14ac:dyDescent="0.15">
      <c r="C149" s="25">
        <v>117</v>
      </c>
      <c r="D149" s="24">
        <v>117</v>
      </c>
      <c r="E149" s="24">
        <v>0.57920792079207917</v>
      </c>
      <c r="F149" s="24">
        <v>3215.9999999999995</v>
      </c>
      <c r="G149" s="24">
        <v>2735.6569306930692</v>
      </c>
      <c r="H149" s="24">
        <v>1.1755860041943331</v>
      </c>
      <c r="I149" s="24">
        <v>1</v>
      </c>
      <c r="J149" s="24">
        <v>1.2293573665130475</v>
      </c>
      <c r="K149" s="24">
        <v>15.920792079207921</v>
      </c>
      <c r="L149" s="24">
        <v>13.542856092539946</v>
      </c>
      <c r="M149">
        <v>16.649009900990091</v>
      </c>
    </row>
    <row r="150" spans="3:13" x14ac:dyDescent="0.15">
      <c r="C150" s="25">
        <v>118</v>
      </c>
      <c r="D150" s="24">
        <v>118</v>
      </c>
      <c r="E150" s="24">
        <v>0.58415841584158412</v>
      </c>
      <c r="F150" s="24">
        <v>3241.0999999999995</v>
      </c>
      <c r="G150" s="24">
        <v>2759.0386138613858</v>
      </c>
      <c r="H150" s="24">
        <v>1.1747207827091442</v>
      </c>
      <c r="I150" s="24">
        <v>1</v>
      </c>
      <c r="J150" s="24">
        <v>1.2265504306457726</v>
      </c>
      <c r="K150" s="24">
        <v>16.045049504950491</v>
      </c>
      <c r="L150" s="24">
        <v>13.658606999313792</v>
      </c>
      <c r="M150">
        <v>16.752970297029695</v>
      </c>
    </row>
    <row r="151" spans="3:13" x14ac:dyDescent="0.15">
      <c r="C151" s="25">
        <v>119</v>
      </c>
      <c r="D151" s="24">
        <v>119</v>
      </c>
      <c r="E151" s="24">
        <v>0.58910891089108908</v>
      </c>
      <c r="F151" s="24">
        <v>3268.5999999999995</v>
      </c>
      <c r="G151" s="24">
        <v>2782.4202970297029</v>
      </c>
      <c r="H151" s="24">
        <v>1.1747326611616888</v>
      </c>
      <c r="I151" s="24">
        <v>1</v>
      </c>
      <c r="J151" s="24">
        <v>1.2237187903045446</v>
      </c>
      <c r="K151" s="24">
        <v>16.181188118811878</v>
      </c>
      <c r="L151" s="24">
        <v>13.774357906087635</v>
      </c>
      <c r="M151">
        <v>16.855940594059401</v>
      </c>
    </row>
    <row r="152" spans="3:13" x14ac:dyDescent="0.15">
      <c r="C152" s="25">
        <v>120</v>
      </c>
      <c r="D152" s="24">
        <v>120</v>
      </c>
      <c r="E152" s="24">
        <v>0.59405940594059403</v>
      </c>
      <c r="F152" s="24">
        <v>3291.2999999999993</v>
      </c>
      <c r="G152" s="24">
        <v>2805.8019801980195</v>
      </c>
      <c r="H152" s="24">
        <v>1.1730336008130251</v>
      </c>
      <c r="I152" s="24">
        <v>1</v>
      </c>
      <c r="J152" s="24">
        <v>1.2208987035351071</v>
      </c>
      <c r="K152" s="24">
        <v>16.293564356435638</v>
      </c>
      <c r="L152" s="24">
        <v>13.890108812861484</v>
      </c>
      <c r="M152">
        <v>16.958415841584152</v>
      </c>
    </row>
    <row r="153" spans="3:13" x14ac:dyDescent="0.15">
      <c r="C153" s="25">
        <v>121</v>
      </c>
      <c r="D153" s="24">
        <v>121</v>
      </c>
      <c r="E153" s="24">
        <v>0.59900990099009899</v>
      </c>
      <c r="F153" s="24">
        <v>3313.0999999999995</v>
      </c>
      <c r="G153" s="24">
        <v>2829.1836633663365</v>
      </c>
      <c r="H153" s="24">
        <v>1.1710445111427898</v>
      </c>
      <c r="I153" s="24">
        <v>1</v>
      </c>
      <c r="J153" s="24">
        <v>1.2180898838852681</v>
      </c>
      <c r="K153" s="24">
        <v>16.401485148514848</v>
      </c>
      <c r="L153" s="24">
        <v>14.00585971963533</v>
      </c>
      <c r="M153">
        <v>17.060396039603951</v>
      </c>
    </row>
    <row r="154" spans="3:13" x14ac:dyDescent="0.15">
      <c r="C154" s="25">
        <v>122</v>
      </c>
      <c r="D154" s="24">
        <v>122</v>
      </c>
      <c r="E154" s="24">
        <v>0.60396039603960394</v>
      </c>
      <c r="F154" s="24">
        <v>3340.5999999999995</v>
      </c>
      <c r="G154" s="24">
        <v>2852.5653465346531</v>
      </c>
      <c r="H154" s="24">
        <v>1.1710862308757342</v>
      </c>
      <c r="I154" s="24">
        <v>1</v>
      </c>
      <c r="J154" s="24">
        <v>1.2152920542947097</v>
      </c>
      <c r="K154" s="24">
        <v>16.537623762376235</v>
      </c>
      <c r="L154" s="24">
        <v>14.121610626409174</v>
      </c>
      <c r="M154">
        <v>17.161881188118805</v>
      </c>
    </row>
    <row r="155" spans="3:13" x14ac:dyDescent="0.15">
      <c r="C155" s="25">
        <v>123</v>
      </c>
      <c r="D155" s="24">
        <v>123</v>
      </c>
      <c r="E155" s="24">
        <v>0.6089108910891089</v>
      </c>
      <c r="F155" s="24">
        <v>3362.5999999999995</v>
      </c>
      <c r="G155" s="24">
        <v>2875.9470297029702</v>
      </c>
      <c r="H155" s="24">
        <v>1.1692148587129201</v>
      </c>
      <c r="I155" s="24">
        <v>1</v>
      </c>
      <c r="J155" s="24">
        <v>1.2125397178682249</v>
      </c>
      <c r="K155" s="24">
        <v>16.646534653465345</v>
      </c>
      <c r="L155" s="24">
        <v>14.237361533183019</v>
      </c>
      <c r="M155">
        <v>17.263366336633656</v>
      </c>
    </row>
    <row r="156" spans="3:13" x14ac:dyDescent="0.15">
      <c r="C156" s="25">
        <v>124</v>
      </c>
      <c r="D156" s="24">
        <v>124</v>
      </c>
      <c r="E156" s="24">
        <v>0.61386138613861385</v>
      </c>
      <c r="F156" s="24">
        <v>3380.8999999999996</v>
      </c>
      <c r="G156" s="24">
        <v>2899.3287128712868</v>
      </c>
      <c r="H156" s="24">
        <v>1.166097512500333</v>
      </c>
      <c r="I156" s="24">
        <v>1</v>
      </c>
      <c r="J156" s="24">
        <v>1.2097972832222683</v>
      </c>
      <c r="K156" s="24">
        <v>16.737128712871286</v>
      </c>
      <c r="L156" s="24">
        <v>14.353112439956863</v>
      </c>
      <c r="M156">
        <v>17.364356435643558</v>
      </c>
    </row>
    <row r="157" spans="3:13" x14ac:dyDescent="0.15">
      <c r="C157" s="25">
        <v>125</v>
      </c>
      <c r="D157" s="24">
        <v>125</v>
      </c>
      <c r="E157" s="24">
        <v>0.61881188118811881</v>
      </c>
      <c r="F157" s="24">
        <v>3400.2</v>
      </c>
      <c r="G157" s="24">
        <v>2922.7103960396039</v>
      </c>
      <c r="H157" s="24">
        <v>1.1633721919925473</v>
      </c>
      <c r="I157" s="24">
        <v>1</v>
      </c>
      <c r="J157" s="24">
        <v>1.2070645127141069</v>
      </c>
      <c r="K157" s="24">
        <v>16.832673267326733</v>
      </c>
      <c r="L157" s="24">
        <v>14.468863346730712</v>
      </c>
      <c r="M157">
        <v>17.464851485148507</v>
      </c>
    </row>
    <row r="158" spans="3:13" x14ac:dyDescent="0.15">
      <c r="C158" s="25">
        <v>126</v>
      </c>
      <c r="D158" s="24">
        <v>126</v>
      </c>
      <c r="E158" s="24">
        <v>0.62376237623762376</v>
      </c>
      <c r="F158" s="24">
        <v>3416.7999999999997</v>
      </c>
      <c r="G158" s="24">
        <v>2946.0920792079205</v>
      </c>
      <c r="H158" s="24">
        <v>1.1597736622402626</v>
      </c>
      <c r="I158" s="24">
        <v>1</v>
      </c>
      <c r="J158" s="24">
        <v>1.2043411762452221</v>
      </c>
      <c r="K158" s="24">
        <v>16.914851485148514</v>
      </c>
      <c r="L158" s="24">
        <v>14.584614253504556</v>
      </c>
      <c r="M158">
        <v>17.564851485148509</v>
      </c>
    </row>
    <row r="159" spans="3:13" x14ac:dyDescent="0.15">
      <c r="C159" s="25">
        <v>127</v>
      </c>
      <c r="D159" s="24">
        <v>127</v>
      </c>
      <c r="E159" s="24">
        <v>0.62871287128712872</v>
      </c>
      <c r="F159" s="24">
        <v>3432.3999999999996</v>
      </c>
      <c r="G159" s="24">
        <v>2969.4737623762376</v>
      </c>
      <c r="H159" s="24">
        <v>1.1558950422425414</v>
      </c>
      <c r="I159" s="24">
        <v>1</v>
      </c>
      <c r="J159" s="24">
        <v>1.2016270509642919</v>
      </c>
      <c r="K159" s="24">
        <v>16.992079207920789</v>
      </c>
      <c r="L159" s="24">
        <v>14.700365160278404</v>
      </c>
      <c r="M159">
        <v>17.664356435643558</v>
      </c>
    </row>
    <row r="160" spans="3:13" x14ac:dyDescent="0.15">
      <c r="C160" s="25">
        <v>128</v>
      </c>
      <c r="D160" s="24">
        <v>128</v>
      </c>
      <c r="E160" s="24">
        <v>0.63366336633663367</v>
      </c>
      <c r="F160" s="24">
        <v>3450.2</v>
      </c>
      <c r="G160" s="24">
        <v>2992.8554455445542</v>
      </c>
      <c r="H160" s="24">
        <v>1.1528121096313859</v>
      </c>
      <c r="I160" s="24">
        <v>1</v>
      </c>
      <c r="J160" s="24">
        <v>1.1989553338908761</v>
      </c>
      <c r="K160" s="24">
        <v>17.08019801980198</v>
      </c>
      <c r="L160" s="24">
        <v>14.816116067052249</v>
      </c>
      <c r="M160">
        <v>17.763861386138604</v>
      </c>
    </row>
    <row r="161" spans="3:13" x14ac:dyDescent="0.15">
      <c r="C161" s="25">
        <v>129</v>
      </c>
      <c r="D161" s="24">
        <v>129</v>
      </c>
      <c r="E161" s="24">
        <v>0.63861386138613863</v>
      </c>
      <c r="F161" s="24">
        <v>3471.2</v>
      </c>
      <c r="G161" s="24">
        <v>3016.2371287128708</v>
      </c>
      <c r="H161" s="24">
        <v>1.1508378989689303</v>
      </c>
      <c r="I161" s="24">
        <v>1</v>
      </c>
      <c r="J161" s="24">
        <v>1.1962918848955952</v>
      </c>
      <c r="K161" s="24">
        <v>17.184158415841583</v>
      </c>
      <c r="L161" s="24">
        <v>14.931866973826091</v>
      </c>
      <c r="M161">
        <v>17.862871287128705</v>
      </c>
    </row>
    <row r="162" spans="3:13" x14ac:dyDescent="0.15">
      <c r="C162" s="25">
        <v>130</v>
      </c>
      <c r="D162" s="24">
        <v>130</v>
      </c>
      <c r="E162" s="24">
        <v>0.64356435643564358</v>
      </c>
      <c r="F162" s="24">
        <v>3483.8999999999996</v>
      </c>
      <c r="G162" s="24">
        <v>3039.6188118811879</v>
      </c>
      <c r="H162" s="24">
        <v>1.1461634552274174</v>
      </c>
      <c r="I162" s="24">
        <v>1</v>
      </c>
      <c r="J162" s="24">
        <v>1.1936365131766451</v>
      </c>
      <c r="K162" s="24">
        <v>17.247029702970295</v>
      </c>
      <c r="L162" s="24">
        <v>15.04761788059994</v>
      </c>
      <c r="M162">
        <v>17.961386138613854</v>
      </c>
    </row>
    <row r="163" spans="3:13" x14ac:dyDescent="0.15">
      <c r="C163" s="25">
        <v>131</v>
      </c>
      <c r="D163" s="24">
        <v>131</v>
      </c>
      <c r="E163" s="24">
        <v>0.64851485148514854</v>
      </c>
      <c r="F163" s="24">
        <v>3533.8999999999996</v>
      </c>
      <c r="G163" s="24">
        <v>3063.0004950495045</v>
      </c>
      <c r="H163" s="24">
        <v>1.1537379787275823</v>
      </c>
      <c r="I163" s="24">
        <v>1</v>
      </c>
      <c r="J163" s="24">
        <v>1.1910216814839392</v>
      </c>
      <c r="K163" s="24">
        <v>17.494554455445542</v>
      </c>
      <c r="L163" s="24">
        <v>15.163368787373784</v>
      </c>
      <c r="M163">
        <v>18.059900990099003</v>
      </c>
    </row>
    <row r="164" spans="3:13" x14ac:dyDescent="0.15">
      <c r="C164" s="25">
        <v>132</v>
      </c>
      <c r="D164" s="24">
        <v>132</v>
      </c>
      <c r="E164" s="24">
        <v>0.65346534653465349</v>
      </c>
      <c r="F164" s="24">
        <v>3552.9999999999995</v>
      </c>
      <c r="G164" s="24">
        <v>3086.3821782178215</v>
      </c>
      <c r="H164" s="24">
        <v>1.1511860148348896</v>
      </c>
      <c r="I164" s="24">
        <v>1</v>
      </c>
      <c r="J164" s="24">
        <v>1.1884140680587929</v>
      </c>
      <c r="K164" s="24">
        <v>17.589108910891088</v>
      </c>
      <c r="L164" s="24">
        <v>15.279119694147631</v>
      </c>
      <c r="M164">
        <v>18.157920792079203</v>
      </c>
    </row>
    <row r="165" spans="3:13" x14ac:dyDescent="0.15">
      <c r="C165" s="25">
        <v>133</v>
      </c>
      <c r="D165" s="24">
        <v>133</v>
      </c>
      <c r="E165" s="24">
        <v>0.65841584158415845</v>
      </c>
      <c r="F165" s="24">
        <v>3566.0999999999995</v>
      </c>
      <c r="G165" s="24">
        <v>3109.7638613861382</v>
      </c>
      <c r="H165" s="24">
        <v>1.1467430193913355</v>
      </c>
      <c r="I165" s="24">
        <v>1</v>
      </c>
      <c r="J165" s="24">
        <v>1.1858456668656034</v>
      </c>
      <c r="K165" s="24">
        <v>17.653960396039601</v>
      </c>
      <c r="L165" s="24">
        <v>15.394870600921475</v>
      </c>
      <c r="M165">
        <v>18.2559405940594</v>
      </c>
    </row>
    <row r="166" spans="3:13" x14ac:dyDescent="0.15">
      <c r="C166" s="25">
        <v>134</v>
      </c>
      <c r="D166" s="24">
        <v>134</v>
      </c>
      <c r="E166" s="24">
        <v>0.6633663366336634</v>
      </c>
      <c r="F166" s="24">
        <v>3588.0999999999995</v>
      </c>
      <c r="G166" s="24">
        <v>3133.1455445544552</v>
      </c>
      <c r="H166" s="24">
        <v>1.1452069330887853</v>
      </c>
      <c r="I166" s="24">
        <v>1</v>
      </c>
      <c r="J166" s="24">
        <v>1.1832836832121072</v>
      </c>
      <c r="K166" s="24">
        <v>17.762871287128711</v>
      </c>
      <c r="L166" s="24">
        <v>15.510621507695324</v>
      </c>
      <c r="M166">
        <v>18.353465346534648</v>
      </c>
    </row>
    <row r="167" spans="3:13" x14ac:dyDescent="0.15">
      <c r="C167" s="25">
        <v>135</v>
      </c>
      <c r="D167" s="24">
        <v>135</v>
      </c>
      <c r="E167" s="24">
        <v>0.66831683168316836</v>
      </c>
      <c r="F167" s="24">
        <v>3609.599999999999</v>
      </c>
      <c r="G167" s="24">
        <v>3156.5272277227718</v>
      </c>
      <c r="H167" s="24">
        <v>1.1435352016919209</v>
      </c>
      <c r="I167" s="24">
        <v>1</v>
      </c>
      <c r="J167" s="24">
        <v>1.1807596548719961</v>
      </c>
      <c r="K167" s="24">
        <v>17.869306930693067</v>
      </c>
      <c r="L167" s="24">
        <v>15.626372414469168</v>
      </c>
      <c r="M167">
        <v>18.450990099009893</v>
      </c>
    </row>
    <row r="168" spans="3:13" x14ac:dyDescent="0.15">
      <c r="C168" s="25">
        <v>136</v>
      </c>
      <c r="D168" s="24">
        <v>136</v>
      </c>
      <c r="E168" s="24">
        <v>0.67326732673267331</v>
      </c>
      <c r="F168" s="24">
        <v>3630.9999999999991</v>
      </c>
      <c r="G168" s="24">
        <v>3179.9089108910889</v>
      </c>
      <c r="H168" s="24">
        <v>1.1418566071386314</v>
      </c>
      <c r="I168" s="24">
        <v>1</v>
      </c>
      <c r="J168" s="24">
        <v>1.1782412971540372</v>
      </c>
      <c r="K168" s="24">
        <v>17.975247524752472</v>
      </c>
      <c r="L168" s="24">
        <v>15.742123321243014</v>
      </c>
      <c r="M168">
        <v>18.548019801980189</v>
      </c>
    </row>
    <row r="169" spans="3:13" x14ac:dyDescent="0.15">
      <c r="C169" s="25">
        <v>137</v>
      </c>
      <c r="D169" s="24">
        <v>137</v>
      </c>
      <c r="E169" s="24">
        <v>0.67821782178217827</v>
      </c>
      <c r="F169" s="24">
        <v>3651.099999999999</v>
      </c>
      <c r="G169" s="24">
        <v>3203.2905940594055</v>
      </c>
      <c r="H169" s="24">
        <v>1.1397966849373795</v>
      </c>
      <c r="I169" s="24">
        <v>1</v>
      </c>
      <c r="J169" s="24">
        <v>1.1757284858840231</v>
      </c>
      <c r="K169" s="24">
        <v>18.074752475247521</v>
      </c>
      <c r="L169" s="24">
        <v>15.857874228016859</v>
      </c>
      <c r="M169">
        <v>18.644554455445537</v>
      </c>
    </row>
    <row r="170" spans="3:13" x14ac:dyDescent="0.15">
      <c r="C170" s="25">
        <v>138</v>
      </c>
      <c r="D170" s="24">
        <v>138</v>
      </c>
      <c r="E170" s="24">
        <v>0.68316831683168322</v>
      </c>
      <c r="F170" s="24">
        <v>3673.4</v>
      </c>
      <c r="G170" s="24">
        <v>3226.6722772277226</v>
      </c>
      <c r="H170" s="24">
        <v>1.1384484336773411</v>
      </c>
      <c r="I170" s="24">
        <v>1</v>
      </c>
      <c r="J170" s="24">
        <v>1.1732211004869986</v>
      </c>
      <c r="K170" s="24">
        <v>18.185148514851484</v>
      </c>
      <c r="L170" s="24">
        <v>15.973625134790703</v>
      </c>
      <c r="M170">
        <v>18.740594059405932</v>
      </c>
    </row>
    <row r="171" spans="3:13" x14ac:dyDescent="0.15">
      <c r="C171" s="25">
        <v>139</v>
      </c>
      <c r="D171" s="24">
        <v>139</v>
      </c>
      <c r="E171" s="24">
        <v>0.68811881188118806</v>
      </c>
      <c r="F171" s="24">
        <v>3696.7</v>
      </c>
      <c r="G171" s="24">
        <v>3250.0539603960392</v>
      </c>
      <c r="H171" s="24">
        <v>1.1374272689151088</v>
      </c>
      <c r="I171" s="24">
        <v>1</v>
      </c>
      <c r="J171" s="24">
        <v>1.1707497925777013</v>
      </c>
      <c r="K171" s="24">
        <v>18.300495049504949</v>
      </c>
      <c r="L171" s="24">
        <v>16.089376041564549</v>
      </c>
      <c r="M171">
        <v>18.836633663366332</v>
      </c>
    </row>
    <row r="172" spans="3:13" x14ac:dyDescent="0.15">
      <c r="C172" s="25">
        <v>140</v>
      </c>
      <c r="D172" s="24">
        <v>140</v>
      </c>
      <c r="E172" s="24">
        <v>0.69306930693069302</v>
      </c>
      <c r="F172" s="24">
        <v>3716.3</v>
      </c>
      <c r="G172" s="24">
        <v>3273.4356435643563</v>
      </c>
      <c r="H172" s="24">
        <v>1.1352903813173552</v>
      </c>
      <c r="I172" s="24">
        <v>1</v>
      </c>
      <c r="J172" s="24">
        <v>1.1683137890671076</v>
      </c>
      <c r="K172" s="24">
        <v>18.397524752475245</v>
      </c>
      <c r="L172" s="24">
        <v>16.205126948338396</v>
      </c>
      <c r="M172">
        <v>18.932673267326727</v>
      </c>
    </row>
    <row r="173" spans="3:13" x14ac:dyDescent="0.15">
      <c r="C173" s="25">
        <v>141</v>
      </c>
      <c r="D173" s="24">
        <v>141</v>
      </c>
      <c r="E173" s="24">
        <v>0.69801980198019797</v>
      </c>
      <c r="F173" s="24">
        <v>3731.9999999999991</v>
      </c>
      <c r="G173" s="24">
        <v>3296.8173267326729</v>
      </c>
      <c r="H173" s="24">
        <v>1.1320008450994814</v>
      </c>
      <c r="I173" s="24">
        <v>1</v>
      </c>
      <c r="J173" s="24">
        <v>1.1658820065136326</v>
      </c>
      <c r="K173" s="24">
        <v>18.475247524752472</v>
      </c>
      <c r="L173" s="24">
        <v>16.320877855112244</v>
      </c>
      <c r="M173">
        <v>19.028217821782174</v>
      </c>
    </row>
    <row r="174" spans="3:13" x14ac:dyDescent="0.15">
      <c r="C174" s="25">
        <v>142</v>
      </c>
      <c r="D174" s="24">
        <v>142</v>
      </c>
      <c r="E174" s="24">
        <v>0.70297029702970293</v>
      </c>
      <c r="F174" s="24">
        <v>3781.9999999999991</v>
      </c>
      <c r="G174" s="24">
        <v>3320.1990099009899</v>
      </c>
      <c r="H174" s="24">
        <v>1.1390883464279995</v>
      </c>
      <c r="I174" s="24">
        <v>1</v>
      </c>
      <c r="J174" s="24">
        <v>1.1634844744186572</v>
      </c>
      <c r="K174" s="24">
        <v>18.722772277227719</v>
      </c>
      <c r="L174" s="24">
        <v>16.436628761886087</v>
      </c>
      <c r="M174">
        <v>19.123762376237615</v>
      </c>
    </row>
    <row r="175" spans="3:13" x14ac:dyDescent="0.15">
      <c r="C175" s="25">
        <v>143</v>
      </c>
      <c r="D175" s="24">
        <v>143</v>
      </c>
      <c r="E175" s="24">
        <v>0.70792079207920788</v>
      </c>
      <c r="F175" s="24">
        <v>3799.3</v>
      </c>
      <c r="G175" s="24">
        <v>3343.5806930693066</v>
      </c>
      <c r="H175" s="24">
        <v>1.1362967874157559</v>
      </c>
      <c r="I175" s="24">
        <v>1</v>
      </c>
      <c r="J175" s="24">
        <v>1.1610905661846778</v>
      </c>
      <c r="K175" s="24">
        <v>18.808415841584157</v>
      </c>
      <c r="L175" s="24">
        <v>16.552379668659935</v>
      </c>
      <c r="M175">
        <v>19.218811881188113</v>
      </c>
    </row>
    <row r="176" spans="3:13" x14ac:dyDescent="0.15">
      <c r="C176" s="25">
        <v>144</v>
      </c>
      <c r="D176" s="24">
        <v>144</v>
      </c>
      <c r="E176" s="24">
        <v>0.71287128712871284</v>
      </c>
      <c r="F176" s="24">
        <v>3816.3</v>
      </c>
      <c r="G176" s="24">
        <v>3366.9623762376236</v>
      </c>
      <c r="H176" s="24">
        <v>1.1334548989717206</v>
      </c>
      <c r="I176" s="24">
        <v>1</v>
      </c>
      <c r="J176" s="24">
        <v>1.1587002063145904</v>
      </c>
      <c r="K176" s="24">
        <v>18.892574257425743</v>
      </c>
      <c r="L176" s="24">
        <v>16.668130575433782</v>
      </c>
      <c r="M176">
        <v>19.313366336633656</v>
      </c>
    </row>
    <row r="177" spans="3:13" x14ac:dyDescent="0.15">
      <c r="C177" s="25">
        <v>145</v>
      </c>
      <c r="D177" s="24">
        <v>145</v>
      </c>
      <c r="E177" s="24">
        <v>0.71782178217821779</v>
      </c>
      <c r="F177" s="24">
        <v>3839.4999999999991</v>
      </c>
      <c r="G177" s="24">
        <v>3390.3440594059398</v>
      </c>
      <c r="H177" s="24">
        <v>1.1324809319419813</v>
      </c>
      <c r="I177" s="24">
        <v>1</v>
      </c>
      <c r="J177" s="24">
        <v>1.1563428169254699</v>
      </c>
      <c r="K177" s="24">
        <v>19.007425742574256</v>
      </c>
      <c r="L177" s="24">
        <v>16.783881482207626</v>
      </c>
      <c r="M177">
        <v>19.407920792079203</v>
      </c>
    </row>
    <row r="178" spans="3:13" x14ac:dyDescent="0.15">
      <c r="C178" s="25">
        <v>146</v>
      </c>
      <c r="D178" s="24">
        <v>146</v>
      </c>
      <c r="E178" s="24">
        <v>0.72277227722772275</v>
      </c>
      <c r="F178" s="24">
        <v>3858.599999999999</v>
      </c>
      <c r="G178" s="24">
        <v>3413.7257425742573</v>
      </c>
      <c r="H178" s="24">
        <v>1.1303192731265712</v>
      </c>
      <c r="I178" s="24">
        <v>1</v>
      </c>
      <c r="J178" s="24">
        <v>1.1540177205416799</v>
      </c>
      <c r="K178" s="24">
        <v>19.101980198019799</v>
      </c>
      <c r="L178" s="24">
        <v>16.899632388981473</v>
      </c>
      <c r="M178">
        <v>19.502475247524742</v>
      </c>
    </row>
    <row r="179" spans="3:13" x14ac:dyDescent="0.15">
      <c r="C179" s="25">
        <v>147</v>
      </c>
      <c r="D179" s="24">
        <v>147</v>
      </c>
      <c r="E179" s="24">
        <v>0.7277227722772277</v>
      </c>
      <c r="F179" s="24">
        <v>3877.6999999999994</v>
      </c>
      <c r="G179" s="24">
        <v>3437.1074257425739</v>
      </c>
      <c r="H179" s="24">
        <v>1.1281870246351804</v>
      </c>
      <c r="I179" s="24">
        <v>1</v>
      </c>
      <c r="J179" s="24">
        <v>1.1516951638905435</v>
      </c>
      <c r="K179" s="24">
        <v>19.196534653465346</v>
      </c>
      <c r="L179" s="24">
        <v>17.015383295755317</v>
      </c>
      <c r="M179">
        <v>19.596534653465341</v>
      </c>
    </row>
    <row r="180" spans="3:13" x14ac:dyDescent="0.15">
      <c r="C180" s="25">
        <v>148</v>
      </c>
      <c r="D180" s="24">
        <v>148</v>
      </c>
      <c r="E180" s="24">
        <v>0.73267326732673266</v>
      </c>
      <c r="F180" s="24">
        <v>3902.6999999999994</v>
      </c>
      <c r="G180" s="24">
        <v>3460.489108910891</v>
      </c>
      <c r="H180" s="24">
        <v>1.1277885516097703</v>
      </c>
      <c r="I180" s="24">
        <v>1</v>
      </c>
      <c r="J180" s="24">
        <v>1.1493750954909936</v>
      </c>
      <c r="K180" s="24">
        <v>19.320297029702967</v>
      </c>
      <c r="L180" s="24">
        <v>17.131134202529164</v>
      </c>
      <c r="M180">
        <v>19.690099009900983</v>
      </c>
    </row>
    <row r="181" spans="3:13" x14ac:dyDescent="0.15">
      <c r="C181" s="25">
        <v>149</v>
      </c>
      <c r="D181" s="24">
        <v>149</v>
      </c>
      <c r="E181" s="24">
        <v>0.73762376237623761</v>
      </c>
      <c r="F181" s="24">
        <v>3922.599999999999</v>
      </c>
      <c r="G181" s="24">
        <v>3483.8707920792076</v>
      </c>
      <c r="H181" s="24">
        <v>1.1259315382528736</v>
      </c>
      <c r="I181" s="24">
        <v>1</v>
      </c>
      <c r="J181" s="24">
        <v>1.1470861689491558</v>
      </c>
      <c r="K181" s="24">
        <v>19.418811881188116</v>
      </c>
      <c r="L181" s="24">
        <v>17.246885109303008</v>
      </c>
      <c r="M181">
        <v>19.783663366336629</v>
      </c>
    </row>
    <row r="182" spans="3:13" x14ac:dyDescent="0.15">
      <c r="C182" s="25">
        <v>150</v>
      </c>
      <c r="D182" s="24">
        <v>150</v>
      </c>
      <c r="E182" s="24">
        <v>0.74257425742574257</v>
      </c>
      <c r="F182" s="24">
        <v>3935.9</v>
      </c>
      <c r="G182" s="24">
        <v>3507.2524752475242</v>
      </c>
      <c r="H182" s="24">
        <v>1.1222174701643697</v>
      </c>
      <c r="I182" s="24">
        <v>1</v>
      </c>
      <c r="J182" s="24">
        <v>1.1447707367336424</v>
      </c>
      <c r="K182" s="24">
        <v>19.484653465346533</v>
      </c>
      <c r="L182" s="24">
        <v>17.362636016076852</v>
      </c>
      <c r="M182">
        <v>19.876237623762371</v>
      </c>
    </row>
    <row r="183" spans="3:13" x14ac:dyDescent="0.15">
      <c r="C183" s="25">
        <v>151</v>
      </c>
      <c r="D183" s="24">
        <v>151</v>
      </c>
      <c r="E183" s="24">
        <v>0.74752475247524752</v>
      </c>
      <c r="F183" s="24">
        <v>3955.4</v>
      </c>
      <c r="G183" s="24">
        <v>3530.6341584158413</v>
      </c>
      <c r="H183" s="24">
        <v>1.1203086534954805</v>
      </c>
      <c r="I183" s="24">
        <v>1</v>
      </c>
      <c r="J183" s="24">
        <v>1.1424576489708671</v>
      </c>
      <c r="K183" s="24">
        <v>19.58118811881188</v>
      </c>
      <c r="L183" s="24">
        <v>17.478386922850699</v>
      </c>
      <c r="M183">
        <v>19.968316831683161</v>
      </c>
    </row>
    <row r="184" spans="3:13" x14ac:dyDescent="0.15">
      <c r="C184" s="25">
        <v>152</v>
      </c>
      <c r="D184" s="24">
        <v>152</v>
      </c>
      <c r="E184" s="24">
        <v>0.75247524752475248</v>
      </c>
      <c r="F184" s="24">
        <v>3972.8</v>
      </c>
      <c r="G184" s="24">
        <v>3554.0158415841579</v>
      </c>
      <c r="H184" s="24">
        <v>1.1178340719576465</v>
      </c>
      <c r="I184" s="24">
        <v>1</v>
      </c>
      <c r="J184" s="24">
        <v>1.1401749965733921</v>
      </c>
      <c r="K184" s="24">
        <v>19.667326732673267</v>
      </c>
      <c r="L184" s="24">
        <v>17.594137829624543</v>
      </c>
      <c r="M184">
        <v>20.060396039603951</v>
      </c>
    </row>
    <row r="185" spans="3:13" x14ac:dyDescent="0.15">
      <c r="C185" s="25">
        <v>153</v>
      </c>
      <c r="D185" s="24">
        <v>153</v>
      </c>
      <c r="E185" s="24">
        <v>0.75742574257425743</v>
      </c>
      <c r="F185" s="24">
        <v>3990.6</v>
      </c>
      <c r="G185" s="24">
        <v>3577.397524752475</v>
      </c>
      <c r="H185" s="24">
        <v>1.1155036510168419</v>
      </c>
      <c r="I185" s="24">
        <v>1</v>
      </c>
      <c r="J185" s="24">
        <v>1.1378383229248872</v>
      </c>
      <c r="K185" s="24">
        <v>19.755445544554455</v>
      </c>
      <c r="L185" s="24">
        <v>17.709888736398391</v>
      </c>
      <c r="M185">
        <v>20.150990099009896</v>
      </c>
    </row>
    <row r="186" spans="3:13" x14ac:dyDescent="0.15">
      <c r="C186" s="25">
        <v>154</v>
      </c>
      <c r="D186" s="24">
        <v>154</v>
      </c>
      <c r="E186" s="24">
        <v>0.76237623762376239</v>
      </c>
      <c r="F186" s="24">
        <v>4010.6</v>
      </c>
      <c r="G186" s="24">
        <v>3600.7792079207916</v>
      </c>
      <c r="H186" s="24">
        <v>1.1138144741498477</v>
      </c>
      <c r="I186" s="24">
        <v>1</v>
      </c>
      <c r="J186" s="24">
        <v>1.1353931368540418</v>
      </c>
      <c r="K186" s="24">
        <v>19.854455445544556</v>
      </c>
      <c r="L186" s="24">
        <v>17.825639643172234</v>
      </c>
      <c r="M186">
        <v>20.239108910891083</v>
      </c>
    </row>
    <row r="187" spans="3:13" x14ac:dyDescent="0.15">
      <c r="C187" s="25">
        <v>155</v>
      </c>
      <c r="D187" s="24">
        <v>155</v>
      </c>
      <c r="E187" s="24">
        <v>0.76732673267326734</v>
      </c>
      <c r="F187" s="24">
        <v>4024.4</v>
      </c>
      <c r="G187" s="24">
        <v>3624.1608910891086</v>
      </c>
      <c r="H187" s="24">
        <v>1.1104363522863947</v>
      </c>
      <c r="I187" s="24">
        <v>1</v>
      </c>
      <c r="J187" s="24">
        <v>1.1329795015712067</v>
      </c>
      <c r="K187" s="24">
        <v>19.922772277227718</v>
      </c>
      <c r="L187" s="24">
        <v>17.941390549946082</v>
      </c>
      <c r="M187">
        <v>20.327227722772271</v>
      </c>
    </row>
    <row r="188" spans="3:13" x14ac:dyDescent="0.15">
      <c r="C188" s="25">
        <v>156</v>
      </c>
      <c r="D188" s="24">
        <v>156</v>
      </c>
      <c r="E188" s="24">
        <v>0.7722772277227723</v>
      </c>
      <c r="F188" s="24">
        <v>4044.5</v>
      </c>
      <c r="G188" s="24">
        <v>3647.5425742574257</v>
      </c>
      <c r="H188" s="24">
        <v>1.1088287299356303</v>
      </c>
      <c r="I188" s="24">
        <v>1</v>
      </c>
      <c r="J188" s="24">
        <v>1.1305145631753155</v>
      </c>
      <c r="K188" s="24">
        <v>20.022277227722771</v>
      </c>
      <c r="L188" s="24">
        <v>18.057141456719929</v>
      </c>
      <c r="M188">
        <v>20.413861386138606</v>
      </c>
    </row>
    <row r="189" spans="3:13" x14ac:dyDescent="0.15">
      <c r="C189" s="25">
        <v>157</v>
      </c>
      <c r="D189" s="24">
        <v>157</v>
      </c>
      <c r="E189" s="24">
        <v>0.77722772277227725</v>
      </c>
      <c r="F189" s="24">
        <v>4061.6</v>
      </c>
      <c r="G189" s="24">
        <v>3670.9242574257423</v>
      </c>
      <c r="H189" s="24">
        <v>1.1064243539713403</v>
      </c>
      <c r="I189" s="24">
        <v>1</v>
      </c>
      <c r="J189" s="24">
        <v>1.1280537841725722</v>
      </c>
      <c r="K189" s="24">
        <v>20.106930693069305</v>
      </c>
      <c r="L189" s="24">
        <v>18.172892363493773</v>
      </c>
      <c r="M189">
        <v>20.499999999999989</v>
      </c>
    </row>
    <row r="190" spans="3:13" x14ac:dyDescent="0.15">
      <c r="C190" s="25">
        <v>158</v>
      </c>
      <c r="D190" s="24">
        <v>158</v>
      </c>
      <c r="E190" s="24">
        <v>0.78217821782178221</v>
      </c>
      <c r="F190" s="24">
        <v>4080.8</v>
      </c>
      <c r="G190" s="24">
        <v>3694.3059405940589</v>
      </c>
      <c r="H190" s="24">
        <v>1.1046188555092409</v>
      </c>
      <c r="I190" s="24">
        <v>1</v>
      </c>
      <c r="J190" s="24">
        <v>1.1256241542711296</v>
      </c>
      <c r="K190" s="24">
        <v>20.2019801980198</v>
      </c>
      <c r="L190" s="24">
        <v>18.28864327026762</v>
      </c>
      <c r="M190">
        <v>20.586138613861376</v>
      </c>
    </row>
    <row r="191" spans="3:13" x14ac:dyDescent="0.15">
      <c r="C191" s="25">
        <v>159</v>
      </c>
      <c r="D191" s="24">
        <v>159</v>
      </c>
      <c r="E191" s="24">
        <v>0.78712871287128716</v>
      </c>
      <c r="F191" s="24">
        <v>4093.6</v>
      </c>
      <c r="G191" s="24">
        <v>3717.687623762376</v>
      </c>
      <c r="H191" s="24">
        <v>1.1011145675163512</v>
      </c>
      <c r="I191" s="24">
        <v>1</v>
      </c>
      <c r="J191" s="24">
        <v>1.1231981873114192</v>
      </c>
      <c r="K191" s="24">
        <v>20.265346534653464</v>
      </c>
      <c r="L191" s="24">
        <v>18.404394177041464</v>
      </c>
      <c r="M191">
        <v>20.671782178217811</v>
      </c>
    </row>
    <row r="192" spans="3:13" x14ac:dyDescent="0.15">
      <c r="C192" s="25">
        <v>160</v>
      </c>
      <c r="D192" s="24">
        <v>160</v>
      </c>
      <c r="E192" s="24">
        <v>0.79207920792079212</v>
      </c>
      <c r="F192" s="24">
        <v>4115.5</v>
      </c>
      <c r="G192" s="24">
        <v>3741.0693069306926</v>
      </c>
      <c r="H192" s="24">
        <v>1.1000865427367621</v>
      </c>
      <c r="I192" s="24">
        <v>1</v>
      </c>
      <c r="J192" s="24">
        <v>1.1207758146132831</v>
      </c>
      <c r="K192" s="24">
        <v>20.373762376237625</v>
      </c>
      <c r="L192" s="24">
        <v>18.520145083815311</v>
      </c>
      <c r="M192">
        <v>20.756930693069297</v>
      </c>
    </row>
    <row r="193" spans="3:13" x14ac:dyDescent="0.15">
      <c r="C193" s="25">
        <v>161</v>
      </c>
      <c r="D193" s="24">
        <v>161</v>
      </c>
      <c r="E193" s="24">
        <v>0.79702970297029707</v>
      </c>
      <c r="F193" s="24">
        <v>4136.8999999999996</v>
      </c>
      <c r="G193" s="24">
        <v>3764.4509900990097</v>
      </c>
      <c r="H193" s="24">
        <v>1.0989384669585496</v>
      </c>
      <c r="I193" s="24">
        <v>1</v>
      </c>
      <c r="J193" s="24">
        <v>1.1183569692029038</v>
      </c>
      <c r="K193" s="24">
        <v>20.479702970297023</v>
      </c>
      <c r="L193" s="24">
        <v>18.635895990589155</v>
      </c>
      <c r="M193">
        <v>20.841584158415831</v>
      </c>
    </row>
    <row r="194" spans="3:13" x14ac:dyDescent="0.15">
      <c r="C194" s="25">
        <v>162</v>
      </c>
      <c r="D194" s="24">
        <v>162</v>
      </c>
      <c r="E194" s="24">
        <v>0.80198019801980203</v>
      </c>
      <c r="F194" s="24">
        <v>4150.7</v>
      </c>
      <c r="G194" s="24">
        <v>3787.8326732673263</v>
      </c>
      <c r="H194" s="24">
        <v>1.0957981405286494</v>
      </c>
      <c r="I194" s="24">
        <v>1</v>
      </c>
      <c r="J194" s="24">
        <v>1.1159415857601367</v>
      </c>
      <c r="K194" s="24">
        <v>20.548019801980196</v>
      </c>
      <c r="L194" s="24">
        <v>18.751646897363003</v>
      </c>
      <c r="M194">
        <v>20.925742574257416</v>
      </c>
    </row>
    <row r="195" spans="3:13" x14ac:dyDescent="0.15">
      <c r="C195" s="25">
        <v>163</v>
      </c>
      <c r="D195" s="24">
        <v>163</v>
      </c>
      <c r="E195" s="24">
        <v>0.80693069306930698</v>
      </c>
      <c r="F195" s="24">
        <v>4166.3</v>
      </c>
      <c r="G195" s="24">
        <v>3811.2143564356434</v>
      </c>
      <c r="H195" s="24">
        <v>1.093168636123748</v>
      </c>
      <c r="I195" s="24">
        <v>1</v>
      </c>
      <c r="J195" s="24">
        <v>1.1135033622115449</v>
      </c>
      <c r="K195" s="24">
        <v>20.625247524752481</v>
      </c>
      <c r="L195" s="24">
        <v>18.86739780413685</v>
      </c>
      <c r="M195">
        <v>21.008910891089101</v>
      </c>
    </row>
    <row r="196" spans="3:13" x14ac:dyDescent="0.15">
      <c r="C196" s="25">
        <v>164</v>
      </c>
      <c r="D196" s="24">
        <v>164</v>
      </c>
      <c r="E196" s="24">
        <v>0.81188118811881194</v>
      </c>
      <c r="F196" s="24">
        <v>4189</v>
      </c>
      <c r="G196" s="24">
        <v>3834.59603960396</v>
      </c>
      <c r="H196" s="24">
        <v>1.0924227628505669</v>
      </c>
      <c r="I196" s="24">
        <v>1</v>
      </c>
      <c r="J196" s="24">
        <v>1.1110427163639425</v>
      </c>
      <c r="K196" s="24">
        <v>20.737623762376241</v>
      </c>
      <c r="L196" s="24">
        <v>18.983148710910697</v>
      </c>
      <c r="M196">
        <v>21.091089108910889</v>
      </c>
    </row>
    <row r="197" spans="3:13" x14ac:dyDescent="0.15">
      <c r="C197" s="25">
        <v>165</v>
      </c>
      <c r="D197" s="24">
        <v>165</v>
      </c>
      <c r="E197" s="24">
        <v>0.81683168316831678</v>
      </c>
      <c r="F197" s="24">
        <v>4214</v>
      </c>
      <c r="G197" s="24">
        <v>3857.977722772277</v>
      </c>
      <c r="H197" s="24">
        <v>1.0922820977234391</v>
      </c>
      <c r="I197" s="24">
        <v>1</v>
      </c>
      <c r="J197" s="24">
        <v>1.1085859762110526</v>
      </c>
      <c r="K197" s="24">
        <v>20.861386138613863</v>
      </c>
      <c r="L197" s="24">
        <v>19.098899617684541</v>
      </c>
      <c r="M197">
        <v>21.172772277227715</v>
      </c>
    </row>
    <row r="198" spans="3:13" x14ac:dyDescent="0.15">
      <c r="C198" s="25">
        <v>166</v>
      </c>
      <c r="D198" s="24">
        <v>166</v>
      </c>
      <c r="E198" s="24">
        <v>0.82178217821782173</v>
      </c>
      <c r="F198" s="24">
        <v>4227.1000000000004</v>
      </c>
      <c r="G198" s="24">
        <v>3881.3594059405937</v>
      </c>
      <c r="H198" s="24">
        <v>1.0890771912362034</v>
      </c>
      <c r="I198" s="24">
        <v>1</v>
      </c>
      <c r="J198" s="24">
        <v>1.1061330711680322</v>
      </c>
      <c r="K198" s="24">
        <v>20.926237623762379</v>
      </c>
      <c r="L198" s="24">
        <v>19.214650524458385</v>
      </c>
      <c r="M198">
        <v>21.253960396039595</v>
      </c>
    </row>
    <row r="199" spans="3:13" x14ac:dyDescent="0.15">
      <c r="C199" s="25">
        <v>167</v>
      </c>
      <c r="D199" s="24">
        <v>167</v>
      </c>
      <c r="E199" s="24">
        <v>0.82673267326732669</v>
      </c>
      <c r="F199" s="24">
        <v>4239.8</v>
      </c>
      <c r="G199" s="24">
        <v>3904.7410891089103</v>
      </c>
      <c r="H199" s="24">
        <v>1.0858082272921077</v>
      </c>
      <c r="I199" s="24">
        <v>1</v>
      </c>
      <c r="J199" s="24">
        <v>1.1035302729849732</v>
      </c>
      <c r="K199" s="24">
        <v>20.98910891089109</v>
      </c>
      <c r="L199" s="24">
        <v>19.330401431232232</v>
      </c>
      <c r="M199">
        <v>21.331683168316822</v>
      </c>
    </row>
    <row r="200" spans="3:13" x14ac:dyDescent="0.15">
      <c r="C200" s="25">
        <v>168</v>
      </c>
      <c r="D200" s="24">
        <v>168</v>
      </c>
      <c r="E200" s="24">
        <v>0.83168316831683164</v>
      </c>
      <c r="F200" s="24">
        <v>4251.1000000000004</v>
      </c>
      <c r="G200" s="24">
        <v>3928.1227722772273</v>
      </c>
      <c r="H200" s="24">
        <v>1.0822217752464838</v>
      </c>
      <c r="I200" s="24">
        <v>1</v>
      </c>
      <c r="J200" s="24">
        <v>1.1009330030417872</v>
      </c>
      <c r="K200" s="24">
        <v>21.045049504950494</v>
      </c>
      <c r="L200" s="24">
        <v>19.446152338006076</v>
      </c>
      <c r="M200">
        <v>21.4089108910891</v>
      </c>
    </row>
    <row r="201" spans="3:13" x14ac:dyDescent="0.15">
      <c r="C201" s="25">
        <v>169</v>
      </c>
      <c r="D201" s="24">
        <v>169</v>
      </c>
      <c r="E201" s="24">
        <v>0.8366336633663366</v>
      </c>
      <c r="F201" s="24">
        <v>4264.4000000000005</v>
      </c>
      <c r="G201" s="24">
        <v>3951.504455445544</v>
      </c>
      <c r="H201" s="24">
        <v>1.0791839027596837</v>
      </c>
      <c r="I201" s="24">
        <v>1</v>
      </c>
      <c r="J201" s="24">
        <v>1.0983664700210056</v>
      </c>
      <c r="K201" s="24">
        <v>21.110891089108915</v>
      </c>
      <c r="L201" s="24">
        <v>19.561903244779923</v>
      </c>
      <c r="M201">
        <v>21.486138613861382</v>
      </c>
    </row>
    <row r="202" spans="3:13" x14ac:dyDescent="0.15">
      <c r="C202" s="25">
        <v>170</v>
      </c>
      <c r="D202" s="24">
        <v>170</v>
      </c>
      <c r="E202" s="24">
        <v>0.84158415841584155</v>
      </c>
      <c r="F202" s="24">
        <v>4272.9000000000005</v>
      </c>
      <c r="G202" s="24">
        <v>3974.886138613861</v>
      </c>
      <c r="H202" s="24">
        <v>1.0749741881889641</v>
      </c>
      <c r="I202" s="24">
        <v>1</v>
      </c>
      <c r="J202" s="24">
        <v>1.095830131506351</v>
      </c>
      <c r="K202" s="24">
        <v>21.152970297029707</v>
      </c>
      <c r="L202" s="24">
        <v>19.677654151553767</v>
      </c>
      <c r="M202">
        <v>21.56336633663366</v>
      </c>
    </row>
    <row r="203" spans="3:13" x14ac:dyDescent="0.15">
      <c r="C203" s="25">
        <v>171</v>
      </c>
      <c r="D203" s="24">
        <v>171</v>
      </c>
      <c r="E203" s="24">
        <v>0.84653465346534651</v>
      </c>
      <c r="F203" s="24">
        <v>4278.5000000000009</v>
      </c>
      <c r="G203" s="24">
        <v>3998.2678217821776</v>
      </c>
      <c r="H203" s="24">
        <v>1.0700883959526537</v>
      </c>
      <c r="I203" s="24">
        <v>1</v>
      </c>
      <c r="J203" s="24">
        <v>1.0931733927848211</v>
      </c>
      <c r="K203" s="24">
        <v>21.180693069306937</v>
      </c>
      <c r="L203" s="24">
        <v>19.793405058327611</v>
      </c>
      <c r="M203">
        <v>21.637623762376233</v>
      </c>
    </row>
    <row r="204" spans="3:13" x14ac:dyDescent="0.15">
      <c r="C204" s="25">
        <v>172</v>
      </c>
      <c r="D204" s="24">
        <v>172</v>
      </c>
      <c r="E204" s="24">
        <v>0.85148514851485146</v>
      </c>
      <c r="F204" s="24">
        <v>4289.4000000000005</v>
      </c>
      <c r="G204" s="24">
        <v>4021.6495049504942</v>
      </c>
      <c r="H204" s="24">
        <v>1.06657728246082</v>
      </c>
      <c r="I204" s="24">
        <v>1</v>
      </c>
      <c r="J204" s="24">
        <v>1.0905226809550093</v>
      </c>
      <c r="K204" s="24">
        <v>21.234653465346536</v>
      </c>
      <c r="L204" s="24">
        <v>19.909155965101458</v>
      </c>
      <c r="M204">
        <v>21.711386138613857</v>
      </c>
    </row>
    <row r="205" spans="3:13" x14ac:dyDescent="0.15">
      <c r="C205" s="25">
        <v>173</v>
      </c>
      <c r="D205" s="24">
        <v>173</v>
      </c>
      <c r="E205" s="24">
        <v>0.85643564356435642</v>
      </c>
      <c r="F205" s="24">
        <v>4299.6000000000004</v>
      </c>
      <c r="G205" s="24">
        <v>4045.0311881188113</v>
      </c>
      <c r="H205" s="24">
        <v>1.0629337080586465</v>
      </c>
      <c r="I205" s="24">
        <v>1</v>
      </c>
      <c r="J205" s="24">
        <v>1.0877295613748339</v>
      </c>
      <c r="K205" s="24">
        <v>21.285148514851485</v>
      </c>
      <c r="L205" s="24">
        <v>20.024906871875302</v>
      </c>
      <c r="M205">
        <v>21.781683168316825</v>
      </c>
    </row>
    <row r="206" spans="3:13" x14ac:dyDescent="0.15">
      <c r="C206" s="25">
        <v>174</v>
      </c>
      <c r="D206" s="24">
        <v>174</v>
      </c>
      <c r="E206" s="24">
        <v>0.86138613861386137</v>
      </c>
      <c r="F206" s="24">
        <v>4313.2000000000007</v>
      </c>
      <c r="G206" s="24">
        <v>4068.4128712871279</v>
      </c>
      <c r="H206" s="24">
        <v>1.0601677205478479</v>
      </c>
      <c r="I206" s="24">
        <v>1</v>
      </c>
      <c r="J206" s="24">
        <v>1.0849439670078365</v>
      </c>
      <c r="K206" s="24">
        <v>21.352475247524755</v>
      </c>
      <c r="L206" s="24">
        <v>20.14065777864915</v>
      </c>
      <c r="M206">
        <v>21.851485148514847</v>
      </c>
    </row>
    <row r="207" spans="3:13" x14ac:dyDescent="0.15">
      <c r="C207" s="25">
        <v>175</v>
      </c>
      <c r="D207" s="24">
        <v>175</v>
      </c>
      <c r="E207" s="24">
        <v>0.86633663366336633</v>
      </c>
      <c r="F207" s="24">
        <v>4334.9000000000005</v>
      </c>
      <c r="G207" s="24">
        <v>4091.794554455445</v>
      </c>
      <c r="H207" s="24">
        <v>1.0594129158512724</v>
      </c>
      <c r="I207" s="24">
        <v>1</v>
      </c>
      <c r="J207" s="24">
        <v>1.0821168905410188</v>
      </c>
      <c r="K207" s="24">
        <v>21.459900990099012</v>
      </c>
      <c r="L207" s="24">
        <v>20.256408685422993</v>
      </c>
      <c r="M207">
        <v>21.919801980198017</v>
      </c>
    </row>
    <row r="208" spans="3:13" x14ac:dyDescent="0.15">
      <c r="C208" s="25">
        <v>176</v>
      </c>
      <c r="D208" s="24">
        <v>176</v>
      </c>
      <c r="E208" s="24">
        <v>0.87128712871287128</v>
      </c>
      <c r="F208" s="24">
        <v>4354.8</v>
      </c>
      <c r="G208" s="24">
        <v>4115.1762376237621</v>
      </c>
      <c r="H208" s="24">
        <v>1.0582292831557087</v>
      </c>
      <c r="I208" s="24">
        <v>1</v>
      </c>
      <c r="J208" s="24">
        <v>1.0793219399431422</v>
      </c>
      <c r="K208" s="24">
        <v>21.558415841584161</v>
      </c>
      <c r="L208" s="24">
        <v>20.372159592196841</v>
      </c>
      <c r="M208">
        <v>21.988118811881183</v>
      </c>
    </row>
    <row r="209" spans="3:13" x14ac:dyDescent="0.15">
      <c r="C209" s="25">
        <v>177</v>
      </c>
      <c r="D209" s="24">
        <v>177</v>
      </c>
      <c r="E209" s="24">
        <v>0.87623762376237624</v>
      </c>
      <c r="F209" s="24">
        <v>4359.8</v>
      </c>
      <c r="G209" s="24">
        <v>4138.5579207920791</v>
      </c>
      <c r="H209" s="24">
        <v>1.0534587369422579</v>
      </c>
      <c r="I209" s="24">
        <v>1</v>
      </c>
      <c r="J209" s="24">
        <v>1.0765102446958912</v>
      </c>
      <c r="K209" s="24">
        <v>21.583168316831685</v>
      </c>
      <c r="L209" s="24">
        <v>20.487910498970688</v>
      </c>
      <c r="M209">
        <v>22.055445544554455</v>
      </c>
    </row>
    <row r="210" spans="3:13" x14ac:dyDescent="0.15">
      <c r="C210" s="25">
        <v>178</v>
      </c>
      <c r="D210" s="24">
        <v>178</v>
      </c>
      <c r="E210" s="24">
        <v>0.88118811881188119</v>
      </c>
      <c r="F210" s="24">
        <v>4371.7</v>
      </c>
      <c r="G210" s="24">
        <v>4161.9396039603953</v>
      </c>
      <c r="H210" s="24">
        <v>1.0503996732292804</v>
      </c>
      <c r="I210" s="24">
        <v>1</v>
      </c>
      <c r="J210" s="24">
        <v>1.0737061142712641</v>
      </c>
      <c r="K210" s="24">
        <v>21.642079207920791</v>
      </c>
      <c r="L210" s="24">
        <v>20.603661405744532</v>
      </c>
      <c r="M210">
        <v>22.122277227722773</v>
      </c>
    </row>
    <row r="211" spans="3:13" x14ac:dyDescent="0.15">
      <c r="C211" s="25">
        <v>179</v>
      </c>
      <c r="D211" s="24">
        <v>179</v>
      </c>
      <c r="E211" s="24">
        <v>0.88613861386138615</v>
      </c>
      <c r="F211" s="24">
        <v>4378.7</v>
      </c>
      <c r="G211" s="24">
        <v>4185.3212871287124</v>
      </c>
      <c r="H211" s="24">
        <v>1.0462040306119371</v>
      </c>
      <c r="I211" s="24">
        <v>1</v>
      </c>
      <c r="J211" s="24">
        <v>1.0709094218845236</v>
      </c>
      <c r="K211" s="24">
        <v>21.676732673267328</v>
      </c>
      <c r="L211" s="24">
        <v>20.719412312518379</v>
      </c>
      <c r="M211">
        <v>22.188613861386138</v>
      </c>
    </row>
    <row r="212" spans="3:13" x14ac:dyDescent="0.15">
      <c r="C212" s="25">
        <v>180</v>
      </c>
      <c r="D212" s="24">
        <v>180</v>
      </c>
      <c r="E212" s="24">
        <v>0.8910891089108911</v>
      </c>
      <c r="F212" s="24">
        <v>4395.5</v>
      </c>
      <c r="G212" s="24">
        <v>4208.7029702970294</v>
      </c>
      <c r="H212" s="24">
        <v>1.0443835145937579</v>
      </c>
      <c r="I212" s="24">
        <v>1</v>
      </c>
      <c r="J212" s="24">
        <v>1.0681200435683722</v>
      </c>
      <c r="K212" s="24">
        <v>21.759900990099009</v>
      </c>
      <c r="L212" s="24">
        <v>20.835163219292223</v>
      </c>
      <c r="M212">
        <v>22.254455445544551</v>
      </c>
    </row>
    <row r="213" spans="3:13" x14ac:dyDescent="0.15">
      <c r="C213" s="25">
        <v>181</v>
      </c>
      <c r="D213" s="24">
        <v>181</v>
      </c>
      <c r="E213" s="24">
        <v>0.89603960396039606</v>
      </c>
      <c r="F213" s="24">
        <v>4417.3999999999996</v>
      </c>
      <c r="G213" s="24">
        <v>4232.0846534653465</v>
      </c>
      <c r="H213" s="24">
        <v>1.0437881946389971</v>
      </c>
      <c r="I213" s="24">
        <v>1</v>
      </c>
      <c r="J213" s="24">
        <v>1.0653614871120676</v>
      </c>
      <c r="K213" s="24">
        <v>21.868316831683167</v>
      </c>
      <c r="L213" s="24">
        <v>20.950914126066071</v>
      </c>
      <c r="M213">
        <v>22.320297029702971</v>
      </c>
    </row>
    <row r="214" spans="3:13" x14ac:dyDescent="0.15">
      <c r="C214" s="25">
        <v>182</v>
      </c>
      <c r="D214" s="24">
        <v>182</v>
      </c>
      <c r="E214" s="24">
        <v>0.90099009900990101</v>
      </c>
      <c r="F214" s="24">
        <v>4432.2999999999993</v>
      </c>
      <c r="G214" s="24">
        <v>4255.4663366336626</v>
      </c>
      <c r="H214" s="24">
        <v>1.0415544735588771</v>
      </c>
      <c r="I214" s="24">
        <v>1</v>
      </c>
      <c r="J214" s="24">
        <v>1.0625862460886071</v>
      </c>
      <c r="K214" s="24">
        <v>21.942079207920788</v>
      </c>
      <c r="L214" s="24">
        <v>21.066665032839911</v>
      </c>
      <c r="M214">
        <v>22.385148514851487</v>
      </c>
    </row>
    <row r="215" spans="3:13" x14ac:dyDescent="0.15">
      <c r="C215" s="25">
        <v>183</v>
      </c>
      <c r="D215" s="24">
        <v>183</v>
      </c>
      <c r="E215" s="24">
        <v>0.90594059405940597</v>
      </c>
      <c r="F215" s="24">
        <v>4453.0999999999995</v>
      </c>
      <c r="G215" s="24">
        <v>4278.8480198019797</v>
      </c>
      <c r="H215" s="24">
        <v>1.0407240405341818</v>
      </c>
      <c r="I215" s="24">
        <v>1</v>
      </c>
      <c r="J215" s="24">
        <v>1.0598413355681351</v>
      </c>
      <c r="K215" s="24">
        <v>22.045049504950491</v>
      </c>
      <c r="L215" s="24">
        <v>21.182415939613762</v>
      </c>
      <c r="M215">
        <v>22.450000000000003</v>
      </c>
    </row>
    <row r="216" spans="3:13" x14ac:dyDescent="0.15">
      <c r="C216" s="25">
        <v>184</v>
      </c>
      <c r="D216" s="24">
        <v>184</v>
      </c>
      <c r="E216" s="24">
        <v>0.91089108910891081</v>
      </c>
      <c r="F216" s="24">
        <v>4467.2999999999993</v>
      </c>
      <c r="G216" s="24">
        <v>4302.2297029702968</v>
      </c>
      <c r="H216" s="24">
        <v>1.0383685457138043</v>
      </c>
      <c r="I216" s="24">
        <v>1</v>
      </c>
      <c r="J216" s="24">
        <v>1.0571030172703448</v>
      </c>
      <c r="K216" s="24">
        <v>22.115346534653462</v>
      </c>
      <c r="L216" s="24">
        <v>21.298166846387609</v>
      </c>
      <c r="M216">
        <v>22.514356435643567</v>
      </c>
    </row>
    <row r="217" spans="3:13" x14ac:dyDescent="0.15">
      <c r="C217" s="25">
        <v>185</v>
      </c>
      <c r="D217" s="24">
        <v>185</v>
      </c>
      <c r="E217" s="24">
        <v>0.91584158415841599</v>
      </c>
      <c r="F217" s="24">
        <v>4476.0999999999995</v>
      </c>
      <c r="G217" s="24">
        <v>4325.6113861386139</v>
      </c>
      <c r="H217" s="24">
        <v>1.034790137260972</v>
      </c>
      <c r="I217" s="24">
        <v>1</v>
      </c>
      <c r="J217" s="24">
        <v>1.0543480661750442</v>
      </c>
      <c r="K217" s="24">
        <v>22.158910891089107</v>
      </c>
      <c r="L217" s="24">
        <v>21.413917753161456</v>
      </c>
      <c r="M217">
        <v>22.57772277227723</v>
      </c>
    </row>
    <row r="218" spans="3:13" x14ac:dyDescent="0.15">
      <c r="C218" s="25">
        <v>186</v>
      </c>
      <c r="D218" s="24">
        <v>186</v>
      </c>
      <c r="E218" s="24">
        <v>0.92079207920792083</v>
      </c>
      <c r="F218" s="24">
        <v>4491.7</v>
      </c>
      <c r="G218" s="24">
        <v>4348.99306930693</v>
      </c>
      <c r="H218" s="24">
        <v>1.0328137866441374</v>
      </c>
      <c r="I218" s="24">
        <v>1</v>
      </c>
      <c r="J218" s="24">
        <v>1.0515997443814811</v>
      </c>
      <c r="K218" s="24">
        <v>22.236138613861385</v>
      </c>
      <c r="L218" s="24">
        <v>21.529668659935297</v>
      </c>
      <c r="M218">
        <v>22.640594059405942</v>
      </c>
    </row>
    <row r="219" spans="3:13" x14ac:dyDescent="0.15">
      <c r="C219" s="25">
        <v>187</v>
      </c>
      <c r="D219" s="24">
        <v>187</v>
      </c>
      <c r="E219" s="24">
        <v>0.92574257425742579</v>
      </c>
      <c r="F219" s="24">
        <v>4510.3</v>
      </c>
      <c r="G219" s="24">
        <v>4372.3747524752471</v>
      </c>
      <c r="H219" s="24">
        <v>1.0315446994671882</v>
      </c>
      <c r="I219" s="24">
        <v>1</v>
      </c>
      <c r="J219" s="24">
        <v>1.0488808164038916</v>
      </c>
      <c r="K219" s="24">
        <v>22.328217821782179</v>
      </c>
      <c r="L219" s="24">
        <v>21.645419566709144</v>
      </c>
      <c r="M219">
        <v>22.703465346534657</v>
      </c>
    </row>
    <row r="220" spans="3:13" x14ac:dyDescent="0.15">
      <c r="C220" s="25">
        <v>188</v>
      </c>
      <c r="D220" s="24">
        <v>188</v>
      </c>
      <c r="E220" s="24">
        <v>0.93069306930693085</v>
      </c>
      <c r="F220" s="24">
        <v>4526.7</v>
      </c>
      <c r="G220" s="24">
        <v>4395.7564356435641</v>
      </c>
      <c r="H220" s="24">
        <v>1.0297886305289037</v>
      </c>
      <c r="I220" s="24">
        <v>1</v>
      </c>
      <c r="J220" s="24">
        <v>1.046190813192021</v>
      </c>
      <c r="K220" s="24">
        <v>22.409405940594059</v>
      </c>
      <c r="L220" s="24">
        <v>21.761170473482991</v>
      </c>
      <c r="M220">
        <v>22.766336633663368</v>
      </c>
    </row>
    <row r="221" spans="3:13" x14ac:dyDescent="0.15">
      <c r="C221" s="25">
        <v>189</v>
      </c>
      <c r="D221" s="24">
        <v>189</v>
      </c>
      <c r="E221" s="24">
        <v>0.93564356435643559</v>
      </c>
      <c r="F221" s="24">
        <v>4539.7</v>
      </c>
      <c r="G221" s="24">
        <v>4419.1381188118812</v>
      </c>
      <c r="H221" s="24">
        <v>1.0272817635354952</v>
      </c>
      <c r="I221" s="24">
        <v>1</v>
      </c>
      <c r="J221" s="24">
        <v>1.0433482448472602</v>
      </c>
      <c r="K221" s="24">
        <v>22.473762376237623</v>
      </c>
      <c r="L221" s="24">
        <v>21.876921380256839</v>
      </c>
      <c r="M221">
        <v>22.825247524752474</v>
      </c>
    </row>
    <row r="222" spans="3:13" x14ac:dyDescent="0.15">
      <c r="C222" s="25">
        <v>190</v>
      </c>
      <c r="D222" s="24">
        <v>190</v>
      </c>
      <c r="E222" s="24">
        <v>0.94059405940594043</v>
      </c>
      <c r="F222" s="24">
        <v>4550.5999999999995</v>
      </c>
      <c r="G222" s="24">
        <v>4442.5198019801974</v>
      </c>
      <c r="H222" s="24">
        <v>1.0243285799135049</v>
      </c>
      <c r="I222" s="24">
        <v>1</v>
      </c>
      <c r="J222" s="24">
        <v>1.0404005397882079</v>
      </c>
      <c r="K222" s="24">
        <v>22.527722772277222</v>
      </c>
      <c r="L222" s="24">
        <v>21.992672287030679</v>
      </c>
      <c r="M222">
        <v>22.881188118811881</v>
      </c>
    </row>
    <row r="223" spans="3:13" x14ac:dyDescent="0.15">
      <c r="C223" s="25">
        <v>191</v>
      </c>
      <c r="D223" s="24">
        <v>191</v>
      </c>
      <c r="E223" s="24">
        <v>0.94554455445544561</v>
      </c>
      <c r="F223" s="24">
        <v>4578.0999999999995</v>
      </c>
      <c r="G223" s="24">
        <v>4465.9014851485144</v>
      </c>
      <c r="H223" s="24">
        <v>1.0251233743566901</v>
      </c>
      <c r="I223" s="24">
        <v>1</v>
      </c>
      <c r="J223" s="24">
        <v>1.0373941331681509</v>
      </c>
      <c r="K223" s="24">
        <v>22.66386138613861</v>
      </c>
      <c r="L223" s="24">
        <v>22.108423193804526</v>
      </c>
      <c r="M223">
        <v>22.935148514851484</v>
      </c>
    </row>
    <row r="224" spans="3:13" x14ac:dyDescent="0.15">
      <c r="C224" s="25">
        <v>192</v>
      </c>
      <c r="D224" s="24">
        <v>192</v>
      </c>
      <c r="E224" s="24">
        <v>0.95049504950495045</v>
      </c>
      <c r="F224" s="24">
        <v>4586.4999999999991</v>
      </c>
      <c r="G224" s="24">
        <v>4489.2831683168315</v>
      </c>
      <c r="H224" s="24">
        <v>1.0216553128947794</v>
      </c>
      <c r="I224" s="24">
        <v>1</v>
      </c>
      <c r="J224" s="24">
        <v>1.034419043283719</v>
      </c>
      <c r="K224" s="24">
        <v>22.705445544554451</v>
      </c>
      <c r="L224" s="24">
        <v>22.224174100578377</v>
      </c>
      <c r="M224">
        <v>22.989108910891087</v>
      </c>
    </row>
    <row r="225" spans="2:13" x14ac:dyDescent="0.15">
      <c r="C225" s="25">
        <v>193</v>
      </c>
      <c r="D225" s="24">
        <v>193</v>
      </c>
      <c r="E225" s="24">
        <v>0.95544554455445541</v>
      </c>
      <c r="F225" s="24">
        <v>4600.5999999999995</v>
      </c>
      <c r="G225" s="24">
        <v>4512.6648514851477</v>
      </c>
      <c r="H225" s="24">
        <v>1.0194863016441189</v>
      </c>
      <c r="I225" s="24">
        <v>1</v>
      </c>
      <c r="J225" s="24">
        <v>1.0313196643593725</v>
      </c>
      <c r="K225" s="24">
        <v>22.775247524752473</v>
      </c>
      <c r="L225" s="24">
        <v>22.339925007352218</v>
      </c>
      <c r="M225">
        <v>23.039603960396036</v>
      </c>
    </row>
    <row r="226" spans="2:13" x14ac:dyDescent="0.15">
      <c r="C226" s="25">
        <v>194</v>
      </c>
      <c r="D226" s="24">
        <v>194</v>
      </c>
      <c r="E226" s="24">
        <v>0.96039603960396036</v>
      </c>
      <c r="F226" s="24">
        <v>4609.3999999999996</v>
      </c>
      <c r="G226" s="24">
        <v>4536.0465346534647</v>
      </c>
      <c r="H226" s="24">
        <v>1.0161712329858492</v>
      </c>
      <c r="I226" s="24">
        <v>1</v>
      </c>
      <c r="J226" s="24">
        <v>1.028097918390573</v>
      </c>
      <c r="K226" s="24">
        <v>22.818811881188122</v>
      </c>
      <c r="L226" s="24">
        <v>22.455675914126061</v>
      </c>
      <c r="M226">
        <v>23.086633663366332</v>
      </c>
    </row>
    <row r="227" spans="2:13" x14ac:dyDescent="0.15">
      <c r="C227" s="25">
        <v>195</v>
      </c>
      <c r="D227" s="24">
        <v>195</v>
      </c>
      <c r="E227" s="24">
        <v>0.9653465346534652</v>
      </c>
      <c r="F227" s="24">
        <v>4616.8999999999996</v>
      </c>
      <c r="G227" s="24">
        <v>4559.4282178217818</v>
      </c>
      <c r="H227" s="24">
        <v>1.0126050415606005</v>
      </c>
      <c r="I227" s="24">
        <v>1</v>
      </c>
      <c r="J227" s="24">
        <v>1.0247556879472359</v>
      </c>
      <c r="K227" s="24">
        <v>22.855940594059405</v>
      </c>
      <c r="L227" s="24">
        <v>22.571426820899909</v>
      </c>
      <c r="M227">
        <v>23.130198019801977</v>
      </c>
    </row>
    <row r="228" spans="2:13" x14ac:dyDescent="0.15">
      <c r="C228" s="25">
        <v>196</v>
      </c>
      <c r="D228" s="24">
        <v>196</v>
      </c>
      <c r="E228" s="24">
        <v>0.97029702970297038</v>
      </c>
      <c r="F228" s="24">
        <v>4630.3999999999996</v>
      </c>
      <c r="G228" s="24">
        <v>4582.8099009900989</v>
      </c>
      <c r="H228" s="24">
        <v>1.0103844802725983</v>
      </c>
      <c r="I228" s="24">
        <v>1</v>
      </c>
      <c r="J228" s="24">
        <v>1.0214475618961776</v>
      </c>
      <c r="K228" s="24">
        <v>22.922772277227718</v>
      </c>
      <c r="L228" s="24">
        <v>22.687177727673756</v>
      </c>
      <c r="M228">
        <v>23.173762376237622</v>
      </c>
    </row>
    <row r="229" spans="2:13" x14ac:dyDescent="0.15">
      <c r="C229" s="25">
        <v>197</v>
      </c>
      <c r="D229" s="24">
        <v>197</v>
      </c>
      <c r="E229" s="24">
        <v>0.97524752475247523</v>
      </c>
      <c r="F229" s="24">
        <v>4643.7999999999993</v>
      </c>
      <c r="G229" s="24">
        <v>4606.191584158415</v>
      </c>
      <c r="H229" s="24">
        <v>1.0081647528450459</v>
      </c>
      <c r="I229" s="24">
        <v>1</v>
      </c>
      <c r="J229" s="24">
        <v>1.0181078911542545</v>
      </c>
      <c r="K229" s="24">
        <v>22.989108910891087</v>
      </c>
      <c r="L229" s="24">
        <v>22.8029286344476</v>
      </c>
      <c r="M229">
        <v>23.215841584158412</v>
      </c>
    </row>
    <row r="230" spans="2:13" x14ac:dyDescent="0.15">
      <c r="C230" s="25">
        <v>198</v>
      </c>
      <c r="D230" s="24">
        <v>198</v>
      </c>
      <c r="E230" s="24">
        <v>0.98019801980198018</v>
      </c>
      <c r="F230" s="24">
        <v>4662.7999999999993</v>
      </c>
      <c r="G230" s="24">
        <v>4629.5732673267321</v>
      </c>
      <c r="H230" s="24">
        <v>1.0071770616328215</v>
      </c>
      <c r="I230" s="24">
        <v>1</v>
      </c>
      <c r="J230" s="24">
        <v>1.0147803541972624</v>
      </c>
      <c r="K230" s="24">
        <v>23.083168316831681</v>
      </c>
      <c r="L230" s="24">
        <v>22.918679541221447</v>
      </c>
      <c r="M230">
        <v>23.257425742574252</v>
      </c>
    </row>
    <row r="231" spans="2:13" x14ac:dyDescent="0.15">
      <c r="C231" s="25">
        <v>199</v>
      </c>
      <c r="D231" s="24">
        <v>199</v>
      </c>
      <c r="E231" s="24">
        <v>0.98514851485148525</v>
      </c>
      <c r="F231" s="24">
        <v>4672.2999999999993</v>
      </c>
      <c r="G231" s="24">
        <v>4652.9549504950492</v>
      </c>
      <c r="H231" s="24">
        <v>1.0041575836668892</v>
      </c>
      <c r="I231" s="24">
        <v>1</v>
      </c>
      <c r="J231" s="24">
        <v>1.0112928343523633</v>
      </c>
      <c r="K231" s="24">
        <v>23.130198019801977</v>
      </c>
      <c r="L231" s="24">
        <v>23.034430447995295</v>
      </c>
      <c r="M231">
        <v>23.294554455445539</v>
      </c>
    </row>
    <row r="232" spans="2:13" x14ac:dyDescent="0.15">
      <c r="C232" s="25">
        <v>200</v>
      </c>
      <c r="D232" s="24">
        <v>200</v>
      </c>
      <c r="E232" s="24">
        <v>0.99009900990098998</v>
      </c>
      <c r="F232" s="24">
        <v>4684.9999999999991</v>
      </c>
      <c r="G232" s="24">
        <v>4676.3366336633662</v>
      </c>
      <c r="H232" s="24">
        <v>1.001852596811416</v>
      </c>
      <c r="I232" s="24">
        <v>1</v>
      </c>
      <c r="J232" s="24">
        <v>1.0077332684042259</v>
      </c>
      <c r="K232" s="24">
        <v>23.193069306930688</v>
      </c>
      <c r="L232" s="24">
        <v>23.150181354769138</v>
      </c>
      <c r="M232">
        <v>23.329207920792076</v>
      </c>
    </row>
    <row r="233" spans="2:13" x14ac:dyDescent="0.15">
      <c r="C233" s="25">
        <v>201</v>
      </c>
      <c r="D233" s="24">
        <v>201</v>
      </c>
      <c r="E233" s="24">
        <v>0.99504950495049505</v>
      </c>
      <c r="F233" s="24">
        <v>4699.9999999999991</v>
      </c>
      <c r="G233" s="24">
        <v>4699.7183168316824</v>
      </c>
      <c r="H233" s="24">
        <v>1.000059936181134</v>
      </c>
      <c r="I233" s="24">
        <v>1</v>
      </c>
      <c r="J233" s="24">
        <v>1.0039112308289806</v>
      </c>
      <c r="K233" s="24">
        <v>23.267326732673261</v>
      </c>
      <c r="L233" s="24">
        <v>23.265932261542986</v>
      </c>
      <c r="M233">
        <v>23.356930693069305</v>
      </c>
    </row>
    <row r="234" spans="2:13" x14ac:dyDescent="0.15">
      <c r="C234" s="25">
        <v>202</v>
      </c>
      <c r="D234" s="24">
        <v>202</v>
      </c>
      <c r="E234" s="24">
        <v>1</v>
      </c>
      <c r="F234" s="24">
        <v>4723.0999999999995</v>
      </c>
      <c r="G234" s="24">
        <v>4723.0999999999995</v>
      </c>
      <c r="H234" s="24">
        <v>1</v>
      </c>
      <c r="I234" s="24">
        <v>1</v>
      </c>
      <c r="J234" s="24">
        <v>1</v>
      </c>
      <c r="K234" s="24">
        <v>23.38168316831683</v>
      </c>
      <c r="L234" s="24">
        <v>23.38168316831683</v>
      </c>
      <c r="M234">
        <v>23.38168316831683</v>
      </c>
    </row>
    <row r="236" spans="2:13" ht="19" x14ac:dyDescent="0.25">
      <c r="B236" s="20" t="s">
        <v>4466</v>
      </c>
    </row>
    <row r="238" spans="2:13" x14ac:dyDescent="0.15">
      <c r="C238" s="25" t="s">
        <v>3692</v>
      </c>
      <c r="D238" t="s">
        <v>3704</v>
      </c>
      <c r="E238" t="s">
        <v>3705</v>
      </c>
      <c r="F238" t="s">
        <v>3706</v>
      </c>
      <c r="G238" t="s">
        <v>3707</v>
      </c>
      <c r="H238" t="s">
        <v>3708</v>
      </c>
    </row>
    <row r="239" spans="2:13" x14ac:dyDescent="0.15">
      <c r="C239" s="25">
        <v>0</v>
      </c>
      <c r="D239" s="24">
        <v>0</v>
      </c>
      <c r="E239" s="24">
        <v>0</v>
      </c>
      <c r="F239" s="24">
        <v>-5900.2648763941306</v>
      </c>
      <c r="G239" s="24">
        <v>-5376.9000000000005</v>
      </c>
      <c r="H239">
        <v>0</v>
      </c>
    </row>
    <row r="240" spans="2:13" x14ac:dyDescent="0.15">
      <c r="C240" s="25">
        <v>1</v>
      </c>
      <c r="D240" s="24">
        <v>0.86023959662406213</v>
      </c>
      <c r="E240" s="24">
        <v>0</v>
      </c>
      <c r="F240" s="24">
        <v>-5727.3567174726941</v>
      </c>
      <c r="G240" s="24">
        <v>-5376.9000000000005</v>
      </c>
      <c r="H240">
        <v>0</v>
      </c>
    </row>
    <row r="241" spans="3:8" x14ac:dyDescent="0.15">
      <c r="C241" s="25">
        <v>2</v>
      </c>
      <c r="D241" s="24">
        <v>4.3621346997270081</v>
      </c>
      <c r="E241" s="24">
        <v>0</v>
      </c>
      <c r="F241" s="24">
        <v>-5377.1672071623998</v>
      </c>
      <c r="G241" s="24">
        <v>-5376.9000000000005</v>
      </c>
      <c r="H241">
        <v>0</v>
      </c>
    </row>
    <row r="242" spans="3:8" x14ac:dyDescent="0.15">
      <c r="C242" s="25">
        <v>3</v>
      </c>
      <c r="D242" s="24">
        <v>10.070974860344307</v>
      </c>
      <c r="E242" s="24">
        <v>0</v>
      </c>
      <c r="F242" s="24">
        <v>-4998.4808098414514</v>
      </c>
      <c r="G242" s="24">
        <v>-5376.9000000000005</v>
      </c>
      <c r="H242">
        <v>0</v>
      </c>
    </row>
    <row r="243" spans="3:8" x14ac:dyDescent="0.15">
      <c r="C243" s="25">
        <v>4</v>
      </c>
      <c r="D243" s="24">
        <v>14.908091246983531</v>
      </c>
      <c r="E243" s="24">
        <v>0</v>
      </c>
      <c r="F243" s="24">
        <v>-4759.0435487028099</v>
      </c>
      <c r="G243" s="24">
        <v>-5376.9000000000005</v>
      </c>
      <c r="H243">
        <v>0</v>
      </c>
    </row>
    <row r="244" spans="3:8" x14ac:dyDescent="0.15">
      <c r="C244" s="25">
        <v>5</v>
      </c>
      <c r="D244" s="24">
        <v>19.382751196887114</v>
      </c>
      <c r="E244" s="24">
        <v>0</v>
      </c>
      <c r="F244" s="24">
        <v>-4582.7419466766096</v>
      </c>
      <c r="G244" s="24">
        <v>-5376.9000000000005</v>
      </c>
      <c r="H244">
        <v>0</v>
      </c>
    </row>
    <row r="245" spans="3:8" x14ac:dyDescent="0.15">
      <c r="C245" s="25">
        <v>6</v>
      </c>
      <c r="D245" s="24">
        <v>28.897265853228362</v>
      </c>
      <c r="E245" s="24">
        <v>8.9999999999999716</v>
      </c>
      <c r="F245" s="24">
        <v>-4271.9344679027945</v>
      </c>
      <c r="G245" s="24">
        <v>-5082.9000000000005</v>
      </c>
      <c r="H245">
        <v>0</v>
      </c>
    </row>
    <row r="246" spans="3:8" x14ac:dyDescent="0.15">
      <c r="C246" s="25">
        <v>7</v>
      </c>
      <c r="D246" s="24">
        <v>33.125284783013427</v>
      </c>
      <c r="E246" s="24">
        <v>21.599999999999969</v>
      </c>
      <c r="F246" s="24">
        <v>-4154.1539405730682</v>
      </c>
      <c r="G246" s="24">
        <v>-4731.9000000000005</v>
      </c>
      <c r="H246">
        <v>0</v>
      </c>
    </row>
    <row r="247" spans="3:8" x14ac:dyDescent="0.15">
      <c r="C247" s="25">
        <v>8</v>
      </c>
      <c r="D247" s="24">
        <v>36.592514452426542</v>
      </c>
      <c r="E247" s="24">
        <v>27.199999999999989</v>
      </c>
      <c r="F247" s="24">
        <v>-4070.073621089799</v>
      </c>
      <c r="G247" s="24">
        <v>-4596.1000000000013</v>
      </c>
      <c r="H247">
        <v>0</v>
      </c>
    </row>
    <row r="248" spans="3:8" x14ac:dyDescent="0.15">
      <c r="C248" s="25">
        <v>9</v>
      </c>
      <c r="D248" s="24">
        <v>41.740969164398138</v>
      </c>
      <c r="E248" s="24">
        <v>32.599999999999994</v>
      </c>
      <c r="F248" s="24">
        <v>-3959.6678700441857</v>
      </c>
      <c r="G248" s="24">
        <v>-4480.3</v>
      </c>
      <c r="H248">
        <v>0</v>
      </c>
    </row>
    <row r="249" spans="3:8" x14ac:dyDescent="0.15">
      <c r="C249" s="25">
        <v>10</v>
      </c>
      <c r="D249" s="24">
        <v>51.217592169899518</v>
      </c>
      <c r="E249" s="24">
        <v>38.599999999999994</v>
      </c>
      <c r="F249" s="24">
        <v>-3777.7167083385598</v>
      </c>
      <c r="G249" s="24">
        <v>-4365.0999999999995</v>
      </c>
      <c r="H249">
        <v>0</v>
      </c>
    </row>
    <row r="250" spans="3:8" x14ac:dyDescent="0.15">
      <c r="C250" s="25">
        <v>11</v>
      </c>
      <c r="D250" s="24">
        <v>60.056957612306775</v>
      </c>
      <c r="E250" s="24">
        <v>49.600000000000023</v>
      </c>
      <c r="F250" s="24">
        <v>-3624.2331811113072</v>
      </c>
      <c r="G250" s="24">
        <v>-4174.0999999999995</v>
      </c>
      <c r="H250">
        <v>0</v>
      </c>
    </row>
    <row r="251" spans="3:8" x14ac:dyDescent="0.15">
      <c r="C251" s="25">
        <v>12</v>
      </c>
      <c r="D251" s="24">
        <v>71.667136310583999</v>
      </c>
      <c r="E251" s="24">
        <v>67.600000000000023</v>
      </c>
      <c r="F251" s="24">
        <v>-3440.4053517219177</v>
      </c>
      <c r="G251" s="24">
        <v>-3889.1</v>
      </c>
      <c r="H251">
        <v>0</v>
      </c>
    </row>
    <row r="252" spans="3:8" x14ac:dyDescent="0.15">
      <c r="C252" s="25">
        <v>13</v>
      </c>
      <c r="D252" s="24">
        <v>103.15494070262542</v>
      </c>
      <c r="E252" s="24">
        <v>75.39999999999992</v>
      </c>
      <c r="F252" s="24">
        <v>-2982.6211186376231</v>
      </c>
      <c r="G252" s="24">
        <v>-3775.7000000000012</v>
      </c>
      <c r="H252">
        <v>0</v>
      </c>
    </row>
    <row r="253" spans="3:8" x14ac:dyDescent="0.15">
      <c r="C253" s="25">
        <v>14</v>
      </c>
      <c r="D253" s="24">
        <v>111.34864044749384</v>
      </c>
      <c r="E253" s="24">
        <v>128.6</v>
      </c>
      <c r="F253" s="24">
        <v>-2872.5914363493903</v>
      </c>
      <c r="G253" s="24">
        <v>-3061.3</v>
      </c>
      <c r="H253">
        <v>0</v>
      </c>
    </row>
    <row r="254" spans="3:8" x14ac:dyDescent="0.15">
      <c r="C254" s="25">
        <v>15</v>
      </c>
      <c r="D254" s="24">
        <v>123.44135306468854</v>
      </c>
      <c r="E254" s="24">
        <v>133.09999999999997</v>
      </c>
      <c r="F254" s="24">
        <v>-2721.8356190550294</v>
      </c>
      <c r="G254" s="24">
        <v>-3005.2000000000007</v>
      </c>
      <c r="H254">
        <v>0</v>
      </c>
    </row>
    <row r="255" spans="3:8" x14ac:dyDescent="0.15">
      <c r="C255" s="25">
        <v>16</v>
      </c>
      <c r="D255" s="24">
        <v>144.70969473054333</v>
      </c>
      <c r="E255" s="24">
        <v>139.49999999999991</v>
      </c>
      <c r="F255" s="24">
        <v>-2474.5911471894669</v>
      </c>
      <c r="G255" s="24">
        <v>-2930.8000000000011</v>
      </c>
      <c r="H255">
        <v>0</v>
      </c>
    </row>
    <row r="256" spans="3:8" x14ac:dyDescent="0.15">
      <c r="C256" s="25">
        <v>17</v>
      </c>
      <c r="D256" s="24">
        <v>145.02637946020877</v>
      </c>
      <c r="E256" s="24">
        <v>142.89999999999995</v>
      </c>
      <c r="F256" s="24">
        <v>-2471.144872190167</v>
      </c>
      <c r="G256" s="24">
        <v>-2893.8</v>
      </c>
      <c r="H256">
        <v>0</v>
      </c>
    </row>
    <row r="257" spans="3:8" x14ac:dyDescent="0.15">
      <c r="C257" s="25">
        <v>18</v>
      </c>
      <c r="D257" s="24">
        <v>155.97006736564438</v>
      </c>
      <c r="E257" s="24">
        <v>151.89999999999995</v>
      </c>
      <c r="F257" s="24">
        <v>-2359.2760624901584</v>
      </c>
      <c r="G257" s="24">
        <v>-2801.8000000000006</v>
      </c>
      <c r="H257">
        <v>0</v>
      </c>
    </row>
    <row r="258" spans="3:8" x14ac:dyDescent="0.15">
      <c r="C258" s="25">
        <v>19</v>
      </c>
      <c r="D258" s="24">
        <v>167.03796967021881</v>
      </c>
      <c r="E258" s="24">
        <v>159.49999999999994</v>
      </c>
      <c r="F258" s="24">
        <v>-2252.674687661889</v>
      </c>
      <c r="G258" s="24">
        <v>-2728.6000000000004</v>
      </c>
      <c r="H258">
        <v>0</v>
      </c>
    </row>
    <row r="259" spans="3:8" x14ac:dyDescent="0.15">
      <c r="C259" s="25">
        <v>20</v>
      </c>
      <c r="D259" s="24">
        <v>191.1250454401453</v>
      </c>
      <c r="E259" s="24">
        <v>161.49999999999994</v>
      </c>
      <c r="F259" s="24">
        <v>-2033.4822981555581</v>
      </c>
      <c r="G259" s="24">
        <v>-2710.4000000000005</v>
      </c>
      <c r="H259">
        <v>0</v>
      </c>
    </row>
    <row r="260" spans="3:8" x14ac:dyDescent="0.15">
      <c r="C260" s="25">
        <v>21</v>
      </c>
      <c r="D260" s="24">
        <v>194.71940463781056</v>
      </c>
      <c r="E260" s="24">
        <v>188.79999999999987</v>
      </c>
      <c r="F260" s="24">
        <v>-2002.5023450709191</v>
      </c>
      <c r="G260" s="24">
        <v>-2475.1000000000008</v>
      </c>
      <c r="H260">
        <v>0</v>
      </c>
    </row>
    <row r="261" spans="3:8" x14ac:dyDescent="0.15">
      <c r="C261" s="25">
        <v>22</v>
      </c>
      <c r="D261" s="24">
        <v>211.3078280004566</v>
      </c>
      <c r="E261" s="24">
        <v>190.99999999999989</v>
      </c>
      <c r="F261" s="24">
        <v>-1866.7788811947248</v>
      </c>
      <c r="G261" s="24">
        <v>-2457.1000000000008</v>
      </c>
      <c r="H261">
        <v>0</v>
      </c>
    </row>
    <row r="262" spans="3:8" x14ac:dyDescent="0.15">
      <c r="C262" s="25">
        <v>23</v>
      </c>
      <c r="D262" s="24">
        <v>212.74620982030075</v>
      </c>
      <c r="E262" s="24">
        <v>218.6</v>
      </c>
      <c r="F262" s="24">
        <v>-1855.5845183359372</v>
      </c>
      <c r="G262" s="24">
        <v>-2242.3000000000002</v>
      </c>
      <c r="H262">
        <v>0</v>
      </c>
    </row>
    <row r="263" spans="3:8" x14ac:dyDescent="0.15">
      <c r="C263" s="25">
        <v>24</v>
      </c>
      <c r="D263" s="24">
        <v>220.96879826042161</v>
      </c>
      <c r="E263" s="24">
        <v>218.6</v>
      </c>
      <c r="F263" s="24">
        <v>-1794.6003207383744</v>
      </c>
      <c r="G263" s="24">
        <v>-2242.3000000000002</v>
      </c>
      <c r="H263">
        <v>0</v>
      </c>
    </row>
    <row r="264" spans="3:8" x14ac:dyDescent="0.15">
      <c r="C264" s="25">
        <v>25</v>
      </c>
      <c r="D264" s="24">
        <v>242.46151137969164</v>
      </c>
      <c r="E264" s="24">
        <v>221.10000000000008</v>
      </c>
      <c r="F264" s="24">
        <v>-1642.4319118539424</v>
      </c>
      <c r="G264" s="24">
        <v>-2224.6</v>
      </c>
      <c r="H264">
        <v>0</v>
      </c>
    </row>
    <row r="265" spans="3:8" x14ac:dyDescent="0.15">
      <c r="C265" s="25">
        <v>26</v>
      </c>
      <c r="D265" s="24">
        <v>244.90935180167935</v>
      </c>
      <c r="E265" s="24">
        <v>244.50000000000009</v>
      </c>
      <c r="F265" s="24">
        <v>-1625.8619151512562</v>
      </c>
      <c r="G265" s="24">
        <v>-2066.2000000000003</v>
      </c>
      <c r="H265">
        <v>0</v>
      </c>
    </row>
    <row r="266" spans="3:8" x14ac:dyDescent="0.15">
      <c r="C266" s="25">
        <v>27</v>
      </c>
      <c r="D266" s="24">
        <v>249.58014630994199</v>
      </c>
      <c r="E266" s="24">
        <v>249.89999999999992</v>
      </c>
      <c r="F266" s="24">
        <v>-1595.5882470421466</v>
      </c>
      <c r="G266" s="24">
        <v>-2031.2000000000012</v>
      </c>
      <c r="H266">
        <v>0</v>
      </c>
    </row>
    <row r="267" spans="3:8" x14ac:dyDescent="0.15">
      <c r="C267" s="25">
        <v>28</v>
      </c>
      <c r="D267" s="24">
        <v>249.66291390446321</v>
      </c>
      <c r="E267" s="24">
        <v>255.49999999999997</v>
      </c>
      <c r="F267" s="24">
        <v>-1595.0739055619076</v>
      </c>
      <c r="G267" s="24">
        <v>-1996.4000000000003</v>
      </c>
      <c r="H267">
        <v>0</v>
      </c>
    </row>
    <row r="268" spans="3:8" x14ac:dyDescent="0.15">
      <c r="C268" s="25">
        <v>29</v>
      </c>
      <c r="D268" s="24">
        <v>267.73454649954573</v>
      </c>
      <c r="E268" s="24">
        <v>267.09999999999991</v>
      </c>
      <c r="F268" s="24">
        <v>-1487.2672697360704</v>
      </c>
      <c r="G268" s="24">
        <v>-1927.2000000000007</v>
      </c>
      <c r="H268">
        <v>0</v>
      </c>
    </row>
    <row r="269" spans="3:8" x14ac:dyDescent="0.15">
      <c r="C269" s="25">
        <v>30</v>
      </c>
      <c r="D269" s="24">
        <v>268.43649362293581</v>
      </c>
      <c r="E269" s="24">
        <v>267.09999999999991</v>
      </c>
      <c r="F269" s="24">
        <v>-1483.2427728953005</v>
      </c>
      <c r="G269" s="24">
        <v>-1927.2000000000007</v>
      </c>
      <c r="H269">
        <v>0</v>
      </c>
    </row>
    <row r="270" spans="3:8" x14ac:dyDescent="0.15">
      <c r="C270" s="25">
        <v>31</v>
      </c>
      <c r="D270" s="24">
        <v>278.06372529647331</v>
      </c>
      <c r="E270" s="24">
        <v>270.19999999999993</v>
      </c>
      <c r="F270" s="24">
        <v>-1430.1377207606258</v>
      </c>
      <c r="G270" s="24">
        <v>-1910.1000000000004</v>
      </c>
      <c r="H270">
        <v>0</v>
      </c>
    </row>
    <row r="271" spans="3:8" x14ac:dyDescent="0.15">
      <c r="C271" s="25">
        <v>32</v>
      </c>
      <c r="D271" s="24">
        <v>293.60445800660511</v>
      </c>
      <c r="E271" s="24">
        <v>279.8</v>
      </c>
      <c r="F271" s="24">
        <v>-1347.5775782380508</v>
      </c>
      <c r="G271" s="24">
        <v>-1859.1000000000004</v>
      </c>
      <c r="H271">
        <v>0</v>
      </c>
    </row>
    <row r="272" spans="3:8" x14ac:dyDescent="0.15">
      <c r="C272" s="25">
        <v>33</v>
      </c>
      <c r="D272" s="24">
        <v>297.75866788158271</v>
      </c>
      <c r="E272" s="24">
        <v>283.09999999999991</v>
      </c>
      <c r="F272" s="24">
        <v>-1326.3029882722567</v>
      </c>
      <c r="G272" s="24">
        <v>-1842.2000000000007</v>
      </c>
      <c r="H272">
        <v>0</v>
      </c>
    </row>
    <row r="273" spans="3:8" x14ac:dyDescent="0.15">
      <c r="C273" s="25">
        <v>34</v>
      </c>
      <c r="D273" s="24">
        <v>303.28567294521605</v>
      </c>
      <c r="E273" s="24">
        <v>293.3</v>
      </c>
      <c r="F273" s="24">
        <v>-1298.9930808990091</v>
      </c>
      <c r="G273" s="24">
        <v>-1791.8000000000006</v>
      </c>
      <c r="H273">
        <v>0</v>
      </c>
    </row>
    <row r="274" spans="3:8" x14ac:dyDescent="0.15">
      <c r="C274" s="25">
        <v>35</v>
      </c>
      <c r="D274" s="24">
        <v>309.13681772913037</v>
      </c>
      <c r="E274" s="24">
        <v>310.79999999999995</v>
      </c>
      <c r="F274" s="24">
        <v>-1271.0747615014752</v>
      </c>
      <c r="G274" s="24">
        <v>-1708.3000000000006</v>
      </c>
      <c r="H274">
        <v>0</v>
      </c>
    </row>
    <row r="275" spans="3:8" x14ac:dyDescent="0.15">
      <c r="C275" s="25">
        <v>36</v>
      </c>
      <c r="D275" s="24">
        <v>330.15724313159421</v>
      </c>
      <c r="E275" s="24">
        <v>317.99999999999994</v>
      </c>
      <c r="F275" s="24">
        <v>-1174.147244367892</v>
      </c>
      <c r="G275" s="24">
        <v>-1675.1000000000008</v>
      </c>
      <c r="H275">
        <v>0</v>
      </c>
    </row>
    <row r="276" spans="3:8" x14ac:dyDescent="0.15">
      <c r="C276" s="25">
        <v>37</v>
      </c>
      <c r="D276" s="24">
        <v>346.39860127607989</v>
      </c>
      <c r="E276" s="24">
        <v>336.49999999999994</v>
      </c>
      <c r="F276" s="24">
        <v>-1101.7195661559963</v>
      </c>
      <c r="G276" s="24">
        <v>-1592.6000000000008</v>
      </c>
      <c r="H276">
        <v>0</v>
      </c>
    </row>
    <row r="277" spans="3:8" x14ac:dyDescent="0.15">
      <c r="C277" s="25">
        <v>38</v>
      </c>
      <c r="D277" s="24">
        <v>348.13878330728278</v>
      </c>
      <c r="E277" s="24">
        <v>344.1</v>
      </c>
      <c r="F277" s="24">
        <v>-1094.209306863437</v>
      </c>
      <c r="G277" s="24">
        <v>-1559.8000000000002</v>
      </c>
      <c r="H277">
        <v>0</v>
      </c>
    </row>
    <row r="278" spans="3:8" x14ac:dyDescent="0.15">
      <c r="C278" s="25">
        <v>39</v>
      </c>
      <c r="D278" s="24">
        <v>351.88249622302584</v>
      </c>
      <c r="E278" s="24">
        <v>355.79999999999995</v>
      </c>
      <c r="F278" s="24">
        <v>-1078.5625067284079</v>
      </c>
      <c r="G278" s="24">
        <v>-1510.9000000000008</v>
      </c>
      <c r="H278">
        <v>0</v>
      </c>
    </row>
    <row r="279" spans="3:8" x14ac:dyDescent="0.15">
      <c r="C279" s="25">
        <v>40</v>
      </c>
      <c r="D279" s="24">
        <v>357.56749344618464</v>
      </c>
      <c r="E279" s="24">
        <v>359.79999999999995</v>
      </c>
      <c r="F279" s="24">
        <v>-1055.5382679746149</v>
      </c>
      <c r="G279" s="24">
        <v>-1494.7000000000005</v>
      </c>
      <c r="H279">
        <v>0</v>
      </c>
    </row>
    <row r="280" spans="3:8" x14ac:dyDescent="0.15">
      <c r="C280" s="25">
        <v>41</v>
      </c>
      <c r="D280" s="24">
        <v>366.30684467829673</v>
      </c>
      <c r="E280" s="24">
        <v>372.1</v>
      </c>
      <c r="F280" s="24">
        <v>-1021.2203277704672</v>
      </c>
      <c r="G280" s="24">
        <v>-1446.4000000000003</v>
      </c>
      <c r="H280">
        <v>0</v>
      </c>
    </row>
    <row r="281" spans="3:8" x14ac:dyDescent="0.15">
      <c r="C281" s="25">
        <v>42</v>
      </c>
      <c r="D281" s="24">
        <v>375.44896594544207</v>
      </c>
      <c r="E281" s="24">
        <v>372.10000000000008</v>
      </c>
      <c r="F281" s="24">
        <v>-986.39319913372276</v>
      </c>
      <c r="G281" s="24">
        <v>-1446.4000000000003</v>
      </c>
      <c r="H281">
        <v>0</v>
      </c>
    </row>
    <row r="282" spans="3:8" x14ac:dyDescent="0.15">
      <c r="C282" s="25">
        <v>43</v>
      </c>
      <c r="D282" s="24">
        <v>376.35311553347668</v>
      </c>
      <c r="E282" s="24">
        <v>376.4</v>
      </c>
      <c r="F282" s="24">
        <v>-983.04994833145543</v>
      </c>
      <c r="G282" s="24">
        <v>-1430.5000000000009</v>
      </c>
      <c r="H282">
        <v>0</v>
      </c>
    </row>
    <row r="283" spans="3:8" x14ac:dyDescent="0.15">
      <c r="C283" s="25">
        <v>44</v>
      </c>
      <c r="D283" s="24">
        <v>380.22891353728426</v>
      </c>
      <c r="E283" s="24">
        <v>380.80000000000007</v>
      </c>
      <c r="F283" s="24">
        <v>-969.13231004505565</v>
      </c>
      <c r="G283" s="24">
        <v>-1414.7000000000007</v>
      </c>
      <c r="H283">
        <v>0</v>
      </c>
    </row>
    <row r="284" spans="3:8" x14ac:dyDescent="0.15">
      <c r="C284" s="25">
        <v>45</v>
      </c>
      <c r="D284" s="24">
        <v>381.40168271206238</v>
      </c>
      <c r="E284" s="24">
        <v>385.30000000000007</v>
      </c>
      <c r="F284" s="24">
        <v>-965.04064870194077</v>
      </c>
      <c r="G284" s="24">
        <v>-1399.0000000000005</v>
      </c>
      <c r="H284">
        <v>0</v>
      </c>
    </row>
    <row r="285" spans="3:8" x14ac:dyDescent="0.15">
      <c r="C285" s="25">
        <v>46</v>
      </c>
      <c r="D285" s="24">
        <v>384.86375454846461</v>
      </c>
      <c r="E285" s="24">
        <v>385.30000000000007</v>
      </c>
      <c r="F285" s="24">
        <v>-953.2997094306636</v>
      </c>
      <c r="G285" s="24">
        <v>-1399.0000000000005</v>
      </c>
      <c r="H285">
        <v>0</v>
      </c>
    </row>
    <row r="286" spans="3:8" x14ac:dyDescent="0.15">
      <c r="C286" s="25">
        <v>47</v>
      </c>
      <c r="D286" s="24">
        <v>391.40393357060714</v>
      </c>
      <c r="E286" s="24">
        <v>408.8</v>
      </c>
      <c r="F286" s="24">
        <v>-931.73103393210863</v>
      </c>
      <c r="G286" s="24">
        <v>-1321.5000000000002</v>
      </c>
      <c r="H286">
        <v>0</v>
      </c>
    </row>
    <row r="287" spans="3:8" x14ac:dyDescent="0.15">
      <c r="C287" s="25">
        <v>48</v>
      </c>
      <c r="D287" s="24">
        <v>394.28692095152832</v>
      </c>
      <c r="E287" s="24">
        <v>427.99999999999994</v>
      </c>
      <c r="F287" s="24">
        <v>-922.48144941832004</v>
      </c>
      <c r="G287" s="24">
        <v>-1259.9000000000003</v>
      </c>
      <c r="H287">
        <v>0</v>
      </c>
    </row>
    <row r="288" spans="3:8" x14ac:dyDescent="0.15">
      <c r="C288" s="25">
        <v>49</v>
      </c>
      <c r="D288" s="24">
        <v>396.40439447882079</v>
      </c>
      <c r="E288" s="24">
        <v>427.99999999999989</v>
      </c>
      <c r="F288" s="24">
        <v>-915.86974636371281</v>
      </c>
      <c r="G288" s="24">
        <v>-1259.9000000000003</v>
      </c>
      <c r="H288">
        <v>0</v>
      </c>
    </row>
    <row r="289" spans="3:8" x14ac:dyDescent="0.15">
      <c r="C289" s="25">
        <v>50</v>
      </c>
      <c r="D289" s="24">
        <v>404.8514809733029</v>
      </c>
      <c r="E289" s="24">
        <v>427.99999999999989</v>
      </c>
      <c r="F289" s="24">
        <v>-890.19060342048692</v>
      </c>
      <c r="G289" s="24">
        <v>-1259.9000000000003</v>
      </c>
      <c r="H289">
        <v>0</v>
      </c>
    </row>
    <row r="290" spans="3:8" x14ac:dyDescent="0.15">
      <c r="C290" s="25">
        <v>51</v>
      </c>
      <c r="D290" s="24">
        <v>407.76601519047961</v>
      </c>
      <c r="E290" s="24">
        <v>473.89999999999986</v>
      </c>
      <c r="F290" s="24">
        <v>-881.56129622845378</v>
      </c>
      <c r="G290" s="24">
        <v>-1124.0000000000009</v>
      </c>
      <c r="H290">
        <v>0</v>
      </c>
    </row>
    <row r="291" spans="3:8" x14ac:dyDescent="0.15">
      <c r="C291" s="25">
        <v>52</v>
      </c>
      <c r="D291" s="24">
        <v>409.10648791755739</v>
      </c>
      <c r="E291" s="24">
        <v>473.89999999999986</v>
      </c>
      <c r="F291" s="24">
        <v>-877.69454797726803</v>
      </c>
      <c r="G291" s="24">
        <v>-1124.0000000000009</v>
      </c>
      <c r="H291">
        <v>0</v>
      </c>
    </row>
    <row r="292" spans="3:8" x14ac:dyDescent="0.15">
      <c r="C292" s="25">
        <v>53</v>
      </c>
      <c r="D292" s="24">
        <v>414.05688074022385</v>
      </c>
      <c r="E292" s="24">
        <v>479.19999999999993</v>
      </c>
      <c r="F292" s="24">
        <v>-863.77740589090365</v>
      </c>
      <c r="G292" s="24">
        <v>-1109.1000000000004</v>
      </c>
      <c r="H292">
        <v>0</v>
      </c>
    </row>
    <row r="293" spans="3:8" x14ac:dyDescent="0.15">
      <c r="C293" s="25">
        <v>54</v>
      </c>
      <c r="D293" s="24">
        <v>416.87599342993298</v>
      </c>
      <c r="E293" s="24">
        <v>543.99999999999977</v>
      </c>
      <c r="F293" s="24">
        <v>-856.05094888947883</v>
      </c>
      <c r="G293" s="24">
        <v>-931.50000000000045</v>
      </c>
      <c r="H293">
        <v>0</v>
      </c>
    </row>
    <row r="294" spans="3:8" x14ac:dyDescent="0.15">
      <c r="C294" s="25">
        <v>55</v>
      </c>
      <c r="D294" s="24">
        <v>420.62814793703598</v>
      </c>
      <c r="E294" s="24">
        <v>554.99999999999977</v>
      </c>
      <c r="F294" s="24">
        <v>-846.02246320685776</v>
      </c>
      <c r="G294" s="24">
        <v>-902.10000000000059</v>
      </c>
      <c r="H294">
        <v>0</v>
      </c>
    </row>
    <row r="295" spans="3:8" x14ac:dyDescent="0.15">
      <c r="C295" s="25">
        <v>56</v>
      </c>
      <c r="D295" s="24">
        <v>421.25739123568815</v>
      </c>
      <c r="E295" s="24">
        <v>560.59999999999991</v>
      </c>
      <c r="F295" s="24">
        <v>-844.38193603537184</v>
      </c>
      <c r="G295" s="24">
        <v>-887.50000000000045</v>
      </c>
      <c r="H295">
        <v>0</v>
      </c>
    </row>
    <row r="296" spans="3:8" x14ac:dyDescent="0.15">
      <c r="C296" s="25">
        <v>57</v>
      </c>
      <c r="D296" s="24">
        <v>433.66791435831129</v>
      </c>
      <c r="E296" s="24">
        <v>560.59999999999991</v>
      </c>
      <c r="F296" s="24">
        <v>-812.81130703922554</v>
      </c>
      <c r="G296" s="24">
        <v>-887.50000000000045</v>
      </c>
      <c r="H296">
        <v>0</v>
      </c>
    </row>
    <row r="297" spans="3:8" x14ac:dyDescent="0.15">
      <c r="C297" s="25">
        <v>58</v>
      </c>
      <c r="D297" s="24">
        <v>436.65871089793552</v>
      </c>
      <c r="E297" s="24">
        <v>560.59999999999991</v>
      </c>
      <c r="F297" s="24">
        <v>-805.38588114774484</v>
      </c>
      <c r="G297" s="24">
        <v>-887.50000000000045</v>
      </c>
      <c r="H297">
        <v>0</v>
      </c>
    </row>
    <row r="298" spans="3:8" x14ac:dyDescent="0.15">
      <c r="C298" s="25">
        <v>59</v>
      </c>
      <c r="D298" s="24">
        <v>439.61660334669386</v>
      </c>
      <c r="E298" s="24">
        <v>560.5999999999998</v>
      </c>
      <c r="F298" s="24">
        <v>-798.21675199227968</v>
      </c>
      <c r="G298" s="24">
        <v>-887.50000000000034</v>
      </c>
      <c r="H298">
        <v>0</v>
      </c>
    </row>
    <row r="299" spans="3:8" x14ac:dyDescent="0.15">
      <c r="C299" s="25">
        <v>60</v>
      </c>
      <c r="D299" s="24">
        <v>460.43355367788013</v>
      </c>
      <c r="E299" s="24">
        <v>560.5999999999998</v>
      </c>
      <c r="F299" s="24">
        <v>-748.94996954180556</v>
      </c>
      <c r="G299" s="24">
        <v>-887.50000000000034</v>
      </c>
      <c r="H299">
        <v>0</v>
      </c>
    </row>
    <row r="300" spans="3:8" x14ac:dyDescent="0.15">
      <c r="C300" s="25">
        <v>61</v>
      </c>
      <c r="D300" s="24">
        <v>470.42887989052616</v>
      </c>
      <c r="E300" s="24">
        <v>572.79999999999984</v>
      </c>
      <c r="F300" s="24">
        <v>-725.84601878798435</v>
      </c>
      <c r="G300" s="24">
        <v>-859.30000000000052</v>
      </c>
      <c r="H300">
        <v>0</v>
      </c>
    </row>
    <row r="301" spans="3:8" x14ac:dyDescent="0.15">
      <c r="C301" s="25">
        <v>62</v>
      </c>
      <c r="D301" s="24">
        <v>473.25356521614583</v>
      </c>
      <c r="E301" s="24">
        <v>572.79999999999973</v>
      </c>
      <c r="F301" s="24">
        <v>-719.46769708497231</v>
      </c>
      <c r="G301" s="24">
        <v>-859.30000000000041</v>
      </c>
      <c r="H301">
        <v>0</v>
      </c>
    </row>
    <row r="302" spans="3:8" x14ac:dyDescent="0.15">
      <c r="C302" s="25">
        <v>63</v>
      </c>
      <c r="D302" s="24">
        <v>478.68102296434819</v>
      </c>
      <c r="E302" s="24">
        <v>579.09999999999991</v>
      </c>
      <c r="F302" s="24">
        <v>-707.4928299897324</v>
      </c>
      <c r="G302" s="24">
        <v>-845.40000000000032</v>
      </c>
      <c r="H302">
        <v>0</v>
      </c>
    </row>
    <row r="303" spans="3:8" x14ac:dyDescent="0.15">
      <c r="C303" s="25">
        <v>64</v>
      </c>
      <c r="D303" s="24">
        <v>483.2883887130883</v>
      </c>
      <c r="E303" s="24">
        <v>585.49999999999977</v>
      </c>
      <c r="F303" s="24">
        <v>-697.55819759401129</v>
      </c>
      <c r="G303" s="24">
        <v>-831.60000000000059</v>
      </c>
      <c r="H303">
        <v>0</v>
      </c>
    </row>
    <row r="304" spans="3:8" x14ac:dyDescent="0.15">
      <c r="C304" s="25">
        <v>65</v>
      </c>
      <c r="D304" s="24">
        <v>494.84757828344851</v>
      </c>
      <c r="E304" s="24">
        <v>585.49999999999977</v>
      </c>
      <c r="F304" s="24">
        <v>-673.1949826534061</v>
      </c>
      <c r="G304" s="24">
        <v>-831.60000000000059</v>
      </c>
      <c r="H304">
        <v>0</v>
      </c>
    </row>
    <row r="305" spans="3:8" x14ac:dyDescent="0.15">
      <c r="C305" s="25">
        <v>66</v>
      </c>
      <c r="D305" s="24">
        <v>501.80685530407789</v>
      </c>
      <c r="E305" s="24">
        <v>598.69999999999993</v>
      </c>
      <c r="F305" s="24">
        <v>-658.85465424726067</v>
      </c>
      <c r="G305" s="24">
        <v>-804.4000000000002</v>
      </c>
      <c r="H305">
        <v>0</v>
      </c>
    </row>
    <row r="306" spans="3:8" x14ac:dyDescent="0.15">
      <c r="C306" s="25">
        <v>67</v>
      </c>
      <c r="D306" s="24">
        <v>513.71627533292667</v>
      </c>
      <c r="E306" s="24">
        <v>598.69999999999993</v>
      </c>
      <c r="F306" s="24">
        <v>-634.85806165181884</v>
      </c>
      <c r="G306" s="24">
        <v>-804.4000000000002</v>
      </c>
      <c r="H306">
        <v>0</v>
      </c>
    </row>
    <row r="307" spans="3:8" x14ac:dyDescent="0.15">
      <c r="C307" s="25">
        <v>68</v>
      </c>
      <c r="D307" s="24">
        <v>517.25219899263993</v>
      </c>
      <c r="E307" s="24">
        <v>598.69999999999993</v>
      </c>
      <c r="F307" s="24">
        <v>-627.89021208709005</v>
      </c>
      <c r="G307" s="24">
        <v>-804.40000000000009</v>
      </c>
      <c r="H307">
        <v>0</v>
      </c>
    </row>
    <row r="308" spans="3:8" x14ac:dyDescent="0.15">
      <c r="C308" s="25">
        <v>69</v>
      </c>
      <c r="D308" s="24">
        <v>518.42840081478846</v>
      </c>
      <c r="E308" s="24">
        <v>605.5999999999998</v>
      </c>
      <c r="F308" s="24">
        <v>-625.6230404588905</v>
      </c>
      <c r="G308" s="24">
        <v>-791.10000000000048</v>
      </c>
      <c r="H308">
        <v>0</v>
      </c>
    </row>
    <row r="309" spans="3:8" x14ac:dyDescent="0.15">
      <c r="C309" s="25">
        <v>70</v>
      </c>
      <c r="D309" s="24">
        <v>518.67556350537018</v>
      </c>
      <c r="E309" s="24">
        <v>605.59999999999968</v>
      </c>
      <c r="F309" s="24">
        <v>-625.15696224236478</v>
      </c>
      <c r="G309" s="24">
        <v>-791.10000000000036</v>
      </c>
      <c r="H309">
        <v>0</v>
      </c>
    </row>
    <row r="310" spans="3:8" x14ac:dyDescent="0.15">
      <c r="C310" s="25">
        <v>71</v>
      </c>
      <c r="D310" s="24">
        <v>540.05071380257129</v>
      </c>
      <c r="E310" s="24">
        <v>619.79999999999973</v>
      </c>
      <c r="F310" s="24">
        <v>-585.71830465175412</v>
      </c>
      <c r="G310" s="24">
        <v>-764.90000000000055</v>
      </c>
      <c r="H310">
        <v>0</v>
      </c>
    </row>
    <row r="311" spans="3:8" x14ac:dyDescent="0.15">
      <c r="C311" s="25">
        <v>72</v>
      </c>
      <c r="D311" s="24">
        <v>550.46465786098975</v>
      </c>
      <c r="E311" s="24">
        <v>619.79999999999973</v>
      </c>
      <c r="F311" s="24">
        <v>-566.9153501018319</v>
      </c>
      <c r="G311" s="24">
        <v>-764.90000000000055</v>
      </c>
      <c r="H311">
        <v>0</v>
      </c>
    </row>
    <row r="312" spans="3:8" x14ac:dyDescent="0.15">
      <c r="C312" s="25">
        <v>73</v>
      </c>
      <c r="D312" s="24">
        <v>551.05274872289192</v>
      </c>
      <c r="E312" s="24">
        <v>634.39999999999986</v>
      </c>
      <c r="F312" s="24">
        <v>-565.87612104449818</v>
      </c>
      <c r="G312" s="24">
        <v>-739.10000000000014</v>
      </c>
      <c r="H312">
        <v>0</v>
      </c>
    </row>
    <row r="313" spans="3:8" x14ac:dyDescent="0.15">
      <c r="C313" s="25">
        <v>74</v>
      </c>
      <c r="D313" s="24">
        <v>552.92555652817077</v>
      </c>
      <c r="E313" s="24">
        <v>634.39999999999986</v>
      </c>
      <c r="F313" s="24">
        <v>-562.63666970563725</v>
      </c>
      <c r="G313" s="24">
        <v>-739.10000000000014</v>
      </c>
      <c r="H313">
        <v>0</v>
      </c>
    </row>
    <row r="314" spans="3:8" x14ac:dyDescent="0.15">
      <c r="C314" s="25">
        <v>75</v>
      </c>
      <c r="D314" s="24">
        <v>558.3343618023921</v>
      </c>
      <c r="E314" s="24">
        <v>671.89999999999986</v>
      </c>
      <c r="F314" s="24">
        <v>-553.47775944128944</v>
      </c>
      <c r="G314" s="24">
        <v>-675.6</v>
      </c>
      <c r="H314">
        <v>0</v>
      </c>
    </row>
    <row r="315" spans="3:8" x14ac:dyDescent="0.15">
      <c r="C315" s="25">
        <v>76</v>
      </c>
      <c r="D315" s="24">
        <v>562.537032065934</v>
      </c>
      <c r="E315" s="24">
        <v>679.49999999999977</v>
      </c>
      <c r="F315" s="24">
        <v>-546.5101745306805</v>
      </c>
      <c r="G315" s="24">
        <v>-663.00000000000045</v>
      </c>
      <c r="H315">
        <v>0</v>
      </c>
    </row>
    <row r="316" spans="3:8" x14ac:dyDescent="0.15">
      <c r="C316" s="25">
        <v>77</v>
      </c>
      <c r="D316" s="24">
        <v>563.1508928642744</v>
      </c>
      <c r="E316" s="24">
        <v>687.19999999999982</v>
      </c>
      <c r="F316" s="24">
        <v>-545.5136472606473</v>
      </c>
      <c r="G316" s="24">
        <v>-650.50000000000023</v>
      </c>
      <c r="H316">
        <v>0</v>
      </c>
    </row>
    <row r="317" spans="3:8" x14ac:dyDescent="0.15">
      <c r="C317" s="25">
        <v>78</v>
      </c>
      <c r="D317" s="24">
        <v>572.87010656236203</v>
      </c>
      <c r="E317" s="24">
        <v>687.19999999999993</v>
      </c>
      <c r="F317" s="24">
        <v>-530.0625895867646</v>
      </c>
      <c r="G317" s="24">
        <v>-650.50000000000034</v>
      </c>
      <c r="H317">
        <v>0</v>
      </c>
    </row>
    <row r="318" spans="3:8" x14ac:dyDescent="0.15">
      <c r="C318" s="25">
        <v>79</v>
      </c>
      <c r="D318" s="24">
        <v>585.87504639279507</v>
      </c>
      <c r="E318" s="24">
        <v>687.19999999999993</v>
      </c>
      <c r="F318" s="24">
        <v>-509.81439212925488</v>
      </c>
      <c r="G318" s="24">
        <v>-650.50000000000034</v>
      </c>
      <c r="H318">
        <v>0</v>
      </c>
    </row>
    <row r="319" spans="3:8" x14ac:dyDescent="0.15">
      <c r="C319" s="25">
        <v>80</v>
      </c>
      <c r="D319" s="24">
        <v>588.73778827295268</v>
      </c>
      <c r="E319" s="24">
        <v>695.19999999999982</v>
      </c>
      <c r="F319" s="24">
        <v>-505.4487107620144</v>
      </c>
      <c r="G319" s="24">
        <v>-638.30000000000064</v>
      </c>
      <c r="H319">
        <v>0</v>
      </c>
    </row>
    <row r="320" spans="3:8" x14ac:dyDescent="0.15">
      <c r="C320" s="25">
        <v>81</v>
      </c>
      <c r="D320" s="24">
        <v>591.30488149027667</v>
      </c>
      <c r="E320" s="24">
        <v>695.19999999999982</v>
      </c>
      <c r="F320" s="24">
        <v>-501.61391719045639</v>
      </c>
      <c r="G320" s="24">
        <v>-638.30000000000064</v>
      </c>
      <c r="H320">
        <v>0</v>
      </c>
    </row>
    <row r="321" spans="3:8" x14ac:dyDescent="0.15">
      <c r="C321" s="25">
        <v>82</v>
      </c>
      <c r="D321" s="24">
        <v>604.74721380737276</v>
      </c>
      <c r="E321" s="24">
        <v>695.19999999999982</v>
      </c>
      <c r="F321" s="24">
        <v>-481.9422113605595</v>
      </c>
      <c r="G321" s="24">
        <v>-638.30000000000064</v>
      </c>
      <c r="H321">
        <v>0</v>
      </c>
    </row>
    <row r="322" spans="3:8" x14ac:dyDescent="0.15">
      <c r="C322" s="25">
        <v>83</v>
      </c>
      <c r="D322" s="24">
        <v>615.7575524174116</v>
      </c>
      <c r="E322" s="24">
        <v>695.19999999999982</v>
      </c>
      <c r="F322" s="24">
        <v>-466.1563041967691</v>
      </c>
      <c r="G322" s="24">
        <v>-638.30000000000064</v>
      </c>
      <c r="H322">
        <v>0</v>
      </c>
    </row>
    <row r="323" spans="3:8" x14ac:dyDescent="0.15">
      <c r="C323" s="25">
        <v>84</v>
      </c>
      <c r="D323" s="24">
        <v>625.3136699187055</v>
      </c>
      <c r="E323" s="24">
        <v>712</v>
      </c>
      <c r="F323" s="24">
        <v>-452.73223437352277</v>
      </c>
      <c r="G323" s="24">
        <v>-614.70000000000027</v>
      </c>
      <c r="H323">
        <v>0</v>
      </c>
    </row>
    <row r="324" spans="3:8" x14ac:dyDescent="0.15">
      <c r="C324" s="25">
        <v>85</v>
      </c>
      <c r="D324" s="24">
        <v>627.03637224958413</v>
      </c>
      <c r="E324" s="24">
        <v>712</v>
      </c>
      <c r="F324" s="24">
        <v>-450.36098528278387</v>
      </c>
      <c r="G324" s="24">
        <v>-614.70000000000027</v>
      </c>
      <c r="H324">
        <v>0</v>
      </c>
    </row>
    <row r="325" spans="3:8" x14ac:dyDescent="0.15">
      <c r="C325" s="25">
        <v>86</v>
      </c>
      <c r="D325" s="24">
        <v>627.72419955412306</v>
      </c>
      <c r="E325" s="24">
        <v>720.59999999999968</v>
      </c>
      <c r="F325" s="24">
        <v>-449.43321822084778</v>
      </c>
      <c r="G325" s="24">
        <v>-603.10000000000036</v>
      </c>
      <c r="H325">
        <v>0</v>
      </c>
    </row>
    <row r="326" spans="3:8" x14ac:dyDescent="0.15">
      <c r="C326" s="25">
        <v>87</v>
      </c>
      <c r="D326" s="24">
        <v>628.33243258340804</v>
      </c>
      <c r="E326" s="24">
        <v>729.3</v>
      </c>
      <c r="F326" s="24">
        <v>-448.62923203271248</v>
      </c>
      <c r="G326" s="24">
        <v>-591.60000000000025</v>
      </c>
      <c r="H326">
        <v>0</v>
      </c>
    </row>
    <row r="327" spans="3:8" x14ac:dyDescent="0.15">
      <c r="C327" s="25">
        <v>88</v>
      </c>
      <c r="D327" s="24">
        <v>632.04963072991177</v>
      </c>
      <c r="E327" s="24">
        <v>729.3</v>
      </c>
      <c r="F327" s="24">
        <v>-443.81377079746892</v>
      </c>
      <c r="G327" s="24">
        <v>-591.60000000000036</v>
      </c>
      <c r="H327">
        <v>0</v>
      </c>
    </row>
    <row r="328" spans="3:8" x14ac:dyDescent="0.15">
      <c r="C328" s="25">
        <v>89</v>
      </c>
      <c r="D328" s="24">
        <v>633.48341008866748</v>
      </c>
      <c r="E328" s="24">
        <v>738.19999999999982</v>
      </c>
      <c r="F328" s="24">
        <v>-441.9933543082621</v>
      </c>
      <c r="G328" s="24">
        <v>-580.30000000000064</v>
      </c>
      <c r="H328">
        <v>0</v>
      </c>
    </row>
    <row r="329" spans="3:8" x14ac:dyDescent="0.15">
      <c r="C329" s="25">
        <v>90</v>
      </c>
      <c r="D329" s="24">
        <v>644.33503177404532</v>
      </c>
      <c r="E329" s="24">
        <v>738.19999999999982</v>
      </c>
      <c r="F329" s="24">
        <v>-428.48911398868069</v>
      </c>
      <c r="G329" s="24">
        <v>-580.30000000000064</v>
      </c>
      <c r="H329">
        <v>0</v>
      </c>
    </row>
    <row r="330" spans="3:8" x14ac:dyDescent="0.15">
      <c r="C330" s="25">
        <v>91</v>
      </c>
      <c r="D330" s="24">
        <v>645.90834848749</v>
      </c>
      <c r="E330" s="24">
        <v>747.29999999999984</v>
      </c>
      <c r="F330" s="24">
        <v>-426.57001338217128</v>
      </c>
      <c r="G330" s="24">
        <v>-569.20000000000039</v>
      </c>
      <c r="H330">
        <v>0</v>
      </c>
    </row>
    <row r="331" spans="3:8" x14ac:dyDescent="0.15">
      <c r="C331" s="25">
        <v>92</v>
      </c>
      <c r="D331" s="24">
        <v>661.58076934306405</v>
      </c>
      <c r="E331" s="24">
        <v>747.29999999999984</v>
      </c>
      <c r="F331" s="24">
        <v>-407.83124931572394</v>
      </c>
      <c r="G331" s="24">
        <v>-569.20000000000039</v>
      </c>
      <c r="H331">
        <v>0</v>
      </c>
    </row>
    <row r="332" spans="3:8" x14ac:dyDescent="0.15">
      <c r="C332" s="25">
        <v>93</v>
      </c>
      <c r="D332" s="24">
        <v>665.42369933907901</v>
      </c>
      <c r="E332" s="24">
        <v>756.59999999999991</v>
      </c>
      <c r="F332" s="24">
        <v>-403.32717007308281</v>
      </c>
      <c r="G332" s="24">
        <v>-558.30000000000018</v>
      </c>
      <c r="H332">
        <v>0</v>
      </c>
    </row>
    <row r="333" spans="3:8" x14ac:dyDescent="0.15">
      <c r="C333" s="25">
        <v>94</v>
      </c>
      <c r="D333" s="24">
        <v>669.04870831597361</v>
      </c>
      <c r="E333" s="24">
        <v>756.59999999999991</v>
      </c>
      <c r="F333" s="24">
        <v>-399.16226614218272</v>
      </c>
      <c r="G333" s="24">
        <v>-558.30000000000018</v>
      </c>
      <c r="H333">
        <v>0</v>
      </c>
    </row>
    <row r="334" spans="3:8" x14ac:dyDescent="0.15">
      <c r="C334" s="25">
        <v>95</v>
      </c>
      <c r="D334" s="24">
        <v>674.35971935843986</v>
      </c>
      <c r="E334" s="24">
        <v>766.09999999999968</v>
      </c>
      <c r="F334" s="24">
        <v>-393.18039054698386</v>
      </c>
      <c r="G334" s="24">
        <v>-547.60000000000036</v>
      </c>
      <c r="H334">
        <v>0</v>
      </c>
    </row>
    <row r="335" spans="3:8" x14ac:dyDescent="0.15">
      <c r="C335" s="25">
        <v>96</v>
      </c>
      <c r="D335" s="24">
        <v>678.69038225154213</v>
      </c>
      <c r="E335" s="24">
        <v>775.69999999999982</v>
      </c>
      <c r="F335" s="24">
        <v>-388.3986169358501</v>
      </c>
      <c r="G335" s="24">
        <v>-537.00000000000023</v>
      </c>
      <c r="H335">
        <v>0</v>
      </c>
    </row>
    <row r="336" spans="3:8" x14ac:dyDescent="0.15">
      <c r="C336" s="25">
        <v>97</v>
      </c>
      <c r="D336" s="24">
        <v>689.30031546841724</v>
      </c>
      <c r="E336" s="24">
        <v>775.69999999999993</v>
      </c>
      <c r="F336" s="24">
        <v>-376.91363768046983</v>
      </c>
      <c r="G336" s="24">
        <v>-537.00000000000023</v>
      </c>
      <c r="H336">
        <v>0</v>
      </c>
    </row>
    <row r="337" spans="3:8" x14ac:dyDescent="0.15">
      <c r="C337" s="25">
        <v>98</v>
      </c>
      <c r="D337" s="24">
        <v>691.48011558607504</v>
      </c>
      <c r="E337" s="24">
        <v>775.69999999999993</v>
      </c>
      <c r="F337" s="24">
        <v>-374.60038041275118</v>
      </c>
      <c r="G337" s="24">
        <v>-537.00000000000034</v>
      </c>
      <c r="H337">
        <v>0</v>
      </c>
    </row>
    <row r="338" spans="3:8" x14ac:dyDescent="0.15">
      <c r="C338" s="25">
        <v>99</v>
      </c>
      <c r="D338" s="24">
        <v>697.67148640788412</v>
      </c>
      <c r="E338" s="24">
        <v>785.59999999999968</v>
      </c>
      <c r="F338" s="24">
        <v>-368.15885319410125</v>
      </c>
      <c r="G338" s="24">
        <v>-526.7000000000005</v>
      </c>
      <c r="H338">
        <v>0</v>
      </c>
    </row>
    <row r="339" spans="3:8" x14ac:dyDescent="0.15">
      <c r="C339" s="25">
        <v>100</v>
      </c>
      <c r="D339" s="24">
        <v>704.96417954438016</v>
      </c>
      <c r="E339" s="24">
        <v>795.59999999999991</v>
      </c>
      <c r="F339" s="24">
        <v>-360.72030619487521</v>
      </c>
      <c r="G339" s="24">
        <v>-516.50000000000045</v>
      </c>
      <c r="H339">
        <v>0</v>
      </c>
    </row>
    <row r="340" spans="3:8" x14ac:dyDescent="0.15">
      <c r="C340" s="25">
        <v>101</v>
      </c>
      <c r="D340" s="24">
        <v>706.46120152787773</v>
      </c>
      <c r="E340" s="24">
        <v>795.59999999999991</v>
      </c>
      <c r="F340" s="24">
        <v>-359.22328421137763</v>
      </c>
      <c r="G340" s="24">
        <v>-516.50000000000045</v>
      </c>
      <c r="H340">
        <v>0</v>
      </c>
    </row>
    <row r="341" spans="3:8" x14ac:dyDescent="0.15">
      <c r="C341" s="25">
        <v>102</v>
      </c>
      <c r="D341" s="24">
        <v>708.86851293506982</v>
      </c>
      <c r="E341" s="24">
        <v>805.8</v>
      </c>
      <c r="F341" s="24">
        <v>-356.86317498864025</v>
      </c>
      <c r="G341" s="24">
        <v>-506.50000000000023</v>
      </c>
      <c r="H341">
        <v>0</v>
      </c>
    </row>
    <row r="342" spans="3:8" x14ac:dyDescent="0.15">
      <c r="C342" s="25">
        <v>103</v>
      </c>
      <c r="D342" s="24">
        <v>742.5870614170758</v>
      </c>
      <c r="E342" s="24">
        <v>805.8</v>
      </c>
      <c r="F342" s="24">
        <v>-324.45408470011023</v>
      </c>
      <c r="G342" s="24">
        <v>-506.50000000000017</v>
      </c>
      <c r="H342">
        <v>0</v>
      </c>
    </row>
    <row r="343" spans="3:8" x14ac:dyDescent="0.15">
      <c r="C343" s="25">
        <v>104</v>
      </c>
      <c r="D343" s="24">
        <v>746.5899341402062</v>
      </c>
      <c r="E343" s="24">
        <v>805.8</v>
      </c>
      <c r="F343" s="24">
        <v>-320.6821469417759</v>
      </c>
      <c r="G343" s="24">
        <v>-506.50000000000011</v>
      </c>
      <c r="H343">
        <v>0</v>
      </c>
    </row>
    <row r="344" spans="3:8" x14ac:dyDescent="0.15">
      <c r="C344" s="25">
        <v>105</v>
      </c>
      <c r="D344" s="24">
        <v>758.12152188891957</v>
      </c>
      <c r="E344" s="24">
        <v>816.29999999999961</v>
      </c>
      <c r="F344" s="24">
        <v>-310.02915635486926</v>
      </c>
      <c r="G344" s="24">
        <v>-496.8000000000003</v>
      </c>
      <c r="H344">
        <v>0</v>
      </c>
    </row>
    <row r="345" spans="3:8" x14ac:dyDescent="0.15">
      <c r="C345" s="25">
        <v>106</v>
      </c>
      <c r="D345" s="24">
        <v>760.55448464110475</v>
      </c>
      <c r="E345" s="24">
        <v>826.89999999999986</v>
      </c>
      <c r="F345" s="24">
        <v>-307.82571839062621</v>
      </c>
      <c r="G345" s="24">
        <v>-487.20000000000016</v>
      </c>
      <c r="H345">
        <v>0</v>
      </c>
    </row>
    <row r="346" spans="3:8" x14ac:dyDescent="0.15">
      <c r="C346" s="25">
        <v>107</v>
      </c>
      <c r="D346" s="24">
        <v>768.06302882613647</v>
      </c>
      <c r="E346" s="24">
        <v>826.89999999999986</v>
      </c>
      <c r="F346" s="24">
        <v>-301.15925392728036</v>
      </c>
      <c r="G346" s="24">
        <v>-487.20000000000022</v>
      </c>
      <c r="H346">
        <v>0</v>
      </c>
    </row>
    <row r="347" spans="3:8" x14ac:dyDescent="0.15">
      <c r="C347" s="25">
        <v>108</v>
      </c>
      <c r="D347" s="24">
        <v>771.33065519834963</v>
      </c>
      <c r="E347" s="24">
        <v>826.89999999999986</v>
      </c>
      <c r="F347" s="24">
        <v>-298.31520875146515</v>
      </c>
      <c r="G347" s="24">
        <v>-487.20000000000027</v>
      </c>
      <c r="H347">
        <v>0</v>
      </c>
    </row>
    <row r="348" spans="3:8" x14ac:dyDescent="0.15">
      <c r="C348" s="25">
        <v>109</v>
      </c>
      <c r="D348" s="24">
        <v>774.43065701264015</v>
      </c>
      <c r="E348" s="24">
        <v>826.89999999999986</v>
      </c>
      <c r="F348" s="24">
        <v>-295.67025307505219</v>
      </c>
      <c r="G348" s="24">
        <v>-487.20000000000027</v>
      </c>
      <c r="H348">
        <v>0</v>
      </c>
    </row>
    <row r="349" spans="3:8" x14ac:dyDescent="0.15">
      <c r="C349" s="25">
        <v>110</v>
      </c>
      <c r="D349" s="24">
        <v>783.40482828267773</v>
      </c>
      <c r="E349" s="24">
        <v>837.89999999999964</v>
      </c>
      <c r="F349" s="24">
        <v>-288.16458255829349</v>
      </c>
      <c r="G349" s="24">
        <v>-478.00000000000051</v>
      </c>
      <c r="H349">
        <v>0</v>
      </c>
    </row>
    <row r="350" spans="3:8" x14ac:dyDescent="0.15">
      <c r="C350" s="25">
        <v>111</v>
      </c>
      <c r="D350" s="24">
        <v>783.57821919971764</v>
      </c>
      <c r="E350" s="24">
        <v>848.99999999999977</v>
      </c>
      <c r="F350" s="24">
        <v>-288.02243324792744</v>
      </c>
      <c r="G350" s="24">
        <v>-468.90000000000038</v>
      </c>
      <c r="H350">
        <v>0</v>
      </c>
    </row>
    <row r="351" spans="3:8" x14ac:dyDescent="0.15">
      <c r="C351" s="25">
        <v>112</v>
      </c>
      <c r="D351" s="24">
        <v>783.96261643808839</v>
      </c>
      <c r="E351" s="24">
        <v>860.19999999999993</v>
      </c>
      <c r="F351" s="24">
        <v>-287.71354260995111</v>
      </c>
      <c r="G351" s="24">
        <v>-459.9000000000002</v>
      </c>
      <c r="H351">
        <v>0</v>
      </c>
    </row>
    <row r="352" spans="3:8" x14ac:dyDescent="0.15">
      <c r="C352" s="25">
        <v>113</v>
      </c>
      <c r="D352" s="24">
        <v>791.34981017895632</v>
      </c>
      <c r="E352" s="24">
        <v>860.19999999999993</v>
      </c>
      <c r="F352" s="24">
        <v>-281.89531037156837</v>
      </c>
      <c r="G352" s="24">
        <v>-459.9000000000002</v>
      </c>
      <c r="H352">
        <v>0</v>
      </c>
    </row>
    <row r="353" spans="3:8" x14ac:dyDescent="0.15">
      <c r="C353" s="25">
        <v>114</v>
      </c>
      <c r="D353" s="24">
        <v>804.02046023489413</v>
      </c>
      <c r="E353" s="24">
        <v>882.99999999999989</v>
      </c>
      <c r="F353" s="24">
        <v>-272.11445769680927</v>
      </c>
      <c r="G353" s="24">
        <v>-442.3000000000003</v>
      </c>
      <c r="H353">
        <v>0</v>
      </c>
    </row>
    <row r="354" spans="3:8" x14ac:dyDescent="0.15">
      <c r="C354" s="25">
        <v>115</v>
      </c>
      <c r="D354" s="24">
        <v>809.23650985042627</v>
      </c>
      <c r="E354" s="24">
        <v>894.49999999999966</v>
      </c>
      <c r="F354" s="24">
        <v>-268.16840277027626</v>
      </c>
      <c r="G354" s="24">
        <v>-433.60000000000048</v>
      </c>
      <c r="H354">
        <v>0</v>
      </c>
    </row>
    <row r="355" spans="3:8" x14ac:dyDescent="0.15">
      <c r="C355" s="25">
        <v>116</v>
      </c>
      <c r="D355" s="24">
        <v>822.37774906013556</v>
      </c>
      <c r="E355" s="24">
        <v>906.0999999999998</v>
      </c>
      <c r="F355" s="24">
        <v>-258.42575990790567</v>
      </c>
      <c r="G355" s="24">
        <v>-425.00000000000034</v>
      </c>
      <c r="H355">
        <v>0</v>
      </c>
    </row>
    <row r="356" spans="3:8" x14ac:dyDescent="0.15">
      <c r="C356" s="25">
        <v>117</v>
      </c>
      <c r="D356" s="24">
        <v>837.1962353465068</v>
      </c>
      <c r="E356" s="24">
        <v>906.0999999999998</v>
      </c>
      <c r="F356" s="24">
        <v>-247.66019294772147</v>
      </c>
      <c r="G356" s="24">
        <v>-425.00000000000034</v>
      </c>
      <c r="H356">
        <v>0</v>
      </c>
    </row>
    <row r="357" spans="3:8" x14ac:dyDescent="0.15">
      <c r="C357" s="25">
        <v>118</v>
      </c>
      <c r="D357" s="24">
        <v>850.60136082621398</v>
      </c>
      <c r="E357" s="24">
        <v>929.69999999999959</v>
      </c>
      <c r="F357" s="24">
        <v>-238.11756125030288</v>
      </c>
      <c r="G357" s="24">
        <v>-408.20000000000033</v>
      </c>
      <c r="H357">
        <v>0</v>
      </c>
    </row>
    <row r="358" spans="3:8" x14ac:dyDescent="0.15">
      <c r="C358" s="25">
        <v>119</v>
      </c>
      <c r="D358" s="24">
        <v>851.856061217464</v>
      </c>
      <c r="E358" s="24">
        <v>941.6</v>
      </c>
      <c r="F358" s="24">
        <v>-237.24243408665788</v>
      </c>
      <c r="G358" s="24">
        <v>-399.90000000000026</v>
      </c>
      <c r="H358">
        <v>0</v>
      </c>
    </row>
    <row r="359" spans="3:8" x14ac:dyDescent="0.15">
      <c r="C359" s="25">
        <v>120</v>
      </c>
      <c r="D359" s="24">
        <v>862.09258979535412</v>
      </c>
      <c r="E359" s="24">
        <v>953.59999999999957</v>
      </c>
      <c r="F359" s="24">
        <v>-230.24747289176628</v>
      </c>
      <c r="G359" s="24">
        <v>-391.7000000000005</v>
      </c>
      <c r="H359">
        <v>0</v>
      </c>
    </row>
    <row r="360" spans="3:8" x14ac:dyDescent="0.15">
      <c r="C360" s="25">
        <v>121</v>
      </c>
      <c r="D360" s="24">
        <v>866.89625540162615</v>
      </c>
      <c r="E360" s="24">
        <v>965.69999999999982</v>
      </c>
      <c r="F360" s="24">
        <v>-227.03179591566692</v>
      </c>
      <c r="G360" s="24">
        <v>-383.60000000000031</v>
      </c>
      <c r="H360">
        <v>0</v>
      </c>
    </row>
    <row r="361" spans="3:8" x14ac:dyDescent="0.15">
      <c r="C361" s="25">
        <v>122</v>
      </c>
      <c r="D361" s="24">
        <v>869.26053295076349</v>
      </c>
      <c r="E361" s="24">
        <v>965.69999999999982</v>
      </c>
      <c r="F361" s="24">
        <v>-225.48144998180624</v>
      </c>
      <c r="G361" s="24">
        <v>-383.60000000000031</v>
      </c>
      <c r="H361">
        <v>0</v>
      </c>
    </row>
    <row r="362" spans="3:8" x14ac:dyDescent="0.15">
      <c r="C362" s="25">
        <v>123</v>
      </c>
      <c r="D362" s="24">
        <v>888.88194931229168</v>
      </c>
      <c r="E362" s="24">
        <v>978</v>
      </c>
      <c r="F362" s="24">
        <v>-212.87907687155649</v>
      </c>
      <c r="G362" s="24">
        <v>-375.70000000000016</v>
      </c>
      <c r="H362">
        <v>0</v>
      </c>
    </row>
    <row r="363" spans="3:8" x14ac:dyDescent="0.15">
      <c r="C363" s="25">
        <v>124</v>
      </c>
      <c r="D363" s="24">
        <v>889.51266827200118</v>
      </c>
      <c r="E363" s="24">
        <v>990.39999999999964</v>
      </c>
      <c r="F363" s="24">
        <v>-212.4823343001263</v>
      </c>
      <c r="G363" s="24">
        <v>-367.90000000000026</v>
      </c>
      <c r="H363">
        <v>0</v>
      </c>
    </row>
    <row r="364" spans="3:8" x14ac:dyDescent="0.15">
      <c r="C364" s="25">
        <v>125</v>
      </c>
      <c r="D364" s="24">
        <v>890.62745706715089</v>
      </c>
      <c r="E364" s="24">
        <v>1002.9</v>
      </c>
      <c r="F364" s="24">
        <v>-211.79562440231408</v>
      </c>
      <c r="G364" s="24">
        <v>-360.20000000000016</v>
      </c>
      <c r="H364">
        <v>0</v>
      </c>
    </row>
    <row r="365" spans="3:8" x14ac:dyDescent="0.15">
      <c r="C365" s="25">
        <v>126</v>
      </c>
      <c r="D365" s="24">
        <v>894.19320248061615</v>
      </c>
      <c r="E365" s="24">
        <v>1015.4999999999995</v>
      </c>
      <c r="F365" s="24">
        <v>-209.64485732752553</v>
      </c>
      <c r="G365" s="24">
        <v>-352.60000000000036</v>
      </c>
      <c r="H365">
        <v>0</v>
      </c>
    </row>
    <row r="366" spans="3:8" x14ac:dyDescent="0.15">
      <c r="C366" s="25">
        <v>127</v>
      </c>
      <c r="D366" s="24">
        <v>894.82037117605239</v>
      </c>
      <c r="E366" s="24">
        <v>1015.4999999999995</v>
      </c>
      <c r="F366" s="24">
        <v>-209.27448211368528</v>
      </c>
      <c r="G366" s="24">
        <v>-352.60000000000036</v>
      </c>
      <c r="H366">
        <v>0</v>
      </c>
    </row>
    <row r="367" spans="3:8" x14ac:dyDescent="0.15">
      <c r="C367" s="25">
        <v>128</v>
      </c>
      <c r="D367" s="24">
        <v>896.87520504554243</v>
      </c>
      <c r="E367" s="24">
        <v>1028.2999999999995</v>
      </c>
      <c r="F367" s="24">
        <v>-208.08653128288631</v>
      </c>
      <c r="G367" s="24">
        <v>-345.20000000000027</v>
      </c>
      <c r="H367">
        <v>0</v>
      </c>
    </row>
    <row r="368" spans="3:8" x14ac:dyDescent="0.15">
      <c r="C368" s="25">
        <v>129</v>
      </c>
      <c r="D368" s="24">
        <v>899.4294063678683</v>
      </c>
      <c r="E368" s="24">
        <v>1041.1999999999998</v>
      </c>
      <c r="F368" s="24">
        <v>-206.6411305345934</v>
      </c>
      <c r="G368" s="24">
        <v>-337.90000000000009</v>
      </c>
      <c r="H368">
        <v>0</v>
      </c>
    </row>
    <row r="369" spans="3:8" x14ac:dyDescent="0.15">
      <c r="C369" s="25">
        <v>130</v>
      </c>
      <c r="D369" s="24">
        <v>900.98603042029436</v>
      </c>
      <c r="E369" s="24">
        <v>1041.1999999999998</v>
      </c>
      <c r="F369" s="24">
        <v>-205.7790002901728</v>
      </c>
      <c r="G369" s="24">
        <v>-337.90000000000009</v>
      </c>
      <c r="H369">
        <v>0</v>
      </c>
    </row>
    <row r="370" spans="3:8" x14ac:dyDescent="0.15">
      <c r="C370" s="25">
        <v>131</v>
      </c>
      <c r="D370" s="24">
        <v>907.29706175222123</v>
      </c>
      <c r="E370" s="24">
        <v>1054.2999999999995</v>
      </c>
      <c r="F370" s="24">
        <v>-202.35851765989187</v>
      </c>
      <c r="G370" s="24">
        <v>-330.80000000000018</v>
      </c>
      <c r="H370">
        <v>0</v>
      </c>
    </row>
    <row r="371" spans="3:8" x14ac:dyDescent="0.15">
      <c r="C371" s="25">
        <v>132</v>
      </c>
      <c r="D371" s="24">
        <v>909.8425322937652</v>
      </c>
      <c r="E371" s="24">
        <v>1054.2999999999995</v>
      </c>
      <c r="F371" s="24">
        <v>-201.00864691816392</v>
      </c>
      <c r="G371" s="24">
        <v>-330.80000000000013</v>
      </c>
      <c r="H371">
        <v>0</v>
      </c>
    </row>
    <row r="372" spans="3:8" x14ac:dyDescent="0.15">
      <c r="C372" s="25">
        <v>133</v>
      </c>
      <c r="D372" s="24">
        <v>914.48009423343797</v>
      </c>
      <c r="E372" s="24">
        <v>1067.5999999999997</v>
      </c>
      <c r="F372" s="24">
        <v>-198.60269373141637</v>
      </c>
      <c r="G372" s="24">
        <v>-323.90000000000009</v>
      </c>
      <c r="H372">
        <v>0</v>
      </c>
    </row>
    <row r="373" spans="3:8" x14ac:dyDescent="0.15">
      <c r="C373" s="25">
        <v>134</v>
      </c>
      <c r="D373" s="24">
        <v>915.40884749127883</v>
      </c>
      <c r="E373" s="24">
        <v>1067.5999999999997</v>
      </c>
      <c r="F373" s="24">
        <v>-198.13138610803449</v>
      </c>
      <c r="G373" s="24">
        <v>-323.90000000000009</v>
      </c>
      <c r="H373">
        <v>0</v>
      </c>
    </row>
    <row r="374" spans="3:8" x14ac:dyDescent="0.15">
      <c r="C374" s="25">
        <v>135</v>
      </c>
      <c r="D374" s="24">
        <v>922.55199897934165</v>
      </c>
      <c r="E374" s="24">
        <v>1081.0999999999997</v>
      </c>
      <c r="F374" s="24">
        <v>-194.58626648062551</v>
      </c>
      <c r="G374" s="24">
        <v>-317.20000000000027</v>
      </c>
      <c r="H374">
        <v>0</v>
      </c>
    </row>
    <row r="375" spans="3:8" x14ac:dyDescent="0.15">
      <c r="C375" s="25">
        <v>136</v>
      </c>
      <c r="D375" s="24">
        <v>925.69251861395765</v>
      </c>
      <c r="E375" s="24">
        <v>1094.6999999999996</v>
      </c>
      <c r="F375" s="24">
        <v>-193.06219077559135</v>
      </c>
      <c r="G375" s="24">
        <v>-310.60000000000014</v>
      </c>
      <c r="H375">
        <v>0</v>
      </c>
    </row>
    <row r="376" spans="3:8" x14ac:dyDescent="0.15">
      <c r="C376" s="25">
        <v>137</v>
      </c>
      <c r="D376" s="24">
        <v>926.60366619010563</v>
      </c>
      <c r="E376" s="24">
        <v>1108.3999999999996</v>
      </c>
      <c r="F376" s="24">
        <v>-192.62989448033881</v>
      </c>
      <c r="G376" s="24">
        <v>-304.10000000000002</v>
      </c>
      <c r="H376">
        <v>0</v>
      </c>
    </row>
    <row r="377" spans="3:8" x14ac:dyDescent="0.15">
      <c r="C377" s="25">
        <v>138</v>
      </c>
      <c r="D377" s="24">
        <v>931.45677856426937</v>
      </c>
      <c r="E377" s="24">
        <v>1108.3999999999996</v>
      </c>
      <c r="F377" s="24">
        <v>-190.37917569811785</v>
      </c>
      <c r="G377" s="24">
        <v>-304.10000000000002</v>
      </c>
      <c r="H377">
        <v>0</v>
      </c>
    </row>
    <row r="378" spans="3:8" x14ac:dyDescent="0.15">
      <c r="C378" s="25">
        <v>139</v>
      </c>
      <c r="D378" s="24">
        <v>951.6184522094552</v>
      </c>
      <c r="E378" s="24">
        <v>1108.3999999999996</v>
      </c>
      <c r="F378" s="24">
        <v>-181.24115095245816</v>
      </c>
      <c r="G378" s="24">
        <v>-304.09999999999997</v>
      </c>
      <c r="H378">
        <v>0</v>
      </c>
    </row>
    <row r="379" spans="3:8" x14ac:dyDescent="0.15">
      <c r="C379" s="25">
        <v>140</v>
      </c>
      <c r="D379" s="24">
        <v>957.26009955554844</v>
      </c>
      <c r="E379" s="24">
        <v>1122.3999999999994</v>
      </c>
      <c r="F379" s="24">
        <v>-178.74270712775964</v>
      </c>
      <c r="G379" s="24">
        <v>-297.90000000000003</v>
      </c>
      <c r="H379">
        <v>0</v>
      </c>
    </row>
    <row r="380" spans="3:8" x14ac:dyDescent="0.15">
      <c r="C380" s="25">
        <v>141</v>
      </c>
      <c r="D380" s="24">
        <v>959.73088325096262</v>
      </c>
      <c r="E380" s="24">
        <v>1122.3999999999992</v>
      </c>
      <c r="F380" s="24">
        <v>-177.67378652194216</v>
      </c>
      <c r="G380" s="24">
        <v>-297.89999999999998</v>
      </c>
      <c r="H380">
        <v>0</v>
      </c>
    </row>
    <row r="381" spans="3:8" x14ac:dyDescent="0.15">
      <c r="C381" s="25">
        <v>142</v>
      </c>
      <c r="D381" s="24">
        <v>963.97813638551725</v>
      </c>
      <c r="E381" s="24">
        <v>1136.5999999999997</v>
      </c>
      <c r="F381" s="24">
        <v>-175.87917252142611</v>
      </c>
      <c r="G381" s="24">
        <v>-291.89999999999992</v>
      </c>
      <c r="H381">
        <v>0</v>
      </c>
    </row>
    <row r="382" spans="3:8" x14ac:dyDescent="0.15">
      <c r="C382" s="25">
        <v>143</v>
      </c>
      <c r="D382" s="24">
        <v>969.62385642998925</v>
      </c>
      <c r="E382" s="24">
        <v>1150.8999999999992</v>
      </c>
      <c r="F382" s="24">
        <v>-173.5498194960845</v>
      </c>
      <c r="G382" s="24">
        <v>-286.00000000000006</v>
      </c>
      <c r="H382">
        <v>0</v>
      </c>
    </row>
    <row r="383" spans="3:8" x14ac:dyDescent="0.15">
      <c r="C383" s="25">
        <v>144</v>
      </c>
      <c r="D383" s="24">
        <v>980.76842212368797</v>
      </c>
      <c r="E383" s="24">
        <v>1150.8999999999992</v>
      </c>
      <c r="F383" s="24">
        <v>-169.06103609167803</v>
      </c>
      <c r="G383" s="24">
        <v>-286.00000000000011</v>
      </c>
      <c r="H383">
        <v>0</v>
      </c>
    </row>
    <row r="384" spans="3:8" x14ac:dyDescent="0.15">
      <c r="C384" s="25">
        <v>145</v>
      </c>
      <c r="D384" s="24">
        <v>982.99717756513439</v>
      </c>
      <c r="E384" s="24">
        <v>1150.8999999999992</v>
      </c>
      <c r="F384" s="24">
        <v>-168.18490464228199</v>
      </c>
      <c r="G384" s="24">
        <v>-286.00000000000011</v>
      </c>
      <c r="H384">
        <v>0</v>
      </c>
    </row>
    <row r="385" spans="3:8" x14ac:dyDescent="0.15">
      <c r="C385" s="25">
        <v>146</v>
      </c>
      <c r="D385" s="24">
        <v>1005.4724184857552</v>
      </c>
      <c r="E385" s="24">
        <v>1165.4999999999995</v>
      </c>
      <c r="F385" s="24">
        <v>-159.56426428916708</v>
      </c>
      <c r="G385" s="24">
        <v>-280.39999999999998</v>
      </c>
      <c r="H385">
        <v>0</v>
      </c>
    </row>
    <row r="386" spans="3:8" x14ac:dyDescent="0.15">
      <c r="C386" s="25">
        <v>147</v>
      </c>
      <c r="D386" s="24">
        <v>1013.3762270791968</v>
      </c>
      <c r="E386" s="24">
        <v>1180.1999999999996</v>
      </c>
      <c r="F386" s="24">
        <v>-156.60705699230118</v>
      </c>
      <c r="G386" s="24">
        <v>-274.89999999999986</v>
      </c>
      <c r="H386">
        <v>0</v>
      </c>
    </row>
    <row r="387" spans="3:8" x14ac:dyDescent="0.15">
      <c r="C387" s="25">
        <v>148</v>
      </c>
      <c r="D387" s="24">
        <v>1038.7011852325663</v>
      </c>
      <c r="E387" s="24">
        <v>1180.1999999999996</v>
      </c>
      <c r="F387" s="24">
        <v>-147.3668695579637</v>
      </c>
      <c r="G387" s="24">
        <v>-274.89999999999986</v>
      </c>
      <c r="H387">
        <v>0</v>
      </c>
    </row>
    <row r="388" spans="3:8" x14ac:dyDescent="0.15">
      <c r="C388" s="25">
        <v>149</v>
      </c>
      <c r="D388" s="24">
        <v>1054.4185577464057</v>
      </c>
      <c r="E388" s="24">
        <v>1209.9999999999995</v>
      </c>
      <c r="F388" s="24">
        <v>-141.77612631478604</v>
      </c>
      <c r="G388" s="24">
        <v>-264.29999999999984</v>
      </c>
      <c r="H388">
        <v>0</v>
      </c>
    </row>
    <row r="389" spans="3:8" x14ac:dyDescent="0.15">
      <c r="C389" s="25">
        <v>150</v>
      </c>
      <c r="D389" s="24">
        <v>1062.4062211561029</v>
      </c>
      <c r="E389" s="24">
        <v>1224.9999999999991</v>
      </c>
      <c r="F389" s="24">
        <v>-139.00706966609096</v>
      </c>
      <c r="G389" s="24">
        <v>-259.09999999999991</v>
      </c>
      <c r="H389">
        <v>0</v>
      </c>
    </row>
    <row r="390" spans="3:8" x14ac:dyDescent="0.15">
      <c r="C390" s="25">
        <v>151</v>
      </c>
      <c r="D390" s="24">
        <v>1117.8431824998183</v>
      </c>
      <c r="E390" s="24">
        <v>1224.9999999999991</v>
      </c>
      <c r="F390" s="24">
        <v>-120.28332775529977</v>
      </c>
      <c r="G390" s="24">
        <v>-259.09999999999991</v>
      </c>
      <c r="H390">
        <v>0</v>
      </c>
    </row>
    <row r="391" spans="3:8" x14ac:dyDescent="0.15">
      <c r="C391" s="25">
        <v>152</v>
      </c>
      <c r="D391" s="24">
        <v>1126.5264369828501</v>
      </c>
      <c r="E391" s="24">
        <v>1270.5999999999997</v>
      </c>
      <c r="F391" s="24">
        <v>-117.42699404377618</v>
      </c>
      <c r="G391" s="24">
        <v>-244.09999999999991</v>
      </c>
      <c r="H391">
        <v>0</v>
      </c>
    </row>
    <row r="392" spans="3:8" x14ac:dyDescent="0.15">
      <c r="C392" s="25">
        <v>153</v>
      </c>
      <c r="D392" s="24">
        <v>1140.4592230420058</v>
      </c>
      <c r="E392" s="24">
        <v>1347.0999999999992</v>
      </c>
      <c r="F392" s="24">
        <v>-112.96485994639954</v>
      </c>
      <c r="G392" s="24">
        <v>-219.59999999999991</v>
      </c>
      <c r="H392">
        <v>0</v>
      </c>
    </row>
    <row r="393" spans="3:8" x14ac:dyDescent="0.15">
      <c r="C393" s="25">
        <v>154</v>
      </c>
      <c r="D393" s="24">
        <v>1144.245305906368</v>
      </c>
      <c r="E393" s="24">
        <v>1347.0999999999992</v>
      </c>
      <c r="F393" s="24">
        <v>-111.78478217049434</v>
      </c>
      <c r="G393" s="24">
        <v>-219.59999999999991</v>
      </c>
      <c r="H393">
        <v>0</v>
      </c>
    </row>
    <row r="394" spans="3:8" x14ac:dyDescent="0.15">
      <c r="C394" s="25">
        <v>155</v>
      </c>
      <c r="D394" s="24">
        <v>1145.3502631304</v>
      </c>
      <c r="E394" s="24">
        <v>1393.5999999999997</v>
      </c>
      <c r="F394" s="24">
        <v>-111.44973062514271</v>
      </c>
      <c r="G394" s="24">
        <v>-205.49999999999989</v>
      </c>
      <c r="H394">
        <v>0</v>
      </c>
    </row>
    <row r="395" spans="3:8" x14ac:dyDescent="0.15">
      <c r="C395" s="25">
        <v>156</v>
      </c>
      <c r="D395" s="24">
        <v>1160.1770630610549</v>
      </c>
      <c r="E395" s="24">
        <v>1409.1999999999996</v>
      </c>
      <c r="F395" s="24">
        <v>-107.07772551738547</v>
      </c>
      <c r="G395" s="24">
        <v>-200.89999999999981</v>
      </c>
      <c r="H395">
        <v>0</v>
      </c>
    </row>
    <row r="396" spans="3:8" x14ac:dyDescent="0.15">
      <c r="C396" s="25">
        <v>157</v>
      </c>
      <c r="D396" s="24">
        <v>1168.0502906033262</v>
      </c>
      <c r="E396" s="24">
        <v>1409.1999999999998</v>
      </c>
      <c r="F396" s="24">
        <v>-104.82106794157532</v>
      </c>
      <c r="G396" s="24">
        <v>-200.89999999999984</v>
      </c>
      <c r="H396">
        <v>0</v>
      </c>
    </row>
    <row r="397" spans="3:8" x14ac:dyDescent="0.15">
      <c r="C397" s="25">
        <v>158</v>
      </c>
      <c r="D397" s="24">
        <v>1172.523633814028</v>
      </c>
      <c r="E397" s="24">
        <v>1424.9999999999991</v>
      </c>
      <c r="F397" s="24">
        <v>-103.57532679429124</v>
      </c>
      <c r="G397" s="24">
        <v>-196.49999999999991</v>
      </c>
      <c r="H397">
        <v>0</v>
      </c>
    </row>
    <row r="398" spans="3:8" x14ac:dyDescent="0.15">
      <c r="C398" s="25">
        <v>159</v>
      </c>
      <c r="D398" s="24">
        <v>1197.1548693995619</v>
      </c>
      <c r="E398" s="24">
        <v>1440.8999999999996</v>
      </c>
      <c r="F398" s="24">
        <v>-96.914049246002193</v>
      </c>
      <c r="G398" s="24">
        <v>-192.19999999999987</v>
      </c>
      <c r="H398">
        <v>0</v>
      </c>
    </row>
    <row r="399" spans="3:8" x14ac:dyDescent="0.15">
      <c r="C399" s="25">
        <v>160</v>
      </c>
      <c r="D399" s="24">
        <v>1216.2664895231587</v>
      </c>
      <c r="E399" s="24">
        <v>1456.8999999999992</v>
      </c>
      <c r="F399" s="24">
        <v>-91.897248963557999</v>
      </c>
      <c r="G399" s="24">
        <v>-187.99999999999991</v>
      </c>
      <c r="H399">
        <v>0</v>
      </c>
    </row>
    <row r="400" spans="3:8" x14ac:dyDescent="0.15">
      <c r="C400" s="25">
        <v>161</v>
      </c>
      <c r="D400" s="24">
        <v>1217.3759402397129</v>
      </c>
      <c r="E400" s="24">
        <v>1472.9999999999991</v>
      </c>
      <c r="F400" s="24">
        <v>-91.614718035739884</v>
      </c>
      <c r="G400" s="24">
        <v>-183.89999999999989</v>
      </c>
      <c r="H400">
        <v>0</v>
      </c>
    </row>
    <row r="401" spans="3:8" x14ac:dyDescent="0.15">
      <c r="C401" s="25">
        <v>162</v>
      </c>
      <c r="D401" s="24">
        <v>1220.2234576065814</v>
      </c>
      <c r="E401" s="24">
        <v>1505.3999999999992</v>
      </c>
      <c r="F401" s="24">
        <v>-90.911627327871116</v>
      </c>
      <c r="G401" s="24">
        <v>-175.89999999999992</v>
      </c>
      <c r="H401">
        <v>0</v>
      </c>
    </row>
    <row r="402" spans="3:8" x14ac:dyDescent="0.15">
      <c r="C402" s="25">
        <v>163</v>
      </c>
      <c r="D402" s="24">
        <v>1228.123588863087</v>
      </c>
      <c r="E402" s="24">
        <v>1537.9999999999991</v>
      </c>
      <c r="F402" s="24">
        <v>-89.021411873860586</v>
      </c>
      <c r="G402" s="24">
        <v>-168.09999999999997</v>
      </c>
      <c r="H402">
        <v>0</v>
      </c>
    </row>
    <row r="403" spans="3:8" x14ac:dyDescent="0.15">
      <c r="C403" s="25">
        <v>164</v>
      </c>
      <c r="D403" s="24">
        <v>1258.4269862175106</v>
      </c>
      <c r="E403" s="24">
        <v>1554.3999999999994</v>
      </c>
      <c r="F403" s="24">
        <v>-81.999892974664874</v>
      </c>
      <c r="G403" s="24">
        <v>-164.2999999999999</v>
      </c>
      <c r="H403">
        <v>0</v>
      </c>
    </row>
    <row r="404" spans="3:8" x14ac:dyDescent="0.15">
      <c r="C404" s="25">
        <v>165</v>
      </c>
      <c r="D404" s="24">
        <v>1263.8789518948026</v>
      </c>
      <c r="E404" s="24">
        <v>1570.8999999999996</v>
      </c>
      <c r="F404" s="24">
        <v>-80.777330974302373</v>
      </c>
      <c r="G404" s="24">
        <v>-160.59999999999985</v>
      </c>
      <c r="H404">
        <v>0</v>
      </c>
    </row>
    <row r="405" spans="3:8" x14ac:dyDescent="0.15">
      <c r="C405" s="25">
        <v>166</v>
      </c>
      <c r="D405" s="24">
        <v>1269.1702895654284</v>
      </c>
      <c r="E405" s="24">
        <v>1687.0999999999997</v>
      </c>
      <c r="F405" s="24">
        <v>-79.62981196139566</v>
      </c>
      <c r="G405" s="24">
        <v>-135.39999999999986</v>
      </c>
      <c r="H405">
        <v>0</v>
      </c>
    </row>
    <row r="406" spans="3:8" x14ac:dyDescent="0.15">
      <c r="C406" s="25">
        <v>167</v>
      </c>
      <c r="D406" s="24">
        <v>1278.1928908518371</v>
      </c>
      <c r="E406" s="24">
        <v>1703.7999999999995</v>
      </c>
      <c r="F406" s="24">
        <v>-77.73884761993267</v>
      </c>
      <c r="G406" s="24">
        <v>-131.89999999999992</v>
      </c>
      <c r="H406">
        <v>0</v>
      </c>
    </row>
    <row r="407" spans="3:8" x14ac:dyDescent="0.15">
      <c r="C407" s="25">
        <v>168</v>
      </c>
      <c r="D407" s="24">
        <v>1306.8553894387155</v>
      </c>
      <c r="E407" s="24">
        <v>1703.7999999999995</v>
      </c>
      <c r="F407" s="24">
        <v>-71.938103858302554</v>
      </c>
      <c r="G407" s="24">
        <v>-131.89999999999992</v>
      </c>
      <c r="H407">
        <v>0</v>
      </c>
    </row>
    <row r="408" spans="3:8" x14ac:dyDescent="0.15">
      <c r="C408" s="25">
        <v>169</v>
      </c>
      <c r="D408" s="24">
        <v>1322.1032036222975</v>
      </c>
      <c r="E408" s="24">
        <v>1703.7999999999995</v>
      </c>
      <c r="F408" s="24">
        <v>-68.960720023638601</v>
      </c>
      <c r="G408" s="24">
        <v>-131.89999999999992</v>
      </c>
      <c r="H408">
        <v>0</v>
      </c>
    </row>
    <row r="409" spans="3:8" x14ac:dyDescent="0.15">
      <c r="C409" s="25">
        <v>170</v>
      </c>
      <c r="D409" s="24">
        <v>1326.6850912224531</v>
      </c>
      <c r="E409" s="24">
        <v>1805.7999999999995</v>
      </c>
      <c r="F409" s="24">
        <v>-68.098247063609278</v>
      </c>
      <c r="G409" s="24">
        <v>-112.69999999999992</v>
      </c>
      <c r="H409">
        <v>0</v>
      </c>
    </row>
    <row r="410" spans="3:8" x14ac:dyDescent="0.15">
      <c r="C410" s="25">
        <v>171</v>
      </c>
      <c r="D410" s="24">
        <v>1334.3631482006665</v>
      </c>
      <c r="E410" s="24">
        <v>1822.8999999999992</v>
      </c>
      <c r="F410" s="24">
        <v>-66.70631860557063</v>
      </c>
      <c r="G410" s="24">
        <v>-109.59999999999997</v>
      </c>
      <c r="H410">
        <v>0</v>
      </c>
    </row>
    <row r="411" spans="3:8" x14ac:dyDescent="0.15">
      <c r="C411" s="25">
        <v>172</v>
      </c>
      <c r="D411" s="24">
        <v>1344.6192360106941</v>
      </c>
      <c r="E411" s="24">
        <v>1943.2999999999995</v>
      </c>
      <c r="F411" s="24">
        <v>-64.917466080565816</v>
      </c>
      <c r="G411" s="24">
        <v>-88.599999999999909</v>
      </c>
      <c r="H411">
        <v>0</v>
      </c>
    </row>
    <row r="412" spans="3:8" x14ac:dyDescent="0.15">
      <c r="C412" s="25">
        <v>173</v>
      </c>
      <c r="D412" s="24">
        <v>1344.695114909046</v>
      </c>
      <c r="E412" s="24">
        <v>1960.5999999999997</v>
      </c>
      <c r="F412" s="24">
        <v>-64.904746496449036</v>
      </c>
      <c r="G412" s="24">
        <v>-85.699999999999932</v>
      </c>
      <c r="H412">
        <v>0</v>
      </c>
    </row>
    <row r="413" spans="3:8" x14ac:dyDescent="0.15">
      <c r="C413" s="25">
        <v>174</v>
      </c>
      <c r="D413" s="24">
        <v>1355.6699623743741</v>
      </c>
      <c r="E413" s="24">
        <v>2012.7999999999993</v>
      </c>
      <c r="F413" s="24">
        <v>-63.138679088235335</v>
      </c>
      <c r="G413" s="24">
        <v>-77.299999999999955</v>
      </c>
      <c r="H413">
        <v>0</v>
      </c>
    </row>
    <row r="414" spans="3:8" x14ac:dyDescent="0.15">
      <c r="C414" s="25">
        <v>175</v>
      </c>
      <c r="D414" s="24">
        <v>1358.3073468279056</v>
      </c>
      <c r="E414" s="24">
        <v>2012.7999999999993</v>
      </c>
      <c r="F414" s="24">
        <v>-62.731768343976171</v>
      </c>
      <c r="G414" s="24">
        <v>-77.299999999999955</v>
      </c>
      <c r="H414">
        <v>0</v>
      </c>
    </row>
    <row r="415" spans="3:8" x14ac:dyDescent="0.15">
      <c r="C415" s="25">
        <v>176</v>
      </c>
      <c r="D415" s="24">
        <v>1377.8867286972752</v>
      </c>
      <c r="E415" s="24">
        <v>2047.9999999999995</v>
      </c>
      <c r="F415" s="24">
        <v>-59.83935965872837</v>
      </c>
      <c r="G415" s="24">
        <v>-72.099999999999937</v>
      </c>
      <c r="H415">
        <v>0</v>
      </c>
    </row>
    <row r="416" spans="3:8" x14ac:dyDescent="0.15">
      <c r="C416" s="25">
        <v>177</v>
      </c>
      <c r="D416" s="24">
        <v>1397.0484582900781</v>
      </c>
      <c r="E416" s="24">
        <v>2065.6999999999994</v>
      </c>
      <c r="F416" s="24">
        <v>-57.132900676694078</v>
      </c>
      <c r="G416" s="24">
        <v>-69.599999999999937</v>
      </c>
      <c r="H416">
        <v>0</v>
      </c>
    </row>
    <row r="417" spans="3:8" x14ac:dyDescent="0.15">
      <c r="C417" s="25">
        <v>178</v>
      </c>
      <c r="D417" s="24">
        <v>1401.7969682569462</v>
      </c>
      <c r="E417" s="24">
        <v>2083.4999999999995</v>
      </c>
      <c r="F417" s="24">
        <v>-56.492652141835464</v>
      </c>
      <c r="G417" s="24">
        <v>-67.19999999999996</v>
      </c>
      <c r="H417">
        <v>0</v>
      </c>
    </row>
    <row r="418" spans="3:8" x14ac:dyDescent="0.15">
      <c r="C418" s="25">
        <v>179</v>
      </c>
      <c r="D418" s="24">
        <v>1517.0959250325686</v>
      </c>
      <c r="E418" s="24">
        <v>2101.3999999999992</v>
      </c>
      <c r="F418" s="24">
        <v>-41.677702388543167</v>
      </c>
      <c r="G418" s="24">
        <v>-64.899999999999977</v>
      </c>
      <c r="H418">
        <v>0</v>
      </c>
    </row>
    <row r="419" spans="3:8" x14ac:dyDescent="0.15">
      <c r="C419" s="25">
        <v>180</v>
      </c>
      <c r="D419" s="24">
        <v>1559.7074965093234</v>
      </c>
      <c r="E419" s="24">
        <v>2101.3999999999996</v>
      </c>
      <c r="F419" s="24">
        <v>-36.469621430273179</v>
      </c>
      <c r="G419" s="24">
        <v>-64.899999999999977</v>
      </c>
      <c r="H419">
        <v>0</v>
      </c>
    </row>
    <row r="420" spans="3:8" x14ac:dyDescent="0.15">
      <c r="C420" s="25">
        <v>181</v>
      </c>
      <c r="D420" s="24">
        <v>1570.4145086749199</v>
      </c>
      <c r="E420" s="24">
        <v>2137.5999999999995</v>
      </c>
      <c r="F420" s="24">
        <v>-35.227371400010554</v>
      </c>
      <c r="G420" s="24">
        <v>-60.69999999999996</v>
      </c>
      <c r="H420">
        <v>0</v>
      </c>
    </row>
    <row r="421" spans="3:8" x14ac:dyDescent="0.15">
      <c r="C421" s="25">
        <v>182</v>
      </c>
      <c r="D421" s="24">
        <v>1595.3232767430395</v>
      </c>
      <c r="E421" s="24">
        <v>2137.5999999999995</v>
      </c>
      <c r="F421" s="24">
        <v>-32.490144139777627</v>
      </c>
      <c r="G421" s="24">
        <v>-60.699999999999989</v>
      </c>
      <c r="H421">
        <v>0</v>
      </c>
    </row>
    <row r="422" spans="3:8" x14ac:dyDescent="0.15">
      <c r="C422" s="25">
        <v>183</v>
      </c>
      <c r="D422" s="24">
        <v>1622.7727373307141</v>
      </c>
      <c r="E422" s="24">
        <v>2155.8999999999996</v>
      </c>
      <c r="F422" s="24">
        <v>-29.640200144336021</v>
      </c>
      <c r="G422" s="24">
        <v>-58.799999999999983</v>
      </c>
      <c r="H422">
        <v>0</v>
      </c>
    </row>
    <row r="423" spans="3:8" x14ac:dyDescent="0.15">
      <c r="C423" s="25">
        <v>184</v>
      </c>
      <c r="D423" s="24">
        <v>1641.4562220073603</v>
      </c>
      <c r="E423" s="24">
        <v>2192.6999999999994</v>
      </c>
      <c r="F423" s="24">
        <v>-27.81246794770756</v>
      </c>
      <c r="G423" s="24">
        <v>-55.199999999999989</v>
      </c>
      <c r="H423">
        <v>0</v>
      </c>
    </row>
    <row r="424" spans="3:8" x14ac:dyDescent="0.15">
      <c r="C424" s="25">
        <v>185</v>
      </c>
      <c r="D424" s="24">
        <v>1674.2991630021388</v>
      </c>
      <c r="E424" s="24">
        <v>2211.1999999999998</v>
      </c>
      <c r="F424" s="24">
        <v>-24.794467964403623</v>
      </c>
      <c r="G424" s="24">
        <v>-53.499999999999972</v>
      </c>
      <c r="H424">
        <v>0</v>
      </c>
    </row>
    <row r="425" spans="3:8" x14ac:dyDescent="0.15">
      <c r="C425" s="25">
        <v>186</v>
      </c>
      <c r="D425" s="24">
        <v>1679.9436614520639</v>
      </c>
      <c r="E425" s="24">
        <v>2211.1999999999998</v>
      </c>
      <c r="F425" s="24">
        <v>-24.308919710646578</v>
      </c>
      <c r="G425" s="24">
        <v>-53.499999999999972</v>
      </c>
      <c r="H425">
        <v>0</v>
      </c>
    </row>
    <row r="426" spans="3:8" x14ac:dyDescent="0.15">
      <c r="C426" s="25">
        <v>187</v>
      </c>
      <c r="D426" s="24">
        <v>1693.5423404976432</v>
      </c>
      <c r="E426" s="24">
        <v>2211.1999999999994</v>
      </c>
      <c r="F426" s="24">
        <v>-23.218116578648281</v>
      </c>
      <c r="G426" s="24">
        <v>-53.499999999999972</v>
      </c>
      <c r="H426">
        <v>0</v>
      </c>
    </row>
    <row r="427" spans="3:8" x14ac:dyDescent="0.15">
      <c r="C427" s="25">
        <v>188</v>
      </c>
      <c r="D427" s="24">
        <v>1725.3243605560417</v>
      </c>
      <c r="E427" s="24">
        <v>2361.5999999999995</v>
      </c>
      <c r="F427" s="24">
        <v>-20.85137040408668</v>
      </c>
      <c r="G427" s="24">
        <v>-42.299999999999983</v>
      </c>
      <c r="H427">
        <v>0</v>
      </c>
    </row>
    <row r="428" spans="3:8" x14ac:dyDescent="0.15">
      <c r="C428" s="25">
        <v>189</v>
      </c>
      <c r="D428" s="24">
        <v>1751.9479256051422</v>
      </c>
      <c r="E428" s="24">
        <v>2474.9999999999991</v>
      </c>
      <c r="F428" s="24">
        <v>-19.020119898063896</v>
      </c>
      <c r="G428" s="24">
        <v>-34.5</v>
      </c>
      <c r="H428">
        <v>0</v>
      </c>
    </row>
    <row r="429" spans="3:8" x14ac:dyDescent="0.15">
      <c r="C429" s="25">
        <v>190</v>
      </c>
      <c r="D429" s="24">
        <v>1780.4840577762736</v>
      </c>
      <c r="E429" s="24">
        <v>2550.9999999999995</v>
      </c>
      <c r="F429" s="24">
        <v>-17.217837866202984</v>
      </c>
      <c r="G429" s="24">
        <v>-29.699999999999989</v>
      </c>
      <c r="H429">
        <v>0</v>
      </c>
    </row>
    <row r="430" spans="3:8" x14ac:dyDescent="0.15">
      <c r="C430" s="25">
        <v>191</v>
      </c>
      <c r="D430" s="24">
        <v>1781.72572294167</v>
      </c>
      <c r="E430" s="24">
        <v>2550.9999999999995</v>
      </c>
      <c r="F430" s="24">
        <v>-17.146328354059762</v>
      </c>
      <c r="G430" s="24">
        <v>-29.699999999999989</v>
      </c>
      <c r="H430">
        <v>0</v>
      </c>
    </row>
    <row r="431" spans="3:8" x14ac:dyDescent="0.15">
      <c r="C431" s="25">
        <v>192</v>
      </c>
      <c r="D431" s="24">
        <v>1838.9280285208608</v>
      </c>
      <c r="E431" s="24">
        <v>2685.3999999999996</v>
      </c>
      <c r="F431" s="24">
        <v>-14.167041605143568</v>
      </c>
      <c r="G431" s="24">
        <v>-22.699999999999989</v>
      </c>
      <c r="H431">
        <v>0</v>
      </c>
    </row>
    <row r="432" spans="3:8" x14ac:dyDescent="0.15">
      <c r="C432" s="25">
        <v>193</v>
      </c>
      <c r="D432" s="24">
        <v>1881.9688707836503</v>
      </c>
      <c r="E432" s="24">
        <v>2820.4999999999991</v>
      </c>
      <c r="F432" s="24">
        <v>-12.15995569651608</v>
      </c>
      <c r="G432" s="24">
        <v>-16.399999999999991</v>
      </c>
      <c r="H432">
        <v>0</v>
      </c>
    </row>
    <row r="433" spans="3:8" x14ac:dyDescent="0.15">
      <c r="C433" s="25">
        <v>194</v>
      </c>
      <c r="D433" s="24">
        <v>1885.1774704312411</v>
      </c>
      <c r="E433" s="24">
        <v>2956.2999999999997</v>
      </c>
      <c r="F433" s="24">
        <v>-12.027642308986591</v>
      </c>
      <c r="G433" s="24">
        <v>-10.799999999999995</v>
      </c>
      <c r="H433">
        <v>0</v>
      </c>
    </row>
    <row r="434" spans="3:8" x14ac:dyDescent="0.15">
      <c r="C434" s="25">
        <v>195</v>
      </c>
      <c r="D434" s="24">
        <v>1891.9063163449464</v>
      </c>
      <c r="E434" s="24">
        <v>2956.2999999999997</v>
      </c>
      <c r="F434" s="24">
        <v>-11.786093994135648</v>
      </c>
      <c r="G434" s="24">
        <v>-10.799999999999995</v>
      </c>
      <c r="H434">
        <v>0</v>
      </c>
    </row>
    <row r="435" spans="3:8" x14ac:dyDescent="0.15">
      <c r="C435" s="25">
        <v>196</v>
      </c>
      <c r="D435" s="24">
        <v>1923.6275441067696</v>
      </c>
      <c r="E435" s="24">
        <v>3015.0999999999995</v>
      </c>
      <c r="F435" s="24">
        <v>-10.81503600142679</v>
      </c>
      <c r="G435" s="24">
        <v>-9</v>
      </c>
      <c r="H435">
        <v>0</v>
      </c>
    </row>
    <row r="436" spans="3:8" x14ac:dyDescent="0.15">
      <c r="C436" s="25">
        <v>197</v>
      </c>
      <c r="D436" s="24">
        <v>1924.6806477727539</v>
      </c>
      <c r="E436" s="24">
        <v>3034.7999999999997</v>
      </c>
      <c r="F436" s="24">
        <v>-10.788307481985576</v>
      </c>
      <c r="G436" s="24">
        <v>-8.4999999999999929</v>
      </c>
      <c r="H436">
        <v>0</v>
      </c>
    </row>
    <row r="437" spans="3:8" x14ac:dyDescent="0.15">
      <c r="C437" s="25">
        <v>198</v>
      </c>
      <c r="D437" s="24">
        <v>2100.7775753665101</v>
      </c>
      <c r="E437" s="24">
        <v>3212.9999999999995</v>
      </c>
      <c r="F437" s="24">
        <v>-7.230793793222837</v>
      </c>
      <c r="G437" s="24">
        <v>-4.8999999999999915</v>
      </c>
      <c r="H437">
        <v>0</v>
      </c>
    </row>
    <row r="438" spans="3:8" x14ac:dyDescent="0.15">
      <c r="C438" s="25">
        <v>199</v>
      </c>
      <c r="D438" s="24">
        <v>2313.5390512423751</v>
      </c>
      <c r="E438" s="24">
        <v>3312.4999999999995</v>
      </c>
      <c r="F438" s="24">
        <v>-4.023334357908297</v>
      </c>
      <c r="G438" s="24">
        <v>-3.3999999999999986</v>
      </c>
      <c r="H438">
        <v>0</v>
      </c>
    </row>
    <row r="439" spans="3:8" x14ac:dyDescent="0.15">
      <c r="C439" s="25">
        <v>200</v>
      </c>
      <c r="D439" s="24">
        <v>2669.7023887858991</v>
      </c>
      <c r="E439" s="24">
        <v>3592.5</v>
      </c>
      <c r="F439" s="24">
        <v>-0.4617009824730669</v>
      </c>
      <c r="G439" s="24">
        <v>-0.59999999999999787</v>
      </c>
      <c r="H439">
        <v>0</v>
      </c>
    </row>
    <row r="440" spans="3:8" x14ac:dyDescent="0.15">
      <c r="C440" s="25">
        <v>201</v>
      </c>
      <c r="D440" s="24">
        <v>2762.5042862629866</v>
      </c>
      <c r="E440" s="24">
        <v>3713.099999999999</v>
      </c>
      <c r="F440" s="24">
        <v>0</v>
      </c>
      <c r="G440" s="24">
        <v>0</v>
      </c>
      <c r="H440">
        <v>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'!$B$10:$B$10" display="Inputs" xr:uid="{B21719A8-503C-4845-BF3E-8BC363A46B64}"/>
    <hyperlink ref="D4" location="'NNP_Stored'!$B$10:$B$10" display="PMML Model" xr:uid="{0328DB90-B611-40C3-BFE7-AC32DE1D345E}"/>
    <hyperlink ref="F4" location="'NNP_TrainLog'!$B$10:$B$10" display="Training Log" xr:uid="{77F5292F-1F6B-45F6-A01C-A8424EEDC787}"/>
    <hyperlink ref="H4" location="'NNP_TrainingLiftChart'!$B$10:$B$10" display="Training: Charts" xr:uid="{24726552-A966-44B8-ACDB-289CD066D5C6}"/>
    <hyperlink ref="J4" location="'NNP_TrainingScore'!$B$10:$B$10" display="Training: Prediction Summary" xr:uid="{1639900B-4EC2-462B-9204-4B906ABA9256}"/>
    <hyperlink ref="B5" location="'NNP_TrainingScore'!$B$19:$B$19" display="Training: Prediction Details" xr:uid="{7B9199DA-6831-4CFA-9218-DB04CDBE9898}"/>
    <hyperlink ref="D5" location="'NNP_ValidationLiftChart'!$B$10:$B$10" display="Validation: Charts" xr:uid="{44823797-EE34-49ED-B4A4-6DF9222B1DEE}"/>
    <hyperlink ref="F5" location="'NNP_ValidationScore'!$B$10:$B$10" display="Validation: Prediction Summary" xr:uid="{5CFDD6AA-4D3D-43EF-B822-1A11ACB09C90}"/>
    <hyperlink ref="H5" location="'NNP_ValidationScore'!$B$19:$B$19" display="Validation: Prediction Details" xr:uid="{A39840C8-B939-48C8-AC82-9815C11387B7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604C-262F-43B6-9C07-C3E54EE1BC6B}">
  <dimension ref="B1:Q427"/>
  <sheetViews>
    <sheetView showGridLines="0" workbookViewId="0"/>
  </sheetViews>
  <sheetFormatPr baseColWidth="10" defaultColWidth="8.83203125" defaultRowHeight="13" x14ac:dyDescent="0.15"/>
  <cols>
    <col min="14" max="14" width="25" bestFit="1" customWidth="1"/>
  </cols>
  <sheetData>
    <row r="1" spans="2:17" ht="19" x14ac:dyDescent="0.25">
      <c r="B1" s="19" t="s">
        <v>3916</v>
      </c>
      <c r="N1" t="s">
        <v>4461</v>
      </c>
    </row>
    <row r="3" spans="2:17" ht="16" x14ac:dyDescent="0.2">
      <c r="B3" s="45" t="s">
        <v>18</v>
      </c>
      <c r="C3" s="45"/>
      <c r="D3" s="45"/>
      <c r="E3" s="45"/>
      <c r="F3" s="45"/>
      <c r="G3" s="45"/>
      <c r="H3" s="45"/>
      <c r="I3" s="45"/>
      <c r="J3" s="45"/>
      <c r="K3" s="45"/>
      <c r="N3" s="47" t="s">
        <v>19</v>
      </c>
      <c r="O3" s="47"/>
      <c r="P3" s="47"/>
      <c r="Q3" s="47"/>
    </row>
    <row r="4" spans="2:17" ht="14" x14ac:dyDescent="0.2">
      <c r="B4" s="48" t="s">
        <v>20</v>
      </c>
      <c r="C4" s="48"/>
      <c r="D4" s="48" t="s">
        <v>21</v>
      </c>
      <c r="E4" s="48"/>
      <c r="F4" s="48" t="s">
        <v>22</v>
      </c>
      <c r="G4" s="48"/>
      <c r="H4" s="48" t="s">
        <v>23</v>
      </c>
      <c r="I4" s="48"/>
      <c r="J4" s="48" t="s">
        <v>24</v>
      </c>
      <c r="K4" s="48"/>
      <c r="N4" s="22" t="s">
        <v>25</v>
      </c>
      <c r="O4" s="22" t="s">
        <v>26</v>
      </c>
      <c r="P4" s="22" t="s">
        <v>27</v>
      </c>
      <c r="Q4" s="22" t="s">
        <v>28</v>
      </c>
    </row>
    <row r="5" spans="2:17" ht="14" x14ac:dyDescent="0.2">
      <c r="B5" s="48" t="s">
        <v>29</v>
      </c>
      <c r="C5" s="48"/>
      <c r="D5" s="48" t="s">
        <v>30</v>
      </c>
      <c r="E5" s="48"/>
      <c r="F5" s="48" t="s">
        <v>31</v>
      </c>
      <c r="G5" s="48"/>
      <c r="H5" s="48" t="s">
        <v>32</v>
      </c>
      <c r="I5" s="48"/>
      <c r="J5" s="49"/>
      <c r="K5" s="49"/>
      <c r="N5" s="21">
        <v>272</v>
      </c>
      <c r="O5" s="21">
        <v>317</v>
      </c>
      <c r="P5" s="21">
        <v>33</v>
      </c>
      <c r="Q5" s="21">
        <v>622</v>
      </c>
    </row>
    <row r="10" spans="2:17" ht="19" x14ac:dyDescent="0.25">
      <c r="B10" s="20" t="s">
        <v>21</v>
      </c>
    </row>
    <row r="12" spans="2:17" x14ac:dyDescent="0.15">
      <c r="B12" t="s">
        <v>3917</v>
      </c>
    </row>
    <row r="13" spans="2:17" x14ac:dyDescent="0.15">
      <c r="B13" t="s">
        <v>3918</v>
      </c>
    </row>
    <row r="14" spans="2:17" x14ac:dyDescent="0.15">
      <c r="B14" t="s">
        <v>3919</v>
      </c>
    </row>
    <row r="15" spans="2:17" x14ac:dyDescent="0.15">
      <c r="B15" t="s">
        <v>3920</v>
      </c>
    </row>
    <row r="16" spans="2:17" x14ac:dyDescent="0.15">
      <c r="B16" t="s">
        <v>4467</v>
      </c>
    </row>
    <row r="17" spans="2:2" x14ac:dyDescent="0.15">
      <c r="B17" t="s">
        <v>3922</v>
      </c>
    </row>
    <row r="18" spans="2:2" x14ac:dyDescent="0.15">
      <c r="B18" t="s">
        <v>3923</v>
      </c>
    </row>
    <row r="19" spans="2:2" x14ac:dyDescent="0.15">
      <c r="B19" t="s">
        <v>3924</v>
      </c>
    </row>
    <row r="20" spans="2:2" x14ac:dyDescent="0.15">
      <c r="B20" t="s">
        <v>3925</v>
      </c>
    </row>
    <row r="21" spans="2:2" x14ac:dyDescent="0.15">
      <c r="B21" t="s">
        <v>3926</v>
      </c>
    </row>
    <row r="22" spans="2:2" x14ac:dyDescent="0.15">
      <c r="B22" t="s">
        <v>3927</v>
      </c>
    </row>
    <row r="23" spans="2:2" x14ac:dyDescent="0.15">
      <c r="B23" t="s">
        <v>3928</v>
      </c>
    </row>
    <row r="24" spans="2:2" x14ac:dyDescent="0.15">
      <c r="B24" t="s">
        <v>3929</v>
      </c>
    </row>
    <row r="25" spans="2:2" x14ac:dyDescent="0.15">
      <c r="B25" t="s">
        <v>3930</v>
      </c>
    </row>
    <row r="26" spans="2:2" x14ac:dyDescent="0.15">
      <c r="B26" t="s">
        <v>3931</v>
      </c>
    </row>
    <row r="27" spans="2:2" x14ac:dyDescent="0.15">
      <c r="B27" t="s">
        <v>3932</v>
      </c>
    </row>
    <row r="28" spans="2:2" x14ac:dyDescent="0.15">
      <c r="B28" t="s">
        <v>3933</v>
      </c>
    </row>
    <row r="29" spans="2:2" x14ac:dyDescent="0.15">
      <c r="B29" t="s">
        <v>3934</v>
      </c>
    </row>
    <row r="30" spans="2:2" x14ac:dyDescent="0.15">
      <c r="B30" t="s">
        <v>3935</v>
      </c>
    </row>
    <row r="31" spans="2:2" x14ac:dyDescent="0.15">
      <c r="B31" t="s">
        <v>3936</v>
      </c>
    </row>
    <row r="32" spans="2:2" x14ac:dyDescent="0.15">
      <c r="B32" t="s">
        <v>3937</v>
      </c>
    </row>
    <row r="33" spans="2:2" x14ac:dyDescent="0.15">
      <c r="B33" t="s">
        <v>3938</v>
      </c>
    </row>
    <row r="34" spans="2:2" x14ac:dyDescent="0.15">
      <c r="B34" t="s">
        <v>3939</v>
      </c>
    </row>
    <row r="35" spans="2:2" x14ac:dyDescent="0.15">
      <c r="B35" t="s">
        <v>3940</v>
      </c>
    </row>
    <row r="36" spans="2:2" x14ac:dyDescent="0.15">
      <c r="B36" t="s">
        <v>3941</v>
      </c>
    </row>
    <row r="37" spans="2:2" x14ac:dyDescent="0.15">
      <c r="B37" t="s">
        <v>3942</v>
      </c>
    </row>
    <row r="38" spans="2:2" x14ac:dyDescent="0.15">
      <c r="B38" t="s">
        <v>3943</v>
      </c>
    </row>
    <row r="39" spans="2:2" x14ac:dyDescent="0.15">
      <c r="B39" t="s">
        <v>3944</v>
      </c>
    </row>
    <row r="40" spans="2:2" x14ac:dyDescent="0.15">
      <c r="B40" t="s">
        <v>3945</v>
      </c>
    </row>
    <row r="41" spans="2:2" x14ac:dyDescent="0.15">
      <c r="B41" t="s">
        <v>3946</v>
      </c>
    </row>
    <row r="42" spans="2:2" x14ac:dyDescent="0.15">
      <c r="B42" t="s">
        <v>3947</v>
      </c>
    </row>
    <row r="43" spans="2:2" x14ac:dyDescent="0.15">
      <c r="B43" t="s">
        <v>3948</v>
      </c>
    </row>
    <row r="44" spans="2:2" x14ac:dyDescent="0.15">
      <c r="B44" t="s">
        <v>3949</v>
      </c>
    </row>
    <row r="45" spans="2:2" x14ac:dyDescent="0.15">
      <c r="B45" t="s">
        <v>3950</v>
      </c>
    </row>
    <row r="46" spans="2:2" x14ac:dyDescent="0.15">
      <c r="B46" t="s">
        <v>3951</v>
      </c>
    </row>
    <row r="47" spans="2:2" x14ac:dyDescent="0.15">
      <c r="B47" t="s">
        <v>3952</v>
      </c>
    </row>
    <row r="48" spans="2:2" x14ac:dyDescent="0.15">
      <c r="B48" t="s">
        <v>3953</v>
      </c>
    </row>
    <row r="49" spans="2:2" x14ac:dyDescent="0.15">
      <c r="B49" t="s">
        <v>3954</v>
      </c>
    </row>
    <row r="50" spans="2:2" x14ac:dyDescent="0.15">
      <c r="B50" t="s">
        <v>3955</v>
      </c>
    </row>
    <row r="51" spans="2:2" x14ac:dyDescent="0.15">
      <c r="B51" t="s">
        <v>3956</v>
      </c>
    </row>
    <row r="52" spans="2:2" x14ac:dyDescent="0.15">
      <c r="B52" t="s">
        <v>3957</v>
      </c>
    </row>
    <row r="53" spans="2:2" x14ac:dyDescent="0.15">
      <c r="B53" t="s">
        <v>3958</v>
      </c>
    </row>
    <row r="54" spans="2:2" x14ac:dyDescent="0.15">
      <c r="B54" t="s">
        <v>3959</v>
      </c>
    </row>
    <row r="55" spans="2:2" x14ac:dyDescent="0.15">
      <c r="B55" t="s">
        <v>3960</v>
      </c>
    </row>
    <row r="56" spans="2:2" x14ac:dyDescent="0.15">
      <c r="B56" t="s">
        <v>3961</v>
      </c>
    </row>
    <row r="57" spans="2:2" x14ac:dyDescent="0.15">
      <c r="B57" t="s">
        <v>3962</v>
      </c>
    </row>
    <row r="58" spans="2:2" x14ac:dyDescent="0.15">
      <c r="B58" t="s">
        <v>3963</v>
      </c>
    </row>
    <row r="59" spans="2:2" x14ac:dyDescent="0.15">
      <c r="B59" t="s">
        <v>3964</v>
      </c>
    </row>
    <row r="60" spans="2:2" x14ac:dyDescent="0.15">
      <c r="B60" t="s">
        <v>3965</v>
      </c>
    </row>
    <row r="61" spans="2:2" x14ac:dyDescent="0.15">
      <c r="B61" t="s">
        <v>3966</v>
      </c>
    </row>
    <row r="62" spans="2:2" x14ac:dyDescent="0.15">
      <c r="B62" t="s">
        <v>3967</v>
      </c>
    </row>
    <row r="63" spans="2:2" x14ac:dyDescent="0.15">
      <c r="B63" t="s">
        <v>3968</v>
      </c>
    </row>
    <row r="64" spans="2:2" x14ac:dyDescent="0.15">
      <c r="B64" t="s">
        <v>3969</v>
      </c>
    </row>
    <row r="65" spans="2:2" x14ac:dyDescent="0.15">
      <c r="B65" t="s">
        <v>3970</v>
      </c>
    </row>
    <row r="66" spans="2:2" x14ac:dyDescent="0.15">
      <c r="B66" t="s">
        <v>3965</v>
      </c>
    </row>
    <row r="67" spans="2:2" x14ac:dyDescent="0.15">
      <c r="B67" t="s">
        <v>3966</v>
      </c>
    </row>
    <row r="68" spans="2:2" x14ac:dyDescent="0.15">
      <c r="B68" t="s">
        <v>3971</v>
      </c>
    </row>
    <row r="69" spans="2:2" x14ac:dyDescent="0.15">
      <c r="B69" t="s">
        <v>3972</v>
      </c>
    </row>
    <row r="70" spans="2:2" x14ac:dyDescent="0.15">
      <c r="B70" t="s">
        <v>3973</v>
      </c>
    </row>
    <row r="71" spans="2:2" x14ac:dyDescent="0.15">
      <c r="B71" t="s">
        <v>3974</v>
      </c>
    </row>
    <row r="72" spans="2:2" x14ac:dyDescent="0.15">
      <c r="B72" t="s">
        <v>3965</v>
      </c>
    </row>
    <row r="73" spans="2:2" x14ac:dyDescent="0.15">
      <c r="B73" t="s">
        <v>3966</v>
      </c>
    </row>
    <row r="74" spans="2:2" x14ac:dyDescent="0.15">
      <c r="B74" t="s">
        <v>3975</v>
      </c>
    </row>
    <row r="75" spans="2:2" x14ac:dyDescent="0.15">
      <c r="B75" t="s">
        <v>3976</v>
      </c>
    </row>
    <row r="76" spans="2:2" x14ac:dyDescent="0.15">
      <c r="B76" t="s">
        <v>3977</v>
      </c>
    </row>
    <row r="77" spans="2:2" x14ac:dyDescent="0.15">
      <c r="B77" t="s">
        <v>3978</v>
      </c>
    </row>
    <row r="78" spans="2:2" x14ac:dyDescent="0.15">
      <c r="B78" t="s">
        <v>3965</v>
      </c>
    </row>
    <row r="79" spans="2:2" x14ac:dyDescent="0.15">
      <c r="B79" t="s">
        <v>3966</v>
      </c>
    </row>
    <row r="80" spans="2:2" x14ac:dyDescent="0.15">
      <c r="B80" t="s">
        <v>3979</v>
      </c>
    </row>
    <row r="81" spans="2:2" x14ac:dyDescent="0.15">
      <c r="B81" t="s">
        <v>3980</v>
      </c>
    </row>
    <row r="82" spans="2:2" x14ac:dyDescent="0.15">
      <c r="B82" t="s">
        <v>3981</v>
      </c>
    </row>
    <row r="83" spans="2:2" x14ac:dyDescent="0.15">
      <c r="B83" t="s">
        <v>3982</v>
      </c>
    </row>
    <row r="84" spans="2:2" x14ac:dyDescent="0.15">
      <c r="B84" t="s">
        <v>3965</v>
      </c>
    </row>
    <row r="85" spans="2:2" x14ac:dyDescent="0.15">
      <c r="B85" t="s">
        <v>3966</v>
      </c>
    </row>
    <row r="86" spans="2:2" x14ac:dyDescent="0.15">
      <c r="B86" t="s">
        <v>3983</v>
      </c>
    </row>
    <row r="87" spans="2:2" x14ac:dyDescent="0.15">
      <c r="B87" t="s">
        <v>3984</v>
      </c>
    </row>
    <row r="88" spans="2:2" x14ac:dyDescent="0.15">
      <c r="B88" t="s">
        <v>3985</v>
      </c>
    </row>
    <row r="89" spans="2:2" x14ac:dyDescent="0.15">
      <c r="B89" t="s">
        <v>3986</v>
      </c>
    </row>
    <row r="90" spans="2:2" x14ac:dyDescent="0.15">
      <c r="B90" t="s">
        <v>3965</v>
      </c>
    </row>
    <row r="91" spans="2:2" x14ac:dyDescent="0.15">
      <c r="B91" t="s">
        <v>3966</v>
      </c>
    </row>
    <row r="92" spans="2:2" x14ac:dyDescent="0.15">
      <c r="B92" t="s">
        <v>3987</v>
      </c>
    </row>
    <row r="93" spans="2:2" x14ac:dyDescent="0.15">
      <c r="B93" t="s">
        <v>3988</v>
      </c>
    </row>
    <row r="94" spans="2:2" x14ac:dyDescent="0.15">
      <c r="B94" t="s">
        <v>3989</v>
      </c>
    </row>
    <row r="95" spans="2:2" x14ac:dyDescent="0.15">
      <c r="B95" t="s">
        <v>3990</v>
      </c>
    </row>
    <row r="96" spans="2:2" x14ac:dyDescent="0.15">
      <c r="B96" t="s">
        <v>3965</v>
      </c>
    </row>
    <row r="97" spans="2:2" x14ac:dyDescent="0.15">
      <c r="B97" t="s">
        <v>3966</v>
      </c>
    </row>
    <row r="98" spans="2:2" x14ac:dyDescent="0.15">
      <c r="B98" t="s">
        <v>3991</v>
      </c>
    </row>
    <row r="99" spans="2:2" x14ac:dyDescent="0.15">
      <c r="B99" t="s">
        <v>3992</v>
      </c>
    </row>
    <row r="100" spans="2:2" x14ac:dyDescent="0.15">
      <c r="B100" t="s">
        <v>3993</v>
      </c>
    </row>
    <row r="101" spans="2:2" x14ac:dyDescent="0.15">
      <c r="B101" t="s">
        <v>3994</v>
      </c>
    </row>
    <row r="102" spans="2:2" x14ac:dyDescent="0.15">
      <c r="B102" t="s">
        <v>3965</v>
      </c>
    </row>
    <row r="103" spans="2:2" x14ac:dyDescent="0.15">
      <c r="B103" t="s">
        <v>3966</v>
      </c>
    </row>
    <row r="104" spans="2:2" x14ac:dyDescent="0.15">
      <c r="B104" t="s">
        <v>3995</v>
      </c>
    </row>
    <row r="105" spans="2:2" x14ac:dyDescent="0.15">
      <c r="B105" t="s">
        <v>3996</v>
      </c>
    </row>
    <row r="106" spans="2:2" x14ac:dyDescent="0.15">
      <c r="B106" t="s">
        <v>3997</v>
      </c>
    </row>
    <row r="107" spans="2:2" x14ac:dyDescent="0.15">
      <c r="B107" t="s">
        <v>3998</v>
      </c>
    </row>
    <row r="108" spans="2:2" x14ac:dyDescent="0.15">
      <c r="B108" t="s">
        <v>3965</v>
      </c>
    </row>
    <row r="109" spans="2:2" x14ac:dyDescent="0.15">
      <c r="B109" t="s">
        <v>3966</v>
      </c>
    </row>
    <row r="110" spans="2:2" x14ac:dyDescent="0.15">
      <c r="B110" t="s">
        <v>3999</v>
      </c>
    </row>
    <row r="111" spans="2:2" x14ac:dyDescent="0.15">
      <c r="B111" t="s">
        <v>4000</v>
      </c>
    </row>
    <row r="112" spans="2:2" x14ac:dyDescent="0.15">
      <c r="B112" t="s">
        <v>4001</v>
      </c>
    </row>
    <row r="113" spans="2:2" x14ac:dyDescent="0.15">
      <c r="B113" t="s">
        <v>4002</v>
      </c>
    </row>
    <row r="114" spans="2:2" x14ac:dyDescent="0.15">
      <c r="B114" t="s">
        <v>3965</v>
      </c>
    </row>
    <row r="115" spans="2:2" x14ac:dyDescent="0.15">
      <c r="B115" t="s">
        <v>3966</v>
      </c>
    </row>
    <row r="116" spans="2:2" x14ac:dyDescent="0.15">
      <c r="B116" t="s">
        <v>4003</v>
      </c>
    </row>
    <row r="117" spans="2:2" x14ac:dyDescent="0.15">
      <c r="B117" t="s">
        <v>4004</v>
      </c>
    </row>
    <row r="118" spans="2:2" x14ac:dyDescent="0.15">
      <c r="B118" t="s">
        <v>4005</v>
      </c>
    </row>
    <row r="119" spans="2:2" x14ac:dyDescent="0.15">
      <c r="B119" t="s">
        <v>4006</v>
      </c>
    </row>
    <row r="120" spans="2:2" x14ac:dyDescent="0.15">
      <c r="B120" t="s">
        <v>3965</v>
      </c>
    </row>
    <row r="121" spans="2:2" x14ac:dyDescent="0.15">
      <c r="B121" t="s">
        <v>3966</v>
      </c>
    </row>
    <row r="122" spans="2:2" x14ac:dyDescent="0.15">
      <c r="B122" t="s">
        <v>4007</v>
      </c>
    </row>
    <row r="123" spans="2:2" x14ac:dyDescent="0.15">
      <c r="B123" t="s">
        <v>4008</v>
      </c>
    </row>
    <row r="124" spans="2:2" x14ac:dyDescent="0.15">
      <c r="B124" t="s">
        <v>4009</v>
      </c>
    </row>
    <row r="125" spans="2:2" x14ac:dyDescent="0.15">
      <c r="B125" t="s">
        <v>4010</v>
      </c>
    </row>
    <row r="126" spans="2:2" x14ac:dyDescent="0.15">
      <c r="B126" t="s">
        <v>3965</v>
      </c>
    </row>
    <row r="127" spans="2:2" x14ac:dyDescent="0.15">
      <c r="B127" t="s">
        <v>3966</v>
      </c>
    </row>
    <row r="128" spans="2:2" x14ac:dyDescent="0.15">
      <c r="B128" t="s">
        <v>4011</v>
      </c>
    </row>
    <row r="129" spans="2:2" x14ac:dyDescent="0.15">
      <c r="B129" t="s">
        <v>4012</v>
      </c>
    </row>
    <row r="130" spans="2:2" x14ac:dyDescent="0.15">
      <c r="B130" t="s">
        <v>4013</v>
      </c>
    </row>
    <row r="131" spans="2:2" x14ac:dyDescent="0.15">
      <c r="B131" t="s">
        <v>4014</v>
      </c>
    </row>
    <row r="132" spans="2:2" x14ac:dyDescent="0.15">
      <c r="B132" t="s">
        <v>3965</v>
      </c>
    </row>
    <row r="133" spans="2:2" x14ac:dyDescent="0.15">
      <c r="B133" t="s">
        <v>3966</v>
      </c>
    </row>
    <row r="134" spans="2:2" x14ac:dyDescent="0.15">
      <c r="B134" t="s">
        <v>4015</v>
      </c>
    </row>
    <row r="135" spans="2:2" x14ac:dyDescent="0.15">
      <c r="B135" t="s">
        <v>4016</v>
      </c>
    </row>
    <row r="136" spans="2:2" x14ac:dyDescent="0.15">
      <c r="B136" t="s">
        <v>4017</v>
      </c>
    </row>
    <row r="137" spans="2:2" x14ac:dyDescent="0.15">
      <c r="B137" t="s">
        <v>4018</v>
      </c>
    </row>
    <row r="138" spans="2:2" x14ac:dyDescent="0.15">
      <c r="B138" t="s">
        <v>4019</v>
      </c>
    </row>
    <row r="139" spans="2:2" x14ac:dyDescent="0.15">
      <c r="B139" t="s">
        <v>3966</v>
      </c>
    </row>
    <row r="140" spans="2:2" x14ac:dyDescent="0.15">
      <c r="B140" t="s">
        <v>4020</v>
      </c>
    </row>
    <row r="141" spans="2:2" x14ac:dyDescent="0.15">
      <c r="B141" t="s">
        <v>4021</v>
      </c>
    </row>
    <row r="142" spans="2:2" x14ac:dyDescent="0.15">
      <c r="B142" t="s">
        <v>4018</v>
      </c>
    </row>
    <row r="143" spans="2:2" x14ac:dyDescent="0.15">
      <c r="B143" t="s">
        <v>4022</v>
      </c>
    </row>
    <row r="144" spans="2:2" x14ac:dyDescent="0.15">
      <c r="B144" t="s">
        <v>3966</v>
      </c>
    </row>
    <row r="145" spans="2:2" x14ac:dyDescent="0.15">
      <c r="B145" t="s">
        <v>4020</v>
      </c>
    </row>
    <row r="146" spans="2:2" x14ac:dyDescent="0.15">
      <c r="B146" t="s">
        <v>4023</v>
      </c>
    </row>
    <row r="147" spans="2:2" x14ac:dyDescent="0.15">
      <c r="B147" t="s">
        <v>4018</v>
      </c>
    </row>
    <row r="148" spans="2:2" x14ac:dyDescent="0.15">
      <c r="B148" t="s">
        <v>4024</v>
      </c>
    </row>
    <row r="149" spans="2:2" x14ac:dyDescent="0.15">
      <c r="B149" t="s">
        <v>3966</v>
      </c>
    </row>
    <row r="150" spans="2:2" x14ac:dyDescent="0.15">
      <c r="B150" t="s">
        <v>4020</v>
      </c>
    </row>
    <row r="151" spans="2:2" x14ac:dyDescent="0.15">
      <c r="B151" t="s">
        <v>4025</v>
      </c>
    </row>
    <row r="152" spans="2:2" x14ac:dyDescent="0.15">
      <c r="B152" t="s">
        <v>4018</v>
      </c>
    </row>
    <row r="153" spans="2:2" x14ac:dyDescent="0.15">
      <c r="B153" t="s">
        <v>4026</v>
      </c>
    </row>
    <row r="154" spans="2:2" x14ac:dyDescent="0.15">
      <c r="B154" t="s">
        <v>3966</v>
      </c>
    </row>
    <row r="155" spans="2:2" x14ac:dyDescent="0.15">
      <c r="B155" t="s">
        <v>4020</v>
      </c>
    </row>
    <row r="156" spans="2:2" x14ac:dyDescent="0.15">
      <c r="B156" t="s">
        <v>4027</v>
      </c>
    </row>
    <row r="157" spans="2:2" x14ac:dyDescent="0.15">
      <c r="B157" t="s">
        <v>4018</v>
      </c>
    </row>
    <row r="158" spans="2:2" x14ac:dyDescent="0.15">
      <c r="B158" t="s">
        <v>4028</v>
      </c>
    </row>
    <row r="159" spans="2:2" x14ac:dyDescent="0.15">
      <c r="B159" t="s">
        <v>3966</v>
      </c>
    </row>
    <row r="160" spans="2:2" x14ac:dyDescent="0.15">
      <c r="B160" t="s">
        <v>4020</v>
      </c>
    </row>
    <row r="161" spans="2:2" x14ac:dyDescent="0.15">
      <c r="B161" t="s">
        <v>4029</v>
      </c>
    </row>
    <row r="162" spans="2:2" x14ac:dyDescent="0.15">
      <c r="B162" t="s">
        <v>4018</v>
      </c>
    </row>
    <row r="163" spans="2:2" x14ac:dyDescent="0.15">
      <c r="B163" t="s">
        <v>4030</v>
      </c>
    </row>
    <row r="164" spans="2:2" x14ac:dyDescent="0.15">
      <c r="B164" t="s">
        <v>3966</v>
      </c>
    </row>
    <row r="165" spans="2:2" x14ac:dyDescent="0.15">
      <c r="B165" t="s">
        <v>4020</v>
      </c>
    </row>
    <row r="166" spans="2:2" x14ac:dyDescent="0.15">
      <c r="B166" t="s">
        <v>4031</v>
      </c>
    </row>
    <row r="167" spans="2:2" x14ac:dyDescent="0.15">
      <c r="B167" t="s">
        <v>4018</v>
      </c>
    </row>
    <row r="168" spans="2:2" x14ac:dyDescent="0.15">
      <c r="B168" t="s">
        <v>4032</v>
      </c>
    </row>
    <row r="169" spans="2:2" x14ac:dyDescent="0.15">
      <c r="B169" t="s">
        <v>3966</v>
      </c>
    </row>
    <row r="170" spans="2:2" x14ac:dyDescent="0.15">
      <c r="B170" t="s">
        <v>4020</v>
      </c>
    </row>
    <row r="171" spans="2:2" x14ac:dyDescent="0.15">
      <c r="B171" t="s">
        <v>4033</v>
      </c>
    </row>
    <row r="172" spans="2:2" x14ac:dyDescent="0.15">
      <c r="B172" t="s">
        <v>4018</v>
      </c>
    </row>
    <row r="173" spans="2:2" x14ac:dyDescent="0.15">
      <c r="B173" t="s">
        <v>4034</v>
      </c>
    </row>
    <row r="174" spans="2:2" x14ac:dyDescent="0.15">
      <c r="B174" t="s">
        <v>3966</v>
      </c>
    </row>
    <row r="175" spans="2:2" x14ac:dyDescent="0.15">
      <c r="B175" t="s">
        <v>4020</v>
      </c>
    </row>
    <row r="176" spans="2:2" x14ac:dyDescent="0.15">
      <c r="B176" t="s">
        <v>4035</v>
      </c>
    </row>
    <row r="177" spans="2:2" x14ac:dyDescent="0.15">
      <c r="B177" t="s">
        <v>4018</v>
      </c>
    </row>
    <row r="178" spans="2:2" x14ac:dyDescent="0.15">
      <c r="B178" t="s">
        <v>4036</v>
      </c>
    </row>
    <row r="179" spans="2:2" x14ac:dyDescent="0.15">
      <c r="B179" t="s">
        <v>3966</v>
      </c>
    </row>
    <row r="180" spans="2:2" x14ac:dyDescent="0.15">
      <c r="B180" t="s">
        <v>4020</v>
      </c>
    </row>
    <row r="181" spans="2:2" x14ac:dyDescent="0.15">
      <c r="B181" t="s">
        <v>4037</v>
      </c>
    </row>
    <row r="182" spans="2:2" x14ac:dyDescent="0.15">
      <c r="B182" t="s">
        <v>4018</v>
      </c>
    </row>
    <row r="183" spans="2:2" x14ac:dyDescent="0.15">
      <c r="B183" t="s">
        <v>4038</v>
      </c>
    </row>
    <row r="184" spans="2:2" x14ac:dyDescent="0.15">
      <c r="B184" t="s">
        <v>3966</v>
      </c>
    </row>
    <row r="185" spans="2:2" x14ac:dyDescent="0.15">
      <c r="B185" t="s">
        <v>4020</v>
      </c>
    </row>
    <row r="186" spans="2:2" x14ac:dyDescent="0.15">
      <c r="B186" t="s">
        <v>4039</v>
      </c>
    </row>
    <row r="187" spans="2:2" x14ac:dyDescent="0.15">
      <c r="B187" t="s">
        <v>4018</v>
      </c>
    </row>
    <row r="188" spans="2:2" x14ac:dyDescent="0.15">
      <c r="B188" t="s">
        <v>4040</v>
      </c>
    </row>
    <row r="189" spans="2:2" x14ac:dyDescent="0.15">
      <c r="B189" t="s">
        <v>3966</v>
      </c>
    </row>
    <row r="190" spans="2:2" x14ac:dyDescent="0.15">
      <c r="B190" t="s">
        <v>4020</v>
      </c>
    </row>
    <row r="191" spans="2:2" x14ac:dyDescent="0.15">
      <c r="B191" t="s">
        <v>4041</v>
      </c>
    </row>
    <row r="192" spans="2:2" x14ac:dyDescent="0.15">
      <c r="B192" t="s">
        <v>4018</v>
      </c>
    </row>
    <row r="193" spans="2:2" x14ac:dyDescent="0.15">
      <c r="B193" t="s">
        <v>4042</v>
      </c>
    </row>
    <row r="194" spans="2:2" x14ac:dyDescent="0.15">
      <c r="B194" t="s">
        <v>3966</v>
      </c>
    </row>
    <row r="195" spans="2:2" x14ac:dyDescent="0.15">
      <c r="B195" t="s">
        <v>4020</v>
      </c>
    </row>
    <row r="196" spans="2:2" x14ac:dyDescent="0.15">
      <c r="B196" t="s">
        <v>4043</v>
      </c>
    </row>
    <row r="197" spans="2:2" x14ac:dyDescent="0.15">
      <c r="B197" t="s">
        <v>4018</v>
      </c>
    </row>
    <row r="198" spans="2:2" x14ac:dyDescent="0.15">
      <c r="B198" t="s">
        <v>4044</v>
      </c>
    </row>
    <row r="199" spans="2:2" x14ac:dyDescent="0.15">
      <c r="B199" t="s">
        <v>3966</v>
      </c>
    </row>
    <row r="200" spans="2:2" x14ac:dyDescent="0.15">
      <c r="B200" t="s">
        <v>4020</v>
      </c>
    </row>
    <row r="201" spans="2:2" x14ac:dyDescent="0.15">
      <c r="B201" t="s">
        <v>4045</v>
      </c>
    </row>
    <row r="202" spans="2:2" x14ac:dyDescent="0.15">
      <c r="B202" t="s">
        <v>4046</v>
      </c>
    </row>
    <row r="203" spans="2:2" x14ac:dyDescent="0.15">
      <c r="B203" t="s">
        <v>4468</v>
      </c>
    </row>
    <row r="204" spans="2:2" x14ac:dyDescent="0.15">
      <c r="B204" t="s">
        <v>4469</v>
      </c>
    </row>
    <row r="205" spans="2:2" x14ac:dyDescent="0.15">
      <c r="B205" t="s">
        <v>4470</v>
      </c>
    </row>
    <row r="206" spans="2:2" x14ac:dyDescent="0.15">
      <c r="B206" t="s">
        <v>4471</v>
      </c>
    </row>
    <row r="207" spans="2:2" x14ac:dyDescent="0.15">
      <c r="B207" t="s">
        <v>4472</v>
      </c>
    </row>
    <row r="208" spans="2:2" x14ac:dyDescent="0.15">
      <c r="B208" t="s">
        <v>4473</v>
      </c>
    </row>
    <row r="209" spans="2:2" x14ac:dyDescent="0.15">
      <c r="B209" t="s">
        <v>4474</v>
      </c>
    </row>
    <row r="210" spans="2:2" x14ac:dyDescent="0.15">
      <c r="B210" t="s">
        <v>4475</v>
      </c>
    </row>
    <row r="211" spans="2:2" x14ac:dyDescent="0.15">
      <c r="B211" t="s">
        <v>4476</v>
      </c>
    </row>
    <row r="212" spans="2:2" x14ac:dyDescent="0.15">
      <c r="B212" t="s">
        <v>4477</v>
      </c>
    </row>
    <row r="213" spans="2:2" x14ac:dyDescent="0.15">
      <c r="B213" t="s">
        <v>4478</v>
      </c>
    </row>
    <row r="214" spans="2:2" x14ac:dyDescent="0.15">
      <c r="B214" t="s">
        <v>4479</v>
      </c>
    </row>
    <row r="215" spans="2:2" x14ac:dyDescent="0.15">
      <c r="B215" t="s">
        <v>4480</v>
      </c>
    </row>
    <row r="216" spans="2:2" x14ac:dyDescent="0.15">
      <c r="B216" t="s">
        <v>4481</v>
      </c>
    </row>
    <row r="217" spans="2:2" x14ac:dyDescent="0.15">
      <c r="B217" t="s">
        <v>4061</v>
      </c>
    </row>
    <row r="218" spans="2:2" x14ac:dyDescent="0.15">
      <c r="B218" t="s">
        <v>4482</v>
      </c>
    </row>
    <row r="219" spans="2:2" x14ac:dyDescent="0.15">
      <c r="B219" t="s">
        <v>4483</v>
      </c>
    </row>
    <row r="220" spans="2:2" x14ac:dyDescent="0.15">
      <c r="B220" t="s">
        <v>4484</v>
      </c>
    </row>
    <row r="221" spans="2:2" x14ac:dyDescent="0.15">
      <c r="B221" t="s">
        <v>4485</v>
      </c>
    </row>
    <row r="222" spans="2:2" x14ac:dyDescent="0.15">
      <c r="B222" t="s">
        <v>4486</v>
      </c>
    </row>
    <row r="223" spans="2:2" x14ac:dyDescent="0.15">
      <c r="B223" t="s">
        <v>4487</v>
      </c>
    </row>
    <row r="224" spans="2:2" x14ac:dyDescent="0.15">
      <c r="B224" t="s">
        <v>4488</v>
      </c>
    </row>
    <row r="225" spans="2:2" x14ac:dyDescent="0.15">
      <c r="B225" t="s">
        <v>4489</v>
      </c>
    </row>
    <row r="226" spans="2:2" x14ac:dyDescent="0.15">
      <c r="B226" t="s">
        <v>4490</v>
      </c>
    </row>
    <row r="227" spans="2:2" x14ac:dyDescent="0.15">
      <c r="B227" t="s">
        <v>4491</v>
      </c>
    </row>
    <row r="228" spans="2:2" x14ac:dyDescent="0.15">
      <c r="B228" t="s">
        <v>4492</v>
      </c>
    </row>
    <row r="229" spans="2:2" x14ac:dyDescent="0.15">
      <c r="B229" t="s">
        <v>4493</v>
      </c>
    </row>
    <row r="230" spans="2:2" x14ac:dyDescent="0.15">
      <c r="B230" t="s">
        <v>4494</v>
      </c>
    </row>
    <row r="231" spans="2:2" x14ac:dyDescent="0.15">
      <c r="B231" t="s">
        <v>4495</v>
      </c>
    </row>
    <row r="232" spans="2:2" x14ac:dyDescent="0.15">
      <c r="B232" t="s">
        <v>4061</v>
      </c>
    </row>
    <row r="233" spans="2:2" x14ac:dyDescent="0.15">
      <c r="B233" t="s">
        <v>4496</v>
      </c>
    </row>
    <row r="234" spans="2:2" x14ac:dyDescent="0.15">
      <c r="B234" t="s">
        <v>4497</v>
      </c>
    </row>
    <row r="235" spans="2:2" x14ac:dyDescent="0.15">
      <c r="B235" t="s">
        <v>4498</v>
      </c>
    </row>
    <row r="236" spans="2:2" x14ac:dyDescent="0.15">
      <c r="B236" t="s">
        <v>4499</v>
      </c>
    </row>
    <row r="237" spans="2:2" x14ac:dyDescent="0.15">
      <c r="B237" t="s">
        <v>4500</v>
      </c>
    </row>
    <row r="238" spans="2:2" x14ac:dyDescent="0.15">
      <c r="B238" t="s">
        <v>4501</v>
      </c>
    </row>
    <row r="239" spans="2:2" x14ac:dyDescent="0.15">
      <c r="B239" t="s">
        <v>4502</v>
      </c>
    </row>
    <row r="240" spans="2:2" x14ac:dyDescent="0.15">
      <c r="B240" t="s">
        <v>4503</v>
      </c>
    </row>
    <row r="241" spans="2:2" x14ac:dyDescent="0.15">
      <c r="B241" t="s">
        <v>4504</v>
      </c>
    </row>
    <row r="242" spans="2:2" x14ac:dyDescent="0.15">
      <c r="B242" t="s">
        <v>4505</v>
      </c>
    </row>
    <row r="243" spans="2:2" x14ac:dyDescent="0.15">
      <c r="B243" t="s">
        <v>4506</v>
      </c>
    </row>
    <row r="244" spans="2:2" x14ac:dyDescent="0.15">
      <c r="B244" t="s">
        <v>4507</v>
      </c>
    </row>
    <row r="245" spans="2:2" x14ac:dyDescent="0.15">
      <c r="B245" t="s">
        <v>4508</v>
      </c>
    </row>
    <row r="246" spans="2:2" x14ac:dyDescent="0.15">
      <c r="B246" t="s">
        <v>4509</v>
      </c>
    </row>
    <row r="247" spans="2:2" x14ac:dyDescent="0.15">
      <c r="B247" t="s">
        <v>4061</v>
      </c>
    </row>
    <row r="248" spans="2:2" x14ac:dyDescent="0.15">
      <c r="B248" t="s">
        <v>4510</v>
      </c>
    </row>
    <row r="249" spans="2:2" x14ac:dyDescent="0.15">
      <c r="B249" t="s">
        <v>4511</v>
      </c>
    </row>
    <row r="250" spans="2:2" x14ac:dyDescent="0.15">
      <c r="B250" t="s">
        <v>4512</v>
      </c>
    </row>
    <row r="251" spans="2:2" x14ac:dyDescent="0.15">
      <c r="B251" t="s">
        <v>4513</v>
      </c>
    </row>
    <row r="252" spans="2:2" x14ac:dyDescent="0.15">
      <c r="B252" t="s">
        <v>4514</v>
      </c>
    </row>
    <row r="253" spans="2:2" x14ac:dyDescent="0.15">
      <c r="B253" t="s">
        <v>4515</v>
      </c>
    </row>
    <row r="254" spans="2:2" x14ac:dyDescent="0.15">
      <c r="B254" t="s">
        <v>4516</v>
      </c>
    </row>
    <row r="255" spans="2:2" x14ac:dyDescent="0.15">
      <c r="B255" t="s">
        <v>4517</v>
      </c>
    </row>
    <row r="256" spans="2:2" x14ac:dyDescent="0.15">
      <c r="B256" t="s">
        <v>4518</v>
      </c>
    </row>
    <row r="257" spans="2:2" x14ac:dyDescent="0.15">
      <c r="B257" t="s">
        <v>4519</v>
      </c>
    </row>
    <row r="258" spans="2:2" x14ac:dyDescent="0.15">
      <c r="B258" t="s">
        <v>4520</v>
      </c>
    </row>
    <row r="259" spans="2:2" x14ac:dyDescent="0.15">
      <c r="B259" t="s">
        <v>4521</v>
      </c>
    </row>
    <row r="260" spans="2:2" x14ac:dyDescent="0.15">
      <c r="B260" t="s">
        <v>4522</v>
      </c>
    </row>
    <row r="261" spans="2:2" x14ac:dyDescent="0.15">
      <c r="B261" t="s">
        <v>4523</v>
      </c>
    </row>
    <row r="262" spans="2:2" x14ac:dyDescent="0.15">
      <c r="B262" t="s">
        <v>4061</v>
      </c>
    </row>
    <row r="263" spans="2:2" x14ac:dyDescent="0.15">
      <c r="B263" t="s">
        <v>4524</v>
      </c>
    </row>
    <row r="264" spans="2:2" x14ac:dyDescent="0.15">
      <c r="B264" t="s">
        <v>4525</v>
      </c>
    </row>
    <row r="265" spans="2:2" x14ac:dyDescent="0.15">
      <c r="B265" t="s">
        <v>4526</v>
      </c>
    </row>
    <row r="266" spans="2:2" x14ac:dyDescent="0.15">
      <c r="B266" t="s">
        <v>4527</v>
      </c>
    </row>
    <row r="267" spans="2:2" x14ac:dyDescent="0.15">
      <c r="B267" t="s">
        <v>4528</v>
      </c>
    </row>
    <row r="268" spans="2:2" x14ac:dyDescent="0.15">
      <c r="B268" t="s">
        <v>4529</v>
      </c>
    </row>
    <row r="269" spans="2:2" x14ac:dyDescent="0.15">
      <c r="B269" t="s">
        <v>4530</v>
      </c>
    </row>
    <row r="270" spans="2:2" x14ac:dyDescent="0.15">
      <c r="B270" t="s">
        <v>4531</v>
      </c>
    </row>
    <row r="271" spans="2:2" x14ac:dyDescent="0.15">
      <c r="B271" t="s">
        <v>4532</v>
      </c>
    </row>
    <row r="272" spans="2:2" x14ac:dyDescent="0.15">
      <c r="B272" t="s">
        <v>4533</v>
      </c>
    </row>
    <row r="273" spans="2:2" x14ac:dyDescent="0.15">
      <c r="B273" t="s">
        <v>4534</v>
      </c>
    </row>
    <row r="274" spans="2:2" x14ac:dyDescent="0.15">
      <c r="B274" t="s">
        <v>4535</v>
      </c>
    </row>
    <row r="275" spans="2:2" x14ac:dyDescent="0.15">
      <c r="B275" t="s">
        <v>4536</v>
      </c>
    </row>
    <row r="276" spans="2:2" x14ac:dyDescent="0.15">
      <c r="B276" t="s">
        <v>4537</v>
      </c>
    </row>
    <row r="277" spans="2:2" x14ac:dyDescent="0.15">
      <c r="B277" t="s">
        <v>4061</v>
      </c>
    </row>
    <row r="278" spans="2:2" x14ac:dyDescent="0.15">
      <c r="B278" t="s">
        <v>4538</v>
      </c>
    </row>
    <row r="279" spans="2:2" x14ac:dyDescent="0.15">
      <c r="B279" t="s">
        <v>4539</v>
      </c>
    </row>
    <row r="280" spans="2:2" x14ac:dyDescent="0.15">
      <c r="B280" t="s">
        <v>4540</v>
      </c>
    </row>
    <row r="281" spans="2:2" x14ac:dyDescent="0.15">
      <c r="B281" t="s">
        <v>4541</v>
      </c>
    </row>
    <row r="282" spans="2:2" x14ac:dyDescent="0.15">
      <c r="B282" t="s">
        <v>4542</v>
      </c>
    </row>
    <row r="283" spans="2:2" x14ac:dyDescent="0.15">
      <c r="B283" t="s">
        <v>4543</v>
      </c>
    </row>
    <row r="284" spans="2:2" x14ac:dyDescent="0.15">
      <c r="B284" t="s">
        <v>4544</v>
      </c>
    </row>
    <row r="285" spans="2:2" x14ac:dyDescent="0.15">
      <c r="B285" t="s">
        <v>4545</v>
      </c>
    </row>
    <row r="286" spans="2:2" x14ac:dyDescent="0.15">
      <c r="B286" t="s">
        <v>4546</v>
      </c>
    </row>
    <row r="287" spans="2:2" x14ac:dyDescent="0.15">
      <c r="B287" t="s">
        <v>4547</v>
      </c>
    </row>
    <row r="288" spans="2:2" x14ac:dyDescent="0.15">
      <c r="B288" t="s">
        <v>4548</v>
      </c>
    </row>
    <row r="289" spans="2:2" x14ac:dyDescent="0.15">
      <c r="B289" t="s">
        <v>4549</v>
      </c>
    </row>
    <row r="290" spans="2:2" x14ac:dyDescent="0.15">
      <c r="B290" t="s">
        <v>4550</v>
      </c>
    </row>
    <row r="291" spans="2:2" x14ac:dyDescent="0.15">
      <c r="B291" t="s">
        <v>4551</v>
      </c>
    </row>
    <row r="292" spans="2:2" x14ac:dyDescent="0.15">
      <c r="B292" t="s">
        <v>4061</v>
      </c>
    </row>
    <row r="293" spans="2:2" x14ac:dyDescent="0.15">
      <c r="B293" t="s">
        <v>4552</v>
      </c>
    </row>
    <row r="294" spans="2:2" x14ac:dyDescent="0.15">
      <c r="B294" t="s">
        <v>4553</v>
      </c>
    </row>
    <row r="295" spans="2:2" x14ac:dyDescent="0.15">
      <c r="B295" t="s">
        <v>4554</v>
      </c>
    </row>
    <row r="296" spans="2:2" x14ac:dyDescent="0.15">
      <c r="B296" t="s">
        <v>4555</v>
      </c>
    </row>
    <row r="297" spans="2:2" x14ac:dyDescent="0.15">
      <c r="B297" t="s">
        <v>4556</v>
      </c>
    </row>
    <row r="298" spans="2:2" x14ac:dyDescent="0.15">
      <c r="B298" t="s">
        <v>4557</v>
      </c>
    </row>
    <row r="299" spans="2:2" x14ac:dyDescent="0.15">
      <c r="B299" t="s">
        <v>4558</v>
      </c>
    </row>
    <row r="300" spans="2:2" x14ac:dyDescent="0.15">
      <c r="B300" t="s">
        <v>4559</v>
      </c>
    </row>
    <row r="301" spans="2:2" x14ac:dyDescent="0.15">
      <c r="B301" t="s">
        <v>4560</v>
      </c>
    </row>
    <row r="302" spans="2:2" x14ac:dyDescent="0.15">
      <c r="B302" t="s">
        <v>4561</v>
      </c>
    </row>
    <row r="303" spans="2:2" x14ac:dyDescent="0.15">
      <c r="B303" t="s">
        <v>4562</v>
      </c>
    </row>
    <row r="304" spans="2:2" x14ac:dyDescent="0.15">
      <c r="B304" t="s">
        <v>4563</v>
      </c>
    </row>
    <row r="305" spans="2:2" x14ac:dyDescent="0.15">
      <c r="B305" t="s">
        <v>4564</v>
      </c>
    </row>
    <row r="306" spans="2:2" x14ac:dyDescent="0.15">
      <c r="B306" t="s">
        <v>4565</v>
      </c>
    </row>
    <row r="307" spans="2:2" x14ac:dyDescent="0.15">
      <c r="B307" t="s">
        <v>4061</v>
      </c>
    </row>
    <row r="308" spans="2:2" x14ac:dyDescent="0.15">
      <c r="B308" t="s">
        <v>4566</v>
      </c>
    </row>
    <row r="309" spans="2:2" x14ac:dyDescent="0.15">
      <c r="B309" t="s">
        <v>4567</v>
      </c>
    </row>
    <row r="310" spans="2:2" x14ac:dyDescent="0.15">
      <c r="B310" t="s">
        <v>4568</v>
      </c>
    </row>
    <row r="311" spans="2:2" x14ac:dyDescent="0.15">
      <c r="B311" t="s">
        <v>4569</v>
      </c>
    </row>
    <row r="312" spans="2:2" x14ac:dyDescent="0.15">
      <c r="B312" t="s">
        <v>4570</v>
      </c>
    </row>
    <row r="313" spans="2:2" x14ac:dyDescent="0.15">
      <c r="B313" t="s">
        <v>4571</v>
      </c>
    </row>
    <row r="314" spans="2:2" x14ac:dyDescent="0.15">
      <c r="B314" t="s">
        <v>4572</v>
      </c>
    </row>
    <row r="315" spans="2:2" x14ac:dyDescent="0.15">
      <c r="B315" t="s">
        <v>4573</v>
      </c>
    </row>
    <row r="316" spans="2:2" x14ac:dyDescent="0.15">
      <c r="B316" t="s">
        <v>4574</v>
      </c>
    </row>
    <row r="317" spans="2:2" x14ac:dyDescent="0.15">
      <c r="B317" t="s">
        <v>4575</v>
      </c>
    </row>
    <row r="318" spans="2:2" x14ac:dyDescent="0.15">
      <c r="B318" t="s">
        <v>4576</v>
      </c>
    </row>
    <row r="319" spans="2:2" x14ac:dyDescent="0.15">
      <c r="B319" t="s">
        <v>4577</v>
      </c>
    </row>
    <row r="320" spans="2:2" x14ac:dyDescent="0.15">
      <c r="B320" t="s">
        <v>4578</v>
      </c>
    </row>
    <row r="321" spans="2:2" x14ac:dyDescent="0.15">
      <c r="B321" t="s">
        <v>4579</v>
      </c>
    </row>
    <row r="322" spans="2:2" x14ac:dyDescent="0.15">
      <c r="B322" t="s">
        <v>4061</v>
      </c>
    </row>
    <row r="323" spans="2:2" x14ac:dyDescent="0.15">
      <c r="B323" t="s">
        <v>4580</v>
      </c>
    </row>
    <row r="324" spans="2:2" x14ac:dyDescent="0.15">
      <c r="B324" t="s">
        <v>4581</v>
      </c>
    </row>
    <row r="325" spans="2:2" x14ac:dyDescent="0.15">
      <c r="B325" t="s">
        <v>4582</v>
      </c>
    </row>
    <row r="326" spans="2:2" x14ac:dyDescent="0.15">
      <c r="B326" t="s">
        <v>4583</v>
      </c>
    </row>
    <row r="327" spans="2:2" x14ac:dyDescent="0.15">
      <c r="B327" t="s">
        <v>4584</v>
      </c>
    </row>
    <row r="328" spans="2:2" x14ac:dyDescent="0.15">
      <c r="B328" t="s">
        <v>4585</v>
      </c>
    </row>
    <row r="329" spans="2:2" x14ac:dyDescent="0.15">
      <c r="B329" t="s">
        <v>4586</v>
      </c>
    </row>
    <row r="330" spans="2:2" x14ac:dyDescent="0.15">
      <c r="B330" t="s">
        <v>4587</v>
      </c>
    </row>
    <row r="331" spans="2:2" x14ac:dyDescent="0.15">
      <c r="B331" t="s">
        <v>4588</v>
      </c>
    </row>
    <row r="332" spans="2:2" x14ac:dyDescent="0.15">
      <c r="B332" t="s">
        <v>4589</v>
      </c>
    </row>
    <row r="333" spans="2:2" x14ac:dyDescent="0.15">
      <c r="B333" t="s">
        <v>4590</v>
      </c>
    </row>
    <row r="334" spans="2:2" x14ac:dyDescent="0.15">
      <c r="B334" t="s">
        <v>4591</v>
      </c>
    </row>
    <row r="335" spans="2:2" x14ac:dyDescent="0.15">
      <c r="B335" t="s">
        <v>4592</v>
      </c>
    </row>
    <row r="336" spans="2:2" x14ac:dyDescent="0.15">
      <c r="B336" t="s">
        <v>4593</v>
      </c>
    </row>
    <row r="337" spans="2:2" x14ac:dyDescent="0.15">
      <c r="B337" t="s">
        <v>4061</v>
      </c>
    </row>
    <row r="338" spans="2:2" x14ac:dyDescent="0.15">
      <c r="B338" t="s">
        <v>4594</v>
      </c>
    </row>
    <row r="339" spans="2:2" x14ac:dyDescent="0.15">
      <c r="B339" t="s">
        <v>4595</v>
      </c>
    </row>
    <row r="340" spans="2:2" x14ac:dyDescent="0.15">
      <c r="B340" t="s">
        <v>4596</v>
      </c>
    </row>
    <row r="341" spans="2:2" x14ac:dyDescent="0.15">
      <c r="B341" t="s">
        <v>4597</v>
      </c>
    </row>
    <row r="342" spans="2:2" x14ac:dyDescent="0.15">
      <c r="B342" t="s">
        <v>4598</v>
      </c>
    </row>
    <row r="343" spans="2:2" x14ac:dyDescent="0.15">
      <c r="B343" t="s">
        <v>4599</v>
      </c>
    </row>
    <row r="344" spans="2:2" x14ac:dyDescent="0.15">
      <c r="B344" t="s">
        <v>4600</v>
      </c>
    </row>
    <row r="345" spans="2:2" x14ac:dyDescent="0.15">
      <c r="B345" t="s">
        <v>4601</v>
      </c>
    </row>
    <row r="346" spans="2:2" x14ac:dyDescent="0.15">
      <c r="B346" t="s">
        <v>4602</v>
      </c>
    </row>
    <row r="347" spans="2:2" x14ac:dyDescent="0.15">
      <c r="B347" t="s">
        <v>4603</v>
      </c>
    </row>
    <row r="348" spans="2:2" x14ac:dyDescent="0.15">
      <c r="B348" t="s">
        <v>4604</v>
      </c>
    </row>
    <row r="349" spans="2:2" x14ac:dyDescent="0.15">
      <c r="B349" t="s">
        <v>4605</v>
      </c>
    </row>
    <row r="350" spans="2:2" x14ac:dyDescent="0.15">
      <c r="B350" t="s">
        <v>4606</v>
      </c>
    </row>
    <row r="351" spans="2:2" x14ac:dyDescent="0.15">
      <c r="B351" t="s">
        <v>4607</v>
      </c>
    </row>
    <row r="352" spans="2:2" x14ac:dyDescent="0.15">
      <c r="B352" t="s">
        <v>4061</v>
      </c>
    </row>
    <row r="353" spans="2:2" x14ac:dyDescent="0.15">
      <c r="B353" t="s">
        <v>4608</v>
      </c>
    </row>
    <row r="354" spans="2:2" x14ac:dyDescent="0.15">
      <c r="B354" t="s">
        <v>4609</v>
      </c>
    </row>
    <row r="355" spans="2:2" x14ac:dyDescent="0.15">
      <c r="B355" t="s">
        <v>4610</v>
      </c>
    </row>
    <row r="356" spans="2:2" x14ac:dyDescent="0.15">
      <c r="B356" t="s">
        <v>4611</v>
      </c>
    </row>
    <row r="357" spans="2:2" x14ac:dyDescent="0.15">
      <c r="B357" t="s">
        <v>4612</v>
      </c>
    </row>
    <row r="358" spans="2:2" x14ac:dyDescent="0.15">
      <c r="B358" t="s">
        <v>4613</v>
      </c>
    </row>
    <row r="359" spans="2:2" x14ac:dyDescent="0.15">
      <c r="B359" t="s">
        <v>4614</v>
      </c>
    </row>
    <row r="360" spans="2:2" x14ac:dyDescent="0.15">
      <c r="B360" t="s">
        <v>4615</v>
      </c>
    </row>
    <row r="361" spans="2:2" x14ac:dyDescent="0.15">
      <c r="B361" t="s">
        <v>4616</v>
      </c>
    </row>
    <row r="362" spans="2:2" x14ac:dyDescent="0.15">
      <c r="B362" t="s">
        <v>4617</v>
      </c>
    </row>
    <row r="363" spans="2:2" x14ac:dyDescent="0.15">
      <c r="B363" t="s">
        <v>4618</v>
      </c>
    </row>
    <row r="364" spans="2:2" x14ac:dyDescent="0.15">
      <c r="B364" t="s">
        <v>4619</v>
      </c>
    </row>
    <row r="365" spans="2:2" x14ac:dyDescent="0.15">
      <c r="B365" t="s">
        <v>4620</v>
      </c>
    </row>
    <row r="366" spans="2:2" x14ac:dyDescent="0.15">
      <c r="B366" t="s">
        <v>4621</v>
      </c>
    </row>
    <row r="367" spans="2:2" x14ac:dyDescent="0.15">
      <c r="B367" t="s">
        <v>4061</v>
      </c>
    </row>
    <row r="368" spans="2:2" x14ac:dyDescent="0.15">
      <c r="B368" t="s">
        <v>4622</v>
      </c>
    </row>
    <row r="369" spans="2:2" x14ac:dyDescent="0.15">
      <c r="B369" t="s">
        <v>4623</v>
      </c>
    </row>
    <row r="370" spans="2:2" x14ac:dyDescent="0.15">
      <c r="B370" t="s">
        <v>4624</v>
      </c>
    </row>
    <row r="371" spans="2:2" x14ac:dyDescent="0.15">
      <c r="B371" t="s">
        <v>4625</v>
      </c>
    </row>
    <row r="372" spans="2:2" x14ac:dyDescent="0.15">
      <c r="B372" t="s">
        <v>4626</v>
      </c>
    </row>
    <row r="373" spans="2:2" x14ac:dyDescent="0.15">
      <c r="B373" t="s">
        <v>4627</v>
      </c>
    </row>
    <row r="374" spans="2:2" x14ac:dyDescent="0.15">
      <c r="B374" t="s">
        <v>4628</v>
      </c>
    </row>
    <row r="375" spans="2:2" x14ac:dyDescent="0.15">
      <c r="B375" t="s">
        <v>4629</v>
      </c>
    </row>
    <row r="376" spans="2:2" x14ac:dyDescent="0.15">
      <c r="B376" t="s">
        <v>4630</v>
      </c>
    </row>
    <row r="377" spans="2:2" x14ac:dyDescent="0.15">
      <c r="B377" t="s">
        <v>4631</v>
      </c>
    </row>
    <row r="378" spans="2:2" x14ac:dyDescent="0.15">
      <c r="B378" t="s">
        <v>4632</v>
      </c>
    </row>
    <row r="379" spans="2:2" x14ac:dyDescent="0.15">
      <c r="B379" t="s">
        <v>4633</v>
      </c>
    </row>
    <row r="380" spans="2:2" x14ac:dyDescent="0.15">
      <c r="B380" t="s">
        <v>4634</v>
      </c>
    </row>
    <row r="381" spans="2:2" x14ac:dyDescent="0.15">
      <c r="B381" t="s">
        <v>4635</v>
      </c>
    </row>
    <row r="382" spans="2:2" x14ac:dyDescent="0.15">
      <c r="B382" t="s">
        <v>4061</v>
      </c>
    </row>
    <row r="383" spans="2:2" x14ac:dyDescent="0.15">
      <c r="B383" t="s">
        <v>4636</v>
      </c>
    </row>
    <row r="384" spans="2:2" x14ac:dyDescent="0.15">
      <c r="B384" t="s">
        <v>4637</v>
      </c>
    </row>
    <row r="385" spans="2:2" x14ac:dyDescent="0.15">
      <c r="B385" t="s">
        <v>4638</v>
      </c>
    </row>
    <row r="386" spans="2:2" x14ac:dyDescent="0.15">
      <c r="B386" t="s">
        <v>4639</v>
      </c>
    </row>
    <row r="387" spans="2:2" x14ac:dyDescent="0.15">
      <c r="B387" t="s">
        <v>4640</v>
      </c>
    </row>
    <row r="388" spans="2:2" x14ac:dyDescent="0.15">
      <c r="B388" t="s">
        <v>4641</v>
      </c>
    </row>
    <row r="389" spans="2:2" x14ac:dyDescent="0.15">
      <c r="B389" t="s">
        <v>4642</v>
      </c>
    </row>
    <row r="390" spans="2:2" x14ac:dyDescent="0.15">
      <c r="B390" t="s">
        <v>4643</v>
      </c>
    </row>
    <row r="391" spans="2:2" x14ac:dyDescent="0.15">
      <c r="B391" t="s">
        <v>4644</v>
      </c>
    </row>
    <row r="392" spans="2:2" x14ac:dyDescent="0.15">
      <c r="B392" t="s">
        <v>4645</v>
      </c>
    </row>
    <row r="393" spans="2:2" x14ac:dyDescent="0.15">
      <c r="B393" t="s">
        <v>4646</v>
      </c>
    </row>
    <row r="394" spans="2:2" x14ac:dyDescent="0.15">
      <c r="B394" t="s">
        <v>4647</v>
      </c>
    </row>
    <row r="395" spans="2:2" x14ac:dyDescent="0.15">
      <c r="B395" t="s">
        <v>4648</v>
      </c>
    </row>
    <row r="396" spans="2:2" x14ac:dyDescent="0.15">
      <c r="B396" t="s">
        <v>4649</v>
      </c>
    </row>
    <row r="397" spans="2:2" x14ac:dyDescent="0.15">
      <c r="B397" t="s">
        <v>4061</v>
      </c>
    </row>
    <row r="398" spans="2:2" x14ac:dyDescent="0.15">
      <c r="B398" t="s">
        <v>4230</v>
      </c>
    </row>
    <row r="399" spans="2:2" x14ac:dyDescent="0.15">
      <c r="B399" t="s">
        <v>4231</v>
      </c>
    </row>
    <row r="400" spans="2:2" x14ac:dyDescent="0.15">
      <c r="B400" t="s">
        <v>4650</v>
      </c>
    </row>
    <row r="401" spans="2:2" x14ac:dyDescent="0.15">
      <c r="B401" t="s">
        <v>4651</v>
      </c>
    </row>
    <row r="402" spans="2:2" x14ac:dyDescent="0.15">
      <c r="B402" t="s">
        <v>4652</v>
      </c>
    </row>
    <row r="403" spans="2:2" x14ac:dyDescent="0.15">
      <c r="B403" t="s">
        <v>4653</v>
      </c>
    </row>
    <row r="404" spans="2:2" x14ac:dyDescent="0.15">
      <c r="B404" t="s">
        <v>4654</v>
      </c>
    </row>
    <row r="405" spans="2:2" x14ac:dyDescent="0.15">
      <c r="B405" t="s">
        <v>4655</v>
      </c>
    </row>
    <row r="406" spans="2:2" x14ac:dyDescent="0.15">
      <c r="B406" t="s">
        <v>4656</v>
      </c>
    </row>
    <row r="407" spans="2:2" x14ac:dyDescent="0.15">
      <c r="B407" t="s">
        <v>4657</v>
      </c>
    </row>
    <row r="408" spans="2:2" x14ac:dyDescent="0.15">
      <c r="B408" t="s">
        <v>4658</v>
      </c>
    </row>
    <row r="409" spans="2:2" x14ac:dyDescent="0.15">
      <c r="B409" t="s">
        <v>4659</v>
      </c>
    </row>
    <row r="410" spans="2:2" x14ac:dyDescent="0.15">
      <c r="B410" t="s">
        <v>4660</v>
      </c>
    </row>
    <row r="411" spans="2:2" x14ac:dyDescent="0.15">
      <c r="B411" t="s">
        <v>4661</v>
      </c>
    </row>
    <row r="412" spans="2:2" x14ac:dyDescent="0.15">
      <c r="B412" t="s">
        <v>4662</v>
      </c>
    </row>
    <row r="413" spans="2:2" x14ac:dyDescent="0.15">
      <c r="B413" t="s">
        <v>4663</v>
      </c>
    </row>
    <row r="414" spans="2:2" x14ac:dyDescent="0.15">
      <c r="B414" t="s">
        <v>4061</v>
      </c>
    </row>
    <row r="415" spans="2:2" x14ac:dyDescent="0.15">
      <c r="B415" t="s">
        <v>4230</v>
      </c>
    </row>
    <row r="416" spans="2:2" x14ac:dyDescent="0.15">
      <c r="B416" t="s">
        <v>4246</v>
      </c>
    </row>
    <row r="417" spans="2:2" x14ac:dyDescent="0.15">
      <c r="B417" t="s">
        <v>4247</v>
      </c>
    </row>
    <row r="418" spans="2:2" x14ac:dyDescent="0.15">
      <c r="B418" t="s">
        <v>4018</v>
      </c>
    </row>
    <row r="419" spans="2:2" x14ac:dyDescent="0.15">
      <c r="B419" t="s">
        <v>4248</v>
      </c>
    </row>
    <row r="420" spans="2:2" x14ac:dyDescent="0.15">
      <c r="B420" t="s">
        <v>4249</v>
      </c>
    </row>
    <row r="421" spans="2:2" x14ac:dyDescent="0.15">
      <c r="B421" t="s">
        <v>4250</v>
      </c>
    </row>
    <row r="422" spans="2:2" x14ac:dyDescent="0.15">
      <c r="B422" t="s">
        <v>3965</v>
      </c>
    </row>
    <row r="423" spans="2:2" x14ac:dyDescent="0.15">
      <c r="B423" t="s">
        <v>3966</v>
      </c>
    </row>
    <row r="424" spans="2:2" x14ac:dyDescent="0.15">
      <c r="B424" t="s">
        <v>4251</v>
      </c>
    </row>
    <row r="425" spans="2:2" x14ac:dyDescent="0.15">
      <c r="B425" t="s">
        <v>4252</v>
      </c>
    </row>
    <row r="426" spans="2:2" x14ac:dyDescent="0.15">
      <c r="B426" t="s">
        <v>4253</v>
      </c>
    </row>
    <row r="427" spans="2:2" x14ac:dyDescent="0.15">
      <c r="B427" t="s">
        <v>4254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NNP_Output'!$B$10:$B$10" display="Inputs" xr:uid="{89017555-8667-41B4-8412-9BADA26B25F4}"/>
    <hyperlink ref="D4" location="'NNP_Stored'!$B$10:$B$10" display="PMML Model" xr:uid="{D86F6FA8-D8B6-4E75-8C72-CCBDB707E9A9}"/>
    <hyperlink ref="F4" location="'NNP_TrainLog'!$B$10:$B$10" display="Training Log" xr:uid="{4F5190B7-2194-46BC-B31A-CEFB5AC6F498}"/>
    <hyperlink ref="H4" location="'NNP_TrainingLiftChart'!$B$10:$B$10" display="Training: Charts" xr:uid="{4E5A4BD0-A308-4AD0-85B4-0F489BA59EA9}"/>
    <hyperlink ref="J4" location="'NNP_TrainingScore'!$B$10:$B$10" display="Training: Prediction Summary" xr:uid="{9258A190-4B4A-4CE7-B858-2EDCA288177E}"/>
    <hyperlink ref="B5" location="'NNP_TrainingScore'!$B$19:$B$19" display="Training: Prediction Details" xr:uid="{DC9838C0-7457-4AD4-8FF1-4EC1E7740280}"/>
    <hyperlink ref="D5" location="'NNP_ValidationLiftChart'!$B$10:$B$10" display="Validation: Charts" xr:uid="{337EAF87-55A9-4582-BC89-26296C96FDBB}"/>
    <hyperlink ref="F5" location="'NNP_ValidationScore'!$B$10:$B$10" display="Validation: Prediction Summary" xr:uid="{05DEC5BF-8F30-42B0-9986-7EEA69170000}"/>
    <hyperlink ref="H5" location="'NNP_ValidationScore'!$B$19:$B$19" display="Validation: Prediction Details" xr:uid="{1B410F27-CE09-4814-B58C-D6DA42BD3DBA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Q73"/>
  <sheetViews>
    <sheetView showGridLines="0" topLeftCell="A42" workbookViewId="0"/>
  </sheetViews>
  <sheetFormatPr baseColWidth="10" defaultColWidth="8.83203125" defaultRowHeight="13" x14ac:dyDescent="0.15"/>
  <cols>
    <col min="3" max="3" width="11.6640625" bestFit="1" customWidth="1"/>
    <col min="4" max="4" width="11.83203125" bestFit="1" customWidth="1"/>
    <col min="5" max="5" width="11.6640625" bestFit="1" customWidth="1"/>
    <col min="14" max="14" width="11.1640625" bestFit="1" customWidth="1"/>
  </cols>
  <sheetData>
    <row r="2" spans="2:17" ht="19" x14ac:dyDescent="0.25">
      <c r="B2" s="9" t="s">
        <v>4664</v>
      </c>
      <c r="N2" t="s">
        <v>4665</v>
      </c>
    </row>
    <row r="4" spans="2:17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</row>
    <row r="5" spans="2:17" ht="14" x14ac:dyDescent="0.2">
      <c r="B5" s="62" t="s">
        <v>20</v>
      </c>
      <c r="C5" s="58"/>
      <c r="D5" s="62" t="s">
        <v>4666</v>
      </c>
      <c r="E5" s="58"/>
      <c r="F5" s="62" t="s">
        <v>4667</v>
      </c>
      <c r="G5" s="58"/>
      <c r="H5" s="62" t="s">
        <v>4668</v>
      </c>
      <c r="I5" s="58"/>
      <c r="J5" s="62" t="s">
        <v>4669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</row>
    <row r="6" spans="2:17" ht="14" x14ac:dyDescent="0.2">
      <c r="B6" s="62" t="s">
        <v>4673</v>
      </c>
      <c r="C6" s="58"/>
      <c r="D6" s="62" t="s">
        <v>4674</v>
      </c>
      <c r="E6" s="58"/>
      <c r="F6" s="62" t="s">
        <v>4675</v>
      </c>
      <c r="G6" s="58"/>
      <c r="H6" s="56"/>
      <c r="I6" s="58"/>
      <c r="J6" s="56"/>
      <c r="K6" s="58"/>
      <c r="N6" s="6">
        <v>1</v>
      </c>
      <c r="O6" s="6">
        <v>7</v>
      </c>
      <c r="P6" s="6">
        <v>4</v>
      </c>
      <c r="Q6" s="6">
        <v>12</v>
      </c>
    </row>
    <row r="12" spans="2:17" ht="19" x14ac:dyDescent="0.25">
      <c r="B12" s="15" t="s">
        <v>20</v>
      </c>
    </row>
    <row r="14" spans="2:17" ht="16" x14ac:dyDescent="0.2">
      <c r="C14" s="53" t="s">
        <v>33</v>
      </c>
      <c r="D14" s="54"/>
      <c r="E14" s="54"/>
      <c r="F14" s="54"/>
      <c r="G14" s="54"/>
      <c r="H14" s="54"/>
      <c r="I14" s="54"/>
      <c r="J14" s="54"/>
      <c r="K14" s="55"/>
    </row>
    <row r="15" spans="2:17" ht="14" x14ac:dyDescent="0.2">
      <c r="C15" s="50" t="s">
        <v>34</v>
      </c>
      <c r="D15" s="51"/>
      <c r="E15" s="51"/>
      <c r="F15" s="52"/>
      <c r="G15" s="59" t="s">
        <v>4676</v>
      </c>
      <c r="H15" s="60"/>
      <c r="I15" s="60"/>
      <c r="J15" s="60"/>
      <c r="K15" s="61"/>
    </row>
    <row r="16" spans="2:17" ht="14" x14ac:dyDescent="0.2">
      <c r="C16" s="50" t="s">
        <v>36</v>
      </c>
      <c r="D16" s="51"/>
      <c r="E16" s="51"/>
      <c r="F16" s="52"/>
      <c r="G16" s="59" t="s">
        <v>33</v>
      </c>
      <c r="H16" s="60"/>
      <c r="I16" s="60"/>
      <c r="J16" s="60"/>
      <c r="K16" s="61"/>
    </row>
    <row r="17" spans="3:17" ht="14" x14ac:dyDescent="0.2">
      <c r="C17" s="50" t="s">
        <v>37</v>
      </c>
      <c r="D17" s="51"/>
      <c r="E17" s="51"/>
      <c r="F17" s="52"/>
      <c r="G17" s="59" t="s">
        <v>38</v>
      </c>
      <c r="H17" s="60"/>
      <c r="I17" s="60"/>
      <c r="J17" s="60"/>
      <c r="K17" s="61"/>
    </row>
    <row r="18" spans="3:17" ht="14" x14ac:dyDescent="0.2">
      <c r="C18" s="50" t="s">
        <v>4677</v>
      </c>
      <c r="D18" s="51"/>
      <c r="E18" s="51"/>
      <c r="F18" s="52"/>
      <c r="G18" s="59" t="b">
        <v>1</v>
      </c>
      <c r="H18" s="60"/>
      <c r="I18" s="60"/>
      <c r="J18" s="60"/>
      <c r="K18" s="61"/>
    </row>
    <row r="19" spans="3:17" ht="14" x14ac:dyDescent="0.2">
      <c r="C19" s="50" t="s">
        <v>39</v>
      </c>
      <c r="D19" s="51"/>
      <c r="E19" s="51"/>
      <c r="F19" s="52"/>
      <c r="G19" s="59">
        <v>12345</v>
      </c>
      <c r="H19" s="60"/>
      <c r="I19" s="60"/>
      <c r="J19" s="60"/>
      <c r="K19" s="61"/>
    </row>
    <row r="20" spans="3:17" ht="14" x14ac:dyDescent="0.2">
      <c r="C20" s="50" t="s">
        <v>40</v>
      </c>
      <c r="D20" s="51"/>
      <c r="E20" s="51"/>
      <c r="F20" s="52"/>
      <c r="G20" s="59">
        <v>304</v>
      </c>
      <c r="H20" s="60"/>
      <c r="I20" s="60"/>
      <c r="J20" s="60"/>
      <c r="K20" s="61"/>
    </row>
    <row r="21" spans="3:17" ht="14" x14ac:dyDescent="0.2">
      <c r="C21" s="50" t="s">
        <v>41</v>
      </c>
      <c r="D21" s="51"/>
      <c r="E21" s="51"/>
      <c r="F21" s="52"/>
      <c r="G21" s="59">
        <v>202</v>
      </c>
      <c r="H21" s="60"/>
      <c r="I21" s="60"/>
      <c r="J21" s="60"/>
      <c r="K21" s="61"/>
    </row>
    <row r="23" spans="3:17" ht="16" x14ac:dyDescent="0.2">
      <c r="C23" s="53" t="s">
        <v>42</v>
      </c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5"/>
    </row>
    <row r="24" spans="3:17" ht="14" x14ac:dyDescent="0.2">
      <c r="C24" s="50" t="s">
        <v>4678</v>
      </c>
      <c r="D24" s="52"/>
      <c r="E24" s="59">
        <v>13</v>
      </c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1"/>
    </row>
    <row r="25" spans="3:17" ht="14" x14ac:dyDescent="0.2">
      <c r="C25" s="50" t="s">
        <v>4679</v>
      </c>
      <c r="D25" s="52"/>
      <c r="E25" s="6" t="s">
        <v>0</v>
      </c>
      <c r="F25" s="6" t="s">
        <v>1</v>
      </c>
      <c r="G25" s="6" t="s">
        <v>2</v>
      </c>
      <c r="H25" s="6" t="s">
        <v>3</v>
      </c>
      <c r="I25" s="6" t="s">
        <v>4</v>
      </c>
      <c r="J25" s="6" t="s">
        <v>5</v>
      </c>
      <c r="K25" s="6" t="s">
        <v>6</v>
      </c>
      <c r="L25" s="6" t="s">
        <v>7</v>
      </c>
      <c r="M25" s="6" t="s">
        <v>8</v>
      </c>
      <c r="N25" s="6" t="s">
        <v>9</v>
      </c>
      <c r="O25" s="6" t="s">
        <v>10</v>
      </c>
      <c r="P25" s="6" t="s">
        <v>11</v>
      </c>
      <c r="Q25" s="6" t="s">
        <v>12</v>
      </c>
    </row>
    <row r="26" spans="3:17" ht="14" x14ac:dyDescent="0.2">
      <c r="C26" s="50" t="s">
        <v>4680</v>
      </c>
      <c r="D26" s="52"/>
      <c r="E26" s="56" t="s">
        <v>13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8"/>
    </row>
    <row r="28" spans="3:17" ht="16" x14ac:dyDescent="0.2">
      <c r="C28" s="53" t="s">
        <v>4681</v>
      </c>
      <c r="D28" s="54"/>
      <c r="E28" s="54"/>
      <c r="F28" s="54"/>
      <c r="G28" s="54"/>
      <c r="H28" s="54"/>
      <c r="I28" s="55"/>
    </row>
    <row r="29" spans="3:17" ht="14" x14ac:dyDescent="0.2">
      <c r="C29" s="50" t="s">
        <v>4682</v>
      </c>
      <c r="D29" s="51"/>
      <c r="E29" s="52"/>
      <c r="F29" s="56" t="s">
        <v>4683</v>
      </c>
      <c r="G29" s="57"/>
      <c r="H29" s="57"/>
      <c r="I29" s="58"/>
    </row>
    <row r="30" spans="3:17" ht="14" x14ac:dyDescent="0.2">
      <c r="C30" s="50" t="s">
        <v>4684</v>
      </c>
      <c r="D30" s="51"/>
      <c r="E30" s="52"/>
      <c r="F30" s="59">
        <v>15</v>
      </c>
      <c r="G30" s="60"/>
      <c r="H30" s="60"/>
      <c r="I30" s="61"/>
    </row>
    <row r="31" spans="3:17" ht="14" x14ac:dyDescent="0.2">
      <c r="C31" s="50" t="s">
        <v>4685</v>
      </c>
      <c r="D31" s="51"/>
      <c r="E31" s="52"/>
      <c r="F31" s="56" t="s">
        <v>4686</v>
      </c>
      <c r="G31" s="57"/>
      <c r="H31" s="57"/>
      <c r="I31" s="58"/>
    </row>
    <row r="33" spans="2:7" ht="16" x14ac:dyDescent="0.2">
      <c r="C33" s="53" t="s">
        <v>4687</v>
      </c>
      <c r="D33" s="54"/>
      <c r="E33" s="54"/>
      <c r="F33" s="54"/>
      <c r="G33" s="55"/>
    </row>
    <row r="34" spans="2:7" ht="14" x14ac:dyDescent="0.2">
      <c r="C34" s="56" t="s">
        <v>78</v>
      </c>
      <c r="D34" s="57"/>
      <c r="E34" s="57"/>
      <c r="F34" s="57"/>
      <c r="G34" s="58"/>
    </row>
    <row r="35" spans="2:7" ht="14" x14ac:dyDescent="0.2">
      <c r="C35" s="56" t="s">
        <v>79</v>
      </c>
      <c r="D35" s="57"/>
      <c r="E35" s="57"/>
      <c r="F35" s="57"/>
      <c r="G35" s="58"/>
    </row>
    <row r="36" spans="2:7" ht="14" x14ac:dyDescent="0.2">
      <c r="C36" s="56" t="s">
        <v>80</v>
      </c>
      <c r="D36" s="57"/>
      <c r="E36" s="57"/>
      <c r="F36" s="57"/>
      <c r="G36" s="58"/>
    </row>
    <row r="37" spans="2:7" ht="14" x14ac:dyDescent="0.2">
      <c r="C37" s="56" t="s">
        <v>81</v>
      </c>
      <c r="D37" s="57"/>
      <c r="E37" s="57"/>
      <c r="F37" s="57"/>
      <c r="G37" s="58"/>
    </row>
    <row r="38" spans="2:7" ht="14" x14ac:dyDescent="0.2">
      <c r="C38" s="56" t="s">
        <v>82</v>
      </c>
      <c r="D38" s="57"/>
      <c r="E38" s="57"/>
      <c r="F38" s="57"/>
      <c r="G38" s="58"/>
    </row>
    <row r="39" spans="2:7" ht="14" x14ac:dyDescent="0.2">
      <c r="C39" s="56" t="s">
        <v>83</v>
      </c>
      <c r="D39" s="57"/>
      <c r="E39" s="57"/>
      <c r="F39" s="57"/>
      <c r="G39" s="58"/>
    </row>
    <row r="42" spans="2:7" ht="19" x14ac:dyDescent="0.25">
      <c r="B42" s="15" t="s">
        <v>4688</v>
      </c>
    </row>
    <row r="44" spans="2:7" ht="30" x14ac:dyDescent="0.2">
      <c r="C44" s="8" t="s">
        <v>4689</v>
      </c>
      <c r="D44" s="13" t="s">
        <v>4690</v>
      </c>
      <c r="E44" s="13" t="s">
        <v>4691</v>
      </c>
    </row>
    <row r="45" spans="2:7" ht="14" x14ac:dyDescent="0.2">
      <c r="C45" s="6">
        <v>1</v>
      </c>
      <c r="D45" s="6">
        <v>0</v>
      </c>
      <c r="E45" s="6">
        <v>4.5364366440789823</v>
      </c>
    </row>
    <row r="46" spans="2:7" ht="14" x14ac:dyDescent="0.2">
      <c r="C46" s="6">
        <v>2</v>
      </c>
      <c r="D46" s="6">
        <v>0</v>
      </c>
      <c r="E46" s="6">
        <v>4.3054834232980541</v>
      </c>
    </row>
    <row r="47" spans="2:7" ht="14" x14ac:dyDescent="0.2">
      <c r="C47" s="6">
        <v>3</v>
      </c>
      <c r="D47" s="6">
        <v>1.4199528848706173E-15</v>
      </c>
      <c r="E47" s="6">
        <v>4.3003230245100088</v>
      </c>
    </row>
    <row r="48" spans="2:7" ht="14" x14ac:dyDescent="0.2">
      <c r="C48" s="6">
        <v>4</v>
      </c>
      <c r="D48" s="6">
        <v>0</v>
      </c>
      <c r="E48" s="6">
        <v>4.3479873078000564</v>
      </c>
    </row>
    <row r="49" spans="2:6" ht="14" x14ac:dyDescent="0.2">
      <c r="C49" s="6">
        <v>5</v>
      </c>
      <c r="D49" s="6">
        <v>0</v>
      </c>
      <c r="E49" s="6">
        <v>4.2822469934232998</v>
      </c>
    </row>
    <row r="50" spans="2:6" ht="14" x14ac:dyDescent="0.2">
      <c r="C50" s="6">
        <v>6</v>
      </c>
      <c r="D50" s="6">
        <v>2.3504512915045293E-15</v>
      </c>
      <c r="E50" s="6">
        <v>4.1463877865515739</v>
      </c>
    </row>
    <row r="51" spans="2:6" ht="14" x14ac:dyDescent="0.2">
      <c r="C51" s="6">
        <v>7</v>
      </c>
      <c r="D51" s="6">
        <v>2.7361275167716382E-15</v>
      </c>
      <c r="E51" s="6">
        <v>4.0839565103478064</v>
      </c>
    </row>
    <row r="52" spans="2:6" ht="14" x14ac:dyDescent="0.2">
      <c r="C52" s="6">
        <v>8</v>
      </c>
      <c r="D52" s="6">
        <v>2.7361275167716382E-15</v>
      </c>
      <c r="E52" s="6">
        <v>4.0985514953585307</v>
      </c>
    </row>
    <row r="53" spans="2:6" ht="14" x14ac:dyDescent="0.2">
      <c r="C53" s="6">
        <v>9</v>
      </c>
      <c r="D53" s="6">
        <v>2.7361275167716382E-15</v>
      </c>
      <c r="E53" s="6">
        <v>3.9920953835163639</v>
      </c>
    </row>
    <row r="54" spans="2:6" ht="14" x14ac:dyDescent="0.2">
      <c r="C54" s="6">
        <v>10</v>
      </c>
      <c r="D54" s="6">
        <v>3.1730673315139106E-15</v>
      </c>
      <c r="E54" s="6">
        <v>3.9394102992746194</v>
      </c>
    </row>
    <row r="55" spans="2:6" ht="14" x14ac:dyDescent="0.2">
      <c r="C55" s="6">
        <v>11</v>
      </c>
      <c r="D55" s="6">
        <v>3.9942050314448894E-15</v>
      </c>
      <c r="E55" s="6">
        <v>3.911665650693454</v>
      </c>
      <c r="F55" s="7" t="s">
        <v>4692</v>
      </c>
    </row>
    <row r="56" spans="2:6" ht="14" x14ac:dyDescent="0.2">
      <c r="C56" s="6">
        <v>12</v>
      </c>
      <c r="D56" s="6">
        <v>4.0717384119786458E-15</v>
      </c>
      <c r="E56" s="6">
        <v>3.9218604467519063</v>
      </c>
    </row>
    <row r="57" spans="2:6" ht="14" x14ac:dyDescent="0.2">
      <c r="C57" s="6">
        <v>13</v>
      </c>
      <c r="D57" s="6">
        <v>3.8971999387627911E-15</v>
      </c>
      <c r="E57" s="6">
        <v>3.9476976065597382</v>
      </c>
    </row>
    <row r="58" spans="2:6" ht="14" x14ac:dyDescent="0.2">
      <c r="C58" s="6">
        <v>14</v>
      </c>
      <c r="D58" s="6">
        <v>3.8971999387627911E-15</v>
      </c>
      <c r="E58" s="6">
        <v>4.0350467768172011</v>
      </c>
    </row>
    <row r="59" spans="2:6" ht="14" x14ac:dyDescent="0.2">
      <c r="C59" s="6">
        <v>15</v>
      </c>
      <c r="D59" s="6">
        <v>4.0688695310722784E-15</v>
      </c>
      <c r="E59" s="6">
        <v>4.112564467898526</v>
      </c>
    </row>
    <row r="62" spans="2:6" ht="19" x14ac:dyDescent="0.25">
      <c r="B62" s="15" t="s">
        <v>4693</v>
      </c>
    </row>
    <row r="64" spans="2:6" ht="30" x14ac:dyDescent="0.15">
      <c r="C64" s="17" t="s">
        <v>4694</v>
      </c>
      <c r="D64" s="18" t="s">
        <v>4695</v>
      </c>
      <c r="E64" s="17" t="s">
        <v>4696</v>
      </c>
    </row>
    <row r="65" spans="2:5" ht="14" x14ac:dyDescent="0.2">
      <c r="C65" s="6">
        <v>4.8499168452987806E-27</v>
      </c>
      <c r="D65" s="6">
        <v>3.9942050314448894E-15</v>
      </c>
      <c r="E65" s="6">
        <v>1.8114165138620975E-16</v>
      </c>
    </row>
    <row r="70" spans="2:5" ht="19" x14ac:dyDescent="0.25">
      <c r="B70" s="15" t="s">
        <v>4697</v>
      </c>
    </row>
    <row r="72" spans="2:5" ht="30" x14ac:dyDescent="0.15">
      <c r="C72" s="17" t="s">
        <v>4694</v>
      </c>
      <c r="D72" s="18" t="s">
        <v>4695</v>
      </c>
      <c r="E72" s="17" t="s">
        <v>4696</v>
      </c>
    </row>
    <row r="73" spans="2:5" ht="14" x14ac:dyDescent="0.2">
      <c r="C73" s="6">
        <v>3090.8278888886384</v>
      </c>
      <c r="D73" s="6">
        <v>3.911665650693454</v>
      </c>
      <c r="E73" s="6">
        <v>0.79027558003696641</v>
      </c>
    </row>
  </sheetData>
  <mergeCells count="47">
    <mergeCell ref="B4:K4"/>
    <mergeCell ref="N4:Q4"/>
    <mergeCell ref="C39:G39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C33:G33"/>
    <mergeCell ref="C34:G34"/>
    <mergeCell ref="C23:Q23"/>
    <mergeCell ref="C24:D24"/>
    <mergeCell ref="C25:D25"/>
    <mergeCell ref="C26:D26"/>
    <mergeCell ref="J6:K6"/>
    <mergeCell ref="C36:G36"/>
    <mergeCell ref="C37:G37"/>
    <mergeCell ref="E24:Q24"/>
    <mergeCell ref="E26:Q26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38:G38"/>
    <mergeCell ref="C28:I28"/>
    <mergeCell ref="C29:E29"/>
    <mergeCell ref="C30:E30"/>
    <mergeCell ref="C31:E31"/>
    <mergeCell ref="F29:I29"/>
    <mergeCell ref="F30:I30"/>
    <mergeCell ref="F31:I31"/>
    <mergeCell ref="C35:G35"/>
    <mergeCell ref="C19:F19"/>
    <mergeCell ref="C14:K14"/>
    <mergeCell ref="C15:F15"/>
    <mergeCell ref="C16:F16"/>
    <mergeCell ref="C17:F17"/>
    <mergeCell ref="C18:F18"/>
  </mergeCells>
  <hyperlinks>
    <hyperlink ref="B5" location="'KNNP_Output'!$B$12:$B$12" display="Inputs" xr:uid="{00000000-0004-0000-0100-000000000000}"/>
    <hyperlink ref="D5" location="'KNNP_Output'!$B$42:$B$42" display="Valid. Error Log" xr:uid="{00000000-0004-0000-0100-000001000000}"/>
    <hyperlink ref="F5" location="'KNNP_Output'!$B$62:$B$62" display="Train. Score - Summary" xr:uid="{00000000-0004-0000-0100-000002000000}"/>
    <hyperlink ref="H5" location="'KNNP_Output'!$B$70:$B$70" display="Valid. Score - Summary" xr:uid="{00000000-0004-0000-0100-000003000000}"/>
    <hyperlink ref="J5" location="'KNNP_TrainingLiftChart'!$B$12:$B$12" display="Training Lift Chart" xr:uid="{00000000-0004-0000-0100-000004000000}"/>
    <hyperlink ref="B6" location="'KNNP_TrainingScore'!$B$12:$B$12" display="Train. Score - Detailed Rpt." xr:uid="{00000000-0004-0000-0100-000005000000}"/>
    <hyperlink ref="D6" location="'KNNP_ValidationLiftChart'!$B$12:$B$12" display="Validation Lift Chart" xr:uid="{00000000-0004-0000-0100-000006000000}"/>
    <hyperlink ref="F6" location="'KNNP_ValidationScore'!$B$12:$B$12" display="Valid. Score - Detailed Rpt." xr:uid="{00000000-0004-0000-0100-000007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R320"/>
  <sheetViews>
    <sheetView showGridLines="0" workbookViewId="0"/>
  </sheetViews>
  <sheetFormatPr baseColWidth="10" defaultColWidth="8.83203125" defaultRowHeight="13" x14ac:dyDescent="0.15"/>
  <cols>
    <col min="14" max="14" width="11.1640625" bestFit="1" customWidth="1"/>
  </cols>
  <sheetData>
    <row r="2" spans="2:18" ht="19" x14ac:dyDescent="0.25">
      <c r="B2" s="9" t="s">
        <v>4698</v>
      </c>
      <c r="N2" t="s">
        <v>4665</v>
      </c>
    </row>
    <row r="4" spans="2:18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</row>
    <row r="5" spans="2:18" ht="14" x14ac:dyDescent="0.2">
      <c r="B5" s="62" t="s">
        <v>20</v>
      </c>
      <c r="C5" s="58"/>
      <c r="D5" s="62" t="s">
        <v>4666</v>
      </c>
      <c r="E5" s="58"/>
      <c r="F5" s="62" t="s">
        <v>4667</v>
      </c>
      <c r="G5" s="58"/>
      <c r="H5" s="62" t="s">
        <v>4668</v>
      </c>
      <c r="I5" s="58"/>
      <c r="J5" s="62" t="s">
        <v>4669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</row>
    <row r="6" spans="2:18" ht="14" x14ac:dyDescent="0.2">
      <c r="B6" s="62" t="s">
        <v>4673</v>
      </c>
      <c r="C6" s="58"/>
      <c r="D6" s="62" t="s">
        <v>4674</v>
      </c>
      <c r="E6" s="58"/>
      <c r="F6" s="62" t="s">
        <v>4675</v>
      </c>
      <c r="G6" s="58"/>
      <c r="H6" s="56"/>
      <c r="I6" s="58"/>
      <c r="J6" s="56"/>
      <c r="K6" s="58"/>
      <c r="N6" s="6">
        <v>1</v>
      </c>
      <c r="O6" s="6">
        <v>7</v>
      </c>
      <c r="P6" s="6">
        <v>4</v>
      </c>
      <c r="Q6" s="6">
        <v>12</v>
      </c>
    </row>
    <row r="12" spans="2:18" ht="14" x14ac:dyDescent="0.2">
      <c r="B12" s="7" t="s">
        <v>34</v>
      </c>
      <c r="C12" s="56" t="s">
        <v>4676</v>
      </c>
      <c r="D12" s="57"/>
      <c r="E12" s="57"/>
      <c r="F12" s="58"/>
    </row>
    <row r="13" spans="2:18" ht="14" x14ac:dyDescent="0.2">
      <c r="B13" s="7" t="s">
        <v>36</v>
      </c>
      <c r="C13" s="56" t="s">
        <v>33</v>
      </c>
      <c r="D13" s="57"/>
      <c r="E13" s="57"/>
      <c r="F13" s="58"/>
    </row>
    <row r="16" spans="2:18" ht="45" x14ac:dyDescent="0.2">
      <c r="B16" s="13" t="s">
        <v>4699</v>
      </c>
      <c r="C16" s="13" t="s">
        <v>4700</v>
      </c>
      <c r="D16" s="8" t="s">
        <v>3358</v>
      </c>
      <c r="E16" s="13" t="s">
        <v>4701</v>
      </c>
      <c r="F16" s="8" t="s">
        <v>0</v>
      </c>
      <c r="G16" s="8" t="s">
        <v>1</v>
      </c>
      <c r="H16" s="8" t="s">
        <v>2</v>
      </c>
      <c r="I16" s="8" t="s">
        <v>3</v>
      </c>
      <c r="J16" s="8" t="s">
        <v>4</v>
      </c>
      <c r="K16" s="8" t="s">
        <v>5</v>
      </c>
      <c r="L16" s="8" t="s">
        <v>6</v>
      </c>
      <c r="M16" s="8" t="s">
        <v>7</v>
      </c>
      <c r="N16" s="8" t="s">
        <v>8</v>
      </c>
      <c r="O16" s="8" t="s">
        <v>9</v>
      </c>
      <c r="P16" s="8" t="s">
        <v>10</v>
      </c>
      <c r="Q16" s="8" t="s">
        <v>11</v>
      </c>
      <c r="R16" s="8" t="s">
        <v>12</v>
      </c>
    </row>
    <row r="17" spans="2:18" ht="14" x14ac:dyDescent="0.2">
      <c r="B17" s="6">
        <v>24</v>
      </c>
      <c r="C17" s="6">
        <v>24</v>
      </c>
      <c r="D17" s="6">
        <v>0</v>
      </c>
      <c r="E17" s="6">
        <v>11</v>
      </c>
      <c r="F17" s="6">
        <v>-0.4504646948008445</v>
      </c>
      <c r="G17" s="6">
        <v>-0.30620375384326098</v>
      </c>
      <c r="H17" s="6">
        <v>-0.33993169498833115</v>
      </c>
      <c r="I17" s="6">
        <v>1.5862259353150459</v>
      </c>
      <c r="J17" s="6">
        <v>2.3624626559922625E-2</v>
      </c>
      <c r="K17" s="6">
        <v>-0.2545662320179149</v>
      </c>
      <c r="L17" s="6">
        <v>-1.2662928281636354</v>
      </c>
      <c r="M17" s="6">
        <v>-1.1275578900310248</v>
      </c>
      <c r="N17" s="6">
        <v>-0.47370179498695331</v>
      </c>
      <c r="O17" s="6">
        <v>0.16338453479670792</v>
      </c>
      <c r="P17" s="6">
        <v>-7.4439401441337635E-2</v>
      </c>
      <c r="Q17" s="6">
        <v>-0.27885042368731183</v>
      </c>
      <c r="R17" s="6">
        <v>1.6099984448431661</v>
      </c>
    </row>
    <row r="18" spans="2:18" ht="14" x14ac:dyDescent="0.2">
      <c r="B18" s="6">
        <v>36.200000000000003</v>
      </c>
      <c r="C18" s="6">
        <v>36.200000000000003</v>
      </c>
      <c r="D18" s="6">
        <v>0</v>
      </c>
      <c r="E18" s="6">
        <v>11</v>
      </c>
      <c r="F18" s="6">
        <v>0.33506457698453146</v>
      </c>
      <c r="G18" s="6">
        <v>0.54237420518587642</v>
      </c>
      <c r="H18" s="6">
        <v>0.40542159137105488</v>
      </c>
      <c r="I18" s="6">
        <v>-0.27885042368731183</v>
      </c>
      <c r="J18" s="6">
        <v>-0.54113526263176492</v>
      </c>
      <c r="K18" s="6">
        <v>-0.43783041852419308</v>
      </c>
      <c r="L18" s="6">
        <v>1.3626825693212652</v>
      </c>
      <c r="M18" s="6">
        <v>0.7777526883532937</v>
      </c>
      <c r="N18" s="6">
        <v>1.0218931525574708</v>
      </c>
      <c r="O18" s="6">
        <v>-0.74025132513814684</v>
      </c>
      <c r="P18" s="6">
        <v>1.6111883300589329</v>
      </c>
      <c r="Q18" s="6">
        <v>0.58670555622257958</v>
      </c>
      <c r="R18" s="6">
        <v>1.496042902510514</v>
      </c>
    </row>
    <row r="19" spans="2:18" ht="14" x14ac:dyDescent="0.2">
      <c r="B19" s="6">
        <v>27.1</v>
      </c>
      <c r="C19" s="6">
        <v>27.1</v>
      </c>
      <c r="D19" s="6">
        <v>0</v>
      </c>
      <c r="E19" s="6">
        <v>11</v>
      </c>
      <c r="F19" s="6">
        <v>-1.3292452748151187</v>
      </c>
      <c r="G19" s="6">
        <v>0.93785168170895317</v>
      </c>
      <c r="H19" s="6">
        <v>-0.6930806080271078</v>
      </c>
      <c r="I19" s="6">
        <v>0.58670555622257958</v>
      </c>
      <c r="J19" s="6">
        <v>-9.4737668532771976E-2</v>
      </c>
      <c r="K19" s="6">
        <v>0.87424215829885465</v>
      </c>
      <c r="L19" s="6">
        <v>-1.5048784068229022</v>
      </c>
      <c r="M19" s="6">
        <v>0.41914123854472424</v>
      </c>
      <c r="N19" s="6">
        <v>-0.27885042368731183</v>
      </c>
      <c r="O19" s="6">
        <v>1.6099984448431661</v>
      </c>
      <c r="P19" s="6">
        <v>0.84419162296374184</v>
      </c>
      <c r="Q19" s="6">
        <v>-0.89285162951737573</v>
      </c>
      <c r="R19" s="6">
        <v>0.7777526883532937</v>
      </c>
    </row>
    <row r="20" spans="2:18" ht="14" x14ac:dyDescent="0.2">
      <c r="B20" s="6">
        <v>15</v>
      </c>
      <c r="C20" s="6">
        <v>15</v>
      </c>
      <c r="D20" s="6">
        <v>0</v>
      </c>
      <c r="E20" s="6">
        <v>11</v>
      </c>
      <c r="F20" s="6">
        <v>-0.27885042368731183</v>
      </c>
      <c r="G20" s="6">
        <v>-0.76757038973438918</v>
      </c>
      <c r="H20" s="6">
        <v>-0.4458287509406143</v>
      </c>
      <c r="I20" s="6">
        <v>-9.1248807031371823E-2</v>
      </c>
      <c r="J20" s="6">
        <v>-1.550756443608426</v>
      </c>
      <c r="K20" s="6">
        <v>-0.93912604240750741</v>
      </c>
      <c r="L20" s="6">
        <v>0.66240037989716338</v>
      </c>
      <c r="M20" s="6">
        <v>-0.36764226608317846</v>
      </c>
      <c r="N20" s="6">
        <v>1.2478692990082709</v>
      </c>
      <c r="O20" s="6">
        <v>1.496042902510514</v>
      </c>
      <c r="P20" s="6">
        <v>-0.47370179498695331</v>
      </c>
      <c r="Q20" s="6">
        <v>0.86823448252983437</v>
      </c>
      <c r="R20" s="6">
        <v>0.24024139484362117</v>
      </c>
    </row>
    <row r="21" spans="2:18" ht="14" x14ac:dyDescent="0.2">
      <c r="B21" s="6">
        <v>18.899999999999999</v>
      </c>
      <c r="C21" s="6">
        <v>18.899999999999999</v>
      </c>
      <c r="D21" s="6">
        <v>0</v>
      </c>
      <c r="E21" s="6">
        <v>11</v>
      </c>
      <c r="F21" s="6">
        <v>-0.16145341587701856</v>
      </c>
      <c r="G21" s="6">
        <v>-1.0741361544362875</v>
      </c>
      <c r="H21" s="6">
        <v>0.78437922807980076</v>
      </c>
      <c r="I21" s="6">
        <v>0.82927292763001303</v>
      </c>
      <c r="J21" s="6">
        <v>0.4089059462088121</v>
      </c>
      <c r="K21" s="6">
        <v>-0.27885042368731183</v>
      </c>
      <c r="L21" s="6">
        <v>-0.65435282618307711</v>
      </c>
      <c r="M21" s="6">
        <v>-0.44430580160586364</v>
      </c>
      <c r="N21" s="6">
        <v>-2.3632031754181435</v>
      </c>
      <c r="O21" s="6">
        <v>0.7777526883532937</v>
      </c>
      <c r="P21" s="6">
        <v>1.0218931525574708</v>
      </c>
      <c r="Q21" s="6">
        <v>-0.84630512651670398</v>
      </c>
      <c r="R21" s="6">
        <v>0.76311807456945679</v>
      </c>
    </row>
    <row r="22" spans="2:18" ht="14" x14ac:dyDescent="0.2">
      <c r="B22" s="6">
        <v>18.2</v>
      </c>
      <c r="C22" s="6">
        <v>18.2</v>
      </c>
      <c r="D22" s="6">
        <v>0</v>
      </c>
      <c r="E22" s="6">
        <v>11</v>
      </c>
      <c r="F22" s="6">
        <v>0.50734101013229094</v>
      </c>
      <c r="G22" s="6">
        <v>-0.29336151234909774</v>
      </c>
      <c r="H22" s="6">
        <v>0.56625771318064189</v>
      </c>
      <c r="I22" s="6">
        <v>-1.0233019469580145</v>
      </c>
      <c r="J22" s="6">
        <v>-0.90268496385540109</v>
      </c>
      <c r="K22" s="6">
        <v>-1.1184009383299938</v>
      </c>
      <c r="L22" s="6">
        <v>-1.0029071736433046</v>
      </c>
      <c r="M22" s="6">
        <v>-0.47370179498695331</v>
      </c>
      <c r="N22" s="6">
        <v>1.0559583379562447</v>
      </c>
      <c r="O22" s="6">
        <v>-2.8132511900072807</v>
      </c>
      <c r="P22" s="6">
        <v>-0.27885042368731183</v>
      </c>
      <c r="Q22" s="6">
        <v>-0.65435282618307711</v>
      </c>
      <c r="R22" s="6">
        <v>-0.42344278827528092</v>
      </c>
    </row>
    <row r="23" spans="2:18" ht="14" x14ac:dyDescent="0.2">
      <c r="B23" s="6">
        <v>19.899999999999999</v>
      </c>
      <c r="C23" s="6">
        <v>19.899999999999999</v>
      </c>
      <c r="D23" s="6">
        <v>0</v>
      </c>
      <c r="E23" s="6">
        <v>11</v>
      </c>
      <c r="F23" s="6">
        <v>-0.17664358069263919</v>
      </c>
      <c r="G23" s="6">
        <v>0.39660181818798157</v>
      </c>
      <c r="H23" s="6">
        <v>-0.27885042368731183</v>
      </c>
      <c r="I23" s="6">
        <v>-0.65435282618307711</v>
      </c>
      <c r="J23" s="6">
        <v>-0.43534027609571879</v>
      </c>
      <c r="K23" s="6">
        <v>-0.20917547924067298</v>
      </c>
      <c r="L23" s="6">
        <v>0.31205086196094972</v>
      </c>
      <c r="M23" s="6">
        <v>-0.90041192010751536</v>
      </c>
      <c r="N23" s="6">
        <v>-1.0928982510826277</v>
      </c>
      <c r="O23" s="6">
        <v>-0.16493279038081599</v>
      </c>
      <c r="P23" s="6">
        <v>0.49971032690867273</v>
      </c>
      <c r="Q23" s="6">
        <v>0.1367565190444226</v>
      </c>
      <c r="R23" s="6">
        <v>-0.47370179498695331</v>
      </c>
    </row>
    <row r="24" spans="2:18" ht="14" x14ac:dyDescent="0.2">
      <c r="B24" s="6">
        <v>17.5</v>
      </c>
      <c r="C24" s="6">
        <v>17.5</v>
      </c>
      <c r="D24" s="6">
        <v>0</v>
      </c>
      <c r="E24" s="6">
        <v>11</v>
      </c>
      <c r="F24" s="6">
        <v>0.168588870258322</v>
      </c>
      <c r="G24" s="6">
        <v>0.76863397867020122</v>
      </c>
      <c r="H24" s="6">
        <v>-0.80521811279992894</v>
      </c>
      <c r="I24" s="6">
        <v>0.1367565190444226</v>
      </c>
      <c r="J24" s="6">
        <v>1.5482141349417584</v>
      </c>
      <c r="K24" s="6">
        <v>-0.18018554022898686</v>
      </c>
      <c r="L24" s="6">
        <v>0.44189843107882654</v>
      </c>
      <c r="M24" s="6">
        <v>-0.27885042368731183</v>
      </c>
      <c r="N24" s="6">
        <v>1.6099984448431661</v>
      </c>
      <c r="O24" s="6">
        <v>0.25527610352844005</v>
      </c>
      <c r="P24" s="6">
        <v>-7.482863748324256E-2</v>
      </c>
      <c r="Q24" s="6">
        <v>1.2434545147456377</v>
      </c>
      <c r="R24" s="6">
        <v>-0.64430311104603</v>
      </c>
    </row>
    <row r="25" spans="2:18" ht="14" x14ac:dyDescent="0.2">
      <c r="B25" s="6">
        <v>18.2</v>
      </c>
      <c r="C25" s="6">
        <v>18.2</v>
      </c>
      <c r="D25" s="6">
        <v>0</v>
      </c>
      <c r="E25" s="6">
        <v>11</v>
      </c>
      <c r="F25" s="6">
        <v>-0.99400551683701355</v>
      </c>
      <c r="G25" s="6">
        <v>-0.41912586622083386</v>
      </c>
      <c r="H25" s="6">
        <v>2.0706894433152635E-2</v>
      </c>
      <c r="I25" s="6">
        <v>1.2434545147456377</v>
      </c>
      <c r="J25" s="6">
        <v>-1.1609877432805384</v>
      </c>
      <c r="K25" s="6">
        <v>1.2488947354573108</v>
      </c>
      <c r="L25" s="6">
        <v>-1.3329254837134767</v>
      </c>
      <c r="M25" s="6">
        <v>-0.36154244329900437</v>
      </c>
      <c r="N25" s="6">
        <v>1.496042902510514</v>
      </c>
      <c r="O25" s="6">
        <v>-0.47370179498695331</v>
      </c>
      <c r="P25" s="6">
        <v>0.9390736732567817</v>
      </c>
      <c r="Q25" s="6">
        <v>0.44189843107882654</v>
      </c>
      <c r="R25" s="6">
        <v>-0.27885042368731183</v>
      </c>
    </row>
    <row r="26" spans="2:18" ht="14" x14ac:dyDescent="0.2">
      <c r="B26" s="6">
        <v>13.6</v>
      </c>
      <c r="C26" s="6">
        <v>13.6</v>
      </c>
      <c r="D26" s="6">
        <v>0</v>
      </c>
      <c r="E26" s="6">
        <v>11</v>
      </c>
      <c r="F26" s="6">
        <v>-0.70018400527312707</v>
      </c>
      <c r="G26" s="6">
        <v>-0.47370179498695331</v>
      </c>
      <c r="H26" s="6">
        <v>0.25193352320539214</v>
      </c>
      <c r="I26" s="6">
        <v>0.3458609008631402</v>
      </c>
      <c r="J26" s="6">
        <v>-0.27885042368731183</v>
      </c>
      <c r="K26" s="6">
        <v>-0.42791769908045274</v>
      </c>
      <c r="L26" s="6">
        <v>-0.44080162558043562</v>
      </c>
      <c r="M26" s="6">
        <v>-0.37337717472197623</v>
      </c>
      <c r="N26" s="6">
        <v>0.7777526883532937</v>
      </c>
      <c r="O26" s="6">
        <v>1.0218931525574708</v>
      </c>
      <c r="P26" s="6">
        <v>-0.75463231679900333</v>
      </c>
      <c r="Q26" s="6">
        <v>0.70520108151163863</v>
      </c>
      <c r="R26" s="6">
        <v>-0.94441047970217995</v>
      </c>
    </row>
    <row r="27" spans="2:18" ht="14" x14ac:dyDescent="0.2">
      <c r="B27" s="6">
        <v>19.600000000000001</v>
      </c>
      <c r="C27" s="6">
        <v>19.600000000000001</v>
      </c>
      <c r="D27" s="6">
        <v>0</v>
      </c>
      <c r="E27" s="6">
        <v>11</v>
      </c>
      <c r="F27" s="6">
        <v>-1.5041862609691909</v>
      </c>
      <c r="G27" s="6">
        <v>-0.64430311104603</v>
      </c>
      <c r="H27" s="6">
        <v>-5.9871699604782599E-2</v>
      </c>
      <c r="I27" s="6">
        <v>1.5077651281699724</v>
      </c>
      <c r="J27" s="6">
        <v>-1.0401052319474775</v>
      </c>
      <c r="K27" s="6">
        <v>-0.67644101167546611</v>
      </c>
      <c r="L27" s="6">
        <v>-0.47370179498695331</v>
      </c>
      <c r="M27" s="6">
        <v>-0.87795156888941817</v>
      </c>
      <c r="N27" s="6">
        <v>0.44189843107882654</v>
      </c>
      <c r="O27" s="6">
        <v>-0.27885042368731183</v>
      </c>
      <c r="P27" s="6">
        <v>1.6099984448431661</v>
      </c>
      <c r="Q27" s="6">
        <v>-0.42517588689479352</v>
      </c>
      <c r="R27" s="6">
        <v>-0.94509762353415316</v>
      </c>
    </row>
    <row r="28" spans="2:18" ht="14" x14ac:dyDescent="0.2">
      <c r="B28" s="6">
        <v>15.2</v>
      </c>
      <c r="C28" s="6">
        <v>15.2</v>
      </c>
      <c r="D28" s="6">
        <v>0</v>
      </c>
      <c r="E28" s="6">
        <v>11</v>
      </c>
      <c r="F28" s="6">
        <v>0.44189843107882654</v>
      </c>
      <c r="G28" s="6">
        <v>-0.27885042368731183</v>
      </c>
      <c r="H28" s="6">
        <v>-0.65435282618307711</v>
      </c>
      <c r="I28" s="6">
        <v>-0.24508554561109341</v>
      </c>
      <c r="J28" s="6">
        <v>0.478978899094611</v>
      </c>
      <c r="K28" s="6">
        <v>-0.89877388665914359</v>
      </c>
      <c r="L28" s="6">
        <v>0.39948918634990732</v>
      </c>
      <c r="M28" s="6">
        <v>0.51594513037439405</v>
      </c>
      <c r="N28" s="6">
        <v>2.0759032505466624</v>
      </c>
      <c r="O28" s="6">
        <v>1.3609630971163498</v>
      </c>
      <c r="P28" s="6">
        <v>1.496042902510514</v>
      </c>
      <c r="Q28" s="6">
        <v>0.51479043742263919</v>
      </c>
      <c r="R28" s="6">
        <v>-0.28998628585575503</v>
      </c>
    </row>
    <row r="29" spans="2:18" ht="14" x14ac:dyDescent="0.2">
      <c r="B29" s="6">
        <v>15.6</v>
      </c>
      <c r="C29" s="6">
        <v>15.6</v>
      </c>
      <c r="D29" s="6">
        <v>0</v>
      </c>
      <c r="E29" s="6">
        <v>11</v>
      </c>
      <c r="F29" s="6">
        <v>-1.1371108881370449</v>
      </c>
      <c r="G29" s="6">
        <v>-0.94441047970217995</v>
      </c>
      <c r="H29" s="6">
        <v>-0.85451346365792347</v>
      </c>
      <c r="I29" s="6">
        <v>-0.47370179498695331</v>
      </c>
      <c r="J29" s="6">
        <v>-1.4552909733140391</v>
      </c>
      <c r="K29" s="6">
        <v>0.41707240285980585</v>
      </c>
      <c r="L29" s="6">
        <v>-0.27885042368731183</v>
      </c>
      <c r="M29" s="6">
        <v>-0.54113526263176492</v>
      </c>
      <c r="N29" s="6">
        <v>0.58071252633504866</v>
      </c>
      <c r="O29" s="6">
        <v>0.29984977675137003</v>
      </c>
      <c r="P29" s="6">
        <v>0.7777526883532937</v>
      </c>
      <c r="Q29" s="6">
        <v>-0.80064860494984369</v>
      </c>
      <c r="R29" s="6">
        <v>1.1294218816594259</v>
      </c>
    </row>
    <row r="30" spans="2:18" ht="14" x14ac:dyDescent="0.2">
      <c r="B30" s="6">
        <v>13.9</v>
      </c>
      <c r="C30" s="6">
        <v>13.9</v>
      </c>
      <c r="D30" s="6">
        <v>0</v>
      </c>
      <c r="E30" s="6">
        <v>11</v>
      </c>
      <c r="F30" s="6">
        <v>-0.44252333056402748</v>
      </c>
      <c r="G30" s="6">
        <v>-1.2481243888314695</v>
      </c>
      <c r="H30" s="6">
        <v>-0.15365096443139423</v>
      </c>
      <c r="I30" s="6">
        <v>1.5862259353150459</v>
      </c>
      <c r="J30" s="6">
        <v>0.39786708847672636</v>
      </c>
      <c r="K30" s="6">
        <v>-0.11391067744892866</v>
      </c>
      <c r="L30" s="6">
        <v>-1.0401052319474775</v>
      </c>
      <c r="M30" s="6">
        <v>-1.1275578900310248</v>
      </c>
      <c r="N30" s="6">
        <v>-0.47370179498695331</v>
      </c>
      <c r="O30" s="6">
        <v>0.62738123405821344</v>
      </c>
      <c r="P30" s="6">
        <v>0.25461435854937009</v>
      </c>
      <c r="Q30" s="6">
        <v>-0.27885042368731183</v>
      </c>
      <c r="R30" s="6">
        <v>-0.76757038973438918</v>
      </c>
    </row>
    <row r="31" spans="2:18" ht="14" x14ac:dyDescent="0.2">
      <c r="B31" s="6">
        <v>14.8</v>
      </c>
      <c r="C31" s="6">
        <v>14.8</v>
      </c>
      <c r="D31" s="6">
        <v>0</v>
      </c>
      <c r="E31" s="6">
        <v>11</v>
      </c>
      <c r="F31" s="6">
        <v>-0.47370179498695331</v>
      </c>
      <c r="G31" s="6">
        <v>0.88948623974791841</v>
      </c>
      <c r="H31" s="6">
        <v>0.44189843107882654</v>
      </c>
      <c r="I31" s="6">
        <v>-0.27885042368731183</v>
      </c>
      <c r="J31" s="6">
        <v>-0.54113526263176492</v>
      </c>
      <c r="K31" s="6">
        <v>-0.43511493529639578</v>
      </c>
      <c r="L31" s="6">
        <v>-0.16140771328247536</v>
      </c>
      <c r="M31" s="6">
        <v>0.7777526883532937</v>
      </c>
      <c r="N31" s="6">
        <v>1.0218931525574708</v>
      </c>
      <c r="O31" s="6">
        <v>-0.68474743090193158</v>
      </c>
      <c r="P31" s="6">
        <v>0.66245282473086853</v>
      </c>
      <c r="Q31" s="6">
        <v>-1.0923023695358216</v>
      </c>
      <c r="R31" s="6">
        <v>-1.0741361544362875</v>
      </c>
    </row>
    <row r="32" spans="2:18" ht="14" x14ac:dyDescent="0.2">
      <c r="B32" s="6">
        <v>18.399999999999999</v>
      </c>
      <c r="C32" s="6">
        <v>18.399999999999999</v>
      </c>
      <c r="D32" s="6">
        <v>0</v>
      </c>
      <c r="E32" s="6">
        <v>11</v>
      </c>
      <c r="F32" s="6">
        <v>-1.3486023359651149</v>
      </c>
      <c r="G32" s="6">
        <v>1.0247147952190094</v>
      </c>
      <c r="H32" s="6">
        <v>-0.36350533800762014</v>
      </c>
      <c r="I32" s="6">
        <v>0.58670555622257958</v>
      </c>
      <c r="J32" s="6">
        <v>-9.4737668532771976E-2</v>
      </c>
      <c r="K32" s="6">
        <v>0.87424215829885465</v>
      </c>
      <c r="L32" s="6">
        <v>-1.8342806437032075</v>
      </c>
      <c r="M32" s="6">
        <v>0.44189843107882654</v>
      </c>
      <c r="N32" s="6">
        <v>-0.27885042368731183</v>
      </c>
      <c r="O32" s="6">
        <v>1.6099984448431661</v>
      </c>
      <c r="P32" s="6">
        <v>0.28603132475739496</v>
      </c>
      <c r="Q32" s="6">
        <v>-0.95853230770989672</v>
      </c>
      <c r="R32" s="6">
        <v>-0.29336151234909774</v>
      </c>
    </row>
    <row r="33" spans="2:18" ht="14" x14ac:dyDescent="0.2">
      <c r="B33" s="6">
        <v>14.5</v>
      </c>
      <c r="C33" s="6">
        <v>14.5</v>
      </c>
      <c r="D33" s="6">
        <v>0</v>
      </c>
      <c r="E33" s="6">
        <v>11</v>
      </c>
      <c r="F33" s="6">
        <v>-0.27885042368731183</v>
      </c>
      <c r="G33" s="6">
        <v>-0.76757038973438918</v>
      </c>
      <c r="H33" s="6">
        <v>-0.43670118260848434</v>
      </c>
      <c r="I33" s="6">
        <v>-1.8153666095850651</v>
      </c>
      <c r="J33" s="6">
        <v>-1.550756443608426</v>
      </c>
      <c r="K33" s="6">
        <v>-0.93912604240750741</v>
      </c>
      <c r="L33" s="6">
        <v>0.84805465351223386</v>
      </c>
      <c r="M33" s="6">
        <v>-0.48071830014844202</v>
      </c>
      <c r="N33" s="6">
        <v>1.2478692990082709</v>
      </c>
      <c r="O33" s="6">
        <v>1.496042902510514</v>
      </c>
      <c r="P33" s="6">
        <v>-0.47370179498695331</v>
      </c>
      <c r="Q33" s="6">
        <v>0.22359784691461329</v>
      </c>
      <c r="R33" s="6">
        <v>0.44189843107882654</v>
      </c>
    </row>
    <row r="34" spans="2:18" ht="14" x14ac:dyDescent="0.2">
      <c r="B34" s="6">
        <v>13.2</v>
      </c>
      <c r="C34" s="6">
        <v>13.2</v>
      </c>
      <c r="D34" s="6">
        <v>0</v>
      </c>
      <c r="E34" s="6">
        <v>11</v>
      </c>
      <c r="F34" s="6">
        <v>-0.85741525038827304</v>
      </c>
      <c r="G34" s="6">
        <v>-1.0741361544362875</v>
      </c>
      <c r="H34" s="6">
        <v>-0.47370179498695331</v>
      </c>
      <c r="I34" s="6">
        <v>1.0559583379562447</v>
      </c>
      <c r="J34" s="6">
        <v>0.28880459039486378</v>
      </c>
      <c r="K34" s="6">
        <v>-0.27885042368731183</v>
      </c>
      <c r="L34" s="6">
        <v>-0.65435282618307711</v>
      </c>
      <c r="M34" s="6">
        <v>-0.44961776786406299</v>
      </c>
      <c r="N34" s="6">
        <v>-1.261559073007213</v>
      </c>
      <c r="O34" s="6">
        <v>0.7777526883532937</v>
      </c>
      <c r="P34" s="6">
        <v>1.0218931525574708</v>
      </c>
      <c r="Q34" s="6">
        <v>2.0274883575507721</v>
      </c>
      <c r="R34" s="6">
        <v>0.41010021212180453</v>
      </c>
    </row>
    <row r="35" spans="2:18" ht="14" x14ac:dyDescent="0.2">
      <c r="B35" s="6">
        <v>13.5</v>
      </c>
      <c r="C35" s="6">
        <v>13.5</v>
      </c>
      <c r="D35" s="6">
        <v>0</v>
      </c>
      <c r="E35" s="6">
        <v>11</v>
      </c>
      <c r="F35" s="6">
        <v>1.3611898266350724</v>
      </c>
      <c r="G35" s="6">
        <v>-0.29336151234909774</v>
      </c>
      <c r="H35" s="6">
        <v>-1.2428830019920596</v>
      </c>
      <c r="I35" s="6">
        <v>-1.1062692065398789</v>
      </c>
      <c r="J35" s="6">
        <v>-1.1950278811948627</v>
      </c>
      <c r="K35" s="6">
        <v>-1.1184009383299938</v>
      </c>
      <c r="L35" s="6">
        <v>-0.74173424406903377</v>
      </c>
      <c r="M35" s="6">
        <v>1.0988994838464894</v>
      </c>
      <c r="N35" s="6">
        <v>1.0169967830564239</v>
      </c>
      <c r="O35" s="6">
        <v>-2.7888607061429793</v>
      </c>
      <c r="P35" s="6">
        <v>-0.27885042368731183</v>
      </c>
      <c r="Q35" s="6">
        <v>-0.31470013552914061</v>
      </c>
      <c r="R35" s="6">
        <v>-0.42416185329783979</v>
      </c>
    </row>
    <row r="36" spans="2:18" ht="14" x14ac:dyDescent="0.2">
      <c r="B36" s="6">
        <v>20</v>
      </c>
      <c r="C36" s="6">
        <v>20</v>
      </c>
      <c r="D36" s="6">
        <v>0</v>
      </c>
      <c r="E36" s="6">
        <v>11</v>
      </c>
      <c r="F36" s="6">
        <v>-0.56625912969084968</v>
      </c>
      <c r="G36" s="6">
        <v>0.44189843107882654</v>
      </c>
      <c r="H36" s="6">
        <v>-0.27885042368731183</v>
      </c>
      <c r="I36" s="6">
        <v>-0.65435282618307711</v>
      </c>
      <c r="J36" s="6">
        <v>-0.44066869982802603</v>
      </c>
      <c r="K36" s="6">
        <v>0.23566184124504183</v>
      </c>
      <c r="L36" s="6">
        <v>-1.1781949824945506</v>
      </c>
      <c r="M36" s="6">
        <v>-1.4468766464189406</v>
      </c>
      <c r="N36" s="6">
        <v>-0.96741327702518776</v>
      </c>
      <c r="O36" s="6">
        <v>0.41285816417217674</v>
      </c>
      <c r="P36" s="6">
        <v>-0.21365055346536269</v>
      </c>
      <c r="Q36" s="6">
        <v>-0.49836855969300869</v>
      </c>
      <c r="R36" s="6">
        <v>0.51479043742263919</v>
      </c>
    </row>
    <row r="37" spans="2:18" ht="14" x14ac:dyDescent="0.2">
      <c r="B37" s="6">
        <v>26.6</v>
      </c>
      <c r="C37" s="6">
        <v>26.6</v>
      </c>
      <c r="D37" s="6">
        <v>0</v>
      </c>
      <c r="E37" s="6">
        <v>11</v>
      </c>
      <c r="F37" s="6">
        <v>1.117157156329933</v>
      </c>
      <c r="G37" s="6">
        <v>2.4247841849187552</v>
      </c>
      <c r="H37" s="6">
        <v>-0.970509048496352</v>
      </c>
      <c r="I37" s="6">
        <v>0.1367565190444226</v>
      </c>
      <c r="J37" s="6">
        <v>1.5482141349417584</v>
      </c>
      <c r="K37" s="6">
        <v>-2.2097283545560287</v>
      </c>
      <c r="L37" s="6">
        <v>0.44189843107882654</v>
      </c>
      <c r="M37" s="6">
        <v>-0.27885042368731183</v>
      </c>
      <c r="N37" s="6">
        <v>1.6099984448431661</v>
      </c>
      <c r="O37" s="6">
        <v>0.9615967113301398</v>
      </c>
      <c r="P37" s="6">
        <v>1.0257695629797409E-2</v>
      </c>
      <c r="Q37" s="6">
        <v>0.26548067932171632</v>
      </c>
      <c r="R37" s="6">
        <v>-0.80064860494984369</v>
      </c>
    </row>
    <row r="38" spans="2:18" ht="14" x14ac:dyDescent="0.2">
      <c r="B38" s="6">
        <v>21.2</v>
      </c>
      <c r="C38" s="6">
        <v>21.2</v>
      </c>
      <c r="D38" s="6">
        <v>0</v>
      </c>
      <c r="E38" s="6">
        <v>11</v>
      </c>
      <c r="F38" s="6">
        <v>-0.76757038973438918</v>
      </c>
      <c r="G38" s="6">
        <v>-0.44495903673199111</v>
      </c>
      <c r="H38" s="6">
        <v>-0.1076689765795024</v>
      </c>
      <c r="I38" s="6">
        <v>1.2434545147456377</v>
      </c>
      <c r="J38" s="6">
        <v>-1.1609877432805384</v>
      </c>
      <c r="K38" s="6">
        <v>1.5852848882199537</v>
      </c>
      <c r="L38" s="6">
        <v>-0.64067951907003429</v>
      </c>
      <c r="M38" s="6">
        <v>-0.99660761729052405</v>
      </c>
      <c r="N38" s="6">
        <v>1.496042902510514</v>
      </c>
      <c r="O38" s="6">
        <v>-0.47370179498695331</v>
      </c>
      <c r="P38" s="6">
        <v>-0.19435337837437602</v>
      </c>
      <c r="Q38" s="6">
        <v>0.17610748861115041</v>
      </c>
      <c r="R38" s="6">
        <v>-0.27885042368731183</v>
      </c>
    </row>
    <row r="39" spans="2:18" ht="14" x14ac:dyDescent="0.2">
      <c r="B39" s="6">
        <v>20</v>
      </c>
      <c r="C39" s="6">
        <v>20</v>
      </c>
      <c r="D39" s="6">
        <v>0</v>
      </c>
      <c r="E39" s="6">
        <v>11</v>
      </c>
      <c r="F39" s="6">
        <v>-1.1394293868298553</v>
      </c>
      <c r="G39" s="6">
        <v>0.46985897231311224</v>
      </c>
      <c r="H39" s="6">
        <v>-2.07973610933553E-2</v>
      </c>
      <c r="I39" s="6">
        <v>0.44189843107882654</v>
      </c>
      <c r="J39" s="6">
        <v>-0.27885042368731183</v>
      </c>
      <c r="K39" s="6">
        <v>-0.42791769908045274</v>
      </c>
      <c r="L39" s="6">
        <v>-0.44446404654920846</v>
      </c>
      <c r="M39" s="6">
        <v>1.5015076391372768</v>
      </c>
      <c r="N39" s="6">
        <v>0.7777526883532937</v>
      </c>
      <c r="O39" s="6">
        <v>1.0218931525574708</v>
      </c>
      <c r="P39" s="6">
        <v>-0.1516407032466362</v>
      </c>
      <c r="Q39" s="6">
        <v>-0.1001209171970673</v>
      </c>
      <c r="R39" s="6">
        <v>-1.0923023695358216</v>
      </c>
    </row>
    <row r="40" spans="2:18" ht="14" x14ac:dyDescent="0.2">
      <c r="B40" s="6">
        <v>16.600000000000001</v>
      </c>
      <c r="C40" s="6">
        <v>16.600000000000001</v>
      </c>
      <c r="D40" s="6">
        <v>0</v>
      </c>
      <c r="E40" s="6">
        <v>11</v>
      </c>
      <c r="F40" s="6">
        <v>7.9199948764777747E-2</v>
      </c>
      <c r="G40" s="6">
        <v>-0.83340670843445241</v>
      </c>
      <c r="H40" s="6">
        <v>-0.1174918601723615</v>
      </c>
      <c r="I40" s="6">
        <v>2.9212155539857663</v>
      </c>
      <c r="J40" s="6">
        <v>-1.0401052319474775</v>
      </c>
      <c r="K40" s="6">
        <v>-0.67644101167546611</v>
      </c>
      <c r="L40" s="6">
        <v>-0.47370179498695331</v>
      </c>
      <c r="M40" s="6">
        <v>-0.7398151469718709</v>
      </c>
      <c r="N40" s="6">
        <v>0.44189843107882654</v>
      </c>
      <c r="O40" s="6">
        <v>-0.27885042368731183</v>
      </c>
      <c r="P40" s="6">
        <v>1.6099984448431661</v>
      </c>
      <c r="Q40" s="6">
        <v>-0.44944306544661028</v>
      </c>
      <c r="R40" s="6">
        <v>0.30283526212375705</v>
      </c>
    </row>
    <row r="41" spans="2:18" ht="14" x14ac:dyDescent="0.2">
      <c r="B41" s="6">
        <v>14.4</v>
      </c>
      <c r="C41" s="6">
        <v>14.4</v>
      </c>
      <c r="D41" s="6">
        <v>0</v>
      </c>
      <c r="E41" s="6">
        <v>11</v>
      </c>
      <c r="F41" s="6">
        <v>0.44189843107882654</v>
      </c>
      <c r="G41" s="6">
        <v>-0.27885042368731183</v>
      </c>
      <c r="H41" s="6">
        <v>-0.88078795328570136</v>
      </c>
      <c r="I41" s="6">
        <v>-3.0833285958110881E-2</v>
      </c>
      <c r="J41" s="6">
        <v>1.4179140487104309</v>
      </c>
      <c r="K41" s="6">
        <v>-0.89877388665914359</v>
      </c>
      <c r="L41" s="6">
        <v>0.39948918634990732</v>
      </c>
      <c r="M41" s="6">
        <v>1.5864392153097882</v>
      </c>
      <c r="N41" s="6">
        <v>1.0513240638333601</v>
      </c>
      <c r="O41" s="6">
        <v>1.5958502162638983</v>
      </c>
      <c r="P41" s="6">
        <v>1.496042902510514</v>
      </c>
      <c r="Q41" s="6">
        <v>2.2221861115846626</v>
      </c>
      <c r="R41" s="6">
        <v>-2.1707667996562074</v>
      </c>
    </row>
    <row r="42" spans="2:18" ht="14" x14ac:dyDescent="0.2">
      <c r="B42" s="6">
        <v>23.4</v>
      </c>
      <c r="C42" s="6">
        <v>23.4</v>
      </c>
      <c r="D42" s="6">
        <v>0</v>
      </c>
      <c r="E42" s="6">
        <v>11</v>
      </c>
      <c r="F42" s="6">
        <v>-1.08884672725553</v>
      </c>
      <c r="G42" s="6">
        <v>-1.0227061860846962</v>
      </c>
      <c r="H42" s="6">
        <v>-0.81889897326143191</v>
      </c>
      <c r="I42" s="6">
        <v>-0.47370179498695331</v>
      </c>
      <c r="J42" s="6">
        <v>-1.1081789387519971</v>
      </c>
      <c r="K42" s="6">
        <v>0.2002802002980916</v>
      </c>
      <c r="L42" s="6">
        <v>-0.27885042368731183</v>
      </c>
      <c r="M42" s="6">
        <v>-0.99400551683701355</v>
      </c>
      <c r="N42" s="6">
        <v>1.0144505224073139</v>
      </c>
      <c r="O42" s="6">
        <v>0.58794911518674842</v>
      </c>
      <c r="P42" s="6">
        <v>0.7777526883532937</v>
      </c>
      <c r="Q42" s="6">
        <v>-1.2369269831766765</v>
      </c>
      <c r="R42" s="6">
        <v>1.7590111152400663</v>
      </c>
    </row>
    <row r="43" spans="2:18" ht="14" x14ac:dyDescent="0.2">
      <c r="B43" s="6">
        <v>35.4</v>
      </c>
      <c r="C43" s="6">
        <v>35.4</v>
      </c>
      <c r="D43" s="6">
        <v>0</v>
      </c>
      <c r="E43" s="6">
        <v>11</v>
      </c>
      <c r="F43" s="6">
        <v>-0.43296533598599951</v>
      </c>
      <c r="G43" s="6">
        <v>-0.35397151980145858</v>
      </c>
      <c r="H43" s="6">
        <v>-0.24679132970986267</v>
      </c>
      <c r="I43" s="6">
        <v>1.2422658487266554</v>
      </c>
      <c r="J43" s="6">
        <v>0.39786708847672636</v>
      </c>
      <c r="K43" s="6">
        <v>-1.1081523916081359</v>
      </c>
      <c r="L43" s="6">
        <v>-1.0401052319474775</v>
      </c>
      <c r="M43" s="6">
        <v>-0.77141298606610997</v>
      </c>
      <c r="N43" s="6">
        <v>-0.47370179498695331</v>
      </c>
      <c r="O43" s="6">
        <v>0.86469252299348665</v>
      </c>
      <c r="P43" s="6">
        <v>0.44189843107882654</v>
      </c>
      <c r="Q43" s="6">
        <v>-0.27885042368731183</v>
      </c>
      <c r="R43" s="6">
        <v>-0.31470013552914061</v>
      </c>
    </row>
    <row r="44" spans="2:18" ht="14" x14ac:dyDescent="0.2">
      <c r="B44" s="6">
        <v>24.7</v>
      </c>
      <c r="C44" s="6">
        <v>24.7</v>
      </c>
      <c r="D44" s="6">
        <v>0</v>
      </c>
      <c r="E44" s="6">
        <v>11</v>
      </c>
      <c r="F44" s="6">
        <v>8.7941518882133335E-2</v>
      </c>
      <c r="G44" s="6">
        <v>-1.7280218576127864</v>
      </c>
      <c r="H44" s="6">
        <v>0.38669318411810893</v>
      </c>
      <c r="I44" s="6">
        <v>3.5743554309009968</v>
      </c>
      <c r="J44" s="6">
        <v>-0.54113526263176492</v>
      </c>
      <c r="K44" s="6">
        <v>-0.4270431772262625</v>
      </c>
      <c r="L44" s="6">
        <v>0.46852970029125579</v>
      </c>
      <c r="M44" s="6">
        <v>-1.4110458956907226</v>
      </c>
      <c r="N44" s="6">
        <v>1.0218931525574708</v>
      </c>
      <c r="O44" s="6">
        <v>-0.77666072543001441</v>
      </c>
      <c r="P44" s="6">
        <v>-0.34282069762982798</v>
      </c>
      <c r="Q44" s="6">
        <v>-1.3532880574775419</v>
      </c>
      <c r="R44" s="6">
        <v>-0.49836855969300869</v>
      </c>
    </row>
    <row r="45" spans="2:18" ht="14" x14ac:dyDescent="0.2">
      <c r="B45" s="6">
        <v>23.3</v>
      </c>
      <c r="C45" s="6">
        <v>23.3</v>
      </c>
      <c r="D45" s="6">
        <v>0</v>
      </c>
      <c r="E45" s="6">
        <v>11</v>
      </c>
      <c r="F45" s="6">
        <v>-0.50135865947682889</v>
      </c>
      <c r="G45" s="6">
        <v>1.4790867959551675</v>
      </c>
      <c r="H45" s="6">
        <v>-0.2600821361186596</v>
      </c>
      <c r="I45" s="6">
        <v>2.7354877202760775</v>
      </c>
      <c r="J45" s="6">
        <v>-9.4737668532771976E-2</v>
      </c>
      <c r="K45" s="6">
        <v>0.51479043742263919</v>
      </c>
      <c r="L45" s="6">
        <v>-0.67960183485396553</v>
      </c>
      <c r="M45" s="6">
        <v>0.41837903592396491</v>
      </c>
      <c r="N45" s="6">
        <v>-0.27885042368731183</v>
      </c>
      <c r="O45" s="6">
        <v>1.6099984448431661</v>
      </c>
      <c r="P45" s="6">
        <v>0.27136771532728932</v>
      </c>
      <c r="Q45" s="6">
        <v>0.55063054803190736</v>
      </c>
      <c r="R45" s="6">
        <v>0.26548067932171632</v>
      </c>
    </row>
    <row r="46" spans="2:18" ht="14" x14ac:dyDescent="0.2">
      <c r="B46" s="6">
        <v>19.600000000000001</v>
      </c>
      <c r="C46" s="6">
        <v>19.600000000000001</v>
      </c>
      <c r="D46" s="6">
        <v>0</v>
      </c>
      <c r="E46" s="6">
        <v>11</v>
      </c>
      <c r="F46" s="6">
        <v>-0.27885042368731183</v>
      </c>
      <c r="G46" s="6">
        <v>-0.65435282618307711</v>
      </c>
      <c r="H46" s="6">
        <v>-0.43596819203091108</v>
      </c>
      <c r="I46" s="6">
        <v>-1.2421534180866953</v>
      </c>
      <c r="J46" s="6">
        <v>-1.550756443608426</v>
      </c>
      <c r="K46" s="6">
        <v>-0.80064860494984369</v>
      </c>
      <c r="L46" s="6">
        <v>1.0681944489361139</v>
      </c>
      <c r="M46" s="6">
        <v>-1.0667831108525516</v>
      </c>
      <c r="N46" s="6">
        <v>1.2478692990082709</v>
      </c>
      <c r="O46" s="6">
        <v>1.496042902510514</v>
      </c>
      <c r="P46" s="6">
        <v>-0.47370179498695331</v>
      </c>
      <c r="Q46" s="6">
        <v>-1.8201128055578182</v>
      </c>
      <c r="R46" s="6">
        <v>0.22597731722655207</v>
      </c>
    </row>
    <row r="47" spans="2:18" ht="14" x14ac:dyDescent="0.2">
      <c r="B47" s="6">
        <v>18.7</v>
      </c>
      <c r="C47" s="6">
        <v>18.7</v>
      </c>
      <c r="D47" s="6">
        <v>0</v>
      </c>
      <c r="E47" s="6">
        <v>11</v>
      </c>
      <c r="F47" s="6">
        <v>-0.28324673691648822</v>
      </c>
      <c r="G47" s="6">
        <v>-1.0147786704421351</v>
      </c>
      <c r="H47" s="6">
        <v>-0.47370179498695331</v>
      </c>
      <c r="I47" s="6">
        <v>1.0559583379562447</v>
      </c>
      <c r="J47" s="6">
        <v>0.44189843107882654</v>
      </c>
      <c r="K47" s="6">
        <v>-0.27885042368731183</v>
      </c>
      <c r="L47" s="6">
        <v>-0.65435282618307711</v>
      </c>
      <c r="M47" s="6">
        <v>-0.44810241428659287</v>
      </c>
      <c r="N47" s="6">
        <v>-1.7899899839197735</v>
      </c>
      <c r="O47" s="6">
        <v>0.7777526883532937</v>
      </c>
      <c r="P47" s="6">
        <v>1.0218931525574708</v>
      </c>
      <c r="Q47" s="6">
        <v>1.1928617746382544</v>
      </c>
      <c r="R47" s="6">
        <v>-1.3287885556379184</v>
      </c>
    </row>
    <row r="48" spans="2:18" ht="14" x14ac:dyDescent="0.2">
      <c r="B48" s="6">
        <v>16</v>
      </c>
      <c r="C48" s="6">
        <v>16</v>
      </c>
      <c r="D48" s="6">
        <v>0</v>
      </c>
      <c r="E48" s="6">
        <v>11</v>
      </c>
      <c r="F48" s="6">
        <v>-9.4234292403760161E-2</v>
      </c>
      <c r="G48" s="6">
        <v>-0.80563352138067512</v>
      </c>
      <c r="H48" s="6">
        <v>-1.2428830019920596</v>
      </c>
      <c r="I48" s="6">
        <v>-1.162927427865929</v>
      </c>
      <c r="J48" s="6">
        <v>-1.0805728711044131</v>
      </c>
      <c r="K48" s="6">
        <v>-1.0923023695358216</v>
      </c>
      <c r="L48" s="6">
        <v>-0.74173424406903377</v>
      </c>
      <c r="M48" s="6">
        <v>-0.47370179498695331</v>
      </c>
      <c r="N48" s="6">
        <v>0.94969955186582367</v>
      </c>
      <c r="O48" s="6">
        <v>-2.6836767444781802</v>
      </c>
      <c r="P48" s="6">
        <v>-0.27885042368731183</v>
      </c>
      <c r="Q48" s="6">
        <v>-0.99400551683701355</v>
      </c>
      <c r="R48" s="6">
        <v>-0.44987728957114853</v>
      </c>
    </row>
    <row r="49" spans="2:18" ht="14" x14ac:dyDescent="0.2">
      <c r="B49" s="6">
        <v>33</v>
      </c>
      <c r="C49" s="6">
        <v>33</v>
      </c>
      <c r="D49" s="6">
        <v>0</v>
      </c>
      <c r="E49" s="6">
        <v>11</v>
      </c>
      <c r="F49" s="6">
        <v>0.91782191603869723</v>
      </c>
      <c r="G49" s="6">
        <v>0.44189843107882654</v>
      </c>
      <c r="H49" s="6">
        <v>-0.27885042368731183</v>
      </c>
      <c r="I49" s="6">
        <v>-0.54113526263176492</v>
      </c>
      <c r="J49" s="6">
        <v>-0.44251573480674694</v>
      </c>
      <c r="K49" s="6">
        <v>-0.94061939547557205</v>
      </c>
      <c r="L49" s="6">
        <v>-1.1781949824945506</v>
      </c>
      <c r="M49" s="6">
        <v>-1.3917834723766442</v>
      </c>
      <c r="N49" s="6">
        <v>-0.94726064991515802</v>
      </c>
      <c r="O49" s="6">
        <v>1.3850362619284058</v>
      </c>
      <c r="P49" s="6">
        <v>-0.21365055346536269</v>
      </c>
      <c r="Q49" s="6">
        <v>-0.88419220565499967</v>
      </c>
      <c r="R49" s="6">
        <v>1.9975287860370279</v>
      </c>
    </row>
    <row r="50" spans="2:18" ht="14" x14ac:dyDescent="0.2">
      <c r="B50" s="6">
        <v>23.5</v>
      </c>
      <c r="C50" s="6">
        <v>23.5</v>
      </c>
      <c r="D50" s="6">
        <v>0</v>
      </c>
      <c r="E50" s="6">
        <v>11</v>
      </c>
      <c r="F50" s="6">
        <v>1.0634328496905461</v>
      </c>
      <c r="G50" s="6">
        <v>-0.66136415944782645</v>
      </c>
      <c r="H50" s="6">
        <v>-0.970509048496352</v>
      </c>
      <c r="I50" s="6">
        <v>-6.5058926535695741E-2</v>
      </c>
      <c r="J50" s="6">
        <v>1.5482141349417584</v>
      </c>
      <c r="K50" s="6">
        <v>4.5439612472920866E-4</v>
      </c>
      <c r="L50" s="6">
        <v>0.39779956516346082</v>
      </c>
      <c r="M50" s="6">
        <v>-0.27885042368731183</v>
      </c>
      <c r="N50" s="6">
        <v>1.6099984448431661</v>
      </c>
      <c r="O50" s="6">
        <v>1.3743501619553338</v>
      </c>
      <c r="P50" s="6">
        <v>0.76857098021618364</v>
      </c>
      <c r="Q50" s="6">
        <v>-1.3644757130514884</v>
      </c>
      <c r="R50" s="6">
        <v>-1.3381793030381939</v>
      </c>
    </row>
    <row r="51" spans="2:18" ht="14" x14ac:dyDescent="0.2">
      <c r="B51" s="6">
        <v>22</v>
      </c>
      <c r="C51" s="6">
        <v>22</v>
      </c>
      <c r="D51" s="6">
        <v>0</v>
      </c>
      <c r="E51" s="6">
        <v>11</v>
      </c>
      <c r="F51" s="6">
        <v>-0.54113526263176492</v>
      </c>
      <c r="G51" s="6">
        <v>-0.44960510826859534</v>
      </c>
      <c r="H51" s="6">
        <v>2.7374985833056402</v>
      </c>
      <c r="I51" s="6">
        <v>-1.783607356804598</v>
      </c>
      <c r="J51" s="6">
        <v>-1.1609877432805384</v>
      </c>
      <c r="K51" s="6">
        <v>2.0274883575507721</v>
      </c>
      <c r="L51" s="6">
        <v>-0.80477766606718504</v>
      </c>
      <c r="M51" s="6">
        <v>-0.33544387450483232</v>
      </c>
      <c r="N51" s="6">
        <v>1.496042902510514</v>
      </c>
      <c r="O51" s="6">
        <v>-0.47370179498695331</v>
      </c>
      <c r="P51" s="6">
        <v>0.16692649433305559</v>
      </c>
      <c r="Q51" s="6">
        <v>0.2219485319453951</v>
      </c>
      <c r="R51" s="6">
        <v>-0.27885042368731183</v>
      </c>
    </row>
    <row r="52" spans="2:18" ht="14" x14ac:dyDescent="0.2">
      <c r="B52" s="6">
        <v>22.8</v>
      </c>
      <c r="C52" s="6">
        <v>22.8</v>
      </c>
      <c r="D52" s="6">
        <v>0</v>
      </c>
      <c r="E52" s="6">
        <v>11</v>
      </c>
      <c r="F52" s="6">
        <v>-0.61114777928189834</v>
      </c>
      <c r="G52" s="6">
        <v>3.5701300648704706</v>
      </c>
      <c r="H52" s="6">
        <v>0.20588804923287646</v>
      </c>
      <c r="I52" s="6">
        <v>0.44189843107882654</v>
      </c>
      <c r="J52" s="6">
        <v>-0.27885042368731183</v>
      </c>
      <c r="K52" s="6">
        <v>-0.31470013552914061</v>
      </c>
      <c r="L52" s="6">
        <v>-0.43341095374645855</v>
      </c>
      <c r="M52" s="6">
        <v>0.45509501611551217</v>
      </c>
      <c r="N52" s="6">
        <v>0.7777526883532937</v>
      </c>
      <c r="O52" s="6">
        <v>1.0218931525574708</v>
      </c>
      <c r="P52" s="6">
        <v>-0.19613039316734598</v>
      </c>
      <c r="Q52" s="6">
        <v>-1.2198494496482133</v>
      </c>
      <c r="R52" s="6">
        <v>-1.4576823326542301</v>
      </c>
    </row>
    <row r="53" spans="2:18" ht="14" x14ac:dyDescent="0.2">
      <c r="B53" s="6">
        <v>21.4</v>
      </c>
      <c r="C53" s="6">
        <v>21.4</v>
      </c>
      <c r="D53" s="6">
        <v>0</v>
      </c>
      <c r="E53" s="6">
        <v>11</v>
      </c>
      <c r="F53" s="6">
        <v>-1.550756443608426</v>
      </c>
      <c r="G53" s="6">
        <v>-1.4915467875343158</v>
      </c>
      <c r="H53" s="6">
        <v>-0.1174918601723615</v>
      </c>
      <c r="I53" s="6">
        <v>1.8745727508694858</v>
      </c>
      <c r="J53" s="6">
        <v>-1.0401052319474775</v>
      </c>
      <c r="K53" s="6">
        <v>-0.49836855969300869</v>
      </c>
      <c r="L53" s="6">
        <v>-0.47370179498695331</v>
      </c>
      <c r="M53" s="6">
        <v>-0.37145135519174444</v>
      </c>
      <c r="N53" s="6">
        <v>0.44189843107882654</v>
      </c>
      <c r="O53" s="6">
        <v>-0.27885042368731183</v>
      </c>
      <c r="P53" s="6">
        <v>1.6099984448431661</v>
      </c>
      <c r="Q53" s="6">
        <v>0.10857797720959311</v>
      </c>
      <c r="R53" s="6">
        <v>0.32522640241666295</v>
      </c>
    </row>
    <row r="54" spans="2:18" ht="14" x14ac:dyDescent="0.2">
      <c r="B54" s="6">
        <v>20.8</v>
      </c>
      <c r="C54" s="6">
        <v>20.8</v>
      </c>
      <c r="D54" s="6">
        <v>0</v>
      </c>
      <c r="E54" s="6">
        <v>11</v>
      </c>
      <c r="F54" s="6">
        <v>0.44189843107882654</v>
      </c>
      <c r="G54" s="6">
        <v>-0.27885042368731183</v>
      </c>
      <c r="H54" s="6">
        <v>-0.88078795328570136</v>
      </c>
      <c r="I54" s="6">
        <v>-0.15004996243592075</v>
      </c>
      <c r="J54" s="6">
        <v>0.752150810668053</v>
      </c>
      <c r="K54" s="6">
        <v>0.26548067932171632</v>
      </c>
      <c r="L54" s="6">
        <v>0.39948918634990732</v>
      </c>
      <c r="M54" s="6">
        <v>1.215611637700412</v>
      </c>
      <c r="N54" s="6">
        <v>1.7173694839982656</v>
      </c>
      <c r="O54" s="6">
        <v>1.5958502162638983</v>
      </c>
      <c r="P54" s="6">
        <v>1.496042902510514</v>
      </c>
      <c r="Q54" s="6">
        <v>-0.47370179498695331</v>
      </c>
      <c r="R54" s="6">
        <v>-1.3561161062963127</v>
      </c>
    </row>
    <row r="55" spans="2:18" ht="14" x14ac:dyDescent="0.2">
      <c r="B55" s="6">
        <v>20.3</v>
      </c>
      <c r="C55" s="6">
        <v>20.3</v>
      </c>
      <c r="D55" s="6">
        <v>0</v>
      </c>
      <c r="E55" s="6">
        <v>11</v>
      </c>
      <c r="F55" s="6">
        <v>0.81689813955171586</v>
      </c>
      <c r="G55" s="6">
        <v>-1.3358890116147604</v>
      </c>
      <c r="H55" s="6">
        <v>-0.81889897326143191</v>
      </c>
      <c r="I55" s="6">
        <v>-0.47370179498695331</v>
      </c>
      <c r="J55" s="6">
        <v>-1.395077661196134</v>
      </c>
      <c r="K55" s="6">
        <v>0.35729394017453153</v>
      </c>
      <c r="L55" s="6">
        <v>-0.27885042368731183</v>
      </c>
      <c r="M55" s="6">
        <v>-0.99400551683701355</v>
      </c>
      <c r="N55" s="6">
        <v>0.65224050668645972</v>
      </c>
      <c r="O55" s="6">
        <v>0.33716834390621236</v>
      </c>
      <c r="P55" s="6">
        <v>0.7777526883532937</v>
      </c>
      <c r="Q55" s="6">
        <v>1.0218931525574708</v>
      </c>
      <c r="R55" s="6">
        <v>1.7160124311437259</v>
      </c>
    </row>
    <row r="56" spans="2:18" ht="14" x14ac:dyDescent="0.2">
      <c r="B56" s="6">
        <v>28</v>
      </c>
      <c r="C56" s="6">
        <v>28</v>
      </c>
      <c r="D56" s="6">
        <v>0</v>
      </c>
      <c r="E56" s="6">
        <v>11</v>
      </c>
      <c r="F56" s="6">
        <v>-0.4227946169873405</v>
      </c>
      <c r="G56" s="6">
        <v>1.5134495806268262</v>
      </c>
      <c r="H56" s="6">
        <v>-0.24679132970986267</v>
      </c>
      <c r="I56" s="6">
        <v>1.2422658487266554</v>
      </c>
      <c r="J56" s="6">
        <v>1.3180100699611594</v>
      </c>
      <c r="K56" s="6">
        <v>0.72174879381387247</v>
      </c>
      <c r="L56" s="6">
        <v>-1.0401052319474775</v>
      </c>
      <c r="M56" s="6">
        <v>4.7720293053193925E-2</v>
      </c>
      <c r="N56" s="6">
        <v>-0.47370179498695331</v>
      </c>
      <c r="O56" s="6">
        <v>0.81864704902097096</v>
      </c>
      <c r="P56" s="6">
        <v>0.40019505911441866</v>
      </c>
      <c r="Q56" s="6">
        <v>-0.27885042368731183</v>
      </c>
      <c r="R56" s="6">
        <v>-0.99400551683701355</v>
      </c>
    </row>
    <row r="57" spans="2:18" ht="14" x14ac:dyDescent="0.2">
      <c r="B57" s="6">
        <v>23.9</v>
      </c>
      <c r="C57" s="6">
        <v>23.9</v>
      </c>
      <c r="D57" s="6">
        <v>0</v>
      </c>
      <c r="E57" s="6">
        <v>11</v>
      </c>
      <c r="F57" s="6">
        <v>8.7941518882133335E-2</v>
      </c>
      <c r="G57" s="6">
        <v>-1.7103120599310497</v>
      </c>
      <c r="H57" s="6">
        <v>0.44189843107882654</v>
      </c>
      <c r="I57" s="6">
        <v>-0.27885042368731183</v>
      </c>
      <c r="J57" s="6">
        <v>-0.54113526263176492</v>
      </c>
      <c r="K57" s="6">
        <v>-0.43045367224523035</v>
      </c>
      <c r="L57" s="6">
        <v>-0.66446199852974297</v>
      </c>
      <c r="M57" s="6">
        <v>-1.2247651651337848</v>
      </c>
      <c r="N57" s="6">
        <v>1.0218931525574708</v>
      </c>
      <c r="O57" s="6">
        <v>-0.83538711612535133</v>
      </c>
      <c r="P57" s="6">
        <v>-0.75651350518567007</v>
      </c>
      <c r="Q57" s="6">
        <v>0.23872463896695209</v>
      </c>
      <c r="R57" s="6">
        <v>-0.67644101167546611</v>
      </c>
    </row>
    <row r="58" spans="2:18" ht="14" x14ac:dyDescent="0.2">
      <c r="B58" s="6">
        <v>24.8</v>
      </c>
      <c r="C58" s="6">
        <v>24.8</v>
      </c>
      <c r="D58" s="6">
        <v>0</v>
      </c>
      <c r="E58" s="6">
        <v>11</v>
      </c>
      <c r="F58" s="6">
        <v>-0.50135865947682889</v>
      </c>
      <c r="G58" s="6">
        <v>2.3842235252717501</v>
      </c>
      <c r="H58" s="6">
        <v>-1.2432920420763778</v>
      </c>
      <c r="I58" s="6">
        <v>2.7354877202760775</v>
      </c>
      <c r="J58" s="6">
        <v>-9.4737668532771976E-2</v>
      </c>
      <c r="K58" s="6">
        <v>0.51479043742263919</v>
      </c>
      <c r="L58" s="6">
        <v>-0.43166466730964975</v>
      </c>
      <c r="M58" s="6">
        <v>0.36633148553496447</v>
      </c>
      <c r="N58" s="6">
        <v>-0.27885042368731183</v>
      </c>
      <c r="O58" s="6">
        <v>1.6099984448431661</v>
      </c>
      <c r="P58" s="6">
        <v>-0.15014744132102117</v>
      </c>
      <c r="Q58" s="6">
        <v>-0.34650780637049039</v>
      </c>
      <c r="R58" s="6">
        <v>-1.5041862609691909</v>
      </c>
    </row>
    <row r="59" spans="2:18" ht="14" x14ac:dyDescent="0.2">
      <c r="B59" s="6">
        <v>22.9</v>
      </c>
      <c r="C59" s="6">
        <v>22.9</v>
      </c>
      <c r="D59" s="6">
        <v>0</v>
      </c>
      <c r="E59" s="6">
        <v>11</v>
      </c>
      <c r="F59" s="6">
        <v>-0.27885042368731183</v>
      </c>
      <c r="G59" s="6">
        <v>-0.54113526263176492</v>
      </c>
      <c r="H59" s="6">
        <v>-0.44258029874363158</v>
      </c>
      <c r="I59" s="6">
        <v>-0.15692948522389419</v>
      </c>
      <c r="J59" s="6">
        <v>-1.550756443608426</v>
      </c>
      <c r="K59" s="6">
        <v>-0.80064860494984369</v>
      </c>
      <c r="L59" s="6">
        <v>1.2411511245630036</v>
      </c>
      <c r="M59" s="6">
        <v>-0.63102668689373131</v>
      </c>
      <c r="N59" s="6">
        <v>1.186972638488536</v>
      </c>
      <c r="O59" s="6">
        <v>1.496042902510514</v>
      </c>
      <c r="P59" s="6">
        <v>-0.47370179498695331</v>
      </c>
      <c r="Q59" s="6">
        <v>0.86115056345713947</v>
      </c>
      <c r="R59" s="6">
        <v>0.41816126374660528</v>
      </c>
    </row>
    <row r="60" spans="2:18" ht="14" x14ac:dyDescent="0.2">
      <c r="B60" s="6">
        <v>22.2</v>
      </c>
      <c r="C60" s="6">
        <v>22.2</v>
      </c>
      <c r="D60" s="6">
        <v>0</v>
      </c>
      <c r="E60" s="6">
        <v>11</v>
      </c>
      <c r="F60" s="6">
        <v>-0.28324673691648822</v>
      </c>
      <c r="G60" s="6">
        <v>-1.1156863932321943</v>
      </c>
      <c r="H60" s="6">
        <v>-0.47370179498695331</v>
      </c>
      <c r="I60" s="6">
        <v>1.0559583379562447</v>
      </c>
      <c r="J60" s="6">
        <v>0.36360933331796652</v>
      </c>
      <c r="K60" s="6">
        <v>-0.27885042368731183</v>
      </c>
      <c r="L60" s="6">
        <v>-0.65435282618307711</v>
      </c>
      <c r="M60" s="6">
        <v>-0.44732384916533624</v>
      </c>
      <c r="N60" s="6">
        <v>0.3520957707681488</v>
      </c>
      <c r="O60" s="6">
        <v>0.7777526883532937</v>
      </c>
      <c r="P60" s="6">
        <v>1.0218931525574708</v>
      </c>
      <c r="Q60" s="6">
        <v>-0.57676975104031691</v>
      </c>
      <c r="R60" s="6">
        <v>-0.68894367995154915</v>
      </c>
    </row>
    <row r="61" spans="2:18" ht="14" x14ac:dyDescent="0.2">
      <c r="B61" s="6">
        <v>23.6</v>
      </c>
      <c r="C61" s="6">
        <v>23.6</v>
      </c>
      <c r="D61" s="6">
        <v>0</v>
      </c>
      <c r="E61" s="6">
        <v>11</v>
      </c>
      <c r="F61" s="6">
        <v>0.21177795826594303</v>
      </c>
      <c r="G61" s="6">
        <v>-0.29336151234909774</v>
      </c>
      <c r="H61" s="6">
        <v>-1.2428830019920596</v>
      </c>
      <c r="I61" s="6">
        <v>-1.1160328898413967</v>
      </c>
      <c r="J61" s="6">
        <v>-1.1771011928674431</v>
      </c>
      <c r="K61" s="6">
        <v>-1.0923023695358216</v>
      </c>
      <c r="L61" s="6">
        <v>-0.74173424406903377</v>
      </c>
      <c r="M61" s="6">
        <v>-0.47370179498695331</v>
      </c>
      <c r="N61" s="6">
        <v>1.0134548235200762</v>
      </c>
      <c r="O61" s="6">
        <v>-3.580462570845973</v>
      </c>
      <c r="P61" s="6">
        <v>-0.27885042368731183</v>
      </c>
      <c r="Q61" s="6">
        <v>1.6099984448431661</v>
      </c>
      <c r="R61" s="6">
        <v>-0.43460728551814554</v>
      </c>
    </row>
    <row r="62" spans="2:18" ht="14" x14ac:dyDescent="0.2">
      <c r="B62" s="6">
        <v>22.6</v>
      </c>
      <c r="C62" s="6">
        <v>22.6</v>
      </c>
      <c r="D62" s="6">
        <v>0</v>
      </c>
      <c r="E62" s="6">
        <v>11</v>
      </c>
      <c r="F62" s="6">
        <v>0.85406664438444468</v>
      </c>
      <c r="G62" s="6">
        <v>0.43133648047687495</v>
      </c>
      <c r="H62" s="6">
        <v>-0.27885042368731183</v>
      </c>
      <c r="I62" s="6">
        <v>-0.54113526263176492</v>
      </c>
      <c r="J62" s="6">
        <v>-0.44029650772127893</v>
      </c>
      <c r="K62" s="6">
        <v>0.29537154869278881</v>
      </c>
      <c r="L62" s="6">
        <v>-1.1781949824945506</v>
      </c>
      <c r="M62" s="6">
        <v>-1.0195322964151832</v>
      </c>
      <c r="N62" s="6">
        <v>-0.96856760411502241</v>
      </c>
      <c r="O62" s="6">
        <v>0.66521077678124074</v>
      </c>
      <c r="P62" s="6">
        <v>0.23002511603556139</v>
      </c>
      <c r="Q62" s="6">
        <v>1.496042902510514</v>
      </c>
      <c r="R62" s="6">
        <v>-0.47370179498695331</v>
      </c>
    </row>
    <row r="63" spans="2:18" ht="14" x14ac:dyDescent="0.2">
      <c r="B63" s="6">
        <v>22</v>
      </c>
      <c r="C63" s="6">
        <v>22</v>
      </c>
      <c r="D63" s="6">
        <v>0</v>
      </c>
      <c r="E63" s="6">
        <v>11</v>
      </c>
      <c r="F63" s="6">
        <v>1.2539930134374138</v>
      </c>
      <c r="G63" s="6">
        <v>-1.1605534805652091</v>
      </c>
      <c r="H63" s="6">
        <v>-0.970509048496352</v>
      </c>
      <c r="I63" s="6">
        <v>-6.5058926535695741E-2</v>
      </c>
      <c r="J63" s="6">
        <v>1.5482141349417584</v>
      </c>
      <c r="K63" s="6">
        <v>-0.74689906604456546</v>
      </c>
      <c r="L63" s="6">
        <v>0.44189843107882654</v>
      </c>
      <c r="M63" s="6">
        <v>-0.27885042368731183</v>
      </c>
      <c r="N63" s="6">
        <v>1.6099984448431661</v>
      </c>
      <c r="O63" s="6">
        <v>2.3403152749185954</v>
      </c>
      <c r="P63" s="6">
        <v>-0.54354984094805481</v>
      </c>
      <c r="Q63" s="6">
        <v>0.7777526883532937</v>
      </c>
      <c r="R63" s="6">
        <v>-0.18271165285381813</v>
      </c>
    </row>
    <row r="64" spans="2:18" ht="14" x14ac:dyDescent="0.2">
      <c r="B64" s="6">
        <v>20.6</v>
      </c>
      <c r="C64" s="6">
        <v>20.6</v>
      </c>
      <c r="D64" s="6">
        <v>0</v>
      </c>
      <c r="E64" s="6">
        <v>11</v>
      </c>
      <c r="F64" s="6">
        <v>-0.54113526263176492</v>
      </c>
      <c r="G64" s="6">
        <v>-0.44866323436580696</v>
      </c>
      <c r="H64" s="6">
        <v>1.7627376092211708</v>
      </c>
      <c r="I64" s="6">
        <v>-1.783607356804598</v>
      </c>
      <c r="J64" s="6">
        <v>-1.1609877432805384</v>
      </c>
      <c r="K64" s="6">
        <v>1.9657318582446188</v>
      </c>
      <c r="L64" s="6">
        <v>0.36045707521510356</v>
      </c>
      <c r="M64" s="6">
        <v>-0.99660761729052405</v>
      </c>
      <c r="N64" s="6">
        <v>1.496042902510514</v>
      </c>
      <c r="O64" s="6">
        <v>-0.47370179498695331</v>
      </c>
      <c r="P64" s="6">
        <v>-1.001920152661576</v>
      </c>
      <c r="Q64" s="6">
        <v>-0.27250319675010592</v>
      </c>
      <c r="R64" s="6">
        <v>-0.27885042368731183</v>
      </c>
    </row>
    <row r="65" spans="2:18" ht="14" x14ac:dyDescent="0.2">
      <c r="B65" s="6">
        <v>21.4</v>
      </c>
      <c r="C65" s="6">
        <v>21.4</v>
      </c>
      <c r="D65" s="6">
        <v>0</v>
      </c>
      <c r="E65" s="6">
        <v>11</v>
      </c>
      <c r="F65" s="6">
        <v>-0.61114777928189834</v>
      </c>
      <c r="G65" s="6">
        <v>3.3454727393228358</v>
      </c>
      <c r="H65" s="6">
        <v>-0.27227648817401823</v>
      </c>
      <c r="I65" s="6">
        <v>-1.9970410692626257</v>
      </c>
      <c r="J65" s="6">
        <v>-0.27885042368731183</v>
      </c>
      <c r="K65" s="6">
        <v>-0.31470013552914061</v>
      </c>
      <c r="L65" s="6">
        <v>-0.44422478019487105</v>
      </c>
      <c r="M65" s="6">
        <v>-0.33008763682235981</v>
      </c>
      <c r="N65" s="6">
        <v>0.7777526883532937</v>
      </c>
      <c r="O65" s="6">
        <v>1.0218931525574708</v>
      </c>
      <c r="P65" s="6">
        <v>-7.4460109414596163E-3</v>
      </c>
      <c r="Q65" s="6">
        <v>1.1161359370171087</v>
      </c>
      <c r="R65" s="6">
        <v>-8.315770949450238E-2</v>
      </c>
    </row>
    <row r="66" spans="2:18" ht="14" x14ac:dyDescent="0.2">
      <c r="B66" s="6">
        <v>38.700000000000003</v>
      </c>
      <c r="C66" s="6">
        <v>38.700000000000003</v>
      </c>
      <c r="D66" s="6">
        <v>0</v>
      </c>
      <c r="E66" s="6">
        <v>11</v>
      </c>
      <c r="F66" s="6">
        <v>-1.550756443608426</v>
      </c>
      <c r="G66" s="6">
        <v>-1.5630190133189164</v>
      </c>
      <c r="H66" s="6">
        <v>-0.1174918601723615</v>
      </c>
      <c r="I66" s="6">
        <v>2.0097124013377274</v>
      </c>
      <c r="J66" s="6">
        <v>-1.0401052319474775</v>
      </c>
      <c r="K66" s="6">
        <v>-0.49836855969300869</v>
      </c>
      <c r="L66" s="6">
        <v>2.6715007626799316</v>
      </c>
      <c r="M66" s="6">
        <v>-0.76815082326264972</v>
      </c>
      <c r="N66" s="6">
        <v>0.38832647544830801</v>
      </c>
      <c r="O66" s="6">
        <v>-0.27885042368731183</v>
      </c>
      <c r="P66" s="6">
        <v>1.6099984448431661</v>
      </c>
      <c r="Q66" s="6">
        <v>-0.42959155379388775</v>
      </c>
      <c r="R66" s="6">
        <v>-8.8263321658984803E-2</v>
      </c>
    </row>
    <row r="67" spans="2:18" ht="14" x14ac:dyDescent="0.2">
      <c r="B67" s="6">
        <v>33.200000000000003</v>
      </c>
      <c r="C67" s="6">
        <v>33.200000000000003</v>
      </c>
      <c r="D67" s="6">
        <v>0</v>
      </c>
      <c r="E67" s="6">
        <v>11</v>
      </c>
      <c r="F67" s="6">
        <v>0.39420632423702312</v>
      </c>
      <c r="G67" s="6">
        <v>-0.27885042368731183</v>
      </c>
      <c r="H67" s="6">
        <v>-0.88078795328570136</v>
      </c>
      <c r="I67" s="6">
        <v>-0.15140707107004603</v>
      </c>
      <c r="J67" s="6">
        <v>1.4074648499070759</v>
      </c>
      <c r="K67" s="6">
        <v>0.26548067932171632</v>
      </c>
      <c r="L67" s="6">
        <v>-1.3396683077420397</v>
      </c>
      <c r="M67" s="6">
        <v>2.055721274289644</v>
      </c>
      <c r="N67" s="6">
        <v>0.53696600643892967</v>
      </c>
      <c r="O67" s="6">
        <v>1.5958502162638983</v>
      </c>
      <c r="P67" s="6">
        <v>1.496042902510514</v>
      </c>
      <c r="Q67" s="6">
        <v>-0.47370179498695331</v>
      </c>
      <c r="R67" s="6">
        <v>8.1919465460718571E-2</v>
      </c>
    </row>
    <row r="68" spans="2:18" ht="14" x14ac:dyDescent="0.2">
      <c r="B68" s="6">
        <v>19.5</v>
      </c>
      <c r="C68" s="6">
        <v>19.5</v>
      </c>
      <c r="D68" s="6">
        <v>0</v>
      </c>
      <c r="E68" s="6">
        <v>11</v>
      </c>
      <c r="F68" s="6">
        <v>0.99616502282591424</v>
      </c>
      <c r="G68" s="6">
        <v>-1.2749923510950261</v>
      </c>
      <c r="H68" s="6">
        <v>-0.81889897326143191</v>
      </c>
      <c r="I68" s="6">
        <v>-0.47370179498695331</v>
      </c>
      <c r="J68" s="6">
        <v>-1.5544658403317655</v>
      </c>
      <c r="K68" s="6">
        <v>0.2002802002980916</v>
      </c>
      <c r="L68" s="6">
        <v>-0.27885042368731183</v>
      </c>
      <c r="M68" s="6">
        <v>-0.76757038973438918</v>
      </c>
      <c r="N68" s="6">
        <v>0.29211299442002348</v>
      </c>
      <c r="O68" s="6">
        <v>-0.6226652033163208</v>
      </c>
      <c r="P68" s="6">
        <v>0.7777526883532937</v>
      </c>
      <c r="Q68" s="6">
        <v>-0.39861733491146556</v>
      </c>
      <c r="R68" s="6">
        <v>-0.48548171701922765</v>
      </c>
    </row>
    <row r="69" spans="2:18" ht="14" x14ac:dyDescent="0.2">
      <c r="B69" s="6">
        <v>20.399999999999999</v>
      </c>
      <c r="C69" s="6">
        <v>20.399999999999999</v>
      </c>
      <c r="D69" s="6">
        <v>0</v>
      </c>
      <c r="E69" s="6">
        <v>11</v>
      </c>
      <c r="F69" s="6">
        <v>-0.43639355443862199</v>
      </c>
      <c r="G69" s="6">
        <v>0.2207344143831054</v>
      </c>
      <c r="H69" s="6">
        <v>-0.24679132970986267</v>
      </c>
      <c r="I69" s="6">
        <v>1.2422658487266554</v>
      </c>
      <c r="J69" s="6">
        <v>1.3180100699611594</v>
      </c>
      <c r="K69" s="6">
        <v>-0.51105577270253721</v>
      </c>
      <c r="L69" s="6">
        <v>-1.3619875804089325</v>
      </c>
      <c r="M69" s="6">
        <v>-0.36778209490587327</v>
      </c>
      <c r="N69" s="6">
        <v>-0.47370179498695331</v>
      </c>
      <c r="O69" s="6">
        <v>0.78676941319384497</v>
      </c>
      <c r="P69" s="6">
        <v>0.15694353700348521</v>
      </c>
      <c r="Q69" s="6">
        <v>-0.27885042368731183</v>
      </c>
      <c r="R69" s="6">
        <v>-0.42791769908045274</v>
      </c>
    </row>
    <row r="70" spans="2:18" ht="14" x14ac:dyDescent="0.2">
      <c r="B70" s="6">
        <v>19.8</v>
      </c>
      <c r="C70" s="6">
        <v>19.8</v>
      </c>
      <c r="D70" s="6">
        <v>0</v>
      </c>
      <c r="E70" s="6">
        <v>11</v>
      </c>
      <c r="F70" s="6">
        <v>8.7941518882133335E-2</v>
      </c>
      <c r="G70" s="6">
        <v>-1.2215216439151126</v>
      </c>
      <c r="H70" s="6">
        <v>0.44189843107882654</v>
      </c>
      <c r="I70" s="6">
        <v>-0.27885042368731183</v>
      </c>
      <c r="J70" s="6">
        <v>-0.54113526263176492</v>
      </c>
      <c r="K70" s="6">
        <v>-0.42711913479906805</v>
      </c>
      <c r="L70" s="6">
        <v>1.202959101898543</v>
      </c>
      <c r="M70" s="6">
        <v>0.1257701314040128</v>
      </c>
      <c r="N70" s="6">
        <v>1.0218931525574708</v>
      </c>
      <c r="O70" s="6">
        <v>-0.90099137239761973</v>
      </c>
      <c r="P70" s="6">
        <v>1.5713068918568475E-2</v>
      </c>
      <c r="Q70" s="6">
        <v>-0.31804482864205097</v>
      </c>
      <c r="R70" s="6">
        <v>0.10707777704734638</v>
      </c>
    </row>
    <row r="71" spans="2:18" ht="14" x14ac:dyDescent="0.2">
      <c r="B71" s="6">
        <v>19.399999999999999</v>
      </c>
      <c r="C71" s="6">
        <v>19.399999999999999</v>
      </c>
      <c r="D71" s="6">
        <v>0</v>
      </c>
      <c r="E71" s="6">
        <v>11</v>
      </c>
      <c r="F71" s="6">
        <v>-0.50135865947682889</v>
      </c>
      <c r="G71" s="6">
        <v>2.6203796090670859</v>
      </c>
      <c r="H71" s="6">
        <v>-0.97025478908952179</v>
      </c>
      <c r="I71" s="6">
        <v>2.7354877202760775</v>
      </c>
      <c r="J71" s="6">
        <v>-9.4737668532771976E-2</v>
      </c>
      <c r="K71" s="6">
        <v>0.51479043742263919</v>
      </c>
      <c r="L71" s="6">
        <v>-2.1318052447563862</v>
      </c>
      <c r="M71" s="6">
        <v>0.31929269522524056</v>
      </c>
      <c r="N71" s="6">
        <v>-0.27885042368731183</v>
      </c>
      <c r="O71" s="6">
        <v>1.6099984448431661</v>
      </c>
      <c r="P71" s="6">
        <v>0.16091147891304947</v>
      </c>
      <c r="Q71" s="6">
        <v>-0.59579583496483357</v>
      </c>
      <c r="R71" s="6">
        <v>-0.33993169498833115</v>
      </c>
    </row>
    <row r="72" spans="2:18" ht="14" x14ac:dyDescent="0.2">
      <c r="B72" s="6">
        <v>22.8</v>
      </c>
      <c r="C72" s="6">
        <v>22.8</v>
      </c>
      <c r="D72" s="6">
        <v>0</v>
      </c>
      <c r="E72" s="6">
        <v>11</v>
      </c>
      <c r="F72" s="6">
        <v>-0.27885042368731183</v>
      </c>
      <c r="G72" s="6">
        <v>-0.88078795328570136</v>
      </c>
      <c r="H72" s="6">
        <v>-0.43447562572528259</v>
      </c>
      <c r="I72" s="6">
        <v>-1.9541916794010767</v>
      </c>
      <c r="J72" s="6">
        <v>-1.550756443608426</v>
      </c>
      <c r="K72" s="6">
        <v>-0.80064860494984369</v>
      </c>
      <c r="L72" s="6">
        <v>1.9663571187516125</v>
      </c>
      <c r="M72" s="6">
        <v>-0.37177919415873706</v>
      </c>
      <c r="N72" s="6">
        <v>1.186972638488536</v>
      </c>
      <c r="O72" s="6">
        <v>1.496042902510514</v>
      </c>
      <c r="P72" s="6">
        <v>-0.47370179498695331</v>
      </c>
      <c r="Q72" s="6">
        <v>0.76905961551210811</v>
      </c>
      <c r="R72" s="6">
        <v>0.40269943915405693</v>
      </c>
    </row>
    <row r="73" spans="2:18" ht="14" x14ac:dyDescent="0.2">
      <c r="B73" s="6">
        <v>18.8</v>
      </c>
      <c r="C73" s="6">
        <v>18.8</v>
      </c>
      <c r="D73" s="6">
        <v>0</v>
      </c>
      <c r="E73" s="6">
        <v>11</v>
      </c>
      <c r="F73" s="6">
        <v>-0.28324673691648822</v>
      </c>
      <c r="G73" s="6">
        <v>-0.59927628248306786</v>
      </c>
      <c r="H73" s="6">
        <v>-0.47370179498695331</v>
      </c>
      <c r="I73" s="6">
        <v>0.90365407789330798</v>
      </c>
      <c r="J73" s="6">
        <v>0.37210244823500033</v>
      </c>
      <c r="K73" s="6">
        <v>-0.27885042368731183</v>
      </c>
      <c r="L73" s="6">
        <v>-0.54113526263176492</v>
      </c>
      <c r="M73" s="6">
        <v>-0.44889743688195732</v>
      </c>
      <c r="N73" s="6">
        <v>0.25357475347936659</v>
      </c>
      <c r="O73" s="6">
        <v>0.7777526883532937</v>
      </c>
      <c r="P73" s="6">
        <v>1.0218931525574708</v>
      </c>
      <c r="Q73" s="6">
        <v>-0.73515304715804397</v>
      </c>
      <c r="R73" s="6">
        <v>-0.16355381435562988</v>
      </c>
    </row>
    <row r="74" spans="2:18" ht="14" x14ac:dyDescent="0.2">
      <c r="B74" s="6">
        <v>18.7</v>
      </c>
      <c r="C74" s="6">
        <v>18.7</v>
      </c>
      <c r="D74" s="6">
        <v>0</v>
      </c>
      <c r="E74" s="6">
        <v>11</v>
      </c>
      <c r="F74" s="6">
        <v>-0.337551350253328</v>
      </c>
      <c r="G74" s="6">
        <v>-0.57278260818450311</v>
      </c>
      <c r="H74" s="6">
        <v>-0.39861733491146556</v>
      </c>
      <c r="I74" s="6">
        <v>-1.0959764566555201</v>
      </c>
      <c r="J74" s="6">
        <v>-1.4280748294513206</v>
      </c>
      <c r="K74" s="6">
        <v>-1.0923023695358216</v>
      </c>
      <c r="L74" s="6">
        <v>-0.33216760450938182</v>
      </c>
      <c r="M74" s="6">
        <v>3.3454727393228358</v>
      </c>
      <c r="N74" s="6">
        <v>0.91427995650235006</v>
      </c>
      <c r="O74" s="6">
        <v>0.38255551274827215</v>
      </c>
      <c r="P74" s="6">
        <v>-0.27885042368731183</v>
      </c>
      <c r="Q74" s="6">
        <v>-0.54113526263176492</v>
      </c>
      <c r="R74" s="6">
        <v>-0.44954307625080425</v>
      </c>
    </row>
    <row r="75" spans="2:18" ht="14" x14ac:dyDescent="0.2">
      <c r="B75" s="6">
        <v>18.5</v>
      </c>
      <c r="C75" s="6">
        <v>18.5</v>
      </c>
      <c r="D75" s="6">
        <v>0</v>
      </c>
      <c r="E75" s="6">
        <v>11</v>
      </c>
      <c r="F75" s="6">
        <v>0.45028325724084506</v>
      </c>
      <c r="G75" s="6">
        <v>0.44189843107882654</v>
      </c>
      <c r="H75" s="6">
        <v>-0.27885042368731183</v>
      </c>
      <c r="I75" s="6">
        <v>-0.54113526263176492</v>
      </c>
      <c r="J75" s="6">
        <v>-0.44951649110032232</v>
      </c>
      <c r="K75" s="6">
        <v>0.72080321425798599</v>
      </c>
      <c r="L75" s="6">
        <v>-1.737037174165363</v>
      </c>
      <c r="M75" s="6">
        <v>-1.0552684093074833</v>
      </c>
      <c r="N75" s="6">
        <v>-0.99208701857040293</v>
      </c>
      <c r="O75" s="6">
        <v>1.2250750430068136</v>
      </c>
      <c r="P75" s="6">
        <v>0.23002511603556139</v>
      </c>
      <c r="Q75" s="6">
        <v>-0.17783814612458543</v>
      </c>
      <c r="R75" s="6">
        <v>2.8961580882275664</v>
      </c>
    </row>
    <row r="76" spans="2:18" ht="14" x14ac:dyDescent="0.2">
      <c r="B76" s="6">
        <v>19.2</v>
      </c>
      <c r="C76" s="6">
        <v>19.2</v>
      </c>
      <c r="D76" s="6">
        <v>0</v>
      </c>
      <c r="E76" s="6">
        <v>11</v>
      </c>
      <c r="F76" s="6">
        <v>1.1962766589456819</v>
      </c>
      <c r="G76" s="6">
        <v>-1.02817178214734</v>
      </c>
      <c r="H76" s="6">
        <v>-0.31804482864205097</v>
      </c>
      <c r="I76" s="6">
        <v>-6.5058926535695741E-2</v>
      </c>
      <c r="J76" s="6">
        <v>3.1208154137752011</v>
      </c>
      <c r="K76" s="6">
        <v>-1.8661582795303338</v>
      </c>
      <c r="L76" s="6">
        <v>0.16619885454127775</v>
      </c>
      <c r="M76" s="6">
        <v>-0.27885042368731183</v>
      </c>
      <c r="N76" s="6">
        <v>1.6099984448431661</v>
      </c>
      <c r="O76" s="6">
        <v>0.26607473846229135</v>
      </c>
      <c r="P76" s="6">
        <v>-0.49279658961747019</v>
      </c>
      <c r="Q76" s="6">
        <v>1.1037439668279341</v>
      </c>
      <c r="R76" s="6">
        <v>-1.077603479865171</v>
      </c>
    </row>
    <row r="77" spans="2:18" ht="14" x14ac:dyDescent="0.2">
      <c r="B77" s="6">
        <v>20.399999999999999</v>
      </c>
      <c r="C77" s="6">
        <v>20.399999999999999</v>
      </c>
      <c r="D77" s="6">
        <v>0</v>
      </c>
      <c r="E77" s="6">
        <v>11</v>
      </c>
      <c r="F77" s="6">
        <v>-0.54113526263176492</v>
      </c>
      <c r="G77" s="6">
        <v>-0.43171203603470842</v>
      </c>
      <c r="H77" s="6">
        <v>-0.573404694671929</v>
      </c>
      <c r="I77" s="6">
        <v>-1.783607356804598</v>
      </c>
      <c r="J77" s="6">
        <v>-1.6047111450266001</v>
      </c>
      <c r="K77" s="6">
        <v>1.9657318582446188</v>
      </c>
      <c r="L77" s="6">
        <v>-1.1702063127415123</v>
      </c>
      <c r="M77" s="6">
        <v>-1.1097014153986031</v>
      </c>
      <c r="N77" s="6">
        <v>1.496042902510514</v>
      </c>
      <c r="O77" s="6">
        <v>-0.47370179498695331</v>
      </c>
      <c r="P77" s="6">
        <v>-0.60167872505432329</v>
      </c>
      <c r="Q77" s="6">
        <v>0.42850544217119724</v>
      </c>
      <c r="R77" s="6">
        <v>-0.27885042368731183</v>
      </c>
    </row>
    <row r="78" spans="2:18" ht="14" x14ac:dyDescent="0.2">
      <c r="B78" s="6">
        <v>19.3</v>
      </c>
      <c r="C78" s="6">
        <v>19.3</v>
      </c>
      <c r="D78" s="6">
        <v>0</v>
      </c>
      <c r="E78" s="6">
        <v>11</v>
      </c>
      <c r="F78" s="6">
        <v>-0.61114777928189834</v>
      </c>
      <c r="G78" s="6">
        <v>0.64958483275122003</v>
      </c>
      <c r="H78" s="6">
        <v>0.9390736732567817</v>
      </c>
      <c r="I78" s="6">
        <v>0.38538655105394987</v>
      </c>
      <c r="J78" s="6">
        <v>-0.27885042368731183</v>
      </c>
      <c r="K78" s="6">
        <v>-0.31470013552914061</v>
      </c>
      <c r="L78" s="6">
        <v>-0.44678708231751063</v>
      </c>
      <c r="M78" s="6">
        <v>0.41926919164686399</v>
      </c>
      <c r="N78" s="6">
        <v>0.7777526883532937</v>
      </c>
      <c r="O78" s="6">
        <v>1.0218931525574708</v>
      </c>
      <c r="P78" s="6">
        <v>-0.28241634313248504</v>
      </c>
      <c r="Q78" s="6">
        <v>0.74932831431759517</v>
      </c>
      <c r="R78" s="6">
        <v>-1.2749923510950261</v>
      </c>
    </row>
    <row r="79" spans="2:18" ht="14" x14ac:dyDescent="0.2">
      <c r="B79" s="6">
        <v>20.3</v>
      </c>
      <c r="C79" s="6">
        <v>20.3</v>
      </c>
      <c r="D79" s="6">
        <v>0</v>
      </c>
      <c r="E79" s="6">
        <v>11</v>
      </c>
      <c r="F79" s="6">
        <v>-1.550756443608426</v>
      </c>
      <c r="G79" s="6">
        <v>-0.90934594833059046</v>
      </c>
      <c r="H79" s="6">
        <v>-0.78522198467962123</v>
      </c>
      <c r="I79" s="6">
        <v>2.2482752536949304</v>
      </c>
      <c r="J79" s="6">
        <v>-1.1705980759183379</v>
      </c>
      <c r="K79" s="6">
        <v>-0.49836855969300869</v>
      </c>
      <c r="L79" s="6">
        <v>1.0539680187369624</v>
      </c>
      <c r="M79" s="6">
        <v>-1.5048784068229022</v>
      </c>
      <c r="N79" s="6">
        <v>0.44189843107882654</v>
      </c>
      <c r="O79" s="6">
        <v>-0.27885042368731183</v>
      </c>
      <c r="P79" s="6">
        <v>1.6099984448431661</v>
      </c>
      <c r="Q79" s="6">
        <v>1.3101153745527991</v>
      </c>
      <c r="R79" s="6">
        <v>-0.51817321528276317</v>
      </c>
    </row>
    <row r="80" spans="2:18" ht="14" x14ac:dyDescent="0.2">
      <c r="B80" s="6">
        <v>20.5</v>
      </c>
      <c r="C80" s="6">
        <v>20.5</v>
      </c>
      <c r="D80" s="6">
        <v>0</v>
      </c>
      <c r="E80" s="6">
        <v>11</v>
      </c>
      <c r="F80" s="6">
        <v>0.44189843107882654</v>
      </c>
      <c r="G80" s="6">
        <v>-0.27885042368731183</v>
      </c>
      <c r="H80" s="6">
        <v>-0.54113526263176492</v>
      </c>
      <c r="I80" s="6">
        <v>-0.10515523902921839</v>
      </c>
      <c r="J80" s="6">
        <v>2.4479065021840665</v>
      </c>
      <c r="K80" s="6">
        <v>0.26548067932171632</v>
      </c>
      <c r="L80" s="6">
        <v>-0.76640149676138936</v>
      </c>
      <c r="M80" s="6">
        <v>2.3066431254424473</v>
      </c>
      <c r="N80" s="6">
        <v>0.84723561210581133</v>
      </c>
      <c r="O80" s="6">
        <v>1.5958502162638983</v>
      </c>
      <c r="P80" s="6">
        <v>1.496042902510514</v>
      </c>
      <c r="Q80" s="6">
        <v>-0.47370179498695331</v>
      </c>
      <c r="R80" s="6">
        <v>-0.80002845908977593</v>
      </c>
    </row>
    <row r="81" spans="2:18" ht="14" x14ac:dyDescent="0.2">
      <c r="B81" s="6">
        <v>16.2</v>
      </c>
      <c r="C81" s="6">
        <v>16.2</v>
      </c>
      <c r="D81" s="6">
        <v>0</v>
      </c>
      <c r="E81" s="6">
        <v>11</v>
      </c>
      <c r="F81" s="6">
        <v>6.0602367422654515E-3</v>
      </c>
      <c r="G81" s="6">
        <v>-0.9009128650452265</v>
      </c>
      <c r="H81" s="6">
        <v>-0.17783814612458543</v>
      </c>
      <c r="I81" s="6">
        <v>-0.47370179498695331</v>
      </c>
      <c r="J81" s="6">
        <v>-1.3525741467599655</v>
      </c>
      <c r="K81" s="6">
        <v>0.40749042705597327</v>
      </c>
      <c r="L81" s="6">
        <v>-0.27885042368731183</v>
      </c>
      <c r="M81" s="6">
        <v>-0.65435282618307711</v>
      </c>
      <c r="N81" s="6">
        <v>0.5199819149579421</v>
      </c>
      <c r="O81" s="6">
        <v>-2.4075386152656617E-2</v>
      </c>
      <c r="P81" s="6">
        <v>0.7777526883532937</v>
      </c>
      <c r="Q81" s="6">
        <v>1.0218931525574708</v>
      </c>
      <c r="R81" s="6">
        <v>1.7219764544412051</v>
      </c>
    </row>
    <row r="82" spans="2:18" ht="14" x14ac:dyDescent="0.2">
      <c r="B82" s="6">
        <v>18</v>
      </c>
      <c r="C82" s="6">
        <v>18</v>
      </c>
      <c r="D82" s="6">
        <v>0</v>
      </c>
      <c r="E82" s="6">
        <v>11</v>
      </c>
      <c r="F82" s="6">
        <v>-0.37050162598938047</v>
      </c>
      <c r="G82" s="6">
        <v>-0.13453834493098954</v>
      </c>
      <c r="H82" s="6">
        <v>1.1037439668279341</v>
      </c>
      <c r="I82" s="6">
        <v>1.2422658487266554</v>
      </c>
      <c r="J82" s="6">
        <v>0.91813192725761128</v>
      </c>
      <c r="K82" s="6">
        <v>-0.91923267615763471</v>
      </c>
      <c r="L82" s="6">
        <v>-1.0749033236730403</v>
      </c>
      <c r="M82" s="6">
        <v>-0.37371784330528851</v>
      </c>
      <c r="N82" s="6">
        <v>-0.47370179498695331</v>
      </c>
      <c r="O82" s="6">
        <v>1.0559583379562447</v>
      </c>
      <c r="P82" s="6">
        <v>0.34738530610465945</v>
      </c>
      <c r="Q82" s="6">
        <v>-0.27885042368731183</v>
      </c>
      <c r="R82" s="6">
        <v>-0.76757038973438918</v>
      </c>
    </row>
    <row r="83" spans="2:18" ht="14" x14ac:dyDescent="0.2">
      <c r="B83" s="6">
        <v>19.600000000000001</v>
      </c>
      <c r="C83" s="6">
        <v>19.600000000000001</v>
      </c>
      <c r="D83" s="6">
        <v>0</v>
      </c>
      <c r="E83" s="6">
        <v>11</v>
      </c>
      <c r="F83" s="6">
        <v>-0.47370179498695331</v>
      </c>
      <c r="G83" s="6">
        <v>-1.4517490137776916</v>
      </c>
      <c r="H83" s="6">
        <v>0.41086589580505067</v>
      </c>
      <c r="I83" s="6">
        <v>-0.27885042368731183</v>
      </c>
      <c r="J83" s="6">
        <v>-0.65435282618307711</v>
      </c>
      <c r="K83" s="6">
        <v>-0.40455846971628195</v>
      </c>
      <c r="L83" s="6">
        <v>0.52973215042519561</v>
      </c>
      <c r="M83" s="6">
        <v>-0.29336151234909774</v>
      </c>
      <c r="N83" s="6">
        <v>1.0218931525574708</v>
      </c>
      <c r="O83" s="6">
        <v>-0.83432898295966962</v>
      </c>
      <c r="P83" s="6">
        <v>-0.24491339984161214</v>
      </c>
      <c r="Q83" s="6">
        <v>1.3609630971163498</v>
      </c>
      <c r="R83" s="6">
        <v>0.32670046782571049</v>
      </c>
    </row>
    <row r="84" spans="2:18" ht="14" x14ac:dyDescent="0.2">
      <c r="B84" s="6">
        <v>23</v>
      </c>
      <c r="C84" s="6">
        <v>23</v>
      </c>
      <c r="D84" s="6">
        <v>0</v>
      </c>
      <c r="E84" s="6">
        <v>11</v>
      </c>
      <c r="F84" s="6">
        <v>-0.46115553247299101</v>
      </c>
      <c r="G84" s="6">
        <v>1.9601045136816748</v>
      </c>
      <c r="H84" s="6">
        <v>0.44733256480183026</v>
      </c>
      <c r="I84" s="6">
        <v>2.7354877202760775</v>
      </c>
      <c r="J84" s="6">
        <v>-0.94354968964915209</v>
      </c>
      <c r="K84" s="6">
        <v>0.51479043742263919</v>
      </c>
      <c r="L84" s="6">
        <v>-1.0550495457067866</v>
      </c>
      <c r="M84" s="6">
        <v>0.39322634943890417</v>
      </c>
      <c r="N84" s="6">
        <v>-0.27885042368731183</v>
      </c>
      <c r="O84" s="6">
        <v>1.6099984448431661</v>
      </c>
      <c r="P84" s="6">
        <v>-0.42500118447734081</v>
      </c>
      <c r="Q84" s="6">
        <v>-4.0495555700787209E-2</v>
      </c>
      <c r="R84" s="6">
        <v>1.1968843321064042</v>
      </c>
    </row>
    <row r="85" spans="2:18" ht="14" x14ac:dyDescent="0.2">
      <c r="B85" s="6">
        <v>18.399999999999999</v>
      </c>
      <c r="C85" s="6">
        <v>18.399999999999999</v>
      </c>
      <c r="D85" s="6">
        <v>0</v>
      </c>
      <c r="E85" s="6">
        <v>11</v>
      </c>
      <c r="F85" s="6">
        <v>-0.27885042368731183</v>
      </c>
      <c r="G85" s="6">
        <v>-0.20148257197782843</v>
      </c>
      <c r="H85" s="6">
        <v>-0.43465918985956264</v>
      </c>
      <c r="I85" s="6">
        <v>-0.95256133696512146</v>
      </c>
      <c r="J85" s="6">
        <v>-1.9233179047223008</v>
      </c>
      <c r="K85" s="6">
        <v>-0.80064860494984369</v>
      </c>
      <c r="L85" s="6">
        <v>0.84276398768382499</v>
      </c>
      <c r="M85" s="6">
        <v>-0.94681219666135741</v>
      </c>
      <c r="N85" s="6">
        <v>1.186972638488536</v>
      </c>
      <c r="O85" s="6">
        <v>1.496042902510514</v>
      </c>
      <c r="P85" s="6">
        <v>-0.47370179498695331</v>
      </c>
      <c r="Q85" s="6">
        <v>0.87886036113887633</v>
      </c>
      <c r="R85" s="6">
        <v>0.44189843107882654</v>
      </c>
    </row>
    <row r="86" spans="2:18" ht="14" x14ac:dyDescent="0.2">
      <c r="B86" s="6">
        <v>18.100000000000001</v>
      </c>
      <c r="C86" s="6">
        <v>18.100000000000001</v>
      </c>
      <c r="D86" s="6">
        <v>0</v>
      </c>
      <c r="E86" s="6">
        <v>11</v>
      </c>
      <c r="F86" s="6">
        <v>-0.16145341587701856</v>
      </c>
      <c r="G86" s="6">
        <v>-0.77141298606610997</v>
      </c>
      <c r="H86" s="6">
        <v>-0.47370179498695331</v>
      </c>
      <c r="I86" s="6">
        <v>0.87531840160252916</v>
      </c>
      <c r="J86" s="6">
        <v>0.41282584540128925</v>
      </c>
      <c r="K86" s="6">
        <v>-0.27885042368731183</v>
      </c>
      <c r="L86" s="6">
        <v>-0.31470013552914061</v>
      </c>
      <c r="M86" s="6">
        <v>-0.44936457595471124</v>
      </c>
      <c r="N86" s="6">
        <v>-0.72864993403607115</v>
      </c>
      <c r="O86" s="6">
        <v>0.7777526883532937</v>
      </c>
      <c r="P86" s="6">
        <v>2.4572936870648645</v>
      </c>
      <c r="Q86" s="6">
        <v>-0.72976618740548227</v>
      </c>
      <c r="R86" s="6">
        <v>0.21704356859574508</v>
      </c>
    </row>
    <row r="87" spans="2:18" ht="14" x14ac:dyDescent="0.2">
      <c r="B87" s="6">
        <v>14</v>
      </c>
      <c r="C87" s="6">
        <v>14</v>
      </c>
      <c r="D87" s="6">
        <v>0</v>
      </c>
      <c r="E87" s="6">
        <v>11</v>
      </c>
      <c r="F87" s="6">
        <v>-0.2076827365544788</v>
      </c>
      <c r="G87" s="6">
        <v>0.54490177515712168</v>
      </c>
      <c r="H87" s="6">
        <v>-0.39861733491146556</v>
      </c>
      <c r="I87" s="6">
        <v>-1.0647615282679086</v>
      </c>
      <c r="J87" s="6">
        <v>-1.4142850691994591</v>
      </c>
      <c r="K87" s="6">
        <v>-1.0923023695358216</v>
      </c>
      <c r="L87" s="6">
        <v>-0.50430430809242388</v>
      </c>
      <c r="M87" s="6">
        <v>3.1208154137752011</v>
      </c>
      <c r="N87" s="6">
        <v>1.0169967830564239</v>
      </c>
      <c r="O87" s="6">
        <v>0.42872321434855687</v>
      </c>
      <c r="P87" s="6">
        <v>-0.27885042368731183</v>
      </c>
      <c r="Q87" s="6">
        <v>1.6099984448431661</v>
      </c>
      <c r="R87" s="6">
        <v>-0.44931773545148118</v>
      </c>
    </row>
    <row r="88" spans="2:18" ht="14" x14ac:dyDescent="0.2">
      <c r="B88" s="6">
        <v>14.4</v>
      </c>
      <c r="C88" s="6">
        <v>14.4</v>
      </c>
      <c r="D88" s="6">
        <v>0</v>
      </c>
      <c r="E88" s="6">
        <v>11</v>
      </c>
      <c r="F88" s="6">
        <v>0.5069546098224027</v>
      </c>
      <c r="G88" s="6">
        <v>0.37417128391991872</v>
      </c>
      <c r="H88" s="6">
        <v>-0.27885042368731183</v>
      </c>
      <c r="I88" s="6">
        <v>-0.54113526263176492</v>
      </c>
      <c r="J88" s="6">
        <v>-0.44727700866210623</v>
      </c>
      <c r="K88" s="6">
        <v>3.0211196936824374</v>
      </c>
      <c r="L88" s="6">
        <v>-1.1316247998553155</v>
      </c>
      <c r="M88" s="6">
        <v>-1.3739154159304943</v>
      </c>
      <c r="N88" s="6">
        <v>-1.0129611001115792</v>
      </c>
      <c r="O88" s="6">
        <v>0.4638802771040641</v>
      </c>
      <c r="P88" s="6">
        <v>0.45621271225171928</v>
      </c>
      <c r="Q88" s="6">
        <v>1.496042902510514</v>
      </c>
      <c r="R88" s="6">
        <v>3.5701300648704706</v>
      </c>
    </row>
    <row r="89" spans="2:18" ht="14" x14ac:dyDescent="0.2">
      <c r="B89" s="6">
        <v>13.4</v>
      </c>
      <c r="C89" s="6">
        <v>13.4</v>
      </c>
      <c r="D89" s="6">
        <v>0</v>
      </c>
      <c r="E89" s="6">
        <v>11</v>
      </c>
      <c r="F89" s="6">
        <v>0.34746147222061396</v>
      </c>
      <c r="G89" s="6">
        <v>-0.87786339540205049</v>
      </c>
      <c r="H89" s="6">
        <v>-0.31804482864205097</v>
      </c>
      <c r="I89" s="6">
        <v>-6.5058926535695741E-2</v>
      </c>
      <c r="J89" s="6">
        <v>3.7947873904181049</v>
      </c>
      <c r="K89" s="6">
        <v>-2.1884765973379441</v>
      </c>
      <c r="L89" s="6">
        <v>0.42937653088063638</v>
      </c>
      <c r="M89" s="6">
        <v>-0.27885042368731183</v>
      </c>
      <c r="N89" s="6">
        <v>1.6099984448431661</v>
      </c>
      <c r="O89" s="6">
        <v>0.81045886488081043</v>
      </c>
      <c r="P89" s="6">
        <v>-1.7049036508067335</v>
      </c>
      <c r="Q89" s="6">
        <v>0.7777526883532937</v>
      </c>
      <c r="R89" s="6">
        <v>-1.114828597461317</v>
      </c>
    </row>
    <row r="90" spans="2:18" ht="14" x14ac:dyDescent="0.2">
      <c r="B90" s="6">
        <v>13.8</v>
      </c>
      <c r="C90" s="6">
        <v>13.8</v>
      </c>
      <c r="D90" s="6">
        <v>0</v>
      </c>
      <c r="E90" s="6">
        <v>11</v>
      </c>
      <c r="F90" s="6">
        <v>-0.65435282618307711</v>
      </c>
      <c r="G90" s="6">
        <v>-0.43818995103547259</v>
      </c>
      <c r="H90" s="6">
        <v>-0.16140771328247536</v>
      </c>
      <c r="I90" s="6">
        <v>-1.783607356804598</v>
      </c>
      <c r="J90" s="6">
        <v>-1.4543216699381696</v>
      </c>
      <c r="K90" s="6">
        <v>2.4852752425943576</v>
      </c>
      <c r="L90" s="6">
        <v>-0.51381372475290943</v>
      </c>
      <c r="M90" s="6">
        <v>-1.0575042778102588</v>
      </c>
      <c r="N90" s="6">
        <v>1.496042902510514</v>
      </c>
      <c r="O90" s="6">
        <v>-0.47370179498695331</v>
      </c>
      <c r="P90" s="6">
        <v>0.98511914722929739</v>
      </c>
      <c r="Q90" s="6">
        <v>-2.7840697182410632</v>
      </c>
      <c r="R90" s="6">
        <v>-0.27885042368731183</v>
      </c>
    </row>
    <row r="91" spans="2:18" ht="14" x14ac:dyDescent="0.2">
      <c r="B91" s="6">
        <v>14.6</v>
      </c>
      <c r="C91" s="6">
        <v>14.6</v>
      </c>
      <c r="D91" s="6">
        <v>0</v>
      </c>
      <c r="E91" s="6">
        <v>11</v>
      </c>
      <c r="F91" s="6">
        <v>-0.63489077287955931</v>
      </c>
      <c r="G91" s="6">
        <v>0.64958483275122003</v>
      </c>
      <c r="H91" s="6">
        <v>0.53174832657683435</v>
      </c>
      <c r="I91" s="6">
        <v>-4.8633398424197338E-2</v>
      </c>
      <c r="J91" s="6">
        <v>-0.27885042368731183</v>
      </c>
      <c r="K91" s="6">
        <v>-0.31470013552914061</v>
      </c>
      <c r="L91" s="6">
        <v>-0.43953440007413025</v>
      </c>
      <c r="M91" s="6">
        <v>0.59690557130391086</v>
      </c>
      <c r="N91" s="6">
        <v>0.7777526883532937</v>
      </c>
      <c r="O91" s="6">
        <v>1.0218931525574708</v>
      </c>
      <c r="P91" s="6">
        <v>-0.92196164786294899</v>
      </c>
      <c r="Q91" s="6">
        <v>0.26806568152763216</v>
      </c>
      <c r="R91" s="6">
        <v>-1.4141847179972766</v>
      </c>
    </row>
    <row r="92" spans="2:18" ht="14" x14ac:dyDescent="0.2">
      <c r="B92" s="6">
        <v>15.4</v>
      </c>
      <c r="C92" s="6">
        <v>15.4</v>
      </c>
      <c r="D92" s="6">
        <v>0</v>
      </c>
      <c r="E92" s="6">
        <v>11</v>
      </c>
      <c r="F92" s="6">
        <v>1.1503141494671691</v>
      </c>
      <c r="G92" s="6">
        <v>-0.90934594833059046</v>
      </c>
      <c r="H92" s="6">
        <v>-0.77776695555777264</v>
      </c>
      <c r="I92" s="6">
        <v>1.1340626253445283</v>
      </c>
      <c r="J92" s="6">
        <v>-1.3358890116147604</v>
      </c>
      <c r="K92" s="6">
        <v>-0.49836855969300869</v>
      </c>
      <c r="L92" s="6">
        <v>1.0539680187369624</v>
      </c>
      <c r="M92" s="6">
        <v>-1.4340392160959547</v>
      </c>
      <c r="N92" s="6">
        <v>0.40052171738045872</v>
      </c>
      <c r="O92" s="6">
        <v>-0.27885042368731183</v>
      </c>
      <c r="P92" s="6">
        <v>-0.65435282618307711</v>
      </c>
      <c r="Q92" s="6">
        <v>-0.44526286702321316</v>
      </c>
      <c r="R92" s="6">
        <v>1.8194618312965294</v>
      </c>
    </row>
    <row r="93" spans="2:18" ht="14" x14ac:dyDescent="0.2">
      <c r="B93" s="6">
        <v>15.3</v>
      </c>
      <c r="C93" s="6">
        <v>15.3</v>
      </c>
      <c r="D93" s="6">
        <v>0</v>
      </c>
      <c r="E93" s="6">
        <v>11</v>
      </c>
      <c r="F93" s="6">
        <v>0.25809871338712737</v>
      </c>
      <c r="G93" s="6">
        <v>-0.27885042368731183</v>
      </c>
      <c r="H93" s="6">
        <v>-0.54113526263176492</v>
      </c>
      <c r="I93" s="6">
        <v>-0.30864431061565872</v>
      </c>
      <c r="J93" s="6">
        <v>1.1044380846097597</v>
      </c>
      <c r="K93" s="6">
        <v>0.26548067932171632</v>
      </c>
      <c r="L93" s="6">
        <v>-0.76640149676138936</v>
      </c>
      <c r="M93" s="6">
        <v>2.2146336369902118</v>
      </c>
      <c r="N93" s="6">
        <v>0.92307929349104911</v>
      </c>
      <c r="O93" s="6">
        <v>1.5958502162638983</v>
      </c>
      <c r="P93" s="6">
        <v>1.7631515804842</v>
      </c>
      <c r="Q93" s="6">
        <v>-0.47370179498695331</v>
      </c>
      <c r="R93" s="6">
        <v>-1.2746510369603232</v>
      </c>
    </row>
    <row r="94" spans="2:18" ht="14" x14ac:dyDescent="0.2">
      <c r="B94" s="6">
        <v>15.6</v>
      </c>
      <c r="C94" s="6">
        <v>15.6</v>
      </c>
      <c r="D94" s="6">
        <v>0</v>
      </c>
      <c r="E94" s="6">
        <v>11</v>
      </c>
      <c r="F94" s="6">
        <v>-0.40901154683876279</v>
      </c>
      <c r="G94" s="6">
        <v>-0.9009128650452265</v>
      </c>
      <c r="H94" s="6">
        <v>-0.17783814612458543</v>
      </c>
      <c r="I94" s="6">
        <v>-0.47370179498695331</v>
      </c>
      <c r="J94" s="6">
        <v>-1.944081389329976</v>
      </c>
      <c r="K94" s="6">
        <v>0.44189843107882654</v>
      </c>
      <c r="L94" s="6">
        <v>-0.27885042368731183</v>
      </c>
      <c r="M94" s="6">
        <v>-0.65435282618307711</v>
      </c>
      <c r="N94" s="6">
        <v>4.4039179533034849</v>
      </c>
      <c r="O94" s="6">
        <v>0.3729941683748606</v>
      </c>
      <c r="P94" s="6">
        <v>0.73118250571406029</v>
      </c>
      <c r="Q94" s="6">
        <v>0.10317725028458412</v>
      </c>
      <c r="R94" s="6">
        <v>1.2488947354573108</v>
      </c>
    </row>
    <row r="95" spans="2:18" ht="14" x14ac:dyDescent="0.2">
      <c r="B95" s="6">
        <v>13.1</v>
      </c>
      <c r="C95" s="6">
        <v>13.1</v>
      </c>
      <c r="D95" s="6">
        <v>0</v>
      </c>
      <c r="E95" s="6">
        <v>11</v>
      </c>
      <c r="F95" s="6">
        <v>-0.37183974523030433</v>
      </c>
      <c r="G95" s="6">
        <v>-0.45995625052121036</v>
      </c>
      <c r="H95" s="6">
        <v>1.1037439668279341</v>
      </c>
      <c r="I95" s="6">
        <v>1.2422658487266554</v>
      </c>
      <c r="J95" s="6">
        <v>1.8824760168902959</v>
      </c>
      <c r="K95" s="6">
        <v>-1.335683435763849</v>
      </c>
      <c r="L95" s="6">
        <v>-1.0749033236730403</v>
      </c>
      <c r="M95" s="6">
        <v>-0.79515597966377094</v>
      </c>
      <c r="N95" s="6">
        <v>-0.47370179498695331</v>
      </c>
      <c r="O95" s="6">
        <v>1.0559583379562447</v>
      </c>
      <c r="P95" s="6">
        <v>-0.41253070679247889</v>
      </c>
      <c r="Q95" s="6">
        <v>-0.27885042368731183</v>
      </c>
      <c r="R95" s="6">
        <v>-0.76757038973438918</v>
      </c>
    </row>
    <row r="96" spans="2:18" ht="14" x14ac:dyDescent="0.2">
      <c r="B96" s="6">
        <v>24.3</v>
      </c>
      <c r="C96" s="6">
        <v>24.3</v>
      </c>
      <c r="D96" s="6">
        <v>0</v>
      </c>
      <c r="E96" s="6">
        <v>11</v>
      </c>
      <c r="F96" s="6">
        <v>-0.47370179498695331</v>
      </c>
      <c r="G96" s="6">
        <v>-0.8141962972351654</v>
      </c>
      <c r="H96" s="6">
        <v>0.3416143434046236</v>
      </c>
      <c r="I96" s="6">
        <v>3.5743554309009968</v>
      </c>
      <c r="J96" s="6">
        <v>-0.76757038973438918</v>
      </c>
      <c r="K96" s="6">
        <v>-0.44677315676249624</v>
      </c>
      <c r="L96" s="6">
        <v>0.38792159523679698</v>
      </c>
      <c r="M96" s="6">
        <v>-0.71249315610220665</v>
      </c>
      <c r="N96" s="6">
        <v>1.0218931525574708</v>
      </c>
      <c r="O96" s="6">
        <v>-0.84702658094785066</v>
      </c>
      <c r="P96" s="6">
        <v>2.2689598940727222</v>
      </c>
      <c r="Q96" s="6">
        <v>0.14302988672165454</v>
      </c>
      <c r="R96" s="6">
        <v>-1.0088429220427197</v>
      </c>
    </row>
    <row r="97" spans="2:18" ht="14" x14ac:dyDescent="0.2">
      <c r="B97" s="6">
        <v>27</v>
      </c>
      <c r="C97" s="6">
        <v>27</v>
      </c>
      <c r="D97" s="6">
        <v>0</v>
      </c>
      <c r="E97" s="6">
        <v>11</v>
      </c>
      <c r="F97" s="6">
        <v>-0.46115553247299101</v>
      </c>
      <c r="G97" s="6">
        <v>1.5355045324708354</v>
      </c>
      <c r="H97" s="6">
        <v>0.119136270807529</v>
      </c>
      <c r="I97" s="6">
        <v>2.7354877202760775</v>
      </c>
      <c r="J97" s="6">
        <v>-7.0994674935110996E-2</v>
      </c>
      <c r="K97" s="6">
        <v>3.1208154137752011</v>
      </c>
      <c r="L97" s="6">
        <v>-1.8342806437032075</v>
      </c>
      <c r="M97" s="6">
        <v>0.37700232222559649</v>
      </c>
      <c r="N97" s="6">
        <v>-0.27885042368731183</v>
      </c>
      <c r="O97" s="6">
        <v>1.6099984448431661</v>
      </c>
      <c r="P97" s="6">
        <v>-0.42932443632952166</v>
      </c>
      <c r="Q97" s="6">
        <v>-0.30620375384326098</v>
      </c>
      <c r="R97" s="6">
        <v>-1.2247651651337848</v>
      </c>
    </row>
    <row r="98" spans="2:18" ht="14" x14ac:dyDescent="0.2">
      <c r="B98" s="6">
        <v>50</v>
      </c>
      <c r="C98" s="6">
        <v>50</v>
      </c>
      <c r="D98" s="6">
        <v>0</v>
      </c>
      <c r="E98" s="6">
        <v>11</v>
      </c>
      <c r="F98" s="6">
        <v>-0.27885042368731183</v>
      </c>
      <c r="G98" s="6">
        <v>-0.20148257197782843</v>
      </c>
      <c r="H98" s="6">
        <v>-0.43505796711679162</v>
      </c>
      <c r="I98" s="6">
        <v>-1.8258158083884217</v>
      </c>
      <c r="J98" s="6">
        <v>-0.71249315610220665</v>
      </c>
      <c r="K98" s="6">
        <v>-1.1312076492036214</v>
      </c>
      <c r="L98" s="6">
        <v>0.84276398768382499</v>
      </c>
      <c r="M98" s="6">
        <v>-0.99783430959324471</v>
      </c>
      <c r="N98" s="6">
        <v>1.186972638488536</v>
      </c>
      <c r="O98" s="6">
        <v>1.496042902510514</v>
      </c>
      <c r="P98" s="6">
        <v>-0.47370179498695331</v>
      </c>
      <c r="Q98" s="6">
        <v>0.37590210697755</v>
      </c>
      <c r="R98" s="6">
        <v>0.32691472143283457</v>
      </c>
    </row>
    <row r="99" spans="2:18" ht="14" x14ac:dyDescent="0.2">
      <c r="B99" s="6">
        <v>25</v>
      </c>
      <c r="C99" s="6">
        <v>25</v>
      </c>
      <c r="D99" s="6">
        <v>0</v>
      </c>
      <c r="E99" s="6">
        <v>11</v>
      </c>
      <c r="F99" s="6">
        <v>-0.16145341587701856</v>
      </c>
      <c r="G99" s="6">
        <v>-0.77141298606610997</v>
      </c>
      <c r="H99" s="6">
        <v>-0.47370179498695331</v>
      </c>
      <c r="I99" s="6">
        <v>0.63092319359456062</v>
      </c>
      <c r="J99" s="6">
        <v>0.44189843107882654</v>
      </c>
      <c r="K99" s="6">
        <v>-0.27885042368731183</v>
      </c>
      <c r="L99" s="6">
        <v>-0.31470013552914061</v>
      </c>
      <c r="M99" s="6">
        <v>-0.44340190648947791</v>
      </c>
      <c r="N99" s="6">
        <v>-1.1675162837770106</v>
      </c>
      <c r="O99" s="6">
        <v>0.7777526883532937</v>
      </c>
      <c r="P99" s="6">
        <v>-0.23035980337688519</v>
      </c>
      <c r="Q99" s="6">
        <v>-0.5937479786533012</v>
      </c>
      <c r="R99" s="6">
        <v>-1.3949794048468531</v>
      </c>
    </row>
    <row r="100" spans="2:18" ht="14" x14ac:dyDescent="0.2">
      <c r="B100" s="6">
        <v>50</v>
      </c>
      <c r="C100" s="6">
        <v>50</v>
      </c>
      <c r="D100" s="6">
        <v>0</v>
      </c>
      <c r="E100" s="6">
        <v>11</v>
      </c>
      <c r="F100" s="6">
        <v>-0.59878132033722198</v>
      </c>
      <c r="G100" s="6">
        <v>0.54490177515712168</v>
      </c>
      <c r="H100" s="6">
        <v>-0.39861733491146556</v>
      </c>
      <c r="I100" s="6">
        <v>-1.0241195953133142</v>
      </c>
      <c r="J100" s="6">
        <v>-1.1950278811948627</v>
      </c>
      <c r="K100" s="6">
        <v>-1.4315837638600579</v>
      </c>
      <c r="L100" s="6">
        <v>-0.50430430809242388</v>
      </c>
      <c r="M100" s="6">
        <v>1.3235568093941239</v>
      </c>
      <c r="N100" s="6">
        <v>1.0559583379562447</v>
      </c>
      <c r="O100" s="6">
        <v>0.33116127889135177</v>
      </c>
      <c r="P100" s="6">
        <v>-0.27885042368731183</v>
      </c>
      <c r="Q100" s="6">
        <v>-0.99400551683701355</v>
      </c>
      <c r="R100" s="6">
        <v>-0.36813554759648853</v>
      </c>
    </row>
    <row r="101" spans="2:18" ht="14" x14ac:dyDescent="0.2">
      <c r="B101" s="6">
        <v>23.8</v>
      </c>
      <c r="C101" s="6">
        <v>23.8</v>
      </c>
      <c r="D101" s="6">
        <v>0</v>
      </c>
      <c r="E101" s="6">
        <v>11</v>
      </c>
      <c r="F101" s="6">
        <v>-0.48479406035486028</v>
      </c>
      <c r="G101" s="6">
        <v>0.44189843107882654</v>
      </c>
      <c r="H101" s="6">
        <v>-0.27885042368731183</v>
      </c>
      <c r="I101" s="6">
        <v>-0.54113526263176492</v>
      </c>
      <c r="J101" s="6">
        <v>-0.44901390516025907</v>
      </c>
      <c r="K101" s="6">
        <v>-0.53608612751708662</v>
      </c>
      <c r="L101" s="6">
        <v>-1.1316247998553155</v>
      </c>
      <c r="M101" s="6">
        <v>-1.4870797734227783</v>
      </c>
      <c r="N101" s="6">
        <v>-1.0821245315775043</v>
      </c>
      <c r="O101" s="6">
        <v>0.77552885879613209</v>
      </c>
      <c r="P101" s="6">
        <v>0.24742416189834276</v>
      </c>
      <c r="Q101" s="6">
        <v>-0.83670621845967774</v>
      </c>
      <c r="R101" s="6">
        <v>0.4249275072035853</v>
      </c>
    </row>
    <row r="102" spans="2:18" ht="14" x14ac:dyDescent="0.2">
      <c r="B102" s="6">
        <v>17.399999999999999</v>
      </c>
      <c r="C102" s="6">
        <v>17.399999999999999</v>
      </c>
      <c r="D102" s="6">
        <v>0</v>
      </c>
      <c r="E102" s="6">
        <v>11</v>
      </c>
      <c r="F102" s="6">
        <v>0.36511305730266846</v>
      </c>
      <c r="G102" s="6">
        <v>-0.55242505345812132</v>
      </c>
      <c r="H102" s="6">
        <v>-0.31804482864205097</v>
      </c>
      <c r="I102" s="6">
        <v>-6.5058926535695741E-2</v>
      </c>
      <c r="J102" s="6">
        <v>3.7947873904181049</v>
      </c>
      <c r="K102" s="6">
        <v>-1.8094869269487759</v>
      </c>
      <c r="L102" s="6">
        <v>0.29718881922321777</v>
      </c>
      <c r="M102" s="6">
        <v>-0.27885042368731183</v>
      </c>
      <c r="N102" s="6">
        <v>1.6099984448431661</v>
      </c>
      <c r="O102" s="6">
        <v>1.1694546093124445</v>
      </c>
      <c r="P102" s="6">
        <v>-0.78835964148381821</v>
      </c>
      <c r="Q102" s="6">
        <v>1.1503141494671691</v>
      </c>
      <c r="R102" s="6">
        <v>-1.0820704939767085</v>
      </c>
    </row>
    <row r="103" spans="2:18" ht="14" x14ac:dyDescent="0.2">
      <c r="B103" s="6">
        <v>23.6</v>
      </c>
      <c r="C103" s="6">
        <v>23.6</v>
      </c>
      <c r="D103" s="6">
        <v>0</v>
      </c>
      <c r="E103" s="6">
        <v>11</v>
      </c>
      <c r="F103" s="6">
        <v>-0.65435282618307711</v>
      </c>
      <c r="G103" s="6">
        <v>-0.43236147328219571</v>
      </c>
      <c r="H103" s="6">
        <v>0.35657399882672997</v>
      </c>
      <c r="I103" s="6">
        <v>-1.783607356804598</v>
      </c>
      <c r="J103" s="6">
        <v>-1.4543216699381696</v>
      </c>
      <c r="K103" s="6">
        <v>2.6361073156660826</v>
      </c>
      <c r="L103" s="6">
        <v>-0.6282687348433591</v>
      </c>
      <c r="M103" s="6">
        <v>-1.1097014153986031</v>
      </c>
      <c r="N103" s="6">
        <v>1.496042902510514</v>
      </c>
      <c r="O103" s="6">
        <v>-0.47370179498695331</v>
      </c>
      <c r="P103" s="6">
        <v>-0.57334304876354447</v>
      </c>
      <c r="Q103" s="6">
        <v>0.44189843107882654</v>
      </c>
      <c r="R103" s="6">
        <v>-0.27885042368731183</v>
      </c>
    </row>
    <row r="104" spans="2:18" ht="14" x14ac:dyDescent="0.2">
      <c r="B104" s="6">
        <v>29.9</v>
      </c>
      <c r="C104" s="6">
        <v>29.9</v>
      </c>
      <c r="D104" s="6">
        <v>0</v>
      </c>
      <c r="E104" s="6">
        <v>11</v>
      </c>
      <c r="F104" s="6">
        <v>-0.63489077287955931</v>
      </c>
      <c r="G104" s="6">
        <v>0.64958483275122003</v>
      </c>
      <c r="H104" s="6">
        <v>0.95324151140217084</v>
      </c>
      <c r="I104" s="6">
        <v>-0.14194877642288645</v>
      </c>
      <c r="J104" s="6">
        <v>-0.27885042368731183</v>
      </c>
      <c r="K104" s="6">
        <v>-0.99400551683701355</v>
      </c>
      <c r="L104" s="6">
        <v>-0.44502106874978231</v>
      </c>
      <c r="M104" s="6">
        <v>0.38045788180582879</v>
      </c>
      <c r="N104" s="6">
        <v>0.7777526883532937</v>
      </c>
      <c r="O104" s="6">
        <v>1.0218931525574708</v>
      </c>
      <c r="P104" s="6">
        <v>-0.65305153289355555</v>
      </c>
      <c r="Q104" s="6">
        <v>-0.73720784083306423</v>
      </c>
      <c r="R104" s="6">
        <v>0.78679458364456545</v>
      </c>
    </row>
    <row r="105" spans="2:18" ht="14" x14ac:dyDescent="0.2">
      <c r="B105" s="6">
        <v>39.799999999999997</v>
      </c>
      <c r="C105" s="6">
        <v>39.799999999999997</v>
      </c>
      <c r="D105" s="6">
        <v>0</v>
      </c>
      <c r="E105" s="6">
        <v>11</v>
      </c>
      <c r="F105" s="6">
        <v>1.1503141494671691</v>
      </c>
      <c r="G105" s="6">
        <v>-0.90934594833059046</v>
      </c>
      <c r="H105" s="6">
        <v>-0.62842588831041668</v>
      </c>
      <c r="I105" s="6">
        <v>-0.15252200615414074</v>
      </c>
      <c r="J105" s="6">
        <v>-1.3358890116147604</v>
      </c>
      <c r="K105" s="6">
        <v>-0.58740478568423737</v>
      </c>
      <c r="L105" s="6">
        <v>1.0090365536274355</v>
      </c>
      <c r="M105" s="6">
        <v>-0.91337116425289189</v>
      </c>
      <c r="N105" s="6">
        <v>0.44189843107882654</v>
      </c>
      <c r="O105" s="6">
        <v>-0.27885042368731183</v>
      </c>
      <c r="P105" s="6">
        <v>-0.42791769908045274</v>
      </c>
      <c r="Q105" s="6">
        <v>-0.4334755176833433</v>
      </c>
      <c r="R105" s="6">
        <v>0.905903307346001</v>
      </c>
    </row>
    <row r="106" spans="2:18" ht="14" x14ac:dyDescent="0.2">
      <c r="B106" s="6">
        <v>36.200000000000003</v>
      </c>
      <c r="C106" s="6">
        <v>36.200000000000003</v>
      </c>
      <c r="D106" s="6">
        <v>0</v>
      </c>
      <c r="E106" s="6">
        <v>11</v>
      </c>
      <c r="F106" s="6">
        <v>0.42796101172779755</v>
      </c>
      <c r="G106" s="6">
        <v>-0.27885042368731183</v>
      </c>
      <c r="H106" s="6">
        <v>-0.54113526263176492</v>
      </c>
      <c r="I106" s="6">
        <v>-3.7468154956625506E-3</v>
      </c>
      <c r="J106" s="6">
        <v>1.3432769144007477</v>
      </c>
      <c r="K106" s="6">
        <v>-0.99191425193761362</v>
      </c>
      <c r="L106" s="6">
        <v>-1.3486023359651149</v>
      </c>
      <c r="M106" s="6">
        <v>2.4301561240547533</v>
      </c>
      <c r="N106" s="6">
        <v>2.3944467123646604</v>
      </c>
      <c r="O106" s="6">
        <v>1.5958502162638983</v>
      </c>
      <c r="P106" s="6">
        <v>-0.13628790732867871</v>
      </c>
      <c r="Q106" s="6">
        <v>-0.47370179498695331</v>
      </c>
      <c r="R106" s="6">
        <v>1.0559583379562447</v>
      </c>
    </row>
    <row r="107" spans="2:18" ht="14" x14ac:dyDescent="0.2">
      <c r="B107" s="6">
        <v>26.4</v>
      </c>
      <c r="C107" s="6">
        <v>26.4</v>
      </c>
      <c r="D107" s="6">
        <v>0</v>
      </c>
      <c r="E107" s="6">
        <v>11</v>
      </c>
      <c r="F107" s="6">
        <v>-0.6558482553470818</v>
      </c>
      <c r="G107" s="6">
        <v>-0.9009128650452265</v>
      </c>
      <c r="H107" s="6">
        <v>-0.17783814612458543</v>
      </c>
      <c r="I107" s="6">
        <v>-0.47370179498695331</v>
      </c>
      <c r="J107" s="6">
        <v>-1.9936688228388391</v>
      </c>
      <c r="K107" s="6">
        <v>0.4231700238258812</v>
      </c>
      <c r="L107" s="6">
        <v>-0.27885042368731183</v>
      </c>
      <c r="M107" s="6">
        <v>-0.99400551683701355</v>
      </c>
      <c r="N107" s="6">
        <v>0.80413033310656401</v>
      </c>
      <c r="O107" s="6">
        <v>-0.56892646661334778</v>
      </c>
      <c r="P107" s="6">
        <v>0.31205086196094972</v>
      </c>
      <c r="Q107" s="6">
        <v>-9.6349380030759088E-2</v>
      </c>
      <c r="R107" s="6">
        <v>-0.83149126219715952</v>
      </c>
    </row>
    <row r="108" spans="2:18" ht="14" x14ac:dyDescent="0.2">
      <c r="B108" s="6">
        <v>29.6</v>
      </c>
      <c r="C108" s="6">
        <v>29.6</v>
      </c>
      <c r="D108" s="6">
        <v>0</v>
      </c>
      <c r="E108" s="6">
        <v>11</v>
      </c>
      <c r="F108" s="6">
        <v>-0.3519882335775818</v>
      </c>
      <c r="G108" s="6">
        <v>-0.73760639015323359</v>
      </c>
      <c r="H108" s="6">
        <v>1.1037439668279341</v>
      </c>
      <c r="I108" s="6">
        <v>1.2422658487266554</v>
      </c>
      <c r="J108" s="6">
        <v>1.8824760168902959</v>
      </c>
      <c r="K108" s="6">
        <v>-0.54828812538256289</v>
      </c>
      <c r="L108" s="6">
        <v>-0.73562192934880399</v>
      </c>
      <c r="M108" s="6">
        <v>-0.46868981769593249</v>
      </c>
      <c r="N108" s="6">
        <v>-0.47370179498695331</v>
      </c>
      <c r="O108" s="6">
        <v>0.93553171372043409</v>
      </c>
      <c r="P108" s="6">
        <v>0.44189843107882654</v>
      </c>
      <c r="Q108" s="6">
        <v>-0.27885042368731183</v>
      </c>
      <c r="R108" s="6">
        <v>-0.54113526263176492</v>
      </c>
    </row>
    <row r="109" spans="2:18" ht="14" x14ac:dyDescent="0.2">
      <c r="B109" s="6">
        <v>50</v>
      </c>
      <c r="C109" s="6">
        <v>50</v>
      </c>
      <c r="D109" s="6">
        <v>0</v>
      </c>
      <c r="E109" s="6">
        <v>11</v>
      </c>
      <c r="F109" s="6">
        <v>-0.47370179498695331</v>
      </c>
      <c r="G109" s="6">
        <v>-0.1412239853291655</v>
      </c>
      <c r="H109" s="6">
        <v>0.42382334035796076</v>
      </c>
      <c r="I109" s="6">
        <v>3.5743554309009968</v>
      </c>
      <c r="J109" s="6">
        <v>-0.76757038973438918</v>
      </c>
      <c r="K109" s="6">
        <v>-0.382889040154414</v>
      </c>
      <c r="L109" s="6">
        <v>0.91635250614935759</v>
      </c>
      <c r="M109" s="6">
        <v>0.54490177515712168</v>
      </c>
      <c r="N109" s="6">
        <v>1.0218931525574708</v>
      </c>
      <c r="O109" s="6">
        <v>-0.88685086554714554</v>
      </c>
      <c r="P109" s="6">
        <v>-0.1676907424311882</v>
      </c>
      <c r="Q109" s="6">
        <v>-0.58773003951516223</v>
      </c>
      <c r="R109" s="6">
        <v>-0.89012795405441492</v>
      </c>
    </row>
    <row r="110" spans="2:18" ht="14" x14ac:dyDescent="0.2">
      <c r="B110" s="6">
        <v>32</v>
      </c>
      <c r="C110" s="6">
        <v>32</v>
      </c>
      <c r="D110" s="6">
        <v>0</v>
      </c>
      <c r="E110" s="6">
        <v>11</v>
      </c>
      <c r="F110" s="6">
        <v>-0.46115553247299101</v>
      </c>
      <c r="G110" s="6">
        <v>1.676621019203119</v>
      </c>
      <c r="H110" s="6">
        <v>-0.13183736577634858</v>
      </c>
      <c r="I110" s="6">
        <v>2.7354877202760775</v>
      </c>
      <c r="J110" s="6">
        <v>-7.0994674935110996E-2</v>
      </c>
      <c r="K110" s="6">
        <v>0.4249275072035853</v>
      </c>
      <c r="L110" s="6">
        <v>3.9963556610763751E-3</v>
      </c>
      <c r="M110" s="6">
        <v>0.44189843107882654</v>
      </c>
      <c r="N110" s="6">
        <v>-0.27885042368731183</v>
      </c>
      <c r="O110" s="6">
        <v>1.6099984448431661</v>
      </c>
      <c r="P110" s="6">
        <v>-0.4158723501856641</v>
      </c>
      <c r="Q110" s="6">
        <v>0.20879247289355601</v>
      </c>
      <c r="R110" s="6">
        <v>-2.5753004616715822</v>
      </c>
    </row>
    <row r="111" spans="2:18" ht="14" x14ac:dyDescent="0.2">
      <c r="B111" s="6">
        <v>29.8</v>
      </c>
      <c r="C111" s="6">
        <v>29.8</v>
      </c>
      <c r="D111" s="6">
        <v>0</v>
      </c>
      <c r="E111" s="6">
        <v>11</v>
      </c>
      <c r="F111" s="6">
        <v>-0.27885042368731183</v>
      </c>
      <c r="G111" s="6">
        <v>-0.20148257197782843</v>
      </c>
      <c r="H111" s="6">
        <v>-0.41789028970319742</v>
      </c>
      <c r="I111" s="6">
        <v>-0.124089146127633</v>
      </c>
      <c r="J111" s="6">
        <v>-0.71249315610220665</v>
      </c>
      <c r="K111" s="6">
        <v>-1.0820704939767085</v>
      </c>
      <c r="L111" s="6">
        <v>-0.26779486666124619</v>
      </c>
      <c r="M111" s="6">
        <v>-0.99921328561843081</v>
      </c>
      <c r="N111" s="6">
        <v>1.186972638488536</v>
      </c>
      <c r="O111" s="6">
        <v>1.496042902510514</v>
      </c>
      <c r="P111" s="6">
        <v>-0.47370179498695331</v>
      </c>
      <c r="Q111" s="6">
        <v>-1.3419482681509234</v>
      </c>
      <c r="R111" s="6">
        <v>0.38778204500490832</v>
      </c>
    </row>
    <row r="112" spans="2:18" ht="14" x14ac:dyDescent="0.2">
      <c r="B112" s="6">
        <v>34.9</v>
      </c>
      <c r="C112" s="6">
        <v>34.9</v>
      </c>
      <c r="D112" s="6">
        <v>0</v>
      </c>
      <c r="E112" s="6">
        <v>11</v>
      </c>
      <c r="F112" s="6">
        <v>-0.16145341587701856</v>
      </c>
      <c r="G112" s="6">
        <v>-0.77141298606610997</v>
      </c>
      <c r="H112" s="6">
        <v>-0.47370179498695331</v>
      </c>
      <c r="I112" s="6">
        <v>0.43965737863180254</v>
      </c>
      <c r="J112" s="6">
        <v>0.30470195934213201</v>
      </c>
      <c r="K112" s="6">
        <v>-0.27885042368731183</v>
      </c>
      <c r="L112" s="6">
        <v>-0.31470013552914061</v>
      </c>
      <c r="M112" s="6">
        <v>-0.44581988922378696</v>
      </c>
      <c r="N112" s="6">
        <v>-0.57191195198573486</v>
      </c>
      <c r="O112" s="6">
        <v>0.7777526883532937</v>
      </c>
      <c r="P112" s="6">
        <v>-0.23035980337688519</v>
      </c>
      <c r="Q112" s="6">
        <v>9.9040663095785228E-2</v>
      </c>
      <c r="R112" s="6">
        <v>-0.87234749130130584</v>
      </c>
    </row>
    <row r="113" spans="2:18" ht="14" x14ac:dyDescent="0.2">
      <c r="B113" s="6">
        <v>30.5</v>
      </c>
      <c r="C113" s="6">
        <v>30.5</v>
      </c>
      <c r="D113" s="6">
        <v>0</v>
      </c>
      <c r="E113" s="6">
        <v>11</v>
      </c>
      <c r="F113" s="6">
        <v>-0.36591346129100799</v>
      </c>
      <c r="G113" s="6">
        <v>0.54490177515712168</v>
      </c>
      <c r="H113" s="6">
        <v>-0.39861733491146556</v>
      </c>
      <c r="I113" s="6">
        <v>-0.9590444056238866</v>
      </c>
      <c r="J113" s="6">
        <v>-1.2101966174719101</v>
      </c>
      <c r="K113" s="6">
        <v>0.78679458364456545</v>
      </c>
      <c r="L113" s="6">
        <v>-1.1394293868298553</v>
      </c>
      <c r="M113" s="6">
        <v>3.1208154137752011</v>
      </c>
      <c r="N113" s="6">
        <v>0.26964332088712895</v>
      </c>
      <c r="O113" s="6">
        <v>-1.2608622236977092</v>
      </c>
      <c r="P113" s="6">
        <v>-0.27885042368731183</v>
      </c>
      <c r="Q113" s="6">
        <v>-0.65435282618307711</v>
      </c>
      <c r="R113" s="6">
        <v>-0.43216651551199481</v>
      </c>
    </row>
    <row r="114" spans="2:18" ht="14" x14ac:dyDescent="0.2">
      <c r="B114" s="6">
        <v>36.4</v>
      </c>
      <c r="C114" s="6">
        <v>36.4</v>
      </c>
      <c r="D114" s="6">
        <v>0</v>
      </c>
      <c r="E114" s="6">
        <v>11</v>
      </c>
      <c r="F114" s="6">
        <v>0.40777974280467649</v>
      </c>
      <c r="G114" s="6">
        <v>0.42240782120512188</v>
      </c>
      <c r="H114" s="6">
        <v>-0.27885042368731183</v>
      </c>
      <c r="I114" s="6">
        <v>-0.54113526263176492</v>
      </c>
      <c r="J114" s="6">
        <v>-0.44690355059581238</v>
      </c>
      <c r="K114" s="6">
        <v>1.4447834170619183</v>
      </c>
      <c r="L114" s="6">
        <v>-6.0510599152925768E-2</v>
      </c>
      <c r="M114" s="6">
        <v>-1.3888054629689526</v>
      </c>
      <c r="N114" s="6">
        <v>-1.0769300596732487</v>
      </c>
      <c r="O114" s="6">
        <v>1.4567430152380851</v>
      </c>
      <c r="P114" s="6">
        <v>0.24742416189834276</v>
      </c>
      <c r="Q114" s="6">
        <v>-0.81296322486201666</v>
      </c>
      <c r="R114" s="6">
        <v>-0.47370179498695331</v>
      </c>
    </row>
    <row r="115" spans="2:18" ht="14" x14ac:dyDescent="0.2">
      <c r="B115" s="6">
        <v>50</v>
      </c>
      <c r="C115" s="6">
        <v>50</v>
      </c>
      <c r="D115" s="6">
        <v>0</v>
      </c>
      <c r="E115" s="6">
        <v>11</v>
      </c>
      <c r="F115" s="6">
        <v>0.24934366958467016</v>
      </c>
      <c r="G115" s="6">
        <v>-1.0487475559968125E-2</v>
      </c>
      <c r="H115" s="6">
        <v>-0.31804482864205097</v>
      </c>
      <c r="I115" s="6">
        <v>-6.5058926535695741E-2</v>
      </c>
      <c r="J115" s="6">
        <v>3.2331440765490185</v>
      </c>
      <c r="K115" s="6">
        <v>0.41132170234102367</v>
      </c>
      <c r="L115" s="6">
        <v>0.44189843107882654</v>
      </c>
      <c r="M115" s="6">
        <v>-0.27885042368731183</v>
      </c>
      <c r="N115" s="6">
        <v>1.6099984448431661</v>
      </c>
      <c r="O115" s="6">
        <v>0.89974192787551166</v>
      </c>
      <c r="P115" s="6">
        <v>-0.46144899320740318</v>
      </c>
      <c r="Q115" s="6">
        <v>3.262976612554435E-2</v>
      </c>
      <c r="R115" s="6">
        <v>2.4572936870648645</v>
      </c>
    </row>
    <row r="116" spans="2:18" ht="14" x14ac:dyDescent="0.2">
      <c r="B116" s="6">
        <v>34.9</v>
      </c>
      <c r="C116" s="6">
        <v>34.9</v>
      </c>
      <c r="D116" s="6">
        <v>0</v>
      </c>
      <c r="E116" s="6">
        <v>11</v>
      </c>
      <c r="F116" s="6">
        <v>-0.65435282618307711</v>
      </c>
      <c r="G116" s="6">
        <v>-0.42952698985700299</v>
      </c>
      <c r="H116" s="6">
        <v>-9.1479592907201986E-3</v>
      </c>
      <c r="I116" s="6">
        <v>-1.783607356804598</v>
      </c>
      <c r="J116" s="6">
        <v>-1.3709374065228026</v>
      </c>
      <c r="K116" s="6">
        <v>-0.78272094265164627</v>
      </c>
      <c r="L116" s="6">
        <v>-0.78547200171457909</v>
      </c>
      <c r="M116" s="6">
        <v>-1.2488937823008541</v>
      </c>
      <c r="N116" s="6">
        <v>1.496042902510514</v>
      </c>
      <c r="O116" s="6">
        <v>-0.47370179498695331</v>
      </c>
      <c r="P116" s="6">
        <v>-0.97712643590714443</v>
      </c>
      <c r="Q116" s="6">
        <v>0.32114375873279932</v>
      </c>
      <c r="R116" s="6">
        <v>-0.27885042368731183</v>
      </c>
    </row>
    <row r="117" spans="2:18" ht="14" x14ac:dyDescent="0.2">
      <c r="B117" s="6">
        <v>32.9</v>
      </c>
      <c r="C117" s="6">
        <v>32.9</v>
      </c>
      <c r="D117" s="6">
        <v>0</v>
      </c>
      <c r="E117" s="6">
        <v>11</v>
      </c>
      <c r="F117" s="6">
        <v>-0.63489077287955931</v>
      </c>
      <c r="G117" s="6">
        <v>0.64958483275122003</v>
      </c>
      <c r="H117" s="6">
        <v>0.74426589875767646</v>
      </c>
      <c r="I117" s="6">
        <v>-2.9214839621551181</v>
      </c>
      <c r="J117" s="6">
        <v>-0.27885042368731183</v>
      </c>
      <c r="K117" s="6">
        <v>-0.54113526263176492</v>
      </c>
      <c r="L117" s="6">
        <v>-0.11762367460524444</v>
      </c>
      <c r="M117" s="6">
        <v>-0.8540403196763392</v>
      </c>
      <c r="N117" s="6">
        <v>0.7777526883532937</v>
      </c>
      <c r="O117" s="6">
        <v>1.0218931525574708</v>
      </c>
      <c r="P117" s="6">
        <v>-0.65305153289355555</v>
      </c>
      <c r="Q117" s="6">
        <v>-0.53036143705514305</v>
      </c>
      <c r="R117" s="6">
        <v>0.45621271225171928</v>
      </c>
    </row>
    <row r="118" spans="2:18" ht="14" x14ac:dyDescent="0.2">
      <c r="B118" s="6">
        <v>24.1</v>
      </c>
      <c r="C118" s="6">
        <v>24.1</v>
      </c>
      <c r="D118" s="6">
        <v>0</v>
      </c>
      <c r="E118" s="6">
        <v>11</v>
      </c>
      <c r="F118" s="6">
        <v>1.1503141494671691</v>
      </c>
      <c r="G118" s="6">
        <v>-0.90934594833059046</v>
      </c>
      <c r="H118" s="6">
        <v>-0.57446109686064739</v>
      </c>
      <c r="I118" s="6">
        <v>0.24738104114984003</v>
      </c>
      <c r="J118" s="6">
        <v>-1.2314947364380726</v>
      </c>
      <c r="K118" s="6">
        <v>-0.89012795405441492</v>
      </c>
      <c r="L118" s="6">
        <v>-0.47370179498695331</v>
      </c>
      <c r="M118" s="6">
        <v>-1.7103120599310497</v>
      </c>
      <c r="N118" s="6">
        <v>-0.19769845382700318</v>
      </c>
      <c r="O118" s="6">
        <v>-0.27885042368731183</v>
      </c>
      <c r="P118" s="6">
        <v>-0.42791769908045274</v>
      </c>
      <c r="Q118" s="6">
        <v>-0.44238660693297754</v>
      </c>
      <c r="R118" s="6">
        <v>-1.1660235410908177</v>
      </c>
    </row>
    <row r="119" spans="2:18" ht="14" x14ac:dyDescent="0.2">
      <c r="B119" s="6">
        <v>50</v>
      </c>
      <c r="C119" s="6">
        <v>50</v>
      </c>
      <c r="D119" s="6">
        <v>0</v>
      </c>
      <c r="E119" s="6">
        <v>11</v>
      </c>
      <c r="F119" s="6">
        <v>0.33137905106871146</v>
      </c>
      <c r="G119" s="6">
        <v>-0.27885042368731183</v>
      </c>
      <c r="H119" s="6">
        <v>-0.54113526263176492</v>
      </c>
      <c r="I119" s="6">
        <v>-0.1415249908480479</v>
      </c>
      <c r="J119" s="6">
        <v>-0.10916171926569658</v>
      </c>
      <c r="K119" s="6">
        <v>-2.5753004616715822</v>
      </c>
      <c r="L119" s="6">
        <v>-0.19909070459612233</v>
      </c>
      <c r="M119" s="6">
        <v>3.2928232358578367</v>
      </c>
      <c r="N119" s="6">
        <v>2.30895019880312</v>
      </c>
      <c r="O119" s="6">
        <v>1.5958502162638983</v>
      </c>
      <c r="P119" s="6">
        <v>-0.13628790732867871</v>
      </c>
      <c r="Q119" s="6">
        <v>-0.47370179498695331</v>
      </c>
      <c r="R119" s="6">
        <v>0.79739529180288704</v>
      </c>
    </row>
    <row r="120" spans="2:18" ht="14" x14ac:dyDescent="0.2">
      <c r="B120" s="6">
        <v>24.4</v>
      </c>
      <c r="C120" s="6">
        <v>24.4</v>
      </c>
      <c r="D120" s="6">
        <v>0</v>
      </c>
      <c r="E120" s="6">
        <v>11</v>
      </c>
      <c r="F120" s="6">
        <v>0.19911688026832516</v>
      </c>
      <c r="G120" s="6">
        <v>-0.9009128650452265</v>
      </c>
      <c r="H120" s="6">
        <v>-0.17783814612458543</v>
      </c>
      <c r="I120" s="6">
        <v>-0.47370179498695331</v>
      </c>
      <c r="J120" s="6">
        <v>-1.125888736433734</v>
      </c>
      <c r="K120" s="6">
        <v>0.39725513472006113</v>
      </c>
      <c r="L120" s="6">
        <v>-0.27885042368731183</v>
      </c>
      <c r="M120" s="6">
        <v>-0.65435282618307711</v>
      </c>
      <c r="N120" s="6">
        <v>1.3509805487221689</v>
      </c>
      <c r="O120" s="6">
        <v>0.33418285853382401</v>
      </c>
      <c r="P120" s="6">
        <v>0.31205086196094972</v>
      </c>
      <c r="Q120" s="6">
        <v>0.39502217223836988</v>
      </c>
      <c r="R120" s="6">
        <v>-0.9227792962182485</v>
      </c>
    </row>
    <row r="121" spans="2:18" ht="14" x14ac:dyDescent="0.2">
      <c r="B121" s="6">
        <v>20</v>
      </c>
      <c r="C121" s="6">
        <v>20</v>
      </c>
      <c r="D121" s="6">
        <v>0</v>
      </c>
      <c r="E121" s="6">
        <v>11</v>
      </c>
      <c r="F121" s="6">
        <v>-0.35938143733065236</v>
      </c>
      <c r="G121" s="6">
        <v>-0.40173928575965617</v>
      </c>
      <c r="H121" s="6">
        <v>1.1037439668279341</v>
      </c>
      <c r="I121" s="6">
        <v>1.2422658487266554</v>
      </c>
      <c r="J121" s="6">
        <v>1.2171026435247816</v>
      </c>
      <c r="K121" s="6">
        <v>-0.50140294052623413</v>
      </c>
      <c r="L121" s="6">
        <v>-0.10925627828867444</v>
      </c>
      <c r="M121" s="6">
        <v>-0.47462556609534773</v>
      </c>
      <c r="N121" s="6">
        <v>-0.47370179498695331</v>
      </c>
      <c r="O121" s="6">
        <v>0.87177644206618154</v>
      </c>
      <c r="P121" s="6">
        <v>0.44189843107882654</v>
      </c>
      <c r="Q121" s="6">
        <v>-0.27885042368731183</v>
      </c>
      <c r="R121" s="6">
        <v>-0.65435282618307711</v>
      </c>
    </row>
    <row r="122" spans="2:18" ht="14" x14ac:dyDescent="0.2">
      <c r="B122" s="6">
        <v>21.7</v>
      </c>
      <c r="C122" s="6">
        <v>21.7</v>
      </c>
      <c r="D122" s="6">
        <v>0</v>
      </c>
      <c r="E122" s="6">
        <v>11</v>
      </c>
      <c r="F122" s="6">
        <v>-0.47370179498695331</v>
      </c>
      <c r="G122" s="6">
        <v>0.82218900855731869</v>
      </c>
      <c r="H122" s="6">
        <v>0.38016001879731426</v>
      </c>
      <c r="I122" s="6">
        <v>-0.27885042368731183</v>
      </c>
      <c r="J122" s="6">
        <v>-0.88078795328570136</v>
      </c>
      <c r="K122" s="6">
        <v>-0.38364734992292238</v>
      </c>
      <c r="L122" s="6">
        <v>-1.8840327731499746</v>
      </c>
      <c r="M122" s="6">
        <v>1.6160159758595132</v>
      </c>
      <c r="N122" s="6">
        <v>1.0218931525574708</v>
      </c>
      <c r="O122" s="6">
        <v>-0.84245736955058848</v>
      </c>
      <c r="P122" s="6">
        <v>5.018746954822198E-2</v>
      </c>
      <c r="Q122" s="6">
        <v>-5.7059140700330323E-2</v>
      </c>
      <c r="R122" s="6">
        <v>1.7631515804842</v>
      </c>
    </row>
    <row r="123" spans="2:18" ht="14" x14ac:dyDescent="0.2">
      <c r="B123" s="6">
        <v>19.3</v>
      </c>
      <c r="C123" s="6">
        <v>19.3</v>
      </c>
      <c r="D123" s="6">
        <v>0</v>
      </c>
      <c r="E123" s="6">
        <v>11</v>
      </c>
      <c r="F123" s="6">
        <v>-0.46115553247299101</v>
      </c>
      <c r="G123" s="6">
        <v>1.4809144805140724</v>
      </c>
      <c r="H123" s="6">
        <v>0.32046677048470562</v>
      </c>
      <c r="I123" s="6">
        <v>2.7354877202760775</v>
      </c>
      <c r="J123" s="6">
        <v>-0.39152508850353429</v>
      </c>
      <c r="K123" s="6">
        <v>0.4249275072035853</v>
      </c>
      <c r="L123" s="6">
        <v>-1.1471404936518181</v>
      </c>
      <c r="M123" s="6">
        <v>0.28836904604014452</v>
      </c>
      <c r="N123" s="6">
        <v>-0.27885042368731183</v>
      </c>
      <c r="O123" s="6">
        <v>1.6099984448431661</v>
      </c>
      <c r="P123" s="6">
        <v>-0.42860537130696269</v>
      </c>
      <c r="Q123" s="6">
        <v>0.60735477010726735</v>
      </c>
      <c r="R123" s="6">
        <v>0.73118250571406029</v>
      </c>
    </row>
    <row r="124" spans="2:18" ht="14" x14ac:dyDescent="0.2">
      <c r="B124" s="6">
        <v>23.7</v>
      </c>
      <c r="C124" s="6">
        <v>23.7</v>
      </c>
      <c r="D124" s="6">
        <v>0</v>
      </c>
      <c r="E124" s="6">
        <v>11</v>
      </c>
      <c r="F124" s="6">
        <v>-0.27885042368731183</v>
      </c>
      <c r="G124" s="6">
        <v>-0.20148257197782843</v>
      </c>
      <c r="H124" s="6">
        <v>-0.43849884516488169</v>
      </c>
      <c r="I124" s="6">
        <v>-1.4377027099780655</v>
      </c>
      <c r="J124" s="6">
        <v>-1.783607356804598</v>
      </c>
      <c r="K124" s="6">
        <v>-1.0820704939767085</v>
      </c>
      <c r="L124" s="6">
        <v>-0.5868220161142933</v>
      </c>
      <c r="M124" s="6">
        <v>-0.71376524840489963</v>
      </c>
      <c r="N124" s="6">
        <v>1.186972638488536</v>
      </c>
      <c r="O124" s="6">
        <v>1.496042902510514</v>
      </c>
      <c r="P124" s="6">
        <v>-0.47370179498695331</v>
      </c>
      <c r="Q124" s="6">
        <v>0.52820636704048674</v>
      </c>
      <c r="R124" s="6">
        <v>0.42219004902776164</v>
      </c>
    </row>
    <row r="125" spans="2:18" ht="14" x14ac:dyDescent="0.2">
      <c r="B125" s="6">
        <v>23.3</v>
      </c>
      <c r="C125" s="6">
        <v>23.3</v>
      </c>
      <c r="D125" s="6">
        <v>0</v>
      </c>
      <c r="E125" s="6">
        <v>11</v>
      </c>
      <c r="F125" s="6">
        <v>-0.16145341587701856</v>
      </c>
      <c r="G125" s="6">
        <v>-0.77141298606610997</v>
      </c>
      <c r="H125" s="6">
        <v>-0.47370179498695331</v>
      </c>
      <c r="I125" s="6">
        <v>0.84344076577540272</v>
      </c>
      <c r="J125" s="6">
        <v>0.40781708532201272</v>
      </c>
      <c r="K125" s="6">
        <v>-0.27885042368731183</v>
      </c>
      <c r="L125" s="6">
        <v>-0.65435282618307711</v>
      </c>
      <c r="M125" s="6">
        <v>-0.43777091842549543</v>
      </c>
      <c r="N125" s="6">
        <v>0.16102470693535842</v>
      </c>
      <c r="O125" s="6">
        <v>0.7777526883532937</v>
      </c>
      <c r="P125" s="6">
        <v>-0.23035980337688519</v>
      </c>
      <c r="Q125" s="6">
        <v>-0.15313170907100587</v>
      </c>
      <c r="R125" s="6">
        <v>0.66658975280642663</v>
      </c>
    </row>
    <row r="126" spans="2:18" ht="14" x14ac:dyDescent="0.2">
      <c r="B126" s="6">
        <v>21.5</v>
      </c>
      <c r="C126" s="6">
        <v>21.5</v>
      </c>
      <c r="D126" s="6">
        <v>0</v>
      </c>
      <c r="E126" s="6">
        <v>11</v>
      </c>
      <c r="F126" s="6">
        <v>-0.75850478775994401</v>
      </c>
      <c r="G126" s="6">
        <v>0.54490177515712168</v>
      </c>
      <c r="H126" s="6">
        <v>-0.18271165285381813</v>
      </c>
      <c r="I126" s="6">
        <v>-0.96342122917284301</v>
      </c>
      <c r="J126" s="6">
        <v>-0.7992617619664405</v>
      </c>
      <c r="K126" s="6">
        <v>0.78679458364456545</v>
      </c>
      <c r="L126" s="6">
        <v>-0.65269801807780503</v>
      </c>
      <c r="M126" s="6">
        <v>3.1208154137752011</v>
      </c>
      <c r="N126" s="6">
        <v>1.0559583379562447</v>
      </c>
      <c r="O126" s="6">
        <v>-3.410926930771343</v>
      </c>
      <c r="P126" s="6">
        <v>-0.27885042368731183</v>
      </c>
      <c r="Q126" s="6">
        <v>-0.54113526263176492</v>
      </c>
      <c r="R126" s="6">
        <v>0.77977706930556756</v>
      </c>
    </row>
    <row r="127" spans="2:18" ht="14" x14ac:dyDescent="0.2">
      <c r="B127" s="6">
        <v>23</v>
      </c>
      <c r="C127" s="6">
        <v>23</v>
      </c>
      <c r="D127" s="6">
        <v>0</v>
      </c>
      <c r="E127" s="6">
        <v>11</v>
      </c>
      <c r="F127" s="6">
        <v>-2.4339320629702468E-2</v>
      </c>
      <c r="G127" s="6">
        <v>0.23697481218322355</v>
      </c>
      <c r="H127" s="6">
        <v>-0.27885042368731183</v>
      </c>
      <c r="I127" s="6">
        <v>-0.54113526263176492</v>
      </c>
      <c r="J127" s="6">
        <v>-0.44872146850495781</v>
      </c>
      <c r="K127" s="6">
        <v>1.9179828485853117</v>
      </c>
      <c r="L127" s="6">
        <v>-6.0510599152925768E-2</v>
      </c>
      <c r="M127" s="6">
        <v>-1.3888054629689526</v>
      </c>
      <c r="N127" s="6">
        <v>-1.0414825986229101</v>
      </c>
      <c r="O127" s="6">
        <v>1.4829435597166218</v>
      </c>
      <c r="P127" s="6">
        <v>0.24742416189834276</v>
      </c>
      <c r="Q127" s="6">
        <v>-0.81889897326143191</v>
      </c>
      <c r="R127" s="6">
        <v>-0.47370179498695331</v>
      </c>
    </row>
    <row r="128" spans="2:18" ht="14" x14ac:dyDescent="0.2">
      <c r="B128" s="6">
        <v>31.5</v>
      </c>
      <c r="C128" s="6">
        <v>31.5</v>
      </c>
      <c r="D128" s="6">
        <v>0</v>
      </c>
      <c r="E128" s="6">
        <v>11</v>
      </c>
      <c r="F128" s="6">
        <v>2.7424286563961533E-2</v>
      </c>
      <c r="G128" s="6">
        <v>0.16740043168904387</v>
      </c>
      <c r="H128" s="6">
        <v>-8.315770949450238E-2</v>
      </c>
      <c r="I128" s="6">
        <v>-6.5058926535695741E-2</v>
      </c>
      <c r="J128" s="6">
        <v>3.7947873904181049</v>
      </c>
      <c r="K128" s="6">
        <v>0.68051062710342392</v>
      </c>
      <c r="L128" s="6">
        <v>-6.3877450839386035E-2</v>
      </c>
      <c r="M128" s="6">
        <v>-0.27885042368731183</v>
      </c>
      <c r="N128" s="6">
        <v>1.6099984448431661</v>
      </c>
      <c r="O128" s="6">
        <v>0.80518107953037354</v>
      </c>
      <c r="P128" s="6">
        <v>-0.84359112087298394</v>
      </c>
      <c r="Q128" s="6">
        <v>-0.99191425193761362</v>
      </c>
      <c r="R128" s="6">
        <v>1.0218931525574708</v>
      </c>
    </row>
    <row r="129" spans="2:18" ht="14" x14ac:dyDescent="0.2">
      <c r="B129" s="6">
        <v>31.7</v>
      </c>
      <c r="C129" s="6">
        <v>31.7</v>
      </c>
      <c r="D129" s="6">
        <v>0</v>
      </c>
      <c r="E129" s="6">
        <v>11</v>
      </c>
      <c r="F129" s="6">
        <v>-0.65435282618307711</v>
      </c>
      <c r="G129" s="6">
        <v>-0.44879489415866985</v>
      </c>
      <c r="H129" s="6">
        <v>0.71632498619940477</v>
      </c>
      <c r="I129" s="6">
        <v>-1.783607356804598</v>
      </c>
      <c r="J129" s="6">
        <v>-1.2741521007728225</v>
      </c>
      <c r="K129" s="6">
        <v>-0.76939808415647137</v>
      </c>
      <c r="L129" s="6">
        <v>-8.0815252844461255E-2</v>
      </c>
      <c r="M129" s="6">
        <v>-1.2488937823008541</v>
      </c>
      <c r="N129" s="6">
        <v>1.496042902510514</v>
      </c>
      <c r="O129" s="6">
        <v>-0.47370179498695331</v>
      </c>
      <c r="P129" s="6">
        <v>-1.4659168519230814</v>
      </c>
      <c r="Q129" s="6">
        <v>0.39703736254270089</v>
      </c>
      <c r="R129" s="6">
        <v>-0.27885042368731183</v>
      </c>
    </row>
    <row r="130" spans="2:18" ht="14" x14ac:dyDescent="0.2">
      <c r="B130" s="6">
        <v>48.3</v>
      </c>
      <c r="C130" s="6">
        <v>48.3</v>
      </c>
      <c r="D130" s="6">
        <v>0</v>
      </c>
      <c r="E130" s="6">
        <v>11</v>
      </c>
      <c r="F130" s="6">
        <v>-0.63489077287955931</v>
      </c>
      <c r="G130" s="6">
        <v>0.31259884442976799</v>
      </c>
      <c r="H130" s="6">
        <v>0.40423778326832882</v>
      </c>
      <c r="I130" s="6">
        <v>-2.9147330246569632</v>
      </c>
      <c r="J130" s="6">
        <v>-0.27885042368731183</v>
      </c>
      <c r="K130" s="6">
        <v>-0.54113526263176492</v>
      </c>
      <c r="L130" s="6">
        <v>-0.40452555476806629</v>
      </c>
      <c r="M130" s="6">
        <v>-0.4465215663454668</v>
      </c>
      <c r="N130" s="6">
        <v>0.7777526883532937</v>
      </c>
      <c r="O130" s="6">
        <v>1.0218931525574708</v>
      </c>
      <c r="P130" s="6">
        <v>-0.45253529799686426</v>
      </c>
      <c r="Q130" s="6">
        <v>-0.48761318027437284</v>
      </c>
      <c r="R130" s="6">
        <v>1.5958502162638983</v>
      </c>
    </row>
    <row r="131" spans="2:18" ht="14" x14ac:dyDescent="0.2">
      <c r="B131" s="6">
        <v>23.7</v>
      </c>
      <c r="C131" s="6">
        <v>23.7</v>
      </c>
      <c r="D131" s="6">
        <v>0</v>
      </c>
      <c r="E131" s="6">
        <v>11</v>
      </c>
      <c r="F131" s="6">
        <v>1.1503141494671691</v>
      </c>
      <c r="G131" s="6">
        <v>-1.4677227122727823</v>
      </c>
      <c r="H131" s="6">
        <v>-0.51078071907143674</v>
      </c>
      <c r="I131" s="6">
        <v>0.40182635597068789</v>
      </c>
      <c r="J131" s="6">
        <v>-1.2219252612135425</v>
      </c>
      <c r="K131" s="6">
        <v>-0.89012795405441492</v>
      </c>
      <c r="L131" s="6">
        <v>-0.47370179498695331</v>
      </c>
      <c r="M131" s="6">
        <v>-1.7953190888033863</v>
      </c>
      <c r="N131" s="6">
        <v>0.44189843107882654</v>
      </c>
      <c r="O131" s="6">
        <v>-0.27885042368731183</v>
      </c>
      <c r="P131" s="6">
        <v>-0.42791769908045274</v>
      </c>
      <c r="Q131" s="6">
        <v>-0.29636450301209977</v>
      </c>
      <c r="R131" s="6">
        <v>0.2550674961655594</v>
      </c>
    </row>
    <row r="132" spans="2:18" ht="14" x14ac:dyDescent="0.2">
      <c r="B132" s="6">
        <v>23.3</v>
      </c>
      <c r="C132" s="6">
        <v>23.3</v>
      </c>
      <c r="D132" s="6">
        <v>0</v>
      </c>
      <c r="E132" s="6">
        <v>11</v>
      </c>
      <c r="F132" s="6">
        <v>0.3771112083142763</v>
      </c>
      <c r="G132" s="6">
        <v>-0.27885042368731183</v>
      </c>
      <c r="H132" s="6">
        <v>-0.42791769908045274</v>
      </c>
      <c r="I132" s="6">
        <v>-0.28126666945745593</v>
      </c>
      <c r="J132" s="6">
        <v>2.6852525892888615</v>
      </c>
      <c r="K132" s="6">
        <v>-2.5753004616715822</v>
      </c>
      <c r="L132" s="6">
        <v>-0.19909070459612233</v>
      </c>
      <c r="M132" s="6">
        <v>3.2928232358578367</v>
      </c>
      <c r="N132" s="6">
        <v>0.97823833449849451</v>
      </c>
      <c r="O132" s="6">
        <v>1.5958502162638983</v>
      </c>
      <c r="P132" s="6">
        <v>-0.13628790732867871</v>
      </c>
      <c r="Q132" s="6">
        <v>-0.47370179498695331</v>
      </c>
      <c r="R132" s="6">
        <v>0.95678347093851857</v>
      </c>
    </row>
    <row r="133" spans="2:18" ht="14" x14ac:dyDescent="0.2">
      <c r="B133" s="6">
        <v>22</v>
      </c>
      <c r="C133" s="6">
        <v>22</v>
      </c>
      <c r="D133" s="6">
        <v>0</v>
      </c>
      <c r="E133" s="6">
        <v>11</v>
      </c>
      <c r="F133" s="6">
        <v>-0.26835599226977652</v>
      </c>
      <c r="G133" s="6">
        <v>-1.2219252612135425</v>
      </c>
      <c r="H133" s="6">
        <v>0.10707777704734638</v>
      </c>
      <c r="I133" s="6">
        <v>-0.47370179498695331</v>
      </c>
      <c r="J133" s="6">
        <v>-1.3561161062963127</v>
      </c>
      <c r="K133" s="6">
        <v>0.34901859743485797</v>
      </c>
      <c r="L133" s="6">
        <v>-0.27885042368731183</v>
      </c>
      <c r="M133" s="6">
        <v>-0.65435282618307711</v>
      </c>
      <c r="N133" s="6">
        <v>2.6885301078500325</v>
      </c>
      <c r="O133" s="6">
        <v>2.3692379805540981E-2</v>
      </c>
      <c r="P133" s="6">
        <v>0.31205086196094972</v>
      </c>
      <c r="Q133" s="6">
        <v>1.2422658487266554</v>
      </c>
      <c r="R133" s="6">
        <v>-0.80532651482757434</v>
      </c>
    </row>
    <row r="134" spans="2:18" ht="14" x14ac:dyDescent="0.2">
      <c r="B134" s="6">
        <v>20.100000000000001</v>
      </c>
      <c r="C134" s="6">
        <v>20.100000000000001</v>
      </c>
      <c r="D134" s="6">
        <v>0</v>
      </c>
      <c r="E134" s="6">
        <v>11</v>
      </c>
      <c r="F134" s="6">
        <v>-0.29279323113069355</v>
      </c>
      <c r="G134" s="6">
        <v>1.2970018911287442</v>
      </c>
      <c r="H134" s="6">
        <v>-0.33993169498833115</v>
      </c>
      <c r="I134" s="6">
        <v>1.2422658487266554</v>
      </c>
      <c r="J134" s="6">
        <v>0.66302564040415735</v>
      </c>
      <c r="K134" s="6">
        <v>-0.82270435439460488</v>
      </c>
      <c r="L134" s="6">
        <v>-0.10925627828867444</v>
      </c>
      <c r="M134" s="6">
        <v>-0.47462556609534773</v>
      </c>
      <c r="N134" s="6">
        <v>-0.47370179498695331</v>
      </c>
      <c r="O134" s="6">
        <v>0.93553171372043409</v>
      </c>
      <c r="P134" s="6">
        <v>0.40259055306537711</v>
      </c>
      <c r="Q134" s="6">
        <v>-0.27885042368731183</v>
      </c>
      <c r="R134" s="6">
        <v>1.6099984448431661</v>
      </c>
    </row>
    <row r="135" spans="2:18" ht="14" x14ac:dyDescent="0.2">
      <c r="B135" s="6">
        <v>23.7</v>
      </c>
      <c r="C135" s="6">
        <v>23.7</v>
      </c>
      <c r="D135" s="6">
        <v>0</v>
      </c>
      <c r="E135" s="6">
        <v>11</v>
      </c>
      <c r="F135" s="6">
        <v>-0.47370179498695331</v>
      </c>
      <c r="G135" s="6">
        <v>-0.37853527426443928</v>
      </c>
      <c r="H135" s="6">
        <v>0.42763435346175749</v>
      </c>
      <c r="I135" s="6">
        <v>-0.27885042368731183</v>
      </c>
      <c r="J135" s="6">
        <v>-0.65435282618307711</v>
      </c>
      <c r="K135" s="6">
        <v>-0.38541716136929099</v>
      </c>
      <c r="L135" s="6">
        <v>0.49539906864274158</v>
      </c>
      <c r="M135" s="6">
        <v>1.6160159758595132</v>
      </c>
      <c r="N135" s="6">
        <v>1.0218931525574708</v>
      </c>
      <c r="O135" s="6">
        <v>-0.7414056522279816</v>
      </c>
      <c r="P135" s="6">
        <v>0.60315685564786448</v>
      </c>
      <c r="Q135" s="6">
        <v>0.42141462052615652</v>
      </c>
      <c r="R135" s="6">
        <v>1.496042902510514</v>
      </c>
    </row>
    <row r="136" spans="2:18" ht="14" x14ac:dyDescent="0.2">
      <c r="B136" s="6">
        <v>18.5</v>
      </c>
      <c r="C136" s="6">
        <v>18.5</v>
      </c>
      <c r="D136" s="6">
        <v>0</v>
      </c>
      <c r="E136" s="6">
        <v>11</v>
      </c>
      <c r="F136" s="6">
        <v>-0.46115553247299101</v>
      </c>
      <c r="G136" s="6">
        <v>2.6373578366800698</v>
      </c>
      <c r="H136" s="6">
        <v>-0.42280130709062413</v>
      </c>
      <c r="I136" s="6">
        <v>0.42141462052615652</v>
      </c>
      <c r="J136" s="6">
        <v>-1.1275578900310248</v>
      </c>
      <c r="K136" s="6">
        <v>0.4249275072035853</v>
      </c>
      <c r="L136" s="6">
        <v>0.60612947684012897</v>
      </c>
      <c r="M136" s="6">
        <v>0.21476205009252095</v>
      </c>
      <c r="N136" s="6">
        <v>-0.27885042368731183</v>
      </c>
      <c r="O136" s="6">
        <v>1.6099984448431661</v>
      </c>
      <c r="P136" s="6">
        <v>-0.41728895891848705</v>
      </c>
      <c r="Q136" s="6">
        <v>1.056670318651562</v>
      </c>
      <c r="R136" s="6">
        <v>0.7777526883532937</v>
      </c>
    </row>
    <row r="137" spans="2:18" ht="14" x14ac:dyDescent="0.2">
      <c r="B137" s="6">
        <v>24.5</v>
      </c>
      <c r="C137" s="6">
        <v>24.5</v>
      </c>
      <c r="D137" s="6">
        <v>0</v>
      </c>
      <c r="E137" s="6">
        <v>11</v>
      </c>
      <c r="F137" s="6">
        <v>-0.27885042368731183</v>
      </c>
      <c r="G137" s="6">
        <v>-0.76757038973438918</v>
      </c>
      <c r="H137" s="6">
        <v>-0.43565676598240849</v>
      </c>
      <c r="I137" s="6">
        <v>-0.25246501714028935</v>
      </c>
      <c r="J137" s="6">
        <v>-1.783607356804598</v>
      </c>
      <c r="K137" s="6">
        <v>-1.0820704939767085</v>
      </c>
      <c r="L137" s="6">
        <v>-6.5980013788490943E-2</v>
      </c>
      <c r="M137" s="6">
        <v>-1.0557513026510625</v>
      </c>
      <c r="N137" s="6">
        <v>1.186972638488536</v>
      </c>
      <c r="O137" s="6">
        <v>1.496042902510514</v>
      </c>
      <c r="P137" s="6">
        <v>-0.47370179498695331</v>
      </c>
      <c r="Q137" s="6">
        <v>0.96386739001121335</v>
      </c>
      <c r="R137" s="6">
        <v>0.32277705006299778</v>
      </c>
    </row>
    <row r="138" spans="2:18" ht="14" x14ac:dyDescent="0.2">
      <c r="B138" s="6">
        <v>26.2</v>
      </c>
      <c r="C138" s="6">
        <v>26.2</v>
      </c>
      <c r="D138" s="6">
        <v>0</v>
      </c>
      <c r="E138" s="6">
        <v>11</v>
      </c>
      <c r="F138" s="6">
        <v>-0.16145341587701856</v>
      </c>
      <c r="G138" s="6">
        <v>-1.1750438772263467</v>
      </c>
      <c r="H138" s="6">
        <v>-0.47370179498695331</v>
      </c>
      <c r="I138" s="6">
        <v>1.0559583379562447</v>
      </c>
      <c r="J138" s="6">
        <v>0.37275576476707989</v>
      </c>
      <c r="K138" s="6">
        <v>-0.27885042368731183</v>
      </c>
      <c r="L138" s="6">
        <v>-0.65435282618307711</v>
      </c>
      <c r="M138" s="6">
        <v>0.6859416157807221</v>
      </c>
      <c r="N138" s="6">
        <v>-1.3227615231411527</v>
      </c>
      <c r="O138" s="6">
        <v>0.7777526883532937</v>
      </c>
      <c r="P138" s="6">
        <v>-0.23035980337688519</v>
      </c>
      <c r="Q138" s="6">
        <v>-0.89565260960713455</v>
      </c>
      <c r="R138" s="6">
        <v>0.86792025248360316</v>
      </c>
    </row>
    <row r="139" spans="2:18" ht="14" x14ac:dyDescent="0.2">
      <c r="B139" s="6">
        <v>42.8</v>
      </c>
      <c r="C139" s="6">
        <v>42.8</v>
      </c>
      <c r="D139" s="6">
        <v>0</v>
      </c>
      <c r="E139" s="6">
        <v>11</v>
      </c>
      <c r="F139" s="6">
        <v>-0.99286538949235081</v>
      </c>
      <c r="G139" s="6">
        <v>3.262976612554435E-2</v>
      </c>
      <c r="H139" s="6">
        <v>-0.18271165285381813</v>
      </c>
      <c r="I139" s="6">
        <v>-0.95336896409886629</v>
      </c>
      <c r="J139" s="6">
        <v>-1.4266958534261343</v>
      </c>
      <c r="K139" s="6">
        <v>0.78679458364456545</v>
      </c>
      <c r="L139" s="6">
        <v>-0.65269801807780503</v>
      </c>
      <c r="M139" s="6">
        <v>-0.47370179498695331</v>
      </c>
      <c r="N139" s="6">
        <v>0.91427995650235006</v>
      </c>
      <c r="O139" s="6">
        <v>0.35065188876505649</v>
      </c>
      <c r="P139" s="6">
        <v>-0.27885042368731183</v>
      </c>
      <c r="Q139" s="6">
        <v>-0.54113526263176492</v>
      </c>
      <c r="R139" s="6">
        <v>0.9523552066388018</v>
      </c>
    </row>
    <row r="140" spans="2:18" ht="14" x14ac:dyDescent="0.2">
      <c r="B140" s="6">
        <v>20.9</v>
      </c>
      <c r="C140" s="6">
        <v>20.9</v>
      </c>
      <c r="D140" s="6">
        <v>0</v>
      </c>
      <c r="E140" s="6">
        <v>11</v>
      </c>
      <c r="F140" s="6">
        <v>0.98866110676564456</v>
      </c>
      <c r="G140" s="6">
        <v>0.40204612262197742</v>
      </c>
      <c r="H140" s="6">
        <v>-0.27885042368731183</v>
      </c>
      <c r="I140" s="6">
        <v>-0.54113526263176492</v>
      </c>
      <c r="J140" s="6">
        <v>-0.43406418887258602</v>
      </c>
      <c r="K140" s="6">
        <v>3.2286109270633574</v>
      </c>
      <c r="L140" s="6">
        <v>-6.0510599152925768E-2</v>
      </c>
      <c r="M140" s="6">
        <v>1.0218931525574708</v>
      </c>
      <c r="N140" s="6">
        <v>-0.97958180843052789</v>
      </c>
      <c r="O140" s="6">
        <v>0.44319563672627221</v>
      </c>
      <c r="P140" s="6">
        <v>0.24742416189834276</v>
      </c>
      <c r="Q140" s="6">
        <v>-6.5058926535695741E-2</v>
      </c>
      <c r="R140" s="6">
        <v>-0.47370179498695331</v>
      </c>
    </row>
    <row r="141" spans="2:18" ht="14" x14ac:dyDescent="0.2">
      <c r="B141" s="6">
        <v>33.799999999999997</v>
      </c>
      <c r="C141" s="6">
        <v>33.799999999999997</v>
      </c>
      <c r="D141" s="6">
        <v>0</v>
      </c>
      <c r="E141" s="6">
        <v>11</v>
      </c>
      <c r="F141" s="6">
        <v>2.8097644033031662E-2</v>
      </c>
      <c r="G141" s="6">
        <v>-0.71376524840489963</v>
      </c>
      <c r="H141" s="6">
        <v>-8.315770949450238E-2</v>
      </c>
      <c r="I141" s="6">
        <v>-6.5058926535695741E-2</v>
      </c>
      <c r="J141" s="6">
        <v>-0.47370179498695331</v>
      </c>
      <c r="K141" s="6">
        <v>0.75489177736671842</v>
      </c>
      <c r="L141" s="6">
        <v>0.42872321434855687</v>
      </c>
      <c r="M141" s="6">
        <v>3.5743554309009968</v>
      </c>
      <c r="N141" s="6">
        <v>1.6099984448431661</v>
      </c>
      <c r="O141" s="6">
        <v>0.7297602735726797</v>
      </c>
      <c r="P141" s="6">
        <v>-0.65849102778496893</v>
      </c>
      <c r="Q141" s="6">
        <v>-1.783607356804598</v>
      </c>
      <c r="R141" s="6">
        <v>1.0218931525574708</v>
      </c>
    </row>
    <row r="142" spans="2:18" ht="14" x14ac:dyDescent="0.2">
      <c r="B142" s="6">
        <v>43.1</v>
      </c>
      <c r="C142" s="6">
        <v>43.1</v>
      </c>
      <c r="D142" s="6">
        <v>0</v>
      </c>
      <c r="E142" s="6">
        <v>11</v>
      </c>
      <c r="F142" s="6">
        <v>-0.65435282618307711</v>
      </c>
      <c r="G142" s="6">
        <v>-0.44672758221881298</v>
      </c>
      <c r="H142" s="6">
        <v>-0.48085464812792078</v>
      </c>
      <c r="I142" s="6">
        <v>-1.783607356804598</v>
      </c>
      <c r="J142" s="6">
        <v>-9.6349380030759088E-2</v>
      </c>
      <c r="K142" s="6">
        <v>-0.69787790154880058</v>
      </c>
      <c r="L142" s="6">
        <v>-0.54415119730700456</v>
      </c>
      <c r="M142" s="6">
        <v>1.8568359042056191</v>
      </c>
      <c r="N142" s="6">
        <v>1.496042902510514</v>
      </c>
      <c r="O142" s="6">
        <v>-0.47370179498695331</v>
      </c>
      <c r="P142" s="6">
        <v>1.4622234270118379E-2</v>
      </c>
      <c r="Q142" s="6">
        <v>7.7456692267145938E-2</v>
      </c>
      <c r="R142" s="6">
        <v>-0.27885042368731183</v>
      </c>
    </row>
    <row r="143" spans="2:18" ht="14" x14ac:dyDescent="0.2">
      <c r="B143" s="6">
        <v>48.8</v>
      </c>
      <c r="C143" s="6">
        <v>48.8</v>
      </c>
      <c r="D143" s="6">
        <v>0</v>
      </c>
      <c r="E143" s="6">
        <v>11</v>
      </c>
      <c r="F143" s="6">
        <v>-0.63489077287955931</v>
      </c>
      <c r="G143" s="6">
        <v>3.1208154137752011</v>
      </c>
      <c r="H143" s="6">
        <v>0.80447921087558183</v>
      </c>
      <c r="I143" s="6">
        <v>-2.6420636333494747E-2</v>
      </c>
      <c r="J143" s="6">
        <v>3.5743554309009968</v>
      </c>
      <c r="K143" s="6">
        <v>-0.54113526263176492</v>
      </c>
      <c r="L143" s="6">
        <v>-0.41916511096678344</v>
      </c>
      <c r="M143" s="6">
        <v>-3.4524584956013168E-2</v>
      </c>
      <c r="N143" s="6">
        <v>0.7777526883532937</v>
      </c>
      <c r="O143" s="6">
        <v>1.0218931525574708</v>
      </c>
      <c r="P143" s="6">
        <v>-0.40727605668293126</v>
      </c>
      <c r="Q143" s="6">
        <v>-1.1908909531193044</v>
      </c>
      <c r="R143" s="6">
        <v>1.4044607117733032</v>
      </c>
    </row>
    <row r="144" spans="2:18" ht="14" x14ac:dyDescent="0.2">
      <c r="B144" s="6">
        <v>31</v>
      </c>
      <c r="C144" s="6">
        <v>31</v>
      </c>
      <c r="D144" s="6">
        <v>0</v>
      </c>
      <c r="E144" s="6">
        <v>11</v>
      </c>
      <c r="F144" s="6">
        <v>1.1503141494671691</v>
      </c>
      <c r="G144" s="6">
        <v>-1.1714107762074593</v>
      </c>
      <c r="H144" s="6">
        <v>-0.66666297316118883</v>
      </c>
      <c r="I144" s="6">
        <v>-0.93715936448505455</v>
      </c>
      <c r="J144" s="6">
        <v>-0.58773003951516223</v>
      </c>
      <c r="K144" s="6">
        <v>-0.89012795405441492</v>
      </c>
      <c r="L144" s="6">
        <v>-0.47370179498695331</v>
      </c>
      <c r="M144" s="6">
        <v>0.96386739001121335</v>
      </c>
      <c r="N144" s="6">
        <v>0.44189843107882654</v>
      </c>
      <c r="O144" s="6">
        <v>-0.27885042368731183</v>
      </c>
      <c r="P144" s="6">
        <v>-0.42791769908045274</v>
      </c>
      <c r="Q144" s="6">
        <v>-0.44275246924199074</v>
      </c>
      <c r="R144" s="6">
        <v>0.26253120959652765</v>
      </c>
    </row>
    <row r="145" spans="2:18" ht="14" x14ac:dyDescent="0.2">
      <c r="B145" s="6">
        <v>22.8</v>
      </c>
      <c r="C145" s="6">
        <v>22.8</v>
      </c>
      <c r="D145" s="6">
        <v>0</v>
      </c>
      <c r="E145" s="6">
        <v>11</v>
      </c>
      <c r="F145" s="6">
        <v>0.22053301279255624</v>
      </c>
      <c r="G145" s="6">
        <v>-0.27885042368731183</v>
      </c>
      <c r="H145" s="6">
        <v>-0.42791769908045274</v>
      </c>
      <c r="I145" s="6">
        <v>-0.29004989679286752</v>
      </c>
      <c r="J145" s="6">
        <v>-0.25545050251267637</v>
      </c>
      <c r="K145" s="6">
        <v>-2.5753004616715822</v>
      </c>
      <c r="L145" s="6">
        <v>-0.19909070459612233</v>
      </c>
      <c r="M145" s="6">
        <v>-0.77786314948192548</v>
      </c>
      <c r="N145" s="6">
        <v>0.90239465311325673</v>
      </c>
      <c r="O145" s="6">
        <v>1.3609630971163498</v>
      </c>
      <c r="P145" s="6">
        <v>-0.13628790732867871</v>
      </c>
      <c r="Q145" s="6">
        <v>-0.47370179498695331</v>
      </c>
      <c r="R145" s="6">
        <v>1.0559583379562447</v>
      </c>
    </row>
    <row r="146" spans="2:18" ht="14" x14ac:dyDescent="0.2">
      <c r="B146" s="6">
        <v>30.7</v>
      </c>
      <c r="C146" s="6">
        <v>30.7</v>
      </c>
      <c r="D146" s="6">
        <v>0</v>
      </c>
      <c r="E146" s="6">
        <v>11</v>
      </c>
      <c r="F146" s="6">
        <v>1.0747666562615243</v>
      </c>
      <c r="G146" s="6">
        <v>-1.3793866262717138</v>
      </c>
      <c r="H146" s="6">
        <v>0.10707777704734638</v>
      </c>
      <c r="I146" s="6">
        <v>-0.47370179498695331</v>
      </c>
      <c r="J146" s="6">
        <v>-0.39270311240982869</v>
      </c>
      <c r="K146" s="6">
        <v>0.33257679804419066</v>
      </c>
      <c r="L146" s="6">
        <v>-0.27885042368731183</v>
      </c>
      <c r="M146" s="6">
        <v>1.6099984448431661</v>
      </c>
      <c r="N146" s="6">
        <v>1.0616961326923473</v>
      </c>
      <c r="O146" s="6">
        <v>-7.482863748324256E-2</v>
      </c>
      <c r="P146" s="6">
        <v>0.31205086196094972</v>
      </c>
      <c r="Q146" s="6">
        <v>-1.1907678373574551</v>
      </c>
      <c r="R146" s="6">
        <v>-0.90450245062920009</v>
      </c>
    </row>
    <row r="147" spans="2:18" ht="14" x14ac:dyDescent="0.2">
      <c r="B147" s="6">
        <v>43.5</v>
      </c>
      <c r="C147" s="6">
        <v>43.5</v>
      </c>
      <c r="D147" s="6">
        <v>0</v>
      </c>
      <c r="E147" s="6">
        <v>11</v>
      </c>
      <c r="F147" s="6">
        <v>-0.34339996401237105</v>
      </c>
      <c r="G147" s="6">
        <v>8.1909344567093798E-2</v>
      </c>
      <c r="H147" s="6">
        <v>-0.33993169498833115</v>
      </c>
      <c r="I147" s="6">
        <v>1.2422658487266554</v>
      </c>
      <c r="J147" s="6">
        <v>0.24034953767637532</v>
      </c>
      <c r="K147" s="6">
        <v>-1.0088661177947338</v>
      </c>
      <c r="L147" s="6">
        <v>-0.10925627828867444</v>
      </c>
      <c r="M147" s="6">
        <v>1.496042902510514</v>
      </c>
      <c r="N147" s="6">
        <v>-0.47370179498695331</v>
      </c>
      <c r="O147" s="6">
        <v>1.0099128639837291</v>
      </c>
      <c r="P147" s="6">
        <v>0.44189843107882654</v>
      </c>
      <c r="Q147" s="6">
        <v>-0.27885042368731183</v>
      </c>
      <c r="R147" s="6">
        <v>1.6099984448431661</v>
      </c>
    </row>
    <row r="148" spans="2:18" ht="14" x14ac:dyDescent="0.2">
      <c r="B148" s="6">
        <v>20.7</v>
      </c>
      <c r="C148" s="6">
        <v>20.7</v>
      </c>
      <c r="D148" s="6">
        <v>0</v>
      </c>
      <c r="E148" s="6">
        <v>11</v>
      </c>
      <c r="F148" s="6">
        <v>-0.47370179498695331</v>
      </c>
      <c r="G148" s="6">
        <v>-1.8555324009212917</v>
      </c>
      <c r="H148" s="6">
        <v>0.42066564378624294</v>
      </c>
      <c r="I148" s="6">
        <v>3.5743554309009968</v>
      </c>
      <c r="J148" s="6">
        <v>-0.65435282618307711</v>
      </c>
      <c r="K148" s="6">
        <v>-0.3467902036785907</v>
      </c>
      <c r="L148" s="6">
        <v>-0.79134512685620517</v>
      </c>
      <c r="M148" s="6">
        <v>0.7777526883532937</v>
      </c>
      <c r="N148" s="6">
        <v>1.0218931525574708</v>
      </c>
      <c r="O148" s="6">
        <v>-0.71081598434736371</v>
      </c>
      <c r="P148" s="6">
        <v>0.12051524683271511</v>
      </c>
      <c r="Q148" s="6">
        <v>-0.84001620452549175</v>
      </c>
      <c r="R148" s="6">
        <v>1.496042902510514</v>
      </c>
    </row>
    <row r="149" spans="2:18" ht="14" x14ac:dyDescent="0.2">
      <c r="B149" s="6">
        <v>25.2</v>
      </c>
      <c r="C149" s="6">
        <v>25.2</v>
      </c>
      <c r="D149" s="6">
        <v>0</v>
      </c>
      <c r="E149" s="6">
        <v>11</v>
      </c>
      <c r="F149" s="6">
        <v>-0.46115553247299101</v>
      </c>
      <c r="G149" s="6">
        <v>1.3813537690158353</v>
      </c>
      <c r="H149" s="6">
        <v>0.41147918814699092</v>
      </c>
      <c r="I149" s="6">
        <v>0.42141462052615652</v>
      </c>
      <c r="J149" s="6">
        <v>-0.81296322486201666</v>
      </c>
      <c r="K149" s="6">
        <v>0.4249275072035853</v>
      </c>
      <c r="L149" s="6">
        <v>0.26610136135078183</v>
      </c>
      <c r="M149" s="6">
        <v>0.23316379907942683</v>
      </c>
      <c r="N149" s="6">
        <v>-0.27885042368731183</v>
      </c>
      <c r="O149" s="6">
        <v>1.6099984448431661</v>
      </c>
      <c r="P149" s="6">
        <v>-0.42285918092422514</v>
      </c>
      <c r="Q149" s="6">
        <v>0.14609728007342199</v>
      </c>
      <c r="R149" s="6">
        <v>0.7777526883532937</v>
      </c>
    </row>
    <row r="150" spans="2:18" ht="14" x14ac:dyDescent="0.2">
      <c r="B150" s="6">
        <v>35.200000000000003</v>
      </c>
      <c r="C150" s="6">
        <v>35.200000000000003</v>
      </c>
      <c r="D150" s="6">
        <v>0</v>
      </c>
      <c r="E150" s="6">
        <v>11</v>
      </c>
      <c r="F150" s="6">
        <v>-0.27885042368731183</v>
      </c>
      <c r="G150" s="6">
        <v>-0.65435282618307711</v>
      </c>
      <c r="H150" s="6">
        <v>-0.42314528778179261</v>
      </c>
      <c r="I150" s="6">
        <v>2.2199637119346808E-2</v>
      </c>
      <c r="J150" s="6">
        <v>3.262976612554435E-2</v>
      </c>
      <c r="K150" s="6">
        <v>-1.0820704939767085</v>
      </c>
      <c r="L150" s="6">
        <v>9.8848275247479481E-2</v>
      </c>
      <c r="M150" s="6">
        <v>0.60315685564786448</v>
      </c>
      <c r="N150" s="6">
        <v>0.89118885882125365</v>
      </c>
      <c r="O150" s="6">
        <v>1.496042902510514</v>
      </c>
      <c r="P150" s="6">
        <v>-0.47370179498695331</v>
      </c>
      <c r="Q150" s="6">
        <v>-1.8767841581393758</v>
      </c>
      <c r="R150" s="6">
        <v>-0.40904635195472161</v>
      </c>
    </row>
    <row r="151" spans="2:18" ht="14" x14ac:dyDescent="0.2">
      <c r="B151" s="6">
        <v>33.200000000000003</v>
      </c>
      <c r="C151" s="6">
        <v>33.200000000000003</v>
      </c>
      <c r="D151" s="6">
        <v>0</v>
      </c>
      <c r="E151" s="6">
        <v>11</v>
      </c>
      <c r="F151" s="6">
        <v>-0.16145341587701856</v>
      </c>
      <c r="G151" s="6">
        <v>-0.45681832089710195</v>
      </c>
      <c r="H151" s="6">
        <v>-0.47370179498695331</v>
      </c>
      <c r="I151" s="6">
        <v>0.79385333226653931</v>
      </c>
      <c r="J151" s="6">
        <v>0.27225390491551665</v>
      </c>
      <c r="K151" s="6">
        <v>-0.27885042368731183</v>
      </c>
      <c r="L151" s="6">
        <v>-0.65435282618307711</v>
      </c>
      <c r="M151" s="6">
        <v>1.4382991173468213E-2</v>
      </c>
      <c r="N151" s="6">
        <v>-0.93614116741699216</v>
      </c>
      <c r="O151" s="6">
        <v>0.7777526883532937</v>
      </c>
      <c r="P151" s="6">
        <v>-0.23035980337688519</v>
      </c>
      <c r="Q151" s="6">
        <v>0.70948730577000119</v>
      </c>
      <c r="R151" s="6">
        <v>0.24738104114984003</v>
      </c>
    </row>
    <row r="152" spans="2:18" ht="14" x14ac:dyDescent="0.2">
      <c r="B152" s="6">
        <v>33.1</v>
      </c>
      <c r="C152" s="6">
        <v>33.1</v>
      </c>
      <c r="D152" s="6">
        <v>0</v>
      </c>
      <c r="E152" s="6">
        <v>11</v>
      </c>
      <c r="F152" s="6">
        <v>-0.40323202844585038</v>
      </c>
      <c r="G152" s="6">
        <v>-1.1316247998553155</v>
      </c>
      <c r="H152" s="6">
        <v>-0.18271165285381813</v>
      </c>
      <c r="I152" s="6">
        <v>-0.93360111268544821</v>
      </c>
      <c r="J152" s="6">
        <v>0.19773790424313906</v>
      </c>
      <c r="K152" s="6">
        <v>0.78679458364456545</v>
      </c>
      <c r="L152" s="6">
        <v>-0.65269801807780503</v>
      </c>
      <c r="M152" s="6">
        <v>-0.47370179498695331</v>
      </c>
      <c r="N152" s="6">
        <v>1.0559583379562447</v>
      </c>
      <c r="O152" s="6">
        <v>0.44189843107882654</v>
      </c>
      <c r="P152" s="6">
        <v>-0.27885042368731183</v>
      </c>
      <c r="Q152" s="6">
        <v>-0.65435282618307711</v>
      </c>
      <c r="R152" s="6">
        <v>-0.43841149395615531</v>
      </c>
    </row>
    <row r="153" spans="2:18" ht="14" x14ac:dyDescent="0.2">
      <c r="B153" s="6">
        <v>35.1</v>
      </c>
      <c r="C153" s="6">
        <v>35.1</v>
      </c>
      <c r="D153" s="6">
        <v>0</v>
      </c>
      <c r="E153" s="6">
        <v>11</v>
      </c>
      <c r="F153" s="6">
        <v>0.67342670803072913</v>
      </c>
      <c r="G153" s="6">
        <v>0.44189843107882654</v>
      </c>
      <c r="H153" s="6">
        <v>-0.27885042368731183</v>
      </c>
      <c r="I153" s="6">
        <v>-0.54113526263176492</v>
      </c>
      <c r="J153" s="6">
        <v>-0.3961056578225744</v>
      </c>
      <c r="K153" s="6">
        <v>1.6298835101499332</v>
      </c>
      <c r="L153" s="6">
        <v>-6.0510599152925768E-2</v>
      </c>
      <c r="M153" s="6">
        <v>1.0218931525574708</v>
      </c>
      <c r="N153" s="6">
        <v>-1.1804347220617544</v>
      </c>
      <c r="O153" s="6">
        <v>0.6762425849827296</v>
      </c>
      <c r="P153" s="6">
        <v>0.24742416189834276</v>
      </c>
      <c r="Q153" s="6">
        <v>9.5206280248515893E-2</v>
      </c>
      <c r="R153" s="6">
        <v>-0.47370179498695331</v>
      </c>
    </row>
    <row r="154" spans="2:18" ht="14" x14ac:dyDescent="0.2">
      <c r="B154" s="6">
        <v>35.4</v>
      </c>
      <c r="C154" s="6">
        <v>35.4</v>
      </c>
      <c r="D154" s="6">
        <v>0</v>
      </c>
      <c r="E154" s="6">
        <v>11</v>
      </c>
      <c r="F154" s="6">
        <v>0.13121753072492565</v>
      </c>
      <c r="G154" s="6">
        <v>-1.1798591449178153</v>
      </c>
      <c r="H154" s="6">
        <v>-8.315770949450238E-2</v>
      </c>
      <c r="I154" s="6">
        <v>-6.5058926535695741E-2</v>
      </c>
      <c r="J154" s="6">
        <v>-0.47370179498695331</v>
      </c>
      <c r="K154" s="6">
        <v>0.86115056345713947</v>
      </c>
      <c r="L154" s="6">
        <v>0.43667189882219098</v>
      </c>
      <c r="M154" s="6">
        <v>-0.27885042368731183</v>
      </c>
      <c r="N154" s="6">
        <v>1.6099984448431661</v>
      </c>
      <c r="O154" s="6">
        <v>0.39917139541076319</v>
      </c>
      <c r="P154" s="6">
        <v>-0.31068198190184221</v>
      </c>
      <c r="Q154" s="6">
        <v>-0.75906333874144172</v>
      </c>
      <c r="R154" s="6">
        <v>0.23718767363071022</v>
      </c>
    </row>
    <row r="155" spans="2:18" ht="14" x14ac:dyDescent="0.2">
      <c r="B155" s="6">
        <v>20.100000000000001</v>
      </c>
      <c r="C155" s="6">
        <v>20.100000000000001</v>
      </c>
      <c r="D155" s="6">
        <v>0</v>
      </c>
      <c r="E155" s="6">
        <v>11</v>
      </c>
      <c r="F155" s="6">
        <v>-0.65435282618307711</v>
      </c>
      <c r="G155" s="6">
        <v>-0.44393614141821008</v>
      </c>
      <c r="H155" s="6">
        <v>-0.21365370729925415</v>
      </c>
      <c r="I155" s="6">
        <v>-1.783607356804598</v>
      </c>
      <c r="J155" s="6">
        <v>-9.6349380030759088E-2</v>
      </c>
      <c r="K155" s="6">
        <v>-0.79873723102310157</v>
      </c>
      <c r="L155" s="6">
        <v>-0.23801851971568133</v>
      </c>
      <c r="M155" s="6">
        <v>1.8568359042056191</v>
      </c>
      <c r="N155" s="6">
        <v>1.496042902510514</v>
      </c>
      <c r="O155" s="6">
        <v>-0.47370179498695331</v>
      </c>
      <c r="P155" s="6">
        <v>0.33694055207772916</v>
      </c>
      <c r="Q155" s="6">
        <v>0.20572450473208742</v>
      </c>
      <c r="R155" s="6">
        <v>-0.27885042368731183</v>
      </c>
    </row>
    <row r="156" spans="2:18" ht="14" x14ac:dyDescent="0.2">
      <c r="B156" s="6">
        <v>22.3</v>
      </c>
      <c r="C156" s="6">
        <v>22.3</v>
      </c>
      <c r="D156" s="6">
        <v>0</v>
      </c>
      <c r="E156" s="6">
        <v>11</v>
      </c>
      <c r="F156" s="6">
        <v>-0.63489077287955931</v>
      </c>
      <c r="G156" s="6">
        <v>8.7941518882133335E-2</v>
      </c>
      <c r="H156" s="6">
        <v>0.89302819928426602</v>
      </c>
      <c r="I156" s="6">
        <v>-0.18942311108732962</v>
      </c>
      <c r="J156" s="6">
        <v>3.5743554309009968</v>
      </c>
      <c r="K156" s="6">
        <v>-0.54113526263176492</v>
      </c>
      <c r="L156" s="6">
        <v>-0.41097308673970806</v>
      </c>
      <c r="M156" s="6">
        <v>-1.3033558682206352</v>
      </c>
      <c r="N156" s="6">
        <v>0.7777526883532937</v>
      </c>
      <c r="O156" s="6">
        <v>1.0218931525574708</v>
      </c>
      <c r="P156" s="6">
        <v>-0.59701857207449927</v>
      </c>
      <c r="Q156" s="6">
        <v>-0.8116725461931158</v>
      </c>
      <c r="R156" s="6">
        <v>-1.0401052319474775</v>
      </c>
    </row>
    <row r="157" spans="2:18" ht="14" x14ac:dyDescent="0.2">
      <c r="B157" s="6">
        <v>37.299999999999997</v>
      </c>
      <c r="C157" s="6">
        <v>37.299999999999997</v>
      </c>
      <c r="D157" s="6">
        <v>0</v>
      </c>
      <c r="E157" s="6">
        <v>11</v>
      </c>
      <c r="F157" s="6">
        <v>1.1503141494671691</v>
      </c>
      <c r="G157" s="6">
        <v>-0.76937950616908102</v>
      </c>
      <c r="H157" s="6">
        <v>-0.57306628496043066</v>
      </c>
      <c r="I157" s="6">
        <v>-1.0654041348273655</v>
      </c>
      <c r="J157" s="6">
        <v>-0.58773003951516223</v>
      </c>
      <c r="K157" s="6">
        <v>-0.89012795405441492</v>
      </c>
      <c r="L157" s="6">
        <v>-0.47370179498695331</v>
      </c>
      <c r="M157" s="6">
        <v>0.92136387557504484</v>
      </c>
      <c r="N157" s="6">
        <v>-0.2637923096557131</v>
      </c>
      <c r="O157" s="6">
        <v>-0.27885042368731183</v>
      </c>
      <c r="P157" s="6">
        <v>-0.42791769908045274</v>
      </c>
      <c r="Q157" s="6">
        <v>0.26653174985867123</v>
      </c>
      <c r="R157" s="6">
        <v>6.5489175018963217E-2</v>
      </c>
    </row>
    <row r="158" spans="2:18" ht="14" x14ac:dyDescent="0.2">
      <c r="B158" s="6">
        <v>23.9</v>
      </c>
      <c r="C158" s="6">
        <v>23.9</v>
      </c>
      <c r="D158" s="6">
        <v>0</v>
      </c>
      <c r="E158" s="6">
        <v>11</v>
      </c>
      <c r="F158" s="6">
        <v>0.39431521032570294</v>
      </c>
      <c r="G158" s="6">
        <v>-0.27885042368731183</v>
      </c>
      <c r="H158" s="6">
        <v>-0.42791769908045274</v>
      </c>
      <c r="I158" s="6">
        <v>-0.25896299416266189</v>
      </c>
      <c r="J158" s="6">
        <v>-1.330225236572121</v>
      </c>
      <c r="K158" s="6">
        <v>-2.5753004616715822</v>
      </c>
      <c r="L158" s="6">
        <v>-0.19909070459612233</v>
      </c>
      <c r="M158" s="6">
        <v>-0.78680918442814374</v>
      </c>
      <c r="N158" s="6">
        <v>-0.15114303012895439</v>
      </c>
      <c r="O158" s="6">
        <v>1.3609630971163498</v>
      </c>
      <c r="P158" s="6">
        <v>-0.13628790732867871</v>
      </c>
      <c r="Q158" s="6">
        <v>-0.47370179498695331</v>
      </c>
      <c r="R158" s="6">
        <v>0.15275865618766593</v>
      </c>
    </row>
    <row r="159" spans="2:18" ht="14" x14ac:dyDescent="0.2">
      <c r="B159" s="6">
        <v>27.1</v>
      </c>
      <c r="C159" s="6">
        <v>27.1</v>
      </c>
      <c r="D159" s="6">
        <v>0</v>
      </c>
      <c r="E159" s="6">
        <v>11</v>
      </c>
      <c r="F159" s="6">
        <v>8.3282894152689385E-2</v>
      </c>
      <c r="G159" s="6">
        <v>-1.2836918740264167</v>
      </c>
      <c r="H159" s="6">
        <v>0.10707777704734638</v>
      </c>
      <c r="I159" s="6">
        <v>-0.47370179498695331</v>
      </c>
      <c r="J159" s="6">
        <v>1.0559583379562447</v>
      </c>
      <c r="K159" s="6">
        <v>0.40400607221821599</v>
      </c>
      <c r="L159" s="6">
        <v>-0.27885042368731183</v>
      </c>
      <c r="M159" s="6">
        <v>1.6099984448431661</v>
      </c>
      <c r="N159" s="6">
        <v>0.48603774163070218</v>
      </c>
      <c r="O159" s="6">
        <v>0.76707823752998938</v>
      </c>
      <c r="P159" s="6">
        <v>0.31205086196094972</v>
      </c>
      <c r="Q159" s="6">
        <v>1.0218931525574708</v>
      </c>
      <c r="R159" s="6">
        <v>0.15040821859342657</v>
      </c>
    </row>
    <row r="160" spans="2:18" ht="14" x14ac:dyDescent="0.2">
      <c r="B160" s="6">
        <v>20.3</v>
      </c>
      <c r="C160" s="6">
        <v>20.3</v>
      </c>
      <c r="D160" s="6">
        <v>0</v>
      </c>
      <c r="E160" s="6">
        <v>11</v>
      </c>
      <c r="F160" s="6">
        <v>-0.29523906497503133</v>
      </c>
      <c r="G160" s="6">
        <v>-0.53310064214469954</v>
      </c>
      <c r="H160" s="6">
        <v>-0.33993169498833115</v>
      </c>
      <c r="I160" s="6">
        <v>1.2422658487266554</v>
      </c>
      <c r="J160" s="6">
        <v>6.5180401793969375E-2</v>
      </c>
      <c r="K160" s="6">
        <v>-0.27249292034533484</v>
      </c>
      <c r="L160" s="6">
        <v>-0.10925627828867444</v>
      </c>
      <c r="M160" s="6">
        <v>1.496042902510514</v>
      </c>
      <c r="N160" s="6">
        <v>-0.47370179498695331</v>
      </c>
      <c r="O160" s="6">
        <v>0.79385333226653931</v>
      </c>
      <c r="P160" s="6">
        <v>0.44189843107882654</v>
      </c>
      <c r="Q160" s="6">
        <v>3.5743554309009968</v>
      </c>
      <c r="R160" s="6">
        <v>-0.54113526263176492</v>
      </c>
    </row>
    <row r="161" spans="2:18" ht="14" x14ac:dyDescent="0.2">
      <c r="B161" s="6">
        <v>29</v>
      </c>
      <c r="C161" s="6">
        <v>29</v>
      </c>
      <c r="D161" s="6">
        <v>0</v>
      </c>
      <c r="E161" s="6">
        <v>11</v>
      </c>
      <c r="F161" s="6">
        <v>-0.47370179498695331</v>
      </c>
      <c r="G161" s="6">
        <v>-1.7280218576127864</v>
      </c>
      <c r="H161" s="6">
        <v>0.44189843107882654</v>
      </c>
      <c r="I161" s="6">
        <v>3.5743554309009968</v>
      </c>
      <c r="J161" s="6">
        <v>-0.65435282618307711</v>
      </c>
      <c r="K161" s="6">
        <v>-0.35484677023416283</v>
      </c>
      <c r="L161" s="6">
        <v>-0.47936190544172796</v>
      </c>
      <c r="M161" s="6">
        <v>0.7777526883532937</v>
      </c>
      <c r="N161" s="6">
        <v>1.0218931525574708</v>
      </c>
      <c r="O161" s="6">
        <v>-0.68099586785996902</v>
      </c>
      <c r="P161" s="6">
        <v>0.15223169541199641</v>
      </c>
      <c r="Q161" s="6">
        <v>0.64760221674231444</v>
      </c>
      <c r="R161" s="6">
        <v>-9.4737668532771976E-2</v>
      </c>
    </row>
    <row r="162" spans="2:18" ht="14" x14ac:dyDescent="0.2">
      <c r="B162" s="6">
        <v>22</v>
      </c>
      <c r="C162" s="6">
        <v>22</v>
      </c>
      <c r="D162" s="6">
        <v>0</v>
      </c>
      <c r="E162" s="6">
        <v>11</v>
      </c>
      <c r="F162" s="6">
        <v>-0.46115553247299101</v>
      </c>
      <c r="G162" s="6">
        <v>1.3267637170590723</v>
      </c>
      <c r="H162" s="6">
        <v>0.53282907836337112</v>
      </c>
      <c r="I162" s="6">
        <v>0.42141462052615652</v>
      </c>
      <c r="J162" s="6">
        <v>-0.81296322486201666</v>
      </c>
      <c r="K162" s="6">
        <v>0.4249275072035853</v>
      </c>
      <c r="L162" s="6">
        <v>0.46090913584988702</v>
      </c>
      <c r="M162" s="6">
        <v>0.26648294221548136</v>
      </c>
      <c r="N162" s="6">
        <v>-0.27885042368731183</v>
      </c>
      <c r="O162" s="6">
        <v>1.6099984448431661</v>
      </c>
      <c r="P162" s="6">
        <v>-0.44553378236621954</v>
      </c>
      <c r="Q162" s="6">
        <v>0.66855722024120723</v>
      </c>
      <c r="R162" s="6">
        <v>7.9199948764777747E-2</v>
      </c>
    </row>
    <row r="163" spans="2:18" ht="14" x14ac:dyDescent="0.2">
      <c r="B163" s="6">
        <v>26.4</v>
      </c>
      <c r="C163" s="6">
        <v>26.4</v>
      </c>
      <c r="D163" s="6">
        <v>0</v>
      </c>
      <c r="E163" s="6">
        <v>11</v>
      </c>
      <c r="F163" s="6">
        <v>-0.27885042368731183</v>
      </c>
      <c r="G163" s="6">
        <v>-0.65435282618307711</v>
      </c>
      <c r="H163" s="6">
        <v>-0.43324891092447348</v>
      </c>
      <c r="I163" s="6">
        <v>3.1942778452809031</v>
      </c>
      <c r="J163" s="6">
        <v>3.262976612554435E-2</v>
      </c>
      <c r="K163" s="6">
        <v>-1.0820704939767085</v>
      </c>
      <c r="L163" s="6">
        <v>0.12462824692045313</v>
      </c>
      <c r="M163" s="6">
        <v>-0.41866437901506581</v>
      </c>
      <c r="N163" s="6">
        <v>0.35181843707503102</v>
      </c>
      <c r="O163" s="6">
        <v>1.496042902510514</v>
      </c>
      <c r="P163" s="6">
        <v>-0.47370179498695331</v>
      </c>
      <c r="Q163" s="6">
        <v>0.94261563279312888</v>
      </c>
      <c r="R163" s="6">
        <v>0.18884716098670085</v>
      </c>
    </row>
    <row r="164" spans="2:18" ht="14" x14ac:dyDescent="0.2">
      <c r="B164" s="6">
        <v>28.2</v>
      </c>
      <c r="C164" s="6">
        <v>28.2</v>
      </c>
      <c r="D164" s="6">
        <v>0</v>
      </c>
      <c r="E164" s="6">
        <v>11</v>
      </c>
      <c r="F164" s="6">
        <v>-0.16145341587701856</v>
      </c>
      <c r="G164" s="6">
        <v>-0.40933233370178002</v>
      </c>
      <c r="H164" s="6">
        <v>-0.47370179498695331</v>
      </c>
      <c r="I164" s="6">
        <v>0.83989880623905555</v>
      </c>
      <c r="J164" s="6">
        <v>0.44189843107882654</v>
      </c>
      <c r="K164" s="6">
        <v>-0.27885042368731183</v>
      </c>
      <c r="L164" s="6">
        <v>-0.65435282618307711</v>
      </c>
      <c r="M164" s="6">
        <v>0.12548993079474205</v>
      </c>
      <c r="N164" s="6">
        <v>-0.9227064832412486</v>
      </c>
      <c r="O164" s="6">
        <v>0.7777526883532937</v>
      </c>
      <c r="P164" s="6">
        <v>0.10317725028458412</v>
      </c>
      <c r="Q164" s="6">
        <v>-1.1460453941770974</v>
      </c>
      <c r="R164" s="6">
        <v>-0.17320664653193266</v>
      </c>
    </row>
    <row r="165" spans="2:18" ht="14" x14ac:dyDescent="0.2">
      <c r="B165" s="6">
        <v>16.100000000000001</v>
      </c>
      <c r="C165" s="6">
        <v>16.100000000000001</v>
      </c>
      <c r="D165" s="6">
        <v>0</v>
      </c>
      <c r="E165" s="6">
        <v>11</v>
      </c>
      <c r="F165" s="6">
        <v>-0.13901657298956943</v>
      </c>
      <c r="G165" s="6">
        <v>0.17234031404324621</v>
      </c>
      <c r="H165" s="6">
        <v>-0.18271165285381813</v>
      </c>
      <c r="I165" s="6">
        <v>-0.75872055857550114</v>
      </c>
      <c r="J165" s="6">
        <v>1.3602146934750554</v>
      </c>
      <c r="K165" s="6">
        <v>0.78679458364456545</v>
      </c>
      <c r="L165" s="6">
        <v>-0.65269801807780503</v>
      </c>
      <c r="M165" s="6">
        <v>-0.47370179498695331</v>
      </c>
      <c r="N165" s="6">
        <v>0.98157718769295021</v>
      </c>
      <c r="O165" s="6">
        <v>-3.8763060737893067</v>
      </c>
      <c r="P165" s="6">
        <v>-0.27885042368731183</v>
      </c>
      <c r="Q165" s="6">
        <v>1.6099984448431661</v>
      </c>
      <c r="R165" s="6">
        <v>-0.4444792380637696</v>
      </c>
    </row>
    <row r="166" spans="2:18" ht="14" x14ac:dyDescent="0.2">
      <c r="B166" s="6">
        <v>23.8</v>
      </c>
      <c r="C166" s="6">
        <v>23.8</v>
      </c>
      <c r="D166" s="6">
        <v>0</v>
      </c>
      <c r="E166" s="6">
        <v>11</v>
      </c>
      <c r="F166" s="6">
        <v>0.76197569643941332</v>
      </c>
      <c r="G166" s="6">
        <v>0.43438529095991235</v>
      </c>
      <c r="H166" s="6">
        <v>-0.27885042368731183</v>
      </c>
      <c r="I166" s="6">
        <v>-0.54113526263176492</v>
      </c>
      <c r="J166" s="6">
        <v>-0.42917885098164443</v>
      </c>
      <c r="K166" s="6">
        <v>-1.0077928163542886</v>
      </c>
      <c r="L166" s="6">
        <v>-6.0510599152925768E-2</v>
      </c>
      <c r="M166" s="6">
        <v>1.0218931525574708</v>
      </c>
      <c r="N166" s="6">
        <v>-1.0989103713421833</v>
      </c>
      <c r="O166" s="6">
        <v>0.58109323924488621</v>
      </c>
      <c r="P166" s="6">
        <v>0.14302988672165454</v>
      </c>
      <c r="Q166" s="6">
        <v>1.496042902510514</v>
      </c>
      <c r="R166" s="6">
        <v>0.46985897231311224</v>
      </c>
    </row>
    <row r="167" spans="2:18" ht="14" x14ac:dyDescent="0.2">
      <c r="B167" s="6">
        <v>16.2</v>
      </c>
      <c r="C167" s="6">
        <v>16.2</v>
      </c>
      <c r="D167" s="6">
        <v>0</v>
      </c>
      <c r="E167" s="6">
        <v>11</v>
      </c>
      <c r="F167" s="6">
        <v>0.11419120614986496</v>
      </c>
      <c r="G167" s="6">
        <v>-0.7068703682789691</v>
      </c>
      <c r="H167" s="6">
        <v>-8.315770949450238E-2</v>
      </c>
      <c r="I167" s="6">
        <v>-6.5058926535695741E-2</v>
      </c>
      <c r="J167" s="6">
        <v>-0.47370179498695331</v>
      </c>
      <c r="K167" s="6">
        <v>-0.26165060956497621</v>
      </c>
      <c r="L167" s="6">
        <v>0.37438905609727841</v>
      </c>
      <c r="M167" s="6">
        <v>-0.27885042368731183</v>
      </c>
      <c r="N167" s="6">
        <v>1.6099984448431661</v>
      </c>
      <c r="O167" s="6">
        <v>0.23756153159064605</v>
      </c>
      <c r="P167" s="6">
        <v>-0.17185691208583059</v>
      </c>
      <c r="Q167" s="6">
        <v>0.7777526883532937</v>
      </c>
      <c r="R167" s="6">
        <v>-0.83340670843445241</v>
      </c>
    </row>
    <row r="168" spans="2:18" ht="14" x14ac:dyDescent="0.2">
      <c r="B168" s="6">
        <v>17.8</v>
      </c>
      <c r="C168" s="6">
        <v>17.8</v>
      </c>
      <c r="D168" s="6">
        <v>0</v>
      </c>
      <c r="E168" s="6">
        <v>11</v>
      </c>
      <c r="F168" s="6">
        <v>-0.65435282618307711</v>
      </c>
      <c r="G168" s="6">
        <v>-0.43966352794789965</v>
      </c>
      <c r="H168" s="6">
        <v>2.8170607864120845E-2</v>
      </c>
      <c r="I168" s="6">
        <v>-1.783607356804598</v>
      </c>
      <c r="J168" s="6">
        <v>-9.6349380030759088E-2</v>
      </c>
      <c r="K168" s="6">
        <v>-0.84313072701965874</v>
      </c>
      <c r="L168" s="6">
        <v>0.7038221054864523</v>
      </c>
      <c r="M168" s="6">
        <v>1.4044607117733032</v>
      </c>
      <c r="N168" s="6">
        <v>1.496042902510514</v>
      </c>
      <c r="O168" s="6">
        <v>-0.47370179498695331</v>
      </c>
      <c r="P168" s="6">
        <v>0.23068176598730813</v>
      </c>
      <c r="Q168" s="6">
        <v>0.20703113779624649</v>
      </c>
      <c r="R168" s="6">
        <v>-0.27885042368731183</v>
      </c>
    </row>
    <row r="169" spans="2:18" ht="14" x14ac:dyDescent="0.2">
      <c r="B169" s="6">
        <v>21</v>
      </c>
      <c r="C169" s="6">
        <v>21</v>
      </c>
      <c r="D169" s="6">
        <v>0</v>
      </c>
      <c r="E169" s="6">
        <v>11</v>
      </c>
      <c r="F169" s="6">
        <v>-0.63489077287955931</v>
      </c>
      <c r="G169" s="6">
        <v>-0.47370179498695331</v>
      </c>
      <c r="H169" s="6">
        <v>0.49632873121336074</v>
      </c>
      <c r="I169" s="6">
        <v>0.34988968614429716</v>
      </c>
      <c r="J169" s="6">
        <v>3.5743554309009968</v>
      </c>
      <c r="K169" s="6">
        <v>-0.54113526263176492</v>
      </c>
      <c r="L169" s="6">
        <v>-0.39107220266466192</v>
      </c>
      <c r="M169" s="6">
        <v>-3.9917854460554416</v>
      </c>
      <c r="N169" s="6">
        <v>0.7777526883532937</v>
      </c>
      <c r="O169" s="6">
        <v>1.0218931525574708</v>
      </c>
      <c r="P169" s="6">
        <v>-0.69835887116956485</v>
      </c>
      <c r="Q169" s="6">
        <v>-1.3094828912853125</v>
      </c>
      <c r="R169" s="6">
        <v>-1.0227061860846962</v>
      </c>
    </row>
    <row r="170" spans="2:18" ht="14" x14ac:dyDescent="0.2">
      <c r="B170" s="6">
        <v>23.8</v>
      </c>
      <c r="C170" s="6">
        <v>23.8</v>
      </c>
      <c r="D170" s="6">
        <v>0</v>
      </c>
      <c r="E170" s="6">
        <v>11</v>
      </c>
      <c r="F170" s="6">
        <v>1.1503141494671691</v>
      </c>
      <c r="G170" s="6">
        <v>-6.3591276546150405E-2</v>
      </c>
      <c r="H170" s="6">
        <v>-0.71326892941326236</v>
      </c>
      <c r="I170" s="6">
        <v>-1.3660209083179442</v>
      </c>
      <c r="J170" s="6">
        <v>-0.58773003951516223</v>
      </c>
      <c r="K170" s="6">
        <v>-0.89012795405441492</v>
      </c>
      <c r="L170" s="6">
        <v>-0.47370179498695331</v>
      </c>
      <c r="M170" s="6">
        <v>0.62738123405821344</v>
      </c>
      <c r="N170" s="6">
        <v>-0.4537985344021675</v>
      </c>
      <c r="O170" s="6">
        <v>-0.27885042368731183</v>
      </c>
      <c r="P170" s="6">
        <v>-0.99400551683701355</v>
      </c>
      <c r="Q170" s="6">
        <v>-0.43359198596164505</v>
      </c>
      <c r="R170" s="6">
        <v>0.4118054782158958</v>
      </c>
    </row>
    <row r="171" spans="2:18" ht="14" x14ac:dyDescent="0.2">
      <c r="B171" s="6">
        <v>23.1</v>
      </c>
      <c r="C171" s="6">
        <v>23.1</v>
      </c>
      <c r="D171" s="6">
        <v>0</v>
      </c>
      <c r="E171" s="6">
        <v>11</v>
      </c>
      <c r="F171" s="6">
        <v>0.44189843107882654</v>
      </c>
      <c r="G171" s="6">
        <v>-0.27885042368731183</v>
      </c>
      <c r="H171" s="6">
        <v>-0.42791769908045274</v>
      </c>
      <c r="I171" s="6">
        <v>-8.1098209762163531E-2</v>
      </c>
      <c r="J171" s="6">
        <v>-0.41069574187681857</v>
      </c>
      <c r="K171" s="6">
        <v>-2.5753004616715822</v>
      </c>
      <c r="L171" s="6">
        <v>-0.19909070459612233</v>
      </c>
      <c r="M171" s="6">
        <v>-1.0226766864510208</v>
      </c>
      <c r="N171" s="6">
        <v>1.8166557578116675</v>
      </c>
      <c r="O171" s="6">
        <v>1.3609630971163498</v>
      </c>
      <c r="P171" s="6">
        <v>-0.83670621845967774</v>
      </c>
      <c r="Q171" s="6">
        <v>-0.47370179498695331</v>
      </c>
      <c r="R171" s="6">
        <v>-1.7386477362218284</v>
      </c>
    </row>
    <row r="172" spans="2:18" ht="14" x14ac:dyDescent="0.2">
      <c r="B172" s="6">
        <v>20.399999999999999</v>
      </c>
      <c r="C172" s="6">
        <v>20.399999999999999</v>
      </c>
      <c r="D172" s="6">
        <v>0</v>
      </c>
      <c r="E172" s="6">
        <v>11</v>
      </c>
      <c r="F172" s="6">
        <v>0.75760217046871192</v>
      </c>
      <c r="G172" s="6">
        <v>-1.2488937823008541</v>
      </c>
      <c r="H172" s="6">
        <v>0.10707777704734638</v>
      </c>
      <c r="I172" s="6">
        <v>-0.47370179498695331</v>
      </c>
      <c r="J172" s="6">
        <v>0.77614353458480245</v>
      </c>
      <c r="K172" s="6">
        <v>0.39289969117286411</v>
      </c>
      <c r="L172" s="6">
        <v>-0.27885042368731183</v>
      </c>
      <c r="M172" s="6">
        <v>1.6099984448431661</v>
      </c>
      <c r="N172" s="6">
        <v>1.3274969991297958</v>
      </c>
      <c r="O172" s="6">
        <v>0.62676042502778495</v>
      </c>
      <c r="P172" s="6">
        <v>1.1503141494671691</v>
      </c>
      <c r="Q172" s="6">
        <v>-0.39861733491146556</v>
      </c>
      <c r="R172" s="6">
        <v>1.4790867959551675</v>
      </c>
    </row>
    <row r="173" spans="2:18" ht="14" x14ac:dyDescent="0.2">
      <c r="B173" s="6">
        <v>18.5</v>
      </c>
      <c r="C173" s="6">
        <v>18.5</v>
      </c>
      <c r="D173" s="6">
        <v>0</v>
      </c>
      <c r="E173" s="6">
        <v>11</v>
      </c>
      <c r="F173" s="6">
        <v>-0.35628490027928073</v>
      </c>
      <c r="G173" s="6">
        <v>-0.25395775982648222</v>
      </c>
      <c r="H173" s="6">
        <v>-0.33993169498833115</v>
      </c>
      <c r="I173" s="6">
        <v>1.2422658487266554</v>
      </c>
      <c r="J173" s="6">
        <v>6.619043799757468E-2</v>
      </c>
      <c r="K173" s="6">
        <v>-0.38281100236022619</v>
      </c>
      <c r="L173" s="6">
        <v>-0.10925627828867444</v>
      </c>
      <c r="M173" s="6">
        <v>1.496042902510514</v>
      </c>
      <c r="N173" s="6">
        <v>-0.47370179498695331</v>
      </c>
      <c r="O173" s="6">
        <v>0.99220306630199218</v>
      </c>
      <c r="P173" s="6">
        <v>0.44189843107882654</v>
      </c>
      <c r="Q173" s="6">
        <v>-0.27885042368731183</v>
      </c>
      <c r="R173" s="6">
        <v>-0.65435282618307711</v>
      </c>
    </row>
    <row r="174" spans="2:18" ht="14" x14ac:dyDescent="0.2">
      <c r="B174" s="6">
        <v>25</v>
      </c>
      <c r="C174" s="6">
        <v>25</v>
      </c>
      <c r="D174" s="6">
        <v>0</v>
      </c>
      <c r="E174" s="6">
        <v>11</v>
      </c>
      <c r="F174" s="6">
        <v>-0.47370179498695331</v>
      </c>
      <c r="G174" s="6">
        <v>-2.2097283545560287</v>
      </c>
      <c r="H174" s="6">
        <v>0.35304738271601493</v>
      </c>
      <c r="I174" s="6">
        <v>-0.27885042368731183</v>
      </c>
      <c r="J174" s="6">
        <v>-0.65435282618307711</v>
      </c>
      <c r="K174" s="6">
        <v>-0.351798339645568</v>
      </c>
      <c r="L174" s="6">
        <v>-0.18230611088918583</v>
      </c>
      <c r="M174" s="6">
        <v>0.7777526883532937</v>
      </c>
      <c r="N174" s="6">
        <v>1.0218931525574708</v>
      </c>
      <c r="O174" s="6">
        <v>-0.66579722784381301</v>
      </c>
      <c r="P174" s="6">
        <v>-0.57173071781072726</v>
      </c>
      <c r="Q174" s="6">
        <v>-0.31804482864205097</v>
      </c>
      <c r="R174" s="6">
        <v>-1.0147786704421351</v>
      </c>
    </row>
    <row r="175" spans="2:18" ht="14" x14ac:dyDescent="0.2">
      <c r="B175" s="6">
        <v>23</v>
      </c>
      <c r="C175" s="6">
        <v>23</v>
      </c>
      <c r="D175" s="6">
        <v>0</v>
      </c>
      <c r="E175" s="6">
        <v>11</v>
      </c>
      <c r="F175" s="6">
        <v>-0.46115553247299101</v>
      </c>
      <c r="G175" s="6">
        <v>0.74445379719957538</v>
      </c>
      <c r="H175" s="6">
        <v>-0.38281100236022619</v>
      </c>
      <c r="I175" s="6">
        <v>0.42141462052615652</v>
      </c>
      <c r="J175" s="6">
        <v>-0.81296322486201666</v>
      </c>
      <c r="K175" s="6">
        <v>0.4249275072035853</v>
      </c>
      <c r="L175" s="6">
        <v>-0.40332899101887093</v>
      </c>
      <c r="M175" s="6">
        <v>-1.7600863150421475E-2</v>
      </c>
      <c r="N175" s="6">
        <v>-0.27885042368731183</v>
      </c>
      <c r="O175" s="6">
        <v>1.6099984448431661</v>
      </c>
      <c r="P175" s="6">
        <v>-0.44357281102829033</v>
      </c>
      <c r="Q175" s="6">
        <v>-0.10169800583472838</v>
      </c>
      <c r="R175" s="6">
        <v>-0.80563352138067512</v>
      </c>
    </row>
    <row r="176" spans="2:18" ht="14" x14ac:dyDescent="0.2">
      <c r="B176" s="6">
        <v>19.3</v>
      </c>
      <c r="C176" s="6">
        <v>19.3</v>
      </c>
      <c r="D176" s="6">
        <v>0</v>
      </c>
      <c r="E176" s="6">
        <v>11</v>
      </c>
      <c r="F176" s="6">
        <v>-0.27885042368731183</v>
      </c>
      <c r="G176" s="6">
        <v>-0.65435282618307711</v>
      </c>
      <c r="H176" s="6">
        <v>-0.43215132399743372</v>
      </c>
      <c r="I176" s="6">
        <v>-0.20021902312351059</v>
      </c>
      <c r="J176" s="6">
        <v>3.262976612554435E-2</v>
      </c>
      <c r="K176" s="6">
        <v>-1.0820704939767085</v>
      </c>
      <c r="L176" s="6">
        <v>0.12621544666897569</v>
      </c>
      <c r="M176" s="6">
        <v>-0.84201001874721082</v>
      </c>
      <c r="N176" s="6">
        <v>0.35181843707503102</v>
      </c>
      <c r="O176" s="6">
        <v>1.496042902510514</v>
      </c>
      <c r="P176" s="6">
        <v>-0.47370179498695331</v>
      </c>
      <c r="Q176" s="6">
        <v>0.70176238432150795</v>
      </c>
      <c r="R176" s="6">
        <v>0.44189843107882654</v>
      </c>
    </row>
    <row r="177" spans="2:18" ht="14" x14ac:dyDescent="0.2">
      <c r="B177" s="6">
        <v>17.100000000000001</v>
      </c>
      <c r="C177" s="6">
        <v>17.100000000000001</v>
      </c>
      <c r="D177" s="6">
        <v>0</v>
      </c>
      <c r="E177" s="6">
        <v>11</v>
      </c>
      <c r="F177" s="6">
        <v>-0.16145341587701856</v>
      </c>
      <c r="G177" s="6">
        <v>-0.64676226967838979</v>
      </c>
      <c r="H177" s="6">
        <v>-0.47370179498695331</v>
      </c>
      <c r="I177" s="6">
        <v>0.808021170411929</v>
      </c>
      <c r="J177" s="6">
        <v>0.40215500871065724</v>
      </c>
      <c r="K177" s="6">
        <v>-0.27885042368731183</v>
      </c>
      <c r="L177" s="6">
        <v>-0.65435282618307711</v>
      </c>
      <c r="M177" s="6">
        <v>0.16883005587802488</v>
      </c>
      <c r="N177" s="6">
        <v>0.62974591040017203</v>
      </c>
      <c r="O177" s="6">
        <v>0.7777526883532937</v>
      </c>
      <c r="P177" s="6">
        <v>0.10317725028458412</v>
      </c>
      <c r="Q177" s="6">
        <v>-0.63414942679751352</v>
      </c>
      <c r="R177" s="6">
        <v>-1.0957416073814605</v>
      </c>
    </row>
    <row r="178" spans="2:18" ht="14" x14ac:dyDescent="0.2">
      <c r="B178" s="6">
        <v>22.2</v>
      </c>
      <c r="C178" s="6">
        <v>22.2</v>
      </c>
      <c r="D178" s="6">
        <v>0</v>
      </c>
      <c r="E178" s="6">
        <v>11</v>
      </c>
      <c r="F178" s="6">
        <v>-0.4644344785797902</v>
      </c>
      <c r="G178" s="6">
        <v>0.31205086196094972</v>
      </c>
      <c r="H178" s="6">
        <v>-0.18271165285381813</v>
      </c>
      <c r="I178" s="6">
        <v>-0.70033084661469913</v>
      </c>
      <c r="J178" s="6">
        <v>0.55765064681672161</v>
      </c>
      <c r="K178" s="6">
        <v>0.78679458364456545</v>
      </c>
      <c r="L178" s="6">
        <v>-0.65269801807780503</v>
      </c>
      <c r="M178" s="6">
        <v>-0.47370179498695331</v>
      </c>
      <c r="N178" s="6">
        <v>1.0559583379562447</v>
      </c>
      <c r="O178" s="6">
        <v>-1.1176583918306046E-2</v>
      </c>
      <c r="P178" s="6">
        <v>-0.27885042368731183</v>
      </c>
      <c r="Q178" s="6">
        <v>-0.54113526263176492</v>
      </c>
      <c r="R178" s="6">
        <v>-0.43879634565836995</v>
      </c>
    </row>
    <row r="179" spans="2:18" ht="14" x14ac:dyDescent="0.2">
      <c r="B179" s="6">
        <v>21.1</v>
      </c>
      <c r="C179" s="6">
        <v>21.1</v>
      </c>
      <c r="D179" s="6">
        <v>0</v>
      </c>
      <c r="E179" s="6">
        <v>11</v>
      </c>
      <c r="F179" s="6">
        <v>0.84698272531174978</v>
      </c>
      <c r="G179" s="6">
        <v>0.37667566395955704</v>
      </c>
      <c r="H179" s="6">
        <v>-0.27885042368731183</v>
      </c>
      <c r="I179" s="6">
        <v>-0.54113526263176492</v>
      </c>
      <c r="J179" s="6">
        <v>-0.403692553386299</v>
      </c>
      <c r="K179" s="6">
        <v>1.1626550493713137</v>
      </c>
      <c r="L179" s="6">
        <v>-6.0510599152925768E-2</v>
      </c>
      <c r="M179" s="6">
        <v>1.0218931525574708</v>
      </c>
      <c r="N179" s="6">
        <v>-1.0638957829505327</v>
      </c>
      <c r="O179" s="6">
        <v>0.6210835439752842</v>
      </c>
      <c r="P179" s="6">
        <v>0.14302988672165454</v>
      </c>
      <c r="Q179" s="6">
        <v>-0.17783814612458543</v>
      </c>
      <c r="R179" s="6">
        <v>-0.47370179498695331</v>
      </c>
    </row>
    <row r="180" spans="2:18" ht="14" x14ac:dyDescent="0.2">
      <c r="B180" s="6">
        <v>18.5</v>
      </c>
      <c r="C180" s="6">
        <v>18.5</v>
      </c>
      <c r="D180" s="6">
        <v>0</v>
      </c>
      <c r="E180" s="6">
        <v>11</v>
      </c>
      <c r="F180" s="6">
        <v>0.31749706484699014</v>
      </c>
      <c r="G180" s="6">
        <v>-1.0626461827769933</v>
      </c>
      <c r="H180" s="6">
        <v>-8.315770949450238E-2</v>
      </c>
      <c r="I180" s="6">
        <v>-6.5058926535695741E-2</v>
      </c>
      <c r="J180" s="6">
        <v>-0.47370179498695331</v>
      </c>
      <c r="K180" s="6">
        <v>0.51049656935874987</v>
      </c>
      <c r="L180" s="6">
        <v>0.43460306313727259</v>
      </c>
      <c r="M180" s="6">
        <v>-0.27885042368731183</v>
      </c>
      <c r="N180" s="6">
        <v>1.6099984448431661</v>
      </c>
      <c r="O180" s="6">
        <v>0.19313014937805731</v>
      </c>
      <c r="P180" s="6">
        <v>1.1059308272959538</v>
      </c>
      <c r="Q180" s="6">
        <v>1.1037439668279341</v>
      </c>
      <c r="R180" s="6">
        <v>2.1460917039610834</v>
      </c>
    </row>
    <row r="181" spans="2:18" ht="14" x14ac:dyDescent="0.2">
      <c r="B181" s="6">
        <v>19</v>
      </c>
      <c r="C181" s="6">
        <v>19</v>
      </c>
      <c r="D181" s="6">
        <v>0</v>
      </c>
      <c r="E181" s="6">
        <v>11</v>
      </c>
      <c r="F181" s="6">
        <v>-0.65435282618307711</v>
      </c>
      <c r="G181" s="6">
        <v>-0.4392229740256276</v>
      </c>
      <c r="H181" s="6">
        <v>-0.3196384380190046</v>
      </c>
      <c r="I181" s="6">
        <v>-1.783607356804598</v>
      </c>
      <c r="J181" s="6">
        <v>-9.6349380030759088E-2</v>
      </c>
      <c r="K181" s="6">
        <v>-0.77271677453974608</v>
      </c>
      <c r="L181" s="6">
        <v>-6.8404468617786013E-2</v>
      </c>
      <c r="M181" s="6">
        <v>0.64760221674231444</v>
      </c>
      <c r="N181" s="6">
        <v>1.496042902510514</v>
      </c>
      <c r="O181" s="6">
        <v>-0.47370179498695331</v>
      </c>
      <c r="P181" s="6">
        <v>0.73718197968498167</v>
      </c>
      <c r="Q181" s="6">
        <v>0.39605738774458188</v>
      </c>
      <c r="R181" s="6">
        <v>-0.27885042368731183</v>
      </c>
    </row>
    <row r="182" spans="2:18" ht="14" x14ac:dyDescent="0.2">
      <c r="B182" s="6">
        <v>32.700000000000003</v>
      </c>
      <c r="C182" s="6">
        <v>32.700000000000003</v>
      </c>
      <c r="D182" s="6">
        <v>0</v>
      </c>
      <c r="E182" s="6">
        <v>11</v>
      </c>
      <c r="F182" s="6">
        <v>-0.63489077287955931</v>
      </c>
      <c r="G182" s="6">
        <v>-0.47370179498695331</v>
      </c>
      <c r="H182" s="6">
        <v>0.43965737863180254</v>
      </c>
      <c r="I182" s="6">
        <v>-1.2647821228901863</v>
      </c>
      <c r="J182" s="6">
        <v>3.5743554309009968</v>
      </c>
      <c r="K182" s="6">
        <v>-0.54113526263176492</v>
      </c>
      <c r="L182" s="6">
        <v>-0.43004729923072083</v>
      </c>
      <c r="M182" s="6">
        <v>-1.8885110012085558</v>
      </c>
      <c r="N182" s="6">
        <v>0.7777526883532937</v>
      </c>
      <c r="O182" s="6">
        <v>1.0218931525574708</v>
      </c>
      <c r="P182" s="6">
        <v>-0.7560752256612967</v>
      </c>
      <c r="Q182" s="6">
        <v>-0.12356350962523167</v>
      </c>
      <c r="R182" s="6">
        <v>0.21262607017278004</v>
      </c>
    </row>
    <row r="183" spans="2:18" ht="14" x14ac:dyDescent="0.2">
      <c r="B183" s="6">
        <v>16.5</v>
      </c>
      <c r="C183" s="6">
        <v>16.5</v>
      </c>
      <c r="D183" s="6">
        <v>0</v>
      </c>
      <c r="E183" s="6">
        <v>11</v>
      </c>
      <c r="F183" s="6">
        <v>1.1503141494671691</v>
      </c>
      <c r="G183" s="6">
        <v>0.23718767363071022</v>
      </c>
      <c r="H183" s="6">
        <v>-0.47716094258000319</v>
      </c>
      <c r="I183" s="6">
        <v>-0.471065467972139</v>
      </c>
      <c r="J183" s="6">
        <v>-0.58773003951516223</v>
      </c>
      <c r="K183" s="6">
        <v>-0.89012795405441492</v>
      </c>
      <c r="L183" s="6">
        <v>-0.47370179498695331</v>
      </c>
      <c r="M183" s="6">
        <v>1.0559583379562447</v>
      </c>
      <c r="N183" s="6">
        <v>-3.4981446878039564</v>
      </c>
      <c r="O183" s="6">
        <v>-0.27885042368731183</v>
      </c>
      <c r="P183" s="6">
        <v>-0.99400551683701355</v>
      </c>
      <c r="Q183" s="6">
        <v>1.4701073420721589</v>
      </c>
      <c r="R183" s="6">
        <v>-0.53160789945850673</v>
      </c>
    </row>
    <row r="184" spans="2:18" ht="14" x14ac:dyDescent="0.2">
      <c r="B184" s="6">
        <v>17.5</v>
      </c>
      <c r="C184" s="6">
        <v>17.5</v>
      </c>
      <c r="D184" s="6">
        <v>0</v>
      </c>
      <c r="E184" s="6">
        <v>11</v>
      </c>
      <c r="F184" s="6">
        <v>0.41391470628808807</v>
      </c>
      <c r="G184" s="6">
        <v>-0.27885042368731183</v>
      </c>
      <c r="H184" s="6">
        <v>-0.42791769908045274</v>
      </c>
      <c r="I184" s="6">
        <v>-0.19678285910451671</v>
      </c>
      <c r="J184" s="6">
        <v>-1.2406606754005012</v>
      </c>
      <c r="K184" s="6">
        <v>-2.5753004616715822</v>
      </c>
      <c r="L184" s="6">
        <v>-0.57431988996527539</v>
      </c>
      <c r="M184" s="6">
        <v>-1.1576848589995967</v>
      </c>
      <c r="N184" s="6">
        <v>1.1023461767652469</v>
      </c>
      <c r="O184" s="6">
        <v>1.3609630971163498</v>
      </c>
      <c r="P184" s="6">
        <v>-0.83670621845967774</v>
      </c>
      <c r="Q184" s="6">
        <v>-0.47370179498695331</v>
      </c>
      <c r="R184" s="6">
        <v>0.90719603742965516</v>
      </c>
    </row>
    <row r="185" spans="2:18" ht="14" x14ac:dyDescent="0.2">
      <c r="B185" s="6">
        <v>23.1</v>
      </c>
      <c r="C185" s="6">
        <v>23.1</v>
      </c>
      <c r="D185" s="6">
        <v>0</v>
      </c>
      <c r="E185" s="6">
        <v>11</v>
      </c>
      <c r="F185" s="6">
        <v>0.42388997237366616</v>
      </c>
      <c r="G185" s="6">
        <v>-1.0401052319474775</v>
      </c>
      <c r="H185" s="6">
        <v>0.10707777704734638</v>
      </c>
      <c r="I185" s="6">
        <v>-0.47370179498695331</v>
      </c>
      <c r="J185" s="6">
        <v>0.65217495081264465</v>
      </c>
      <c r="K185" s="6">
        <v>0.30219757930249369</v>
      </c>
      <c r="L185" s="6">
        <v>-0.27885042368731183</v>
      </c>
      <c r="M185" s="6">
        <v>1.6099984448431661</v>
      </c>
      <c r="N185" s="6">
        <v>1.9301317221733212</v>
      </c>
      <c r="O185" s="6">
        <v>9.2358543370449034E-2</v>
      </c>
      <c r="P185" s="6">
        <v>1.1503141494671691</v>
      </c>
      <c r="Q185" s="6">
        <v>1.0218931525574708</v>
      </c>
      <c r="R185" s="6">
        <v>-0.83360752852852293</v>
      </c>
    </row>
    <row r="186" spans="2:18" ht="14" x14ac:dyDescent="0.2">
      <c r="B186" s="6">
        <v>24.5</v>
      </c>
      <c r="C186" s="6">
        <v>24.5</v>
      </c>
      <c r="D186" s="6">
        <v>0</v>
      </c>
      <c r="E186" s="6">
        <v>11</v>
      </c>
      <c r="F186" s="6">
        <v>-0.34485581749114352</v>
      </c>
      <c r="G186" s="6">
        <v>7.5938373822318439E-2</v>
      </c>
      <c r="H186" s="6">
        <v>-0.33993169498833115</v>
      </c>
      <c r="I186" s="6">
        <v>1.2422658487266554</v>
      </c>
      <c r="J186" s="6">
        <v>-3.5823218566561128E-2</v>
      </c>
      <c r="K186" s="6">
        <v>0.21566459257055873</v>
      </c>
      <c r="L186" s="6">
        <v>-0.55293194778959953</v>
      </c>
      <c r="M186" s="6">
        <v>1.496042902510514</v>
      </c>
      <c r="N186" s="6">
        <v>-0.47370179498695331</v>
      </c>
      <c r="O186" s="6">
        <v>0.76551765597576049</v>
      </c>
      <c r="P186" s="6">
        <v>0.44189843107882654</v>
      </c>
      <c r="Q186" s="6">
        <v>-0.27885042368731183</v>
      </c>
      <c r="R186" s="6">
        <v>-0.88078795328570136</v>
      </c>
    </row>
    <row r="187" spans="2:18" ht="14" x14ac:dyDescent="0.2">
      <c r="B187" s="6">
        <v>22.9</v>
      </c>
      <c r="C187" s="6">
        <v>22.9</v>
      </c>
      <c r="D187" s="6">
        <v>0</v>
      </c>
      <c r="E187" s="6">
        <v>11</v>
      </c>
      <c r="F187" s="6">
        <v>-0.47370179498695331</v>
      </c>
      <c r="G187" s="6">
        <v>-0.89211940703480763</v>
      </c>
      <c r="H187" s="6">
        <v>0.41587465588432665</v>
      </c>
      <c r="I187" s="6">
        <v>-0.27885042368731183</v>
      </c>
      <c r="J187" s="6">
        <v>-0.65435282618307711</v>
      </c>
      <c r="K187" s="6">
        <v>-0.38283966773209033</v>
      </c>
      <c r="L187" s="6">
        <v>0.2849223498894336</v>
      </c>
      <c r="M187" s="6">
        <v>0.7777526883532937</v>
      </c>
      <c r="N187" s="6">
        <v>1.0218931525574708</v>
      </c>
      <c r="O187" s="6">
        <v>-0.65954462277387538</v>
      </c>
      <c r="P187" s="6">
        <v>-1.0460984704747596</v>
      </c>
      <c r="Q187" s="6">
        <v>1.5958502162638983</v>
      </c>
      <c r="R187" s="6">
        <v>-1.3412448324099735</v>
      </c>
    </row>
    <row r="188" spans="2:18" ht="14" x14ac:dyDescent="0.2">
      <c r="B188" s="6">
        <v>18.2</v>
      </c>
      <c r="C188" s="6">
        <v>18.2</v>
      </c>
      <c r="D188" s="6">
        <v>0</v>
      </c>
      <c r="E188" s="6">
        <v>11</v>
      </c>
      <c r="F188" s="6">
        <v>-0.46115553247299101</v>
      </c>
      <c r="G188" s="6">
        <v>0.36703693578572638</v>
      </c>
      <c r="H188" s="6">
        <v>-0.40349564273801808</v>
      </c>
      <c r="I188" s="6">
        <v>0.42141462052615652</v>
      </c>
      <c r="J188" s="6">
        <v>-0.81296322486201666</v>
      </c>
      <c r="K188" s="6">
        <v>0.4249275072035853</v>
      </c>
      <c r="L188" s="6">
        <v>-0.63355636088144984</v>
      </c>
      <c r="M188" s="6">
        <v>0.20909997348116488</v>
      </c>
      <c r="N188" s="6">
        <v>-0.27885042368731183</v>
      </c>
      <c r="O188" s="6">
        <v>1.6099984448431661</v>
      </c>
      <c r="P188" s="6">
        <v>-0.4470124231168337</v>
      </c>
      <c r="Q188" s="6">
        <v>-0.124089146127633</v>
      </c>
      <c r="R188" s="6">
        <v>0.26548067932171632</v>
      </c>
    </row>
    <row r="189" spans="2:18" ht="14" x14ac:dyDescent="0.2">
      <c r="B189" s="6">
        <v>20.6</v>
      </c>
      <c r="C189" s="6">
        <v>20.6</v>
      </c>
      <c r="D189" s="6">
        <v>0</v>
      </c>
      <c r="E189" s="6">
        <v>11</v>
      </c>
      <c r="F189" s="6">
        <v>-0.27885042368731183</v>
      </c>
      <c r="G189" s="6">
        <v>-0.54113526263176492</v>
      </c>
      <c r="H189" s="6">
        <v>-0.43473388147282138</v>
      </c>
      <c r="I189" s="6">
        <v>2.5285146072385252</v>
      </c>
      <c r="J189" s="6">
        <v>3.262976612554435E-2</v>
      </c>
      <c r="K189" s="6">
        <v>-1.0820704939767085</v>
      </c>
      <c r="L189" s="6">
        <v>0.38521758745062179</v>
      </c>
      <c r="M189" s="6">
        <v>-1.3742947644690611</v>
      </c>
      <c r="N189" s="6">
        <v>0.35181843707503102</v>
      </c>
      <c r="O189" s="6">
        <v>1.496042902510514</v>
      </c>
      <c r="P189" s="6">
        <v>2.8961580882275664</v>
      </c>
      <c r="Q189" s="6">
        <v>1.0559583379562447</v>
      </c>
      <c r="R189" s="6">
        <v>0.25113000371161281</v>
      </c>
    </row>
    <row r="190" spans="2:18" ht="14" x14ac:dyDescent="0.2">
      <c r="B190" s="6">
        <v>17.8</v>
      </c>
      <c r="C190" s="6">
        <v>17.8</v>
      </c>
      <c r="D190" s="6">
        <v>0</v>
      </c>
      <c r="E190" s="6">
        <v>11</v>
      </c>
      <c r="F190" s="6">
        <v>-0.16145341587701856</v>
      </c>
      <c r="G190" s="6">
        <v>-9.4737668532771976E-2</v>
      </c>
      <c r="H190" s="6">
        <v>-0.47370179498695331</v>
      </c>
      <c r="I190" s="6">
        <v>0.92136387557504484</v>
      </c>
      <c r="J190" s="6">
        <v>0.42382334035796076</v>
      </c>
      <c r="K190" s="6">
        <v>-0.27885042368731183</v>
      </c>
      <c r="L190" s="6">
        <v>-0.54113526263176492</v>
      </c>
      <c r="M190" s="6">
        <v>0.37651578336197022</v>
      </c>
      <c r="N190" s="6">
        <v>-2.3990289998867915</v>
      </c>
      <c r="O190" s="6">
        <v>0.7777526883532937</v>
      </c>
      <c r="P190" s="6">
        <v>-1.2339489737689846</v>
      </c>
      <c r="Q190" s="6">
        <v>-0.87790483060092717</v>
      </c>
      <c r="R190" s="6">
        <v>0.60039890359749182</v>
      </c>
    </row>
    <row r="191" spans="2:18" ht="14" x14ac:dyDescent="0.2">
      <c r="B191" s="6">
        <v>20.8</v>
      </c>
      <c r="C191" s="6">
        <v>20.8</v>
      </c>
      <c r="D191" s="6">
        <v>0</v>
      </c>
      <c r="E191" s="6">
        <v>11</v>
      </c>
      <c r="F191" s="6">
        <v>-0.94957585159273439</v>
      </c>
      <c r="G191" s="6">
        <v>7.9199948764777747E-2</v>
      </c>
      <c r="H191" s="6">
        <v>-0.18271165285381813</v>
      </c>
      <c r="I191" s="6">
        <v>-0.81456113154625143</v>
      </c>
      <c r="J191" s="6">
        <v>1.4829435597166218</v>
      </c>
      <c r="K191" s="6">
        <v>0.16042893258443591</v>
      </c>
      <c r="L191" s="6">
        <v>-0.75360574086786425</v>
      </c>
      <c r="M191" s="6">
        <v>-0.47370179498695331</v>
      </c>
      <c r="N191" s="6">
        <v>1.0559583379562447</v>
      </c>
      <c r="O191" s="6">
        <v>0.31330396034784502</v>
      </c>
      <c r="P191" s="6">
        <v>-0.27885042368731183</v>
      </c>
      <c r="Q191" s="6">
        <v>1.6099984448431661</v>
      </c>
      <c r="R191" s="6">
        <v>0.35807834852297704</v>
      </c>
    </row>
    <row r="192" spans="2:18" ht="14" x14ac:dyDescent="0.2">
      <c r="B192" s="6">
        <v>27.5</v>
      </c>
      <c r="C192" s="6">
        <v>27.5</v>
      </c>
      <c r="D192" s="6">
        <v>0</v>
      </c>
      <c r="E192" s="6">
        <v>11</v>
      </c>
      <c r="F192" s="6">
        <v>0.54945812425857121</v>
      </c>
      <c r="G192" s="6">
        <v>0.29305114785338099</v>
      </c>
      <c r="H192" s="6">
        <v>-0.27885042368731183</v>
      </c>
      <c r="I192" s="6">
        <v>-0.54113526263176492</v>
      </c>
      <c r="J192" s="6">
        <v>-0.41460892255799897</v>
      </c>
      <c r="K192" s="6">
        <v>1.8433457142756282</v>
      </c>
      <c r="L192" s="6">
        <v>0.49833159251788828</v>
      </c>
      <c r="M192" s="6">
        <v>1.0218931525574708</v>
      </c>
      <c r="N192" s="6">
        <v>-1.0511981849623515</v>
      </c>
      <c r="O192" s="6">
        <v>0.55765064681672161</v>
      </c>
      <c r="P192" s="6">
        <v>-1.1184009383299938</v>
      </c>
      <c r="Q192" s="6">
        <v>1.496042902510514</v>
      </c>
      <c r="R192" s="6">
        <v>-0.47370179498695331</v>
      </c>
    </row>
    <row r="193" spans="2:18" ht="14" x14ac:dyDescent="0.2">
      <c r="B193" s="6">
        <v>50</v>
      </c>
      <c r="C193" s="6">
        <v>50</v>
      </c>
      <c r="D193" s="6">
        <v>0</v>
      </c>
      <c r="E193" s="6">
        <v>11</v>
      </c>
      <c r="F193" s="6">
        <v>0.34395039398903371</v>
      </c>
      <c r="G193" s="6">
        <v>-0.59103638216333332</v>
      </c>
      <c r="H193" s="6">
        <v>-8.315770949450238E-2</v>
      </c>
      <c r="I193" s="6">
        <v>-6.5058926535695741E-2</v>
      </c>
      <c r="J193" s="6">
        <v>-0.47370179498695331</v>
      </c>
      <c r="K193" s="6">
        <v>-0.62293048227240755</v>
      </c>
      <c r="L193" s="6">
        <v>0.44189843107882654</v>
      </c>
      <c r="M193" s="6">
        <v>3.5743554309009968</v>
      </c>
      <c r="N193" s="6">
        <v>1.6099984448431661</v>
      </c>
      <c r="O193" s="6">
        <v>0.59291004656806834</v>
      </c>
      <c r="P193" s="6">
        <v>1.1775824762332503</v>
      </c>
      <c r="Q193" s="6">
        <v>0.7777526883532937</v>
      </c>
      <c r="R193" s="6">
        <v>1.0218931525574708</v>
      </c>
    </row>
    <row r="194" spans="2:18" ht="14" x14ac:dyDescent="0.2">
      <c r="B194" s="6">
        <v>50</v>
      </c>
      <c r="C194" s="6">
        <v>50</v>
      </c>
      <c r="D194" s="6">
        <v>0</v>
      </c>
      <c r="E194" s="6">
        <v>11</v>
      </c>
      <c r="F194" s="6">
        <v>-0.65435282618307711</v>
      </c>
      <c r="G194" s="6">
        <v>-0.44024207146076832</v>
      </c>
      <c r="H194" s="6">
        <v>-0.54205709826186199</v>
      </c>
      <c r="I194" s="6">
        <v>-1.783607356804598</v>
      </c>
      <c r="J194" s="6">
        <v>-9.6349380030759088E-2</v>
      </c>
      <c r="K194" s="6">
        <v>-0.41723212783275504</v>
      </c>
      <c r="L194" s="6">
        <v>-0.83097821054572174</v>
      </c>
      <c r="M194" s="6">
        <v>0.64760221674231444</v>
      </c>
      <c r="N194" s="6">
        <v>1.496042902510514</v>
      </c>
      <c r="O194" s="6">
        <v>-0.47370179498695331</v>
      </c>
      <c r="P194" s="6">
        <v>-1.9263715916482391</v>
      </c>
      <c r="Q194" s="6">
        <v>-3.7783085939773819</v>
      </c>
      <c r="R194" s="6">
        <v>-0.27885042368731183</v>
      </c>
    </row>
    <row r="195" spans="2:18" ht="14" x14ac:dyDescent="0.2">
      <c r="B195" s="6">
        <v>50</v>
      </c>
      <c r="C195" s="6">
        <v>50</v>
      </c>
      <c r="D195" s="6">
        <v>0</v>
      </c>
      <c r="E195" s="6">
        <v>11</v>
      </c>
      <c r="F195" s="6">
        <v>-0.63489077287955931</v>
      </c>
      <c r="G195" s="6">
        <v>-0.47370179498695331</v>
      </c>
      <c r="H195" s="6">
        <v>0.10317122267880258</v>
      </c>
      <c r="I195" s="6">
        <v>0.14137282632225703</v>
      </c>
      <c r="J195" s="6">
        <v>-0.27885042368731183</v>
      </c>
      <c r="K195" s="6">
        <v>-0.54113526263176492</v>
      </c>
      <c r="L195" s="6">
        <v>-0.42827622182480546</v>
      </c>
      <c r="M195" s="6">
        <v>1.1656405347437009</v>
      </c>
      <c r="N195" s="6">
        <v>0.7777526883532937</v>
      </c>
      <c r="O195" s="6">
        <v>1.0218931525574708</v>
      </c>
      <c r="P195" s="6">
        <v>0.79918814004256744</v>
      </c>
      <c r="Q195" s="6">
        <v>1.8235506379375985</v>
      </c>
      <c r="R195" s="6">
        <v>0.23872463896695209</v>
      </c>
    </row>
    <row r="196" spans="2:18" ht="14" x14ac:dyDescent="0.2">
      <c r="B196" s="6">
        <v>50</v>
      </c>
      <c r="C196" s="6">
        <v>50</v>
      </c>
      <c r="D196" s="6">
        <v>0</v>
      </c>
      <c r="E196" s="6">
        <v>11</v>
      </c>
      <c r="F196" s="6">
        <v>1.1503141494671691</v>
      </c>
      <c r="G196" s="6">
        <v>0.23718767363071022</v>
      </c>
      <c r="H196" s="6">
        <v>-0.60697464322432304</v>
      </c>
      <c r="I196" s="6">
        <v>-1.3136198193608708</v>
      </c>
      <c r="J196" s="6">
        <v>-0.58773003951516223</v>
      </c>
      <c r="K196" s="6">
        <v>-0.89012795405441492</v>
      </c>
      <c r="L196" s="6">
        <v>-0.47370179498695331</v>
      </c>
      <c r="M196" s="6">
        <v>0.96740934954756053</v>
      </c>
      <c r="N196" s="6">
        <v>-3.5663073793175837</v>
      </c>
      <c r="O196" s="6">
        <v>-0.27885042368731183</v>
      </c>
      <c r="P196" s="6">
        <v>-0.76757038973438918</v>
      </c>
      <c r="Q196" s="6">
        <v>-0.44692633786765407</v>
      </c>
      <c r="R196" s="6">
        <v>-0.10916171926569658</v>
      </c>
    </row>
    <row r="197" spans="2:18" ht="14" x14ac:dyDescent="0.2">
      <c r="B197" s="6">
        <v>13.8</v>
      </c>
      <c r="C197" s="6">
        <v>13.8</v>
      </c>
      <c r="D197" s="6">
        <v>0</v>
      </c>
      <c r="E197" s="6">
        <v>11</v>
      </c>
      <c r="F197" s="6">
        <v>-0.57596872590103365</v>
      </c>
      <c r="G197" s="6">
        <v>-0.27885042368731183</v>
      </c>
      <c r="H197" s="6">
        <v>-0.42791769908045274</v>
      </c>
      <c r="I197" s="6">
        <v>-0.16004344709803364</v>
      </c>
      <c r="J197" s="6">
        <v>-1.2287187339109518</v>
      </c>
      <c r="K197" s="6">
        <v>-2.5753004616715822</v>
      </c>
      <c r="L197" s="6">
        <v>-0.57431988996527539</v>
      </c>
      <c r="M197" s="6">
        <v>-1.2202590066610493</v>
      </c>
      <c r="N197" s="6">
        <v>2.9156996498850218</v>
      </c>
      <c r="O197" s="6">
        <v>1.3609630971163498</v>
      </c>
      <c r="P197" s="6">
        <v>-0.96135693484739781</v>
      </c>
      <c r="Q197" s="6">
        <v>-0.47370179498695331</v>
      </c>
      <c r="R197" s="6">
        <v>0.96386739001121335</v>
      </c>
    </row>
    <row r="198" spans="2:18" ht="14" x14ac:dyDescent="0.2">
      <c r="B198" s="6">
        <v>15</v>
      </c>
      <c r="C198" s="6">
        <v>15</v>
      </c>
      <c r="D198" s="6">
        <v>0</v>
      </c>
      <c r="E198" s="6">
        <v>11</v>
      </c>
      <c r="F198" s="6">
        <v>0.45284846890257524</v>
      </c>
      <c r="G198" s="6">
        <v>-1.0401052319474775</v>
      </c>
      <c r="H198" s="6">
        <v>0.10707777704734638</v>
      </c>
      <c r="I198" s="6">
        <v>-0.47370179498695331</v>
      </c>
      <c r="J198" s="6">
        <v>-2.1388891638290812</v>
      </c>
      <c r="K198" s="6">
        <v>0.37003361255008194</v>
      </c>
      <c r="L198" s="6">
        <v>-0.27885042368731183</v>
      </c>
      <c r="M198" s="6">
        <v>1.6099984448431661</v>
      </c>
      <c r="N198" s="6">
        <v>3.176443576766288</v>
      </c>
      <c r="O198" s="6">
        <v>1.7284045274387154</v>
      </c>
      <c r="P198" s="6">
        <v>-0.10708078179215917</v>
      </c>
      <c r="Q198" s="6">
        <v>-0.90041192010751536</v>
      </c>
      <c r="R198" s="6">
        <v>-0.7375578952618661</v>
      </c>
    </row>
    <row r="199" spans="2:18" ht="14" x14ac:dyDescent="0.2">
      <c r="B199" s="6">
        <v>13.9</v>
      </c>
      <c r="C199" s="6">
        <v>13.9</v>
      </c>
      <c r="D199" s="6">
        <v>0</v>
      </c>
      <c r="E199" s="6">
        <v>11</v>
      </c>
      <c r="F199" s="6">
        <v>-0.33026816563384348</v>
      </c>
      <c r="G199" s="6">
        <v>-0.14200205836195776</v>
      </c>
      <c r="H199" s="6">
        <v>-0.33993169498833115</v>
      </c>
      <c r="I199" s="6">
        <v>1.2422658487266554</v>
      </c>
      <c r="J199" s="6">
        <v>-7.3098364175804592E-2</v>
      </c>
      <c r="K199" s="6">
        <v>-1.3880845247209224</v>
      </c>
      <c r="L199" s="6">
        <v>-0.55293194778959953</v>
      </c>
      <c r="M199" s="6">
        <v>1.496042902510514</v>
      </c>
      <c r="N199" s="6">
        <v>-0.47370179498695331</v>
      </c>
      <c r="O199" s="6">
        <v>1.0311646212018131</v>
      </c>
      <c r="P199" s="6">
        <v>0.42796101172779755</v>
      </c>
      <c r="Q199" s="6">
        <v>-0.27885042368731183</v>
      </c>
      <c r="R199" s="6">
        <v>1.6099984448431661</v>
      </c>
    </row>
    <row r="200" spans="2:18" ht="14" x14ac:dyDescent="0.2">
      <c r="B200" s="6">
        <v>10.199999999999999</v>
      </c>
      <c r="C200" s="6">
        <v>10.199999999999999</v>
      </c>
      <c r="D200" s="6">
        <v>0</v>
      </c>
      <c r="E200" s="6">
        <v>11</v>
      </c>
      <c r="F200" s="6">
        <v>-0.47370179498695331</v>
      </c>
      <c r="G200" s="6">
        <v>-0.86378373074402881</v>
      </c>
      <c r="H200" s="6">
        <v>-0.19258080765904742</v>
      </c>
      <c r="I200" s="6">
        <v>-0.27885042368731183</v>
      </c>
      <c r="J200" s="6">
        <v>-0.65435282618307711</v>
      </c>
      <c r="K200" s="6">
        <v>-0.43978885794302869</v>
      </c>
      <c r="L200" s="6">
        <v>0.21028521557975019</v>
      </c>
      <c r="M200" s="6">
        <v>0.7777526883532937</v>
      </c>
      <c r="N200" s="6">
        <v>1.0218931525574708</v>
      </c>
      <c r="O200" s="6">
        <v>-0.61890268981928087</v>
      </c>
      <c r="P200" s="6">
        <v>-1.550803695692887</v>
      </c>
      <c r="Q200" s="6">
        <v>-0.36154244329900437</v>
      </c>
      <c r="R200" s="6">
        <v>1.496042902510514</v>
      </c>
    </row>
    <row r="201" spans="2:18" ht="14" x14ac:dyDescent="0.2">
      <c r="B201" s="6">
        <v>10.4</v>
      </c>
      <c r="C201" s="6">
        <v>10.4</v>
      </c>
      <c r="D201" s="6">
        <v>0</v>
      </c>
      <c r="E201" s="6">
        <v>11</v>
      </c>
      <c r="F201" s="6">
        <v>-0.46115553247299101</v>
      </c>
      <c r="G201" s="6">
        <v>0.16882935506870408</v>
      </c>
      <c r="H201" s="6">
        <v>0.29564520203135486</v>
      </c>
      <c r="I201" s="6">
        <v>0.42141462052615652</v>
      </c>
      <c r="J201" s="6">
        <v>-0.81296322486201666</v>
      </c>
      <c r="K201" s="6">
        <v>0.4249275072035853</v>
      </c>
      <c r="L201" s="6">
        <v>-0.56271717015450251</v>
      </c>
      <c r="M201" s="6">
        <v>0.38908867806906738</v>
      </c>
      <c r="N201" s="6">
        <v>-0.27885042368731183</v>
      </c>
      <c r="O201" s="6">
        <v>1.6099984448431661</v>
      </c>
      <c r="P201" s="6">
        <v>-0.44009142227470405</v>
      </c>
      <c r="Q201" s="6">
        <v>-0.54653532632044322</v>
      </c>
      <c r="R201" s="6">
        <v>0.7777526883532937</v>
      </c>
    </row>
    <row r="202" spans="2:18" ht="14" x14ac:dyDescent="0.2">
      <c r="B202" s="6">
        <v>12.3</v>
      </c>
      <c r="C202" s="6">
        <v>12.3</v>
      </c>
      <c r="D202" s="6">
        <v>0</v>
      </c>
      <c r="E202" s="6">
        <v>11</v>
      </c>
      <c r="F202" s="6">
        <v>-0.27885042368731183</v>
      </c>
      <c r="G202" s="6">
        <v>-0.54113526263176492</v>
      </c>
      <c r="H202" s="6">
        <v>-0.43293875083551758</v>
      </c>
      <c r="I202" s="6">
        <v>0.12519888246671021</v>
      </c>
      <c r="J202" s="6">
        <v>3.262976612554435E-2</v>
      </c>
      <c r="K202" s="6">
        <v>-0.63685808752680084</v>
      </c>
      <c r="L202" s="6">
        <v>0.38521758745062179</v>
      </c>
      <c r="M202" s="6">
        <v>-1.4156640452246454</v>
      </c>
      <c r="N202" s="6">
        <v>0.35181843707503102</v>
      </c>
      <c r="O202" s="6">
        <v>1.496042902510514</v>
      </c>
      <c r="P202" s="6">
        <v>-0.47370179498695331</v>
      </c>
      <c r="Q202" s="6">
        <v>-0.84607393306229195</v>
      </c>
      <c r="R202" s="6">
        <v>-0.58315520775390839</v>
      </c>
    </row>
    <row r="203" spans="2:18" ht="14" x14ac:dyDescent="0.2">
      <c r="B203" s="6">
        <v>7.2</v>
      </c>
      <c r="C203" s="6">
        <v>7.2</v>
      </c>
      <c r="D203" s="6">
        <v>0</v>
      </c>
      <c r="E203" s="6">
        <v>11</v>
      </c>
      <c r="F203" s="6">
        <v>-0.16145341587701856</v>
      </c>
      <c r="G203" s="6">
        <v>-9.4737668532771976E-2</v>
      </c>
      <c r="H203" s="6">
        <v>-0.47370179498695331</v>
      </c>
      <c r="I203" s="6">
        <v>0.91782191603869723</v>
      </c>
      <c r="J203" s="6">
        <v>-8.0428136318733176E-2</v>
      </c>
      <c r="K203" s="6">
        <v>3.5743554309009968</v>
      </c>
      <c r="L203" s="6">
        <v>-0.54113526263176492</v>
      </c>
      <c r="M203" s="6">
        <v>0.71750705111960256</v>
      </c>
      <c r="N203" s="6">
        <v>-1.6123536042627253</v>
      </c>
      <c r="O203" s="6">
        <v>0.7777526883532937</v>
      </c>
      <c r="P203" s="6">
        <v>-6.3591276546150405E-2</v>
      </c>
      <c r="Q203" s="6">
        <v>0.71742330451261416</v>
      </c>
      <c r="R203" s="6">
        <v>1.4994912720188558</v>
      </c>
    </row>
    <row r="204" spans="2:18" ht="14" x14ac:dyDescent="0.2">
      <c r="B204" s="6">
        <v>10.5</v>
      </c>
      <c r="C204" s="6">
        <v>10.5</v>
      </c>
      <c r="D204" s="6">
        <v>0</v>
      </c>
      <c r="E204" s="6">
        <v>11</v>
      </c>
      <c r="F204" s="6">
        <v>-0.28082712817796934</v>
      </c>
      <c r="G204" s="6">
        <v>7.9199948764777747E-2</v>
      </c>
      <c r="H204" s="6">
        <v>-0.18271165285381813</v>
      </c>
      <c r="I204" s="6">
        <v>-0.78854067506289571</v>
      </c>
      <c r="J204" s="6">
        <v>2.2510332057453017</v>
      </c>
      <c r="K204" s="6">
        <v>-0.80521811279992894</v>
      </c>
      <c r="L204" s="6">
        <v>-0.75360574086786425</v>
      </c>
      <c r="M204" s="6">
        <v>-0.47370179498695331</v>
      </c>
      <c r="N204" s="6">
        <v>1.0559583379562447</v>
      </c>
      <c r="O204" s="6">
        <v>0.21291098658496219</v>
      </c>
      <c r="P204" s="6">
        <v>-0.27885042368731183</v>
      </c>
      <c r="Q204" s="6">
        <v>-0.54113526263176492</v>
      </c>
      <c r="R204" s="6">
        <v>-0.41936386661562447</v>
      </c>
    </row>
    <row r="205" spans="2:18" ht="14" x14ac:dyDescent="0.2">
      <c r="B205" s="6">
        <v>11.5</v>
      </c>
      <c r="C205" s="6">
        <v>11.5</v>
      </c>
      <c r="D205" s="6">
        <v>0</v>
      </c>
      <c r="E205" s="6">
        <v>11</v>
      </c>
      <c r="F205" s="6">
        <v>0.65925886988533944</v>
      </c>
      <c r="G205" s="6">
        <v>0.33366565893098948</v>
      </c>
      <c r="H205" s="6">
        <v>-0.27885042368731183</v>
      </c>
      <c r="I205" s="6">
        <v>-0.54113526263176492</v>
      </c>
      <c r="J205" s="6">
        <v>-0.44549200570117653</v>
      </c>
      <c r="K205" s="6">
        <v>-0.47040544932456557</v>
      </c>
      <c r="L205" s="6">
        <v>0.49833159251788828</v>
      </c>
      <c r="M205" s="6">
        <v>1.0218931525574708</v>
      </c>
      <c r="N205" s="6">
        <v>-1.0341237634252143</v>
      </c>
      <c r="O205" s="6">
        <v>0.48456491748185604</v>
      </c>
      <c r="P205" s="6">
        <v>-1.2488937823008541</v>
      </c>
      <c r="Q205" s="6">
        <v>-1.1275578900310248</v>
      </c>
      <c r="R205" s="6">
        <v>-0.47370179498695331</v>
      </c>
    </row>
    <row r="206" spans="2:18" ht="14" x14ac:dyDescent="0.2">
      <c r="B206" s="6">
        <v>9.6999999999999993</v>
      </c>
      <c r="C206" s="6">
        <v>9.6999999999999993</v>
      </c>
      <c r="D206" s="6">
        <v>0</v>
      </c>
      <c r="E206" s="6">
        <v>11</v>
      </c>
      <c r="F206" s="6">
        <v>0.34337323044411644</v>
      </c>
      <c r="G206" s="6">
        <v>-0.40763257081357668</v>
      </c>
      <c r="H206" s="6">
        <v>-8.315770949450238E-2</v>
      </c>
      <c r="I206" s="6">
        <v>-6.5058926535695741E-2</v>
      </c>
      <c r="J206" s="6">
        <v>-0.47370179498695331</v>
      </c>
      <c r="K206" s="6">
        <v>-0.30769608353749189</v>
      </c>
      <c r="L206" s="6">
        <v>0.44189843107882654</v>
      </c>
      <c r="M206" s="6">
        <v>-0.27885042368731183</v>
      </c>
      <c r="N206" s="6">
        <v>1.6099984448431661</v>
      </c>
      <c r="O206" s="6">
        <v>0.75312229104856387</v>
      </c>
      <c r="P206" s="6">
        <v>0.27148766571369004</v>
      </c>
      <c r="Q206" s="6">
        <v>0.7777526883532937</v>
      </c>
      <c r="R206" s="6">
        <v>-9.6349380030759088E-2</v>
      </c>
    </row>
    <row r="207" spans="2:18" ht="14" x14ac:dyDescent="0.2">
      <c r="B207" s="6">
        <v>13.1</v>
      </c>
      <c r="C207" s="6">
        <v>13.1</v>
      </c>
      <c r="D207" s="6">
        <v>0</v>
      </c>
      <c r="E207" s="6">
        <v>11</v>
      </c>
      <c r="F207" s="6">
        <v>-0.65435282618307711</v>
      </c>
      <c r="G207" s="6">
        <v>-0.4406471785157311</v>
      </c>
      <c r="H207" s="6">
        <v>-0.75253381701516997</v>
      </c>
      <c r="I207" s="6">
        <v>-1.783607356804598</v>
      </c>
      <c r="J207" s="6">
        <v>0.39502217223836988</v>
      </c>
      <c r="K207" s="6">
        <v>8.5621610676457696E-2</v>
      </c>
      <c r="L207" s="6">
        <v>-0.87648441937686428</v>
      </c>
      <c r="M207" s="6">
        <v>0.64760221674231444</v>
      </c>
      <c r="N207" s="6">
        <v>1.496042902510514</v>
      </c>
      <c r="O207" s="6">
        <v>-0.47370179498695331</v>
      </c>
      <c r="P207" s="6">
        <v>-2.252231868992197</v>
      </c>
      <c r="Q207" s="6">
        <v>0.44189843107882654</v>
      </c>
      <c r="R207" s="6">
        <v>-0.27885042368731183</v>
      </c>
    </row>
    <row r="208" spans="2:18" ht="14" x14ac:dyDescent="0.2">
      <c r="B208" s="6">
        <v>12.5</v>
      </c>
      <c r="C208" s="6">
        <v>12.5</v>
      </c>
      <c r="D208" s="6">
        <v>0</v>
      </c>
      <c r="E208" s="6">
        <v>11</v>
      </c>
      <c r="F208" s="6">
        <v>-0.63489077287955931</v>
      </c>
      <c r="G208" s="6">
        <v>-0.47370179498695331</v>
      </c>
      <c r="H208" s="6">
        <v>-0.17664358069263919</v>
      </c>
      <c r="I208" s="6">
        <v>-0.64489362003542128</v>
      </c>
      <c r="J208" s="6">
        <v>3.5743554309009968</v>
      </c>
      <c r="K208" s="6">
        <v>-0.76757038973438918</v>
      </c>
      <c r="L208" s="6">
        <v>-0.40681187770951238</v>
      </c>
      <c r="M208" s="6">
        <v>-2.8553614211237806E-2</v>
      </c>
      <c r="N208" s="6">
        <v>0.7777526883532937</v>
      </c>
      <c r="O208" s="6">
        <v>1.0218931525574708</v>
      </c>
      <c r="P208" s="6">
        <v>0.74445379719957538</v>
      </c>
      <c r="Q208" s="6">
        <v>-0.4724444439973251</v>
      </c>
      <c r="R208" s="6">
        <v>-0.58773003951516223</v>
      </c>
    </row>
    <row r="209" spans="2:18" ht="14" x14ac:dyDescent="0.2">
      <c r="B209" s="6">
        <v>8.5</v>
      </c>
      <c r="C209" s="6">
        <v>8.5</v>
      </c>
      <c r="D209" s="6">
        <v>0</v>
      </c>
      <c r="E209" s="6">
        <v>11</v>
      </c>
      <c r="F209" s="6">
        <v>1.1503141494671691</v>
      </c>
      <c r="G209" s="6">
        <v>0.23718767363071022</v>
      </c>
      <c r="H209" s="6">
        <v>-0.47148550105498288</v>
      </c>
      <c r="I209" s="6">
        <v>-0.29317756072312701</v>
      </c>
      <c r="J209" s="6">
        <v>-5.7059140700330323E-2</v>
      </c>
      <c r="K209" s="6">
        <v>-1.1334936384304399</v>
      </c>
      <c r="L209" s="6">
        <v>-0.47370179498695331</v>
      </c>
      <c r="M209" s="6">
        <v>1.0559583379562447</v>
      </c>
      <c r="N209" s="6">
        <v>-1.582620615746863</v>
      </c>
      <c r="O209" s="6">
        <v>-0.27885042368731183</v>
      </c>
      <c r="P209" s="6">
        <v>-0.65435282618307711</v>
      </c>
      <c r="Q209" s="6">
        <v>0.34477944348427736</v>
      </c>
      <c r="R209" s="6">
        <v>-0.67491119733309823</v>
      </c>
    </row>
    <row r="210" spans="2:18" ht="14" x14ac:dyDescent="0.2">
      <c r="B210" s="6">
        <v>5</v>
      </c>
      <c r="C210" s="6">
        <v>5</v>
      </c>
      <c r="D210" s="6">
        <v>0</v>
      </c>
      <c r="E210" s="6">
        <v>11</v>
      </c>
      <c r="F210" s="6">
        <v>-0.54373844365177859</v>
      </c>
      <c r="G210" s="6">
        <v>-0.27885042368731183</v>
      </c>
      <c r="H210" s="6">
        <v>-0.42791769908045274</v>
      </c>
      <c r="I210" s="6">
        <v>-0.29841029363966176</v>
      </c>
      <c r="J210" s="6">
        <v>-0.51817321528276317</v>
      </c>
      <c r="K210" s="6">
        <v>3.262976612554435E-2</v>
      </c>
      <c r="L210" s="6">
        <v>-0.57431988996527539</v>
      </c>
      <c r="M210" s="6">
        <v>-1.2362752950325044</v>
      </c>
      <c r="N210" s="6">
        <v>0.94514290989402694</v>
      </c>
      <c r="O210" s="6">
        <v>1.3609630971163498</v>
      </c>
      <c r="P210" s="6">
        <v>-0.64676226967838979</v>
      </c>
      <c r="Q210" s="6">
        <v>-0.47370179498695331</v>
      </c>
      <c r="R210" s="6">
        <v>8.9003384533413402E-2</v>
      </c>
    </row>
    <row r="211" spans="2:18" ht="14" x14ac:dyDescent="0.2">
      <c r="B211" s="6">
        <v>6.3</v>
      </c>
      <c r="C211" s="6">
        <v>6.3</v>
      </c>
      <c r="D211" s="6">
        <v>0</v>
      </c>
      <c r="E211" s="6">
        <v>11</v>
      </c>
      <c r="F211" s="6">
        <v>0.55902962284190794</v>
      </c>
      <c r="G211" s="6">
        <v>-1.0401052319474775</v>
      </c>
      <c r="H211" s="6">
        <v>0.10707777704734638</v>
      </c>
      <c r="I211" s="6">
        <v>-0.47370179498695331</v>
      </c>
      <c r="J211" s="6">
        <v>-0.50250385803659714</v>
      </c>
      <c r="K211" s="6">
        <v>0.3813577657727929</v>
      </c>
      <c r="L211" s="6">
        <v>-0.27885042368731183</v>
      </c>
      <c r="M211" s="6">
        <v>1.6099984448431661</v>
      </c>
      <c r="N211" s="6">
        <v>5.3400064209632419</v>
      </c>
      <c r="O211" s="6">
        <v>0.73573064111992237</v>
      </c>
      <c r="P211" s="6">
        <v>0.31205086196094972</v>
      </c>
      <c r="Q211" s="6">
        <v>1.0218931525574708</v>
      </c>
      <c r="R211" s="6">
        <v>0.29599772279881975</v>
      </c>
    </row>
    <row r="212" spans="2:18" ht="14" x14ac:dyDescent="0.2">
      <c r="B212" s="6">
        <v>7.2</v>
      </c>
      <c r="C212" s="6">
        <v>7.2</v>
      </c>
      <c r="D212" s="6">
        <v>0</v>
      </c>
      <c r="E212" s="6">
        <v>11</v>
      </c>
      <c r="F212" s="6">
        <v>-0.35340737422949825</v>
      </c>
      <c r="G212" s="6">
        <v>-0.53907161288947492</v>
      </c>
      <c r="H212" s="6">
        <v>-0.33993169498833115</v>
      </c>
      <c r="I212" s="6">
        <v>1.2422658487266554</v>
      </c>
      <c r="J212" s="6">
        <v>-0.30175132188721515</v>
      </c>
      <c r="K212" s="6">
        <v>5.8461325699338894E-2</v>
      </c>
      <c r="L212" s="6">
        <v>-0.55293194778959953</v>
      </c>
      <c r="M212" s="6">
        <v>1.496042902510514</v>
      </c>
      <c r="N212" s="6">
        <v>-0.47370179498695331</v>
      </c>
      <c r="O212" s="6">
        <v>0.84698272531174978</v>
      </c>
      <c r="P212" s="6">
        <v>0.29849545228737684</v>
      </c>
      <c r="Q212" s="6">
        <v>-0.27885042368731183</v>
      </c>
      <c r="R212" s="6">
        <v>-0.65435282618307711</v>
      </c>
    </row>
    <row r="213" spans="2:18" ht="14" x14ac:dyDescent="0.2">
      <c r="B213" s="6">
        <v>8.3000000000000007</v>
      </c>
      <c r="C213" s="6">
        <v>8.3000000000000007</v>
      </c>
      <c r="D213" s="6">
        <v>0</v>
      </c>
      <c r="E213" s="6">
        <v>11</v>
      </c>
      <c r="F213" s="6">
        <v>-0.47370179498695331</v>
      </c>
      <c r="G213" s="6">
        <v>-1.1896440080879864</v>
      </c>
      <c r="H213" s="6">
        <v>0.38309994319167184</v>
      </c>
      <c r="I213" s="6">
        <v>-0.27885042368731183</v>
      </c>
      <c r="J213" s="6">
        <v>-0.54113526263176492</v>
      </c>
      <c r="K213" s="6">
        <v>-0.43074231102189131</v>
      </c>
      <c r="L213" s="6">
        <v>-0.2897835842951304</v>
      </c>
      <c r="M213" s="6">
        <v>0.7777526883532937</v>
      </c>
      <c r="N213" s="6">
        <v>1.0218931525574708</v>
      </c>
      <c r="O213" s="6">
        <v>-0.59802860827810456</v>
      </c>
      <c r="P213" s="6">
        <v>-0.89716905975465644</v>
      </c>
      <c r="Q213" s="6">
        <v>1.5958502162638983</v>
      </c>
      <c r="R213" s="6">
        <v>-0.81296322486201666</v>
      </c>
    </row>
    <row r="214" spans="2:18" ht="14" x14ac:dyDescent="0.2">
      <c r="B214" s="6">
        <v>27.9</v>
      </c>
      <c r="C214" s="6">
        <v>27.9</v>
      </c>
      <c r="D214" s="6">
        <v>0</v>
      </c>
      <c r="E214" s="6">
        <v>11</v>
      </c>
      <c r="F214" s="6">
        <v>-0.46115553247299101</v>
      </c>
      <c r="G214" s="6">
        <v>0.36703693578572638</v>
      </c>
      <c r="H214" s="6">
        <v>5.2945421598594208E-2</v>
      </c>
      <c r="I214" s="6">
        <v>0.42141462052615652</v>
      </c>
      <c r="J214" s="6">
        <v>-0.81889897326143191</v>
      </c>
      <c r="K214" s="6">
        <v>0.4249275072035853</v>
      </c>
      <c r="L214" s="6">
        <v>-0.71856338975378664</v>
      </c>
      <c r="M214" s="6">
        <v>0.10707370838808294</v>
      </c>
      <c r="N214" s="6">
        <v>-0.27885042368731183</v>
      </c>
      <c r="O214" s="6">
        <v>1.6099984448431661</v>
      </c>
      <c r="P214" s="6">
        <v>-0.32613354175412967</v>
      </c>
      <c r="Q214" s="6">
        <v>0.1580392215629714</v>
      </c>
      <c r="R214" s="6">
        <v>3.262976612554435E-2</v>
      </c>
    </row>
    <row r="215" spans="2:18" ht="14" x14ac:dyDescent="0.2">
      <c r="B215" s="6">
        <v>17.2</v>
      </c>
      <c r="C215" s="6">
        <v>17.2</v>
      </c>
      <c r="D215" s="6">
        <v>0</v>
      </c>
      <c r="E215" s="6">
        <v>11</v>
      </c>
      <c r="F215" s="6">
        <v>-0.27885042368731183</v>
      </c>
      <c r="G215" s="6">
        <v>-0.54113526263176492</v>
      </c>
      <c r="H215" s="6">
        <v>-0.4421941810818702</v>
      </c>
      <c r="I215" s="6">
        <v>-0.53757887020328077</v>
      </c>
      <c r="J215" s="6">
        <v>-0.99191425193761362</v>
      </c>
      <c r="K215" s="6">
        <v>-0.63685808752680084</v>
      </c>
      <c r="L215" s="6">
        <v>0.47212879792275442</v>
      </c>
      <c r="M215" s="6">
        <v>-0.50967679667735111</v>
      </c>
      <c r="N215" s="6">
        <v>1.186972638488536</v>
      </c>
      <c r="O215" s="6">
        <v>1.496042902510514</v>
      </c>
      <c r="P215" s="6">
        <v>-0.47370179498695331</v>
      </c>
      <c r="Q215" s="6">
        <v>0.92844779464773974</v>
      </c>
      <c r="R215" s="6">
        <v>0.36056052283492918</v>
      </c>
    </row>
    <row r="216" spans="2:18" ht="14" x14ac:dyDescent="0.2">
      <c r="B216" s="6">
        <v>17.2</v>
      </c>
      <c r="C216" s="6">
        <v>17.2</v>
      </c>
      <c r="D216" s="6">
        <v>0</v>
      </c>
      <c r="E216" s="6">
        <v>11</v>
      </c>
      <c r="F216" s="6">
        <v>-0.16145341587701856</v>
      </c>
      <c r="G216" s="6">
        <v>-9.4737668532771976E-2</v>
      </c>
      <c r="H216" s="6">
        <v>-0.47370179498695331</v>
      </c>
      <c r="I216" s="6">
        <v>0.86469252299348665</v>
      </c>
      <c r="J216" s="6">
        <v>0.39725513472006113</v>
      </c>
      <c r="K216" s="6">
        <v>-0.27885042368731183</v>
      </c>
      <c r="L216" s="6">
        <v>-0.54113526263176492</v>
      </c>
      <c r="M216" s="6">
        <v>0.59533562505965798</v>
      </c>
      <c r="N216" s="6">
        <v>-2.5617379526819017</v>
      </c>
      <c r="O216" s="6">
        <v>0.7777526883532937</v>
      </c>
      <c r="P216" s="6">
        <v>-0.46115553247299101</v>
      </c>
      <c r="Q216" s="6">
        <v>-0.80200782444429985</v>
      </c>
      <c r="R216" s="6">
        <v>0.66658975280642663</v>
      </c>
    </row>
    <row r="217" spans="2:18" ht="14" x14ac:dyDescent="0.2">
      <c r="B217" s="6">
        <v>17.899999999999999</v>
      </c>
      <c r="C217" s="6">
        <v>17.899999999999999</v>
      </c>
      <c r="D217" s="6">
        <v>0</v>
      </c>
      <c r="E217" s="6">
        <v>11</v>
      </c>
      <c r="F217" s="6">
        <v>0.38792159523679698</v>
      </c>
      <c r="G217" s="6">
        <v>7.9199948764777747E-2</v>
      </c>
      <c r="H217" s="6">
        <v>2.1460917039610834</v>
      </c>
      <c r="I217" s="6">
        <v>-0.63179267565576769</v>
      </c>
      <c r="J217" s="6">
        <v>3.9155661346732852E-2</v>
      </c>
      <c r="K217" s="6">
        <v>-0.80521811279992894</v>
      </c>
      <c r="L217" s="6">
        <v>-0.75360574086786425</v>
      </c>
      <c r="M217" s="6">
        <v>-0.47370179498695331</v>
      </c>
      <c r="N217" s="6">
        <v>1.0559583379562447</v>
      </c>
      <c r="O217" s="6">
        <v>-3.8070545213888796</v>
      </c>
      <c r="P217" s="6">
        <v>-0.27885042368731183</v>
      </c>
      <c r="Q217" s="6">
        <v>1.6099984448431661</v>
      </c>
      <c r="R217" s="6">
        <v>-0.1791872873641181</v>
      </c>
    </row>
    <row r="218" spans="2:18" ht="14" x14ac:dyDescent="0.2">
      <c r="B218" s="6">
        <v>16.3</v>
      </c>
      <c r="C218" s="6">
        <v>16.3</v>
      </c>
      <c r="D218" s="6">
        <v>0</v>
      </c>
      <c r="E218" s="6">
        <v>11</v>
      </c>
      <c r="F218" s="6">
        <v>0.8576086039207923</v>
      </c>
      <c r="G218" s="6">
        <v>0.43275199962971383</v>
      </c>
      <c r="H218" s="6">
        <v>-0.27885042368731183</v>
      </c>
      <c r="I218" s="6">
        <v>-0.54113526263176492</v>
      </c>
      <c r="J218" s="6">
        <v>-0.4372518750113244</v>
      </c>
      <c r="K218" s="6">
        <v>7.2722102574103911E-3</v>
      </c>
      <c r="L218" s="6">
        <v>0.49833159251788828</v>
      </c>
      <c r="M218" s="6">
        <v>1.0218931525574708</v>
      </c>
      <c r="N218" s="6">
        <v>-1.0010330535166214</v>
      </c>
      <c r="O218" s="6">
        <v>0.75622319444352604</v>
      </c>
      <c r="P218" s="6">
        <v>-0.16145341587701856</v>
      </c>
      <c r="Q218" s="6">
        <v>1.496042902510514</v>
      </c>
      <c r="R218" s="6">
        <v>-0.47370179498695331</v>
      </c>
    </row>
    <row r="219" spans="2:18" ht="14" x14ac:dyDescent="0.2">
      <c r="B219" s="6">
        <v>7</v>
      </c>
      <c r="C219" s="6">
        <v>7</v>
      </c>
      <c r="D219" s="6">
        <v>0</v>
      </c>
      <c r="E219" s="6">
        <v>11</v>
      </c>
      <c r="F219" s="6">
        <v>0.34399849095111001</v>
      </c>
      <c r="G219" s="6">
        <v>-0.56897276576035505</v>
      </c>
      <c r="H219" s="6">
        <v>0.21262607017278004</v>
      </c>
      <c r="I219" s="6">
        <v>-6.5058926535695741E-2</v>
      </c>
      <c r="J219" s="6">
        <v>-0.47370179498695331</v>
      </c>
      <c r="K219" s="6">
        <v>-1.9086617939665023</v>
      </c>
      <c r="L219" s="6">
        <v>0.44189843107882654</v>
      </c>
      <c r="M219" s="6">
        <v>3.5743554309009968</v>
      </c>
      <c r="N219" s="6">
        <v>1.6099984448431661</v>
      </c>
      <c r="O219" s="6">
        <v>1.6268004938591839E-2</v>
      </c>
      <c r="P219" s="6">
        <v>-0.63012891674728899</v>
      </c>
      <c r="Q219" s="6">
        <v>0.7777526883532937</v>
      </c>
      <c r="R219" s="6">
        <v>1.2422658487266554</v>
      </c>
    </row>
    <row r="220" spans="2:18" ht="14" x14ac:dyDescent="0.2">
      <c r="B220" s="6">
        <v>7.2</v>
      </c>
      <c r="C220" s="6">
        <v>7.2</v>
      </c>
      <c r="D220" s="6">
        <v>0</v>
      </c>
      <c r="E220" s="6">
        <v>11</v>
      </c>
      <c r="F220" s="6">
        <v>-0.65435282618307711</v>
      </c>
      <c r="G220" s="6">
        <v>-0.44605788961857762</v>
      </c>
      <c r="H220" s="6">
        <v>-0.34501506368429757</v>
      </c>
      <c r="I220" s="6">
        <v>-1.783607356804598</v>
      </c>
      <c r="J220" s="6">
        <v>0.39502217223836988</v>
      </c>
      <c r="K220" s="6">
        <v>0.33163757169746433</v>
      </c>
      <c r="L220" s="6">
        <v>-0.76202940928641472</v>
      </c>
      <c r="M220" s="6">
        <v>0.9694845652037698</v>
      </c>
      <c r="N220" s="6">
        <v>1.496042902510514</v>
      </c>
      <c r="O220" s="6">
        <v>-0.47370179498695331</v>
      </c>
      <c r="P220" s="6">
        <v>1.0559583379562447</v>
      </c>
      <c r="Q220" s="6">
        <v>-0.41710392251703554</v>
      </c>
      <c r="R220" s="6">
        <v>-0.27885042368731183</v>
      </c>
    </row>
    <row r="221" spans="2:18" ht="14" x14ac:dyDescent="0.2">
      <c r="B221" s="6">
        <v>10.4</v>
      </c>
      <c r="C221" s="6">
        <v>10.4</v>
      </c>
      <c r="D221" s="6">
        <v>0</v>
      </c>
      <c r="E221" s="6">
        <v>11</v>
      </c>
      <c r="F221" s="6">
        <v>-0.63489077287955931</v>
      </c>
      <c r="G221" s="6">
        <v>0.64958483275122003</v>
      </c>
      <c r="H221" s="6">
        <v>0.49278677167701307</v>
      </c>
      <c r="I221" s="6">
        <v>-0.6971589426017808</v>
      </c>
      <c r="J221" s="6">
        <v>3.5743554309009968</v>
      </c>
      <c r="K221" s="6">
        <v>-0.76757038973438918</v>
      </c>
      <c r="L221" s="6">
        <v>-0.41532165778282409</v>
      </c>
      <c r="M221" s="6">
        <v>-0.53757887020328077</v>
      </c>
      <c r="N221" s="6">
        <v>0.7777526883532937</v>
      </c>
      <c r="O221" s="6">
        <v>1.0218931525574708</v>
      </c>
      <c r="P221" s="6">
        <v>0.17108991228629719</v>
      </c>
      <c r="Q221" s="6">
        <v>0.62935740012640085</v>
      </c>
      <c r="R221" s="6">
        <v>2.7354877202760775</v>
      </c>
    </row>
    <row r="222" spans="2:18" ht="14" x14ac:dyDescent="0.2">
      <c r="B222" s="6">
        <v>8.4</v>
      </c>
      <c r="C222" s="6">
        <v>8.4</v>
      </c>
      <c r="D222" s="6">
        <v>0</v>
      </c>
      <c r="E222" s="6">
        <v>11</v>
      </c>
      <c r="F222" s="6">
        <v>1.1503141494671691</v>
      </c>
      <c r="G222" s="6">
        <v>-0.94954907533442823</v>
      </c>
      <c r="H222" s="6">
        <v>-0.74169423400044021</v>
      </c>
      <c r="I222" s="6">
        <v>0.16602145566385776</v>
      </c>
      <c r="J222" s="6">
        <v>-5.7059140700330323E-2</v>
      </c>
      <c r="K222" s="6">
        <v>-1.1334936384304399</v>
      </c>
      <c r="L222" s="6">
        <v>-0.47370179498695331</v>
      </c>
      <c r="M222" s="6">
        <v>0.68759454617611826</v>
      </c>
      <c r="N222" s="6">
        <v>-2.9186529238494403</v>
      </c>
      <c r="O222" s="6">
        <v>-0.27885042368731183</v>
      </c>
      <c r="P222" s="6">
        <v>-0.65435282618307711</v>
      </c>
      <c r="Q222" s="6">
        <v>8.8199826385418956E-2</v>
      </c>
      <c r="R222" s="6">
        <v>-0.78537415611143113</v>
      </c>
    </row>
    <row r="223" spans="2:18" ht="14" x14ac:dyDescent="0.2">
      <c r="B223" s="6">
        <v>10.199999999999999</v>
      </c>
      <c r="C223" s="6">
        <v>10.199999999999999</v>
      </c>
      <c r="D223" s="6">
        <v>0</v>
      </c>
      <c r="E223" s="6">
        <v>11</v>
      </c>
      <c r="F223" s="6">
        <v>0.3443364956216215</v>
      </c>
      <c r="G223" s="6">
        <v>-0.27885042368731183</v>
      </c>
      <c r="H223" s="6">
        <v>-0.88078795328570136</v>
      </c>
      <c r="I223" s="6">
        <v>-0.43964580451424501</v>
      </c>
      <c r="J223" s="6">
        <v>-0.42413042605256213</v>
      </c>
      <c r="K223" s="6">
        <v>3.262976612554435E-2</v>
      </c>
      <c r="L223" s="6">
        <v>-0.57431988996527539</v>
      </c>
      <c r="M223" s="6">
        <v>-1.2552735950526996</v>
      </c>
      <c r="N223" s="6">
        <v>3.275612392458604</v>
      </c>
      <c r="O223" s="6">
        <v>1.3609630971163498</v>
      </c>
      <c r="P223" s="6">
        <v>-0.63489077287955931</v>
      </c>
      <c r="Q223" s="6">
        <v>-0.47370179498695331</v>
      </c>
      <c r="R223" s="6">
        <v>1.0028289449110341</v>
      </c>
    </row>
    <row r="224" spans="2:18" ht="14" x14ac:dyDescent="0.2">
      <c r="B224" s="6">
        <v>11</v>
      </c>
      <c r="C224" s="6">
        <v>11</v>
      </c>
      <c r="D224" s="6">
        <v>0</v>
      </c>
      <c r="E224" s="6">
        <v>11</v>
      </c>
      <c r="F224" s="6">
        <v>-5.8751636441482992E-2</v>
      </c>
      <c r="G224" s="6">
        <v>-1.1357999841927751</v>
      </c>
      <c r="H224" s="6">
        <v>-1.3412448324099735</v>
      </c>
      <c r="I224" s="6">
        <v>-0.47370179498695331</v>
      </c>
      <c r="J224" s="6">
        <v>0.83635684670270782</v>
      </c>
      <c r="K224" s="6">
        <v>0.44189843107882654</v>
      </c>
      <c r="L224" s="6">
        <v>-0.27885042368731183</v>
      </c>
      <c r="M224" s="6">
        <v>1.6099984448431661</v>
      </c>
      <c r="N224" s="6">
        <v>1.8381724206967718</v>
      </c>
      <c r="O224" s="6">
        <v>0.21028521557975019</v>
      </c>
      <c r="P224" s="6">
        <v>1.1503141494671691</v>
      </c>
      <c r="Q224" s="6">
        <v>1.0218931525574708</v>
      </c>
      <c r="R224" s="6">
        <v>-1.0178669902433766</v>
      </c>
    </row>
    <row r="225" spans="2:18" ht="14" x14ac:dyDescent="0.2">
      <c r="B225" s="6">
        <v>14.5</v>
      </c>
      <c r="C225" s="6">
        <v>14.5</v>
      </c>
      <c r="D225" s="6">
        <v>0</v>
      </c>
      <c r="E225" s="6">
        <v>11</v>
      </c>
      <c r="F225" s="6">
        <v>-0.2797627095159067</v>
      </c>
      <c r="G225" s="6">
        <v>0.73423789843372955</v>
      </c>
      <c r="H225" s="6">
        <v>0.26548067932171632</v>
      </c>
      <c r="I225" s="6">
        <v>-1.0701584563459419</v>
      </c>
      <c r="J225" s="6">
        <v>-0.40891135339353035</v>
      </c>
      <c r="K225" s="6">
        <v>-0.91509574808207628</v>
      </c>
      <c r="L225" s="6">
        <v>-0.55293194778959953</v>
      </c>
      <c r="M225" s="6">
        <v>1.496042902510514</v>
      </c>
      <c r="N225" s="6">
        <v>-0.47370179498695331</v>
      </c>
      <c r="O225" s="6">
        <v>0.6450910317399503</v>
      </c>
      <c r="P225" s="6">
        <v>0.41620131415036671</v>
      </c>
      <c r="Q225" s="6">
        <v>-0.27885042368731183</v>
      </c>
      <c r="R225" s="6">
        <v>-0.54113526263176492</v>
      </c>
    </row>
    <row r="226" spans="2:18" ht="14" x14ac:dyDescent="0.2">
      <c r="B226" s="6">
        <v>14.1</v>
      </c>
      <c r="C226" s="6">
        <v>14.1</v>
      </c>
      <c r="D226" s="6">
        <v>0</v>
      </c>
      <c r="E226" s="6">
        <v>11</v>
      </c>
      <c r="F226" s="6">
        <v>-0.47370179498695331</v>
      </c>
      <c r="G226" s="6">
        <v>-1.2994447537147549</v>
      </c>
      <c r="H226" s="6">
        <v>0.23251048254734732</v>
      </c>
      <c r="I226" s="6">
        <v>-0.27885042368731183</v>
      </c>
      <c r="J226" s="6">
        <v>-0.54113526263176492</v>
      </c>
      <c r="K226" s="6">
        <v>-0.42317567081091484</v>
      </c>
      <c r="L226" s="6">
        <v>-0.78686689879762395</v>
      </c>
      <c r="M226" s="6">
        <v>0.7777526883532937</v>
      </c>
      <c r="N226" s="6">
        <v>1.0218931525574708</v>
      </c>
      <c r="O226" s="6">
        <v>-0.5638797652038301</v>
      </c>
      <c r="P226" s="6">
        <v>0.91756338939030413</v>
      </c>
      <c r="Q226" s="6">
        <v>1.8568359042056191</v>
      </c>
      <c r="R226" s="6">
        <v>-6.5058926535695741E-2</v>
      </c>
    </row>
    <row r="227" spans="2:18" ht="14" x14ac:dyDescent="0.2">
      <c r="B227" s="6">
        <v>16.100000000000001</v>
      </c>
      <c r="C227" s="6">
        <v>16.100000000000001</v>
      </c>
      <c r="D227" s="6">
        <v>0</v>
      </c>
      <c r="E227" s="6">
        <v>11</v>
      </c>
      <c r="F227" s="6">
        <v>-0.46115553247299101</v>
      </c>
      <c r="G227" s="6">
        <v>0.79899575219426167</v>
      </c>
      <c r="H227" s="6">
        <v>0.14395783926087949</v>
      </c>
      <c r="I227" s="6">
        <v>-0.40504005795595782</v>
      </c>
      <c r="J227" s="6">
        <v>-0.81889897326143191</v>
      </c>
      <c r="K227" s="6">
        <v>0.4249275072035853</v>
      </c>
      <c r="L227" s="6">
        <v>0.14567473711497109</v>
      </c>
      <c r="M227" s="6">
        <v>-9.1861175630124539E-2</v>
      </c>
      <c r="N227" s="6">
        <v>-0.27885042368731183</v>
      </c>
      <c r="O227" s="6">
        <v>1.6099984448431661</v>
      </c>
      <c r="P227" s="6">
        <v>-9.9360942183703976E-2</v>
      </c>
      <c r="Q227" s="6">
        <v>-0.18379885357538001</v>
      </c>
      <c r="R227" s="6">
        <v>-1.783607356804598</v>
      </c>
    </row>
    <row r="228" spans="2:18" ht="14" x14ac:dyDescent="0.2">
      <c r="B228" s="6">
        <v>14.3</v>
      </c>
      <c r="C228" s="6">
        <v>14.3</v>
      </c>
      <c r="D228" s="6">
        <v>0</v>
      </c>
      <c r="E228" s="6">
        <v>11</v>
      </c>
      <c r="F228" s="6">
        <v>-0.27885042368731183</v>
      </c>
      <c r="G228" s="6">
        <v>-0.65435282618307711</v>
      </c>
      <c r="H228" s="6">
        <v>-0.43949262340908724</v>
      </c>
      <c r="I228" s="6">
        <v>0.26999492302749717</v>
      </c>
      <c r="J228" s="6">
        <v>-0.99191425193761362</v>
      </c>
      <c r="K228" s="6">
        <v>-0.63685808752680084</v>
      </c>
      <c r="L228" s="6">
        <v>0.47212879792275442</v>
      </c>
      <c r="M228" s="6">
        <v>-0.59931023831445007</v>
      </c>
      <c r="N228" s="6">
        <v>1.0651793174490674</v>
      </c>
      <c r="O228" s="6">
        <v>1.496042902510514</v>
      </c>
      <c r="P228" s="6">
        <v>-0.47370179498695331</v>
      </c>
      <c r="Q228" s="6">
        <v>0.39361190465928686</v>
      </c>
      <c r="R228" s="6">
        <v>-1.0275193356566481</v>
      </c>
    </row>
    <row r="229" spans="2:18" ht="14" x14ac:dyDescent="0.2">
      <c r="B229" s="6">
        <v>13.4</v>
      </c>
      <c r="C229" s="6">
        <v>13.4</v>
      </c>
      <c r="D229" s="6">
        <v>0</v>
      </c>
      <c r="E229" s="6">
        <v>11</v>
      </c>
      <c r="F229" s="6">
        <v>-0.16145341587701856</v>
      </c>
      <c r="G229" s="6">
        <v>-0.7892202312643557</v>
      </c>
      <c r="H229" s="6">
        <v>-0.47370179498695331</v>
      </c>
      <c r="I229" s="6">
        <v>0.49278677167701307</v>
      </c>
      <c r="J229" s="6">
        <v>0.44189843107882654</v>
      </c>
      <c r="K229" s="6">
        <v>3.5743554309009968</v>
      </c>
      <c r="L229" s="6">
        <v>-0.54113526263176492</v>
      </c>
      <c r="M229" s="6">
        <v>1.8905325075507102</v>
      </c>
      <c r="N229" s="6">
        <v>0.29686429137898301</v>
      </c>
      <c r="O229" s="6">
        <v>0.7777526883532937</v>
      </c>
      <c r="P229" s="6">
        <v>1.2422658487266554</v>
      </c>
      <c r="Q229" s="6">
        <v>-0.59177600320816692</v>
      </c>
      <c r="R229" s="6">
        <v>0.35356219508917275</v>
      </c>
    </row>
    <row r="230" spans="2:18" ht="14" x14ac:dyDescent="0.2">
      <c r="B230" s="6">
        <v>9.6</v>
      </c>
      <c r="C230" s="6">
        <v>9.6</v>
      </c>
      <c r="D230" s="6">
        <v>0</v>
      </c>
      <c r="E230" s="6">
        <v>11</v>
      </c>
      <c r="F230" s="6">
        <v>-0.24350856102312698</v>
      </c>
      <c r="G230" s="6">
        <v>0.21891049668248128</v>
      </c>
      <c r="H230" s="6">
        <v>2.1460917039610834</v>
      </c>
      <c r="I230" s="6">
        <v>-0.52578697123928708</v>
      </c>
      <c r="J230" s="6">
        <v>0.64728408845382102</v>
      </c>
      <c r="K230" s="6">
        <v>-0.80521811279992894</v>
      </c>
      <c r="L230" s="6">
        <v>-0.75360574086786425</v>
      </c>
      <c r="M230" s="6">
        <v>-0.47370179498695331</v>
      </c>
      <c r="N230" s="6">
        <v>1.0559583379562447</v>
      </c>
      <c r="O230" s="6">
        <v>0.38233774057091247</v>
      </c>
      <c r="P230" s="6">
        <v>-0.27885042368731183</v>
      </c>
      <c r="Q230" s="6">
        <v>1.6099984448431661</v>
      </c>
      <c r="R230" s="6">
        <v>-0.39965034455349857</v>
      </c>
    </row>
    <row r="231" spans="2:18" ht="14" x14ac:dyDescent="0.2">
      <c r="B231" s="6">
        <v>10.5</v>
      </c>
      <c r="C231" s="6">
        <v>10.5</v>
      </c>
      <c r="D231" s="6">
        <v>0</v>
      </c>
      <c r="E231" s="6">
        <v>11</v>
      </c>
      <c r="F231" s="6">
        <v>1.0559583379562447</v>
      </c>
      <c r="G231" s="6">
        <v>0.44189843107882654</v>
      </c>
      <c r="H231" s="6">
        <v>-0.27885042368731183</v>
      </c>
      <c r="I231" s="6">
        <v>-0.54113526263176492</v>
      </c>
      <c r="J231" s="6">
        <v>-0.43680119341267826</v>
      </c>
      <c r="K231" s="6">
        <v>2.1732418479244302</v>
      </c>
      <c r="L231" s="6">
        <v>0.49833159251788828</v>
      </c>
      <c r="M231" s="6">
        <v>1.0218931525574708</v>
      </c>
      <c r="N231" s="6">
        <v>-0.91614191545169932</v>
      </c>
      <c r="O231" s="6">
        <v>0.19635892821795292</v>
      </c>
      <c r="P231" s="6">
        <v>2.7354877202760775</v>
      </c>
      <c r="Q231" s="6">
        <v>1.496042902510514</v>
      </c>
      <c r="R231" s="6">
        <v>-0.47370179498695331</v>
      </c>
    </row>
    <row r="232" spans="2:18" ht="14" x14ac:dyDescent="0.2">
      <c r="B232" s="6">
        <v>18.399999999999999</v>
      </c>
      <c r="C232" s="6">
        <v>18.399999999999999</v>
      </c>
      <c r="D232" s="6">
        <v>0</v>
      </c>
      <c r="E232" s="6">
        <v>11</v>
      </c>
      <c r="F232" s="6">
        <v>0.20947128802329862</v>
      </c>
      <c r="G232" s="6">
        <v>-1.0943626313562744</v>
      </c>
      <c r="H232" s="6">
        <v>0.21262607017278004</v>
      </c>
      <c r="I232" s="6">
        <v>-0.70018400527312707</v>
      </c>
      <c r="J232" s="6">
        <v>-0.47370179498695331</v>
      </c>
      <c r="K232" s="6">
        <v>-0.6512661585631867</v>
      </c>
      <c r="L232" s="6">
        <v>0.37907115791051488</v>
      </c>
      <c r="M232" s="6">
        <v>-0.27885042368731183</v>
      </c>
      <c r="N232" s="6">
        <v>1.6099984448431661</v>
      </c>
      <c r="O232" s="6">
        <v>0.285669260327022</v>
      </c>
      <c r="P232" s="6">
        <v>-1.9885247611835322</v>
      </c>
      <c r="Q232" s="6">
        <v>0.7777526883532937</v>
      </c>
      <c r="R232" s="6">
        <v>-0.75002244501908499</v>
      </c>
    </row>
    <row r="233" spans="2:18" ht="14" x14ac:dyDescent="0.2">
      <c r="B233" s="6">
        <v>15.4</v>
      </c>
      <c r="C233" s="6">
        <v>15.4</v>
      </c>
      <c r="D233" s="6">
        <v>0</v>
      </c>
      <c r="E233" s="6">
        <v>11</v>
      </c>
      <c r="F233" s="6">
        <v>-0.65435282618307711</v>
      </c>
      <c r="G233" s="6">
        <v>-0.44561606973675882</v>
      </c>
      <c r="H233" s="6">
        <v>-0.40920299919062442</v>
      </c>
      <c r="I233" s="6">
        <v>-0.89877388665914359</v>
      </c>
      <c r="J233" s="6">
        <v>0.39502217223836988</v>
      </c>
      <c r="K233" s="6">
        <v>0.30157697039968739</v>
      </c>
      <c r="L233" s="6">
        <v>-0.20492309511121395</v>
      </c>
      <c r="M233" s="6">
        <v>0.9694845652037698</v>
      </c>
      <c r="N233" s="6">
        <v>1.496042902510514</v>
      </c>
      <c r="O233" s="6">
        <v>-0.47370179498695331</v>
      </c>
      <c r="P233" s="6">
        <v>0.9780352281566026</v>
      </c>
      <c r="Q233" s="6">
        <v>0.37482460045199828</v>
      </c>
      <c r="R233" s="6">
        <v>3.5743554309009968</v>
      </c>
    </row>
    <row r="234" spans="2:18" ht="14" x14ac:dyDescent="0.2">
      <c r="B234" s="6">
        <v>10.8</v>
      </c>
      <c r="C234" s="6">
        <v>10.8</v>
      </c>
      <c r="D234" s="6">
        <v>0</v>
      </c>
      <c r="E234" s="6">
        <v>11</v>
      </c>
      <c r="F234" s="6">
        <v>-0.63489077287955931</v>
      </c>
      <c r="G234" s="6">
        <v>0.64958483275122003</v>
      </c>
      <c r="H234" s="6">
        <v>0.80447921087558183</v>
      </c>
      <c r="I234" s="6">
        <v>0.42665437866363848</v>
      </c>
      <c r="J234" s="6">
        <v>3.5743554309009968</v>
      </c>
      <c r="K234" s="6">
        <v>-0.76757038973438918</v>
      </c>
      <c r="L234" s="6">
        <v>-0.40808416705400485</v>
      </c>
      <c r="M234" s="6">
        <v>-3.130472916121692</v>
      </c>
      <c r="N234" s="6">
        <v>0.7777526883532937</v>
      </c>
      <c r="O234" s="6">
        <v>1.0218931525574708</v>
      </c>
      <c r="P234" s="6">
        <v>-1.1512398660813532</v>
      </c>
      <c r="Q234" s="6">
        <v>-7.667832476890292E-2</v>
      </c>
      <c r="R234" s="6">
        <v>-0.43113862675012987</v>
      </c>
    </row>
    <row r="235" spans="2:18" ht="14" x14ac:dyDescent="0.2">
      <c r="B235" s="6">
        <v>11.8</v>
      </c>
      <c r="C235" s="6">
        <v>11.8</v>
      </c>
      <c r="D235" s="6">
        <v>0</v>
      </c>
      <c r="E235" s="6">
        <v>11</v>
      </c>
      <c r="F235" s="6">
        <v>1.1503141494671691</v>
      </c>
      <c r="G235" s="6">
        <v>-0.94954907533442823</v>
      </c>
      <c r="H235" s="6">
        <v>-0.79484137709490987</v>
      </c>
      <c r="I235" s="6">
        <v>-0.57724662191147202</v>
      </c>
      <c r="J235" s="6">
        <v>-5.7059140700330323E-2</v>
      </c>
      <c r="K235" s="6">
        <v>-1.1334936384304399</v>
      </c>
      <c r="L235" s="6">
        <v>-0.47370179498695331</v>
      </c>
      <c r="M235" s="6">
        <v>1.0559583379562447</v>
      </c>
      <c r="N235" s="6">
        <v>-3.5830758369742912</v>
      </c>
      <c r="O235" s="6">
        <v>-0.27885042368731183</v>
      </c>
      <c r="P235" s="6">
        <v>-0.54113526263176492</v>
      </c>
      <c r="Q235" s="6">
        <v>2.4094366661716182</v>
      </c>
      <c r="R235" s="6">
        <v>-0.10617623389330956</v>
      </c>
    </row>
    <row r="236" spans="2:18" ht="14" x14ac:dyDescent="0.2">
      <c r="B236" s="6">
        <v>12.6</v>
      </c>
      <c r="C236" s="6">
        <v>12.6</v>
      </c>
      <c r="D236" s="6">
        <v>0</v>
      </c>
      <c r="E236" s="6">
        <v>11</v>
      </c>
      <c r="F236" s="6">
        <v>0.22227519021143519</v>
      </c>
      <c r="G236" s="6">
        <v>-0.27885042368731183</v>
      </c>
      <c r="H236" s="6">
        <v>-0.88078795328570136</v>
      </c>
      <c r="I236" s="6">
        <v>-0.44285627792482496</v>
      </c>
      <c r="J236" s="6">
        <v>0.20580698752116899</v>
      </c>
      <c r="K236" s="6">
        <v>3.262976612554435E-2</v>
      </c>
      <c r="L236" s="6">
        <v>-0.57431988996527539</v>
      </c>
      <c r="M236" s="6">
        <v>-1.2517144198590429</v>
      </c>
      <c r="N236" s="6">
        <v>2.1820844044859951</v>
      </c>
      <c r="O236" s="6">
        <v>1.3609630971163498</v>
      </c>
      <c r="P236" s="6">
        <v>-6.5058926535695741E-2</v>
      </c>
      <c r="Q236" s="6">
        <v>-0.47370179498695331</v>
      </c>
      <c r="R236" s="6">
        <v>0.74780785829402363</v>
      </c>
    </row>
    <row r="237" spans="2:18" ht="14" x14ac:dyDescent="0.2">
      <c r="B237" s="6">
        <v>14.1</v>
      </c>
      <c r="C237" s="6">
        <v>14.1</v>
      </c>
      <c r="D237" s="6">
        <v>0</v>
      </c>
      <c r="E237" s="6">
        <v>11</v>
      </c>
      <c r="F237" s="6">
        <v>-2.5656211837015837E-2</v>
      </c>
      <c r="G237" s="6">
        <v>-1.1357999841927751</v>
      </c>
      <c r="H237" s="6">
        <v>-1.3412448324099735</v>
      </c>
      <c r="I237" s="6">
        <v>-0.47370179498695331</v>
      </c>
      <c r="J237" s="6">
        <v>0.78676941319384497</v>
      </c>
      <c r="K237" s="6">
        <v>0.37515125871803773</v>
      </c>
      <c r="L237" s="6">
        <v>-0.27885042368731183</v>
      </c>
      <c r="M237" s="6">
        <v>1.6099984448431661</v>
      </c>
      <c r="N237" s="6">
        <v>2.8327102406303761</v>
      </c>
      <c r="O237" s="6">
        <v>0.41479096358828282</v>
      </c>
      <c r="P237" s="6">
        <v>-1.783607356804598</v>
      </c>
      <c r="Q237" s="6">
        <v>1.0218931525574708</v>
      </c>
      <c r="R237" s="6">
        <v>-0.33258147457821507</v>
      </c>
    </row>
    <row r="238" spans="2:18" ht="14" x14ac:dyDescent="0.2">
      <c r="B238" s="6">
        <v>13.4</v>
      </c>
      <c r="C238" s="6">
        <v>13.4</v>
      </c>
      <c r="D238" s="6">
        <v>0</v>
      </c>
      <c r="E238" s="6">
        <v>11</v>
      </c>
      <c r="F238" s="6">
        <v>-0.27555086210384061</v>
      </c>
      <c r="G238" s="6">
        <v>0.57302168832481204</v>
      </c>
      <c r="H238" s="6">
        <v>0.26548067932171632</v>
      </c>
      <c r="I238" s="6">
        <v>-1.0701584563459419</v>
      </c>
      <c r="J238" s="6">
        <v>-0.18093175315118992</v>
      </c>
      <c r="K238" s="6">
        <v>-0.91647472410726238</v>
      </c>
      <c r="L238" s="6">
        <v>-0.55293194778959953</v>
      </c>
      <c r="M238" s="6">
        <v>1.496042902510514</v>
      </c>
      <c r="N238" s="6">
        <v>-0.47370179498695331</v>
      </c>
      <c r="O238" s="6">
        <v>0.69822042478516078</v>
      </c>
      <c r="P238" s="6">
        <v>0.44189843107882654</v>
      </c>
      <c r="Q238" s="6">
        <v>-0.27885042368731183</v>
      </c>
      <c r="R238" s="6">
        <v>-0.20148257197782843</v>
      </c>
    </row>
    <row r="239" spans="2:18" ht="14" x14ac:dyDescent="0.2">
      <c r="B239" s="6">
        <v>15.2</v>
      </c>
      <c r="C239" s="6">
        <v>15.2</v>
      </c>
      <c r="D239" s="6">
        <v>0</v>
      </c>
      <c r="E239" s="6">
        <v>11</v>
      </c>
      <c r="F239" s="6">
        <v>-0.47370179498695331</v>
      </c>
      <c r="G239" s="6">
        <v>7.5383151974240453E-3</v>
      </c>
      <c r="H239" s="6">
        <v>0.23708369827190337</v>
      </c>
      <c r="I239" s="6">
        <v>-0.27885042368731183</v>
      </c>
      <c r="J239" s="6">
        <v>-0.54113526263176492</v>
      </c>
      <c r="K239" s="6">
        <v>-0.43801145073937953</v>
      </c>
      <c r="L239" s="6">
        <v>0.26850218034130302</v>
      </c>
      <c r="M239" s="6">
        <v>0.7777526883532937</v>
      </c>
      <c r="N239" s="6">
        <v>1.0218931525574708</v>
      </c>
      <c r="O239" s="6">
        <v>-0.45109238913457089</v>
      </c>
      <c r="P239" s="6">
        <v>2.2151798290904625</v>
      </c>
      <c r="Q239" s="6">
        <v>1.2478692990082709</v>
      </c>
      <c r="R239" s="6">
        <v>-0.63489077287955931</v>
      </c>
    </row>
    <row r="240" spans="2:18" ht="14" x14ac:dyDescent="0.2">
      <c r="B240" s="6">
        <v>16.100000000000001</v>
      </c>
      <c r="C240" s="6">
        <v>16.100000000000001</v>
      </c>
      <c r="D240" s="6">
        <v>0</v>
      </c>
      <c r="E240" s="6">
        <v>11</v>
      </c>
      <c r="F240" s="6">
        <v>-0.46115553247299101</v>
      </c>
      <c r="G240" s="6">
        <v>0.79899575219426167</v>
      </c>
      <c r="H240" s="6">
        <v>0.6486630644790069</v>
      </c>
      <c r="I240" s="6">
        <v>-0.40504005795595782</v>
      </c>
      <c r="J240" s="6">
        <v>-0.81889897326143191</v>
      </c>
      <c r="K240" s="6">
        <v>1.3235568093941239</v>
      </c>
      <c r="L240" s="6">
        <v>-1.0656754243158286</v>
      </c>
      <c r="M240" s="6">
        <v>0.44189843107882654</v>
      </c>
      <c r="N240" s="6">
        <v>-0.27885042368731183</v>
      </c>
      <c r="O240" s="6">
        <v>1.6099984448431661</v>
      </c>
      <c r="P240" s="6">
        <v>0.4301152446121852</v>
      </c>
      <c r="Q240" s="6">
        <v>-1.8437287206227451</v>
      </c>
      <c r="R240" s="6">
        <v>-0.5262124255452697</v>
      </c>
    </row>
    <row r="241" spans="2:18" ht="14" x14ac:dyDescent="0.2">
      <c r="B241" s="6">
        <v>17.8</v>
      </c>
      <c r="C241" s="6">
        <v>17.8</v>
      </c>
      <c r="D241" s="6">
        <v>0</v>
      </c>
      <c r="E241" s="6">
        <v>11</v>
      </c>
      <c r="F241" s="6">
        <v>-0.27885042368731183</v>
      </c>
      <c r="G241" s="6">
        <v>-0.65435282618307711</v>
      </c>
      <c r="H241" s="6">
        <v>-0.41845743958014531</v>
      </c>
      <c r="I241" s="6">
        <v>0.93277267569748812</v>
      </c>
      <c r="J241" s="6">
        <v>-0.99191425193761362</v>
      </c>
      <c r="K241" s="6">
        <v>-0.71875334623832232</v>
      </c>
      <c r="L241" s="6">
        <v>0.47212879792275442</v>
      </c>
      <c r="M241" s="6">
        <v>3.4121310189520324</v>
      </c>
      <c r="N241" s="6">
        <v>1.0651793174490674</v>
      </c>
      <c r="O241" s="6">
        <v>1.496042902510514</v>
      </c>
      <c r="P241" s="6">
        <v>-0.47370179498695331</v>
      </c>
      <c r="Q241" s="6">
        <v>0.68405258663977109</v>
      </c>
      <c r="R241" s="6">
        <v>0.42382334035796076</v>
      </c>
    </row>
    <row r="242" spans="2:18" ht="14" x14ac:dyDescent="0.2">
      <c r="B242" s="6">
        <v>14.9</v>
      </c>
      <c r="C242" s="6">
        <v>14.9</v>
      </c>
      <c r="D242" s="6">
        <v>0</v>
      </c>
      <c r="E242" s="6">
        <v>11</v>
      </c>
      <c r="F242" s="6">
        <v>-0.16145341587701856</v>
      </c>
      <c r="G242" s="6">
        <v>-0.7892202312643557</v>
      </c>
      <c r="H242" s="6">
        <v>-0.47370179498695331</v>
      </c>
      <c r="I242" s="6">
        <v>0.14921669665131876</v>
      </c>
      <c r="J242" s="6">
        <v>0.40749042705597327</v>
      </c>
      <c r="K242" s="6">
        <v>3.5743554309009968</v>
      </c>
      <c r="L242" s="6">
        <v>-0.54113526263176492</v>
      </c>
      <c r="M242" s="6">
        <v>2.0311679536001304</v>
      </c>
      <c r="N242" s="6">
        <v>-1.3899349440198681</v>
      </c>
      <c r="O242" s="6">
        <v>0.7777526883532937</v>
      </c>
      <c r="P242" s="6">
        <v>1.0218931525574708</v>
      </c>
      <c r="Q242" s="6">
        <v>-1.068272606499489</v>
      </c>
      <c r="R242" s="6">
        <v>1.1354416013697146</v>
      </c>
    </row>
    <row r="243" spans="2:18" ht="14" x14ac:dyDescent="0.2">
      <c r="B243" s="6">
        <v>17.7</v>
      </c>
      <c r="C243" s="6">
        <v>17.7</v>
      </c>
      <c r="D243" s="6">
        <v>0</v>
      </c>
      <c r="E243" s="6">
        <v>11</v>
      </c>
      <c r="F243" s="6">
        <v>-0.425623168738755</v>
      </c>
      <c r="G243" s="6">
        <v>0.21891049668248128</v>
      </c>
      <c r="H243" s="6">
        <v>1.5862259353150459</v>
      </c>
      <c r="I243" s="6">
        <v>-0.39640614325365525</v>
      </c>
      <c r="J243" s="6">
        <v>-0.37591612223429538</v>
      </c>
      <c r="K243" s="6">
        <v>-0.9531100026335706</v>
      </c>
      <c r="L243" s="6">
        <v>-0.75360574086786425</v>
      </c>
      <c r="M243" s="6">
        <v>-0.47370179498695331</v>
      </c>
      <c r="N243" s="6">
        <v>0.6698847484943814</v>
      </c>
      <c r="O243" s="6">
        <v>0.40836151576541241</v>
      </c>
      <c r="P243" s="6">
        <v>-0.27885042368731183</v>
      </c>
      <c r="Q243" s="6">
        <v>1.6099984448431661</v>
      </c>
      <c r="R243" s="6">
        <v>1.556585038711243</v>
      </c>
    </row>
    <row r="244" spans="2:18" ht="14" x14ac:dyDescent="0.2">
      <c r="B244" s="6">
        <v>20.2</v>
      </c>
      <c r="C244" s="6">
        <v>20.2</v>
      </c>
      <c r="D244" s="6">
        <v>0</v>
      </c>
      <c r="E244" s="6">
        <v>11</v>
      </c>
      <c r="F244" s="6">
        <v>0.41840562141371851</v>
      </c>
      <c r="G244" s="6">
        <v>0.42806989781647736</v>
      </c>
      <c r="H244" s="6">
        <v>-0.27885042368731183</v>
      </c>
      <c r="I244" s="6">
        <v>-0.54113526263176492</v>
      </c>
      <c r="J244" s="6">
        <v>-0.39533722037769187</v>
      </c>
      <c r="K244" s="6">
        <v>1.5403189489783133</v>
      </c>
      <c r="L244" s="6">
        <v>0.49833159251788828</v>
      </c>
      <c r="M244" s="6">
        <v>1.0218931525574708</v>
      </c>
      <c r="N244" s="6">
        <v>-1.0061794284588008</v>
      </c>
      <c r="O244" s="6">
        <v>-0.40487461876320446</v>
      </c>
      <c r="P244" s="6">
        <v>1.2478692990082709</v>
      </c>
      <c r="Q244" s="6">
        <v>1.496042902510514</v>
      </c>
      <c r="R244" s="6">
        <v>-0.47370179498695331</v>
      </c>
    </row>
    <row r="245" spans="2:18" ht="14" x14ac:dyDescent="0.2">
      <c r="B245" s="6">
        <v>21.4</v>
      </c>
      <c r="C245" s="6">
        <v>21.4</v>
      </c>
      <c r="D245" s="6">
        <v>0</v>
      </c>
      <c r="E245" s="6">
        <v>11</v>
      </c>
      <c r="F245" s="6">
        <v>0.12049190818187906</v>
      </c>
      <c r="G245" s="6">
        <v>-0.82822025849534942</v>
      </c>
      <c r="H245" s="6">
        <v>0.58670555622257958</v>
      </c>
      <c r="I245" s="6">
        <v>-0.70018400527312707</v>
      </c>
      <c r="J245" s="6">
        <v>-0.47370179498695331</v>
      </c>
      <c r="K245" s="6">
        <v>-0.75044102558091286</v>
      </c>
      <c r="L245" s="6">
        <v>0.44189843107882654</v>
      </c>
      <c r="M245" s="6">
        <v>-0.27885042368731183</v>
      </c>
      <c r="N245" s="6">
        <v>1.6099984448431661</v>
      </c>
      <c r="O245" s="6">
        <v>0.54116141817521468</v>
      </c>
      <c r="P245" s="6">
        <v>-0.77940318536665576</v>
      </c>
      <c r="Q245" s="6">
        <v>0.7777526883532937</v>
      </c>
      <c r="R245" s="6">
        <v>1.0218931525574708</v>
      </c>
    </row>
    <row r="246" spans="2:18" ht="14" x14ac:dyDescent="0.2">
      <c r="B246" s="6">
        <v>19.899999999999999</v>
      </c>
      <c r="C246" s="6">
        <v>19.899999999999999</v>
      </c>
      <c r="D246" s="6">
        <v>0</v>
      </c>
      <c r="E246" s="6">
        <v>11</v>
      </c>
      <c r="F246" s="6">
        <v>-0.65435282618307711</v>
      </c>
      <c r="G246" s="6">
        <v>-0.44663263525280605</v>
      </c>
      <c r="H246" s="6">
        <v>-0.80925803909052996</v>
      </c>
      <c r="I246" s="6">
        <v>-0.89877388665914359</v>
      </c>
      <c r="J246" s="6">
        <v>-0.75002244501908499</v>
      </c>
      <c r="K246" s="6">
        <v>0.5039208898552836</v>
      </c>
      <c r="L246" s="6">
        <v>-0.97990762126582487</v>
      </c>
      <c r="M246" s="6">
        <v>0.99558313399794185</v>
      </c>
      <c r="N246" s="6">
        <v>1.496042902510514</v>
      </c>
      <c r="O246" s="6">
        <v>-0.47370179498695331</v>
      </c>
      <c r="P246" s="6">
        <v>0.94969955186582367</v>
      </c>
      <c r="Q246" s="6">
        <v>0.44189843107882654</v>
      </c>
      <c r="R246" s="6">
        <v>-0.27885042368731183</v>
      </c>
    </row>
    <row r="247" spans="2:18" ht="14" x14ac:dyDescent="0.2">
      <c r="B247" s="6">
        <v>29.8</v>
      </c>
      <c r="C247" s="6">
        <v>29.8</v>
      </c>
      <c r="D247" s="6">
        <v>0</v>
      </c>
      <c r="E247" s="6">
        <v>11</v>
      </c>
      <c r="F247" s="6">
        <v>-0.63489077287955931</v>
      </c>
      <c r="G247" s="6">
        <v>0.64958483275122003</v>
      </c>
      <c r="H247" s="6">
        <v>0.91427995650235006</v>
      </c>
      <c r="I247" s="6">
        <v>0.38059556315203358</v>
      </c>
      <c r="J247" s="6">
        <v>-0.27885042368731183</v>
      </c>
      <c r="K247" s="6">
        <v>-0.65435282618307711</v>
      </c>
      <c r="L247" s="6">
        <v>-0.4128467068689109</v>
      </c>
      <c r="M247" s="6">
        <v>1.6089851125432213</v>
      </c>
      <c r="N247" s="6">
        <v>0.7777526883532937</v>
      </c>
      <c r="O247" s="6">
        <v>1.0218931525574708</v>
      </c>
      <c r="P247" s="6">
        <v>-0.87198890426552456</v>
      </c>
      <c r="Q247" s="6">
        <v>2.5875033558907199</v>
      </c>
      <c r="R247" s="6">
        <v>1.0651793174490674</v>
      </c>
    </row>
    <row r="248" spans="2:18" ht="14" x14ac:dyDescent="0.2">
      <c r="B248" s="6">
        <v>13.8</v>
      </c>
      <c r="C248" s="6">
        <v>13.8</v>
      </c>
      <c r="D248" s="6">
        <v>0</v>
      </c>
      <c r="E248" s="6">
        <v>11</v>
      </c>
      <c r="F248" s="6">
        <v>1.1503141494671691</v>
      </c>
      <c r="G248" s="6">
        <v>-0.94954907533442823</v>
      </c>
      <c r="H248" s="6">
        <v>-0.93845890585516889</v>
      </c>
      <c r="I248" s="6">
        <v>-0.86958953925093363</v>
      </c>
      <c r="J248" s="6">
        <v>-0.45723719554430192</v>
      </c>
      <c r="K248" s="6">
        <v>-0.94948543804856733</v>
      </c>
      <c r="L248" s="6">
        <v>-0.47370179498695331</v>
      </c>
      <c r="M248" s="6">
        <v>0.98157718769295021</v>
      </c>
      <c r="N248" s="6">
        <v>-2.4930172031996456</v>
      </c>
      <c r="O248" s="6">
        <v>-0.27885042368731183</v>
      </c>
      <c r="P248" s="6">
        <v>1.6099984448431661</v>
      </c>
      <c r="Q248" s="6">
        <v>0.76351328700835908</v>
      </c>
      <c r="R248" s="6">
        <v>-0.50623127379321375</v>
      </c>
    </row>
    <row r="249" spans="2:18" ht="14" x14ac:dyDescent="0.2">
      <c r="B249" s="6">
        <v>16.7</v>
      </c>
      <c r="C249" s="6">
        <v>16.7</v>
      </c>
      <c r="D249" s="6">
        <v>0</v>
      </c>
      <c r="E249" s="6">
        <v>11</v>
      </c>
      <c r="F249" s="6">
        <v>-1.3471000059322034</v>
      </c>
      <c r="G249" s="6">
        <v>-0.27885042368731183</v>
      </c>
      <c r="H249" s="6">
        <v>-0.65435282618307711</v>
      </c>
      <c r="I249" s="6">
        <v>-0.44292463974034996</v>
      </c>
      <c r="J249" s="6">
        <v>0.47300792834983563</v>
      </c>
      <c r="K249" s="6">
        <v>-0.43307206026679962</v>
      </c>
      <c r="L249" s="6">
        <v>-0.57431988996527539</v>
      </c>
      <c r="M249" s="6">
        <v>-1.1654765668559803</v>
      </c>
      <c r="N249" s="6">
        <v>1.8497511824161352</v>
      </c>
      <c r="O249" s="6">
        <v>0.85639076709569095</v>
      </c>
      <c r="P249" s="6">
        <v>1.496042902510514</v>
      </c>
      <c r="Q249" s="6">
        <v>-0.47370179498695331</v>
      </c>
      <c r="R249" s="6">
        <v>0.89302819928426602</v>
      </c>
    </row>
    <row r="250" spans="2:18" ht="14" x14ac:dyDescent="0.2">
      <c r="B250" s="6">
        <v>12</v>
      </c>
      <c r="C250" s="6">
        <v>12</v>
      </c>
      <c r="D250" s="6">
        <v>0</v>
      </c>
      <c r="E250" s="6">
        <v>11</v>
      </c>
      <c r="F250" s="6">
        <v>1.9973016171110525</v>
      </c>
      <c r="G250" s="6">
        <v>-1.1357999841927751</v>
      </c>
      <c r="H250" s="6">
        <v>0.1367565190444226</v>
      </c>
      <c r="I250" s="6">
        <v>-0.47370179498695331</v>
      </c>
      <c r="J250" s="6">
        <v>-1.7280218576127864</v>
      </c>
      <c r="K250" s="6">
        <v>0.3586005732386906</v>
      </c>
      <c r="L250" s="6">
        <v>-0.27885042368731183</v>
      </c>
      <c r="M250" s="6">
        <v>1.6099984448431661</v>
      </c>
      <c r="N250" s="6">
        <v>1.0441246141833371</v>
      </c>
      <c r="O250" s="6">
        <v>-3.9002813014594358E-2</v>
      </c>
      <c r="P250" s="6">
        <v>0.7777526883532937</v>
      </c>
      <c r="Q250" s="6">
        <v>1.0218931525574708</v>
      </c>
      <c r="R250" s="6">
        <v>-0.88011729085644352</v>
      </c>
    </row>
    <row r="251" spans="2:18" ht="14" x14ac:dyDescent="0.2">
      <c r="B251" s="6">
        <v>14.6</v>
      </c>
      <c r="C251" s="6">
        <v>14.6</v>
      </c>
      <c r="D251" s="6">
        <v>0</v>
      </c>
      <c r="E251" s="6">
        <v>11</v>
      </c>
      <c r="F251" s="6">
        <v>-0.24708829361406565</v>
      </c>
      <c r="G251" s="6">
        <v>9.9822256801417236E-2</v>
      </c>
      <c r="H251" s="6">
        <v>1.2434545147456377</v>
      </c>
      <c r="I251" s="6">
        <v>-1.3069102042574312</v>
      </c>
      <c r="J251" s="6">
        <v>-0.17525631162616961</v>
      </c>
      <c r="K251" s="6">
        <v>-0.98956045344212784</v>
      </c>
      <c r="L251" s="6">
        <v>-0.55293194778959953</v>
      </c>
      <c r="M251" s="6">
        <v>1.496042902510514</v>
      </c>
      <c r="N251" s="6">
        <v>-0.47370179498695331</v>
      </c>
      <c r="O251" s="6">
        <v>-0.16955966161994435</v>
      </c>
      <c r="P251" s="6">
        <v>0.41500356717488746</v>
      </c>
      <c r="Q251" s="6">
        <v>-0.27885042368731183</v>
      </c>
      <c r="R251" s="6">
        <v>1.6099984448431661</v>
      </c>
    </row>
    <row r="252" spans="2:18" ht="14" x14ac:dyDescent="0.2">
      <c r="B252" s="6">
        <v>23</v>
      </c>
      <c r="C252" s="6">
        <v>23</v>
      </c>
      <c r="D252" s="6">
        <v>0</v>
      </c>
      <c r="E252" s="6">
        <v>11</v>
      </c>
      <c r="F252" s="6">
        <v>-0.47370179498695331</v>
      </c>
      <c r="G252" s="6">
        <v>-1.3454902276872707</v>
      </c>
      <c r="H252" s="6">
        <v>0.38974199460114689</v>
      </c>
      <c r="I252" s="6">
        <v>-0.27885042368731183</v>
      </c>
      <c r="J252" s="6">
        <v>-0.20148257197782843</v>
      </c>
      <c r="K252" s="6">
        <v>-0.44350824709140568</v>
      </c>
      <c r="L252" s="6">
        <v>0.11474968366335499</v>
      </c>
      <c r="M252" s="6">
        <v>0.7777526883532937</v>
      </c>
      <c r="N252" s="6">
        <v>1.0218931525574708</v>
      </c>
      <c r="O252" s="6">
        <v>-0.373271504494886</v>
      </c>
      <c r="P252" s="6">
        <v>0.53558703041374334</v>
      </c>
      <c r="Q252" s="6">
        <v>1.186972638488536</v>
      </c>
      <c r="R252" s="6">
        <v>1.496042902510514</v>
      </c>
    </row>
    <row r="253" spans="2:18" ht="14" x14ac:dyDescent="0.2">
      <c r="B253" s="6">
        <v>23.7</v>
      </c>
      <c r="C253" s="6">
        <v>23.7</v>
      </c>
      <c r="D253" s="6">
        <v>0</v>
      </c>
      <c r="E253" s="6">
        <v>11</v>
      </c>
      <c r="F253" s="6">
        <v>-0.46115553247299101</v>
      </c>
      <c r="G253" s="6">
        <v>0.79899575219426167</v>
      </c>
      <c r="H253" s="6">
        <v>0.54661883861523275</v>
      </c>
      <c r="I253" s="6">
        <v>-0.59642956244655299</v>
      </c>
      <c r="J253" s="6">
        <v>-0.63489077287955931</v>
      </c>
      <c r="K253" s="6">
        <v>1.3235568093941239</v>
      </c>
      <c r="L253" s="6">
        <v>-1.4623748923867339</v>
      </c>
      <c r="M253" s="6">
        <v>0.44189843107882654</v>
      </c>
      <c r="N253" s="6">
        <v>-0.27885042368731183</v>
      </c>
      <c r="O253" s="6">
        <v>1.6099984448431661</v>
      </c>
      <c r="P253" s="6">
        <v>-0.42910415936838564</v>
      </c>
      <c r="Q253" s="6">
        <v>0.25208201079317238</v>
      </c>
      <c r="R253" s="6">
        <v>0.7777526883532937</v>
      </c>
    </row>
    <row r="254" spans="2:18" ht="14" x14ac:dyDescent="0.2">
      <c r="B254" s="6">
        <v>20.6</v>
      </c>
      <c r="C254" s="6">
        <v>20.6</v>
      </c>
      <c r="D254" s="6">
        <v>0</v>
      </c>
      <c r="E254" s="6">
        <v>11</v>
      </c>
      <c r="F254" s="6">
        <v>-0.27885042368731183</v>
      </c>
      <c r="G254" s="6">
        <v>-0.65435282618307711</v>
      </c>
      <c r="H254" s="6">
        <v>-0.4100666597042289</v>
      </c>
      <c r="I254" s="6">
        <v>2.2837048067027617</v>
      </c>
      <c r="J254" s="6">
        <v>-0.5262124255452697</v>
      </c>
      <c r="K254" s="6">
        <v>-0.71875334623832232</v>
      </c>
      <c r="L254" s="6">
        <v>0.80630649042988112</v>
      </c>
      <c r="M254" s="6">
        <v>2.9502829170429828E-2</v>
      </c>
      <c r="N254" s="6">
        <v>1.4044607117733032</v>
      </c>
      <c r="O254" s="6">
        <v>1.496042902510514</v>
      </c>
      <c r="P254" s="6">
        <v>-0.47370179498695331</v>
      </c>
      <c r="Q254" s="6">
        <v>1.0559583379562447</v>
      </c>
      <c r="R254" s="6">
        <v>-3.796165912520888</v>
      </c>
    </row>
    <row r="255" spans="2:18" ht="14" x14ac:dyDescent="0.2">
      <c r="B255" s="6">
        <v>20.6</v>
      </c>
      <c r="C255" s="6">
        <v>20.6</v>
      </c>
      <c r="D255" s="6">
        <v>0</v>
      </c>
      <c r="E255" s="6">
        <v>11</v>
      </c>
      <c r="F255" s="6">
        <v>-0.16145341587701856</v>
      </c>
      <c r="G255" s="6">
        <v>-0.7892202312643557</v>
      </c>
      <c r="H255" s="6">
        <v>-0.47370179498695331</v>
      </c>
      <c r="I255" s="6">
        <v>0.46445109538623419</v>
      </c>
      <c r="J255" s="6">
        <v>0.26158306822488459</v>
      </c>
      <c r="K255" s="6">
        <v>3.5743554309009968</v>
      </c>
      <c r="L255" s="6">
        <v>-0.54113526263176492</v>
      </c>
      <c r="M255" s="6">
        <v>1.4841341738502449</v>
      </c>
      <c r="N255" s="6">
        <v>0.87903393899451521</v>
      </c>
      <c r="O255" s="6">
        <v>0.7777526883532937</v>
      </c>
      <c r="P255" s="6">
        <v>-0.78575855791138538</v>
      </c>
      <c r="Q255" s="6">
        <v>-1.0102676702352984</v>
      </c>
      <c r="R255" s="6">
        <v>1.5394815767492538</v>
      </c>
    </row>
    <row r="256" spans="2:18" ht="14" x14ac:dyDescent="0.2">
      <c r="B256" s="6">
        <v>8.1</v>
      </c>
      <c r="C256" s="6">
        <v>8.1</v>
      </c>
      <c r="D256" s="6">
        <v>0</v>
      </c>
      <c r="E256" s="6">
        <v>11</v>
      </c>
      <c r="F256" s="6">
        <v>-0.2076827365544788</v>
      </c>
      <c r="G256" s="6">
        <v>0.21891049668248128</v>
      </c>
      <c r="H256" s="6">
        <v>1.5862259353150459</v>
      </c>
      <c r="I256" s="6">
        <v>-0.48023914815289542</v>
      </c>
      <c r="J256" s="6">
        <v>-1.3053459632097539</v>
      </c>
      <c r="K256" s="6">
        <v>-0.9531100026335706</v>
      </c>
      <c r="L256" s="6">
        <v>-0.75360574086786425</v>
      </c>
      <c r="M256" s="6">
        <v>-0.47370179498695331</v>
      </c>
      <c r="N256" s="6">
        <v>0.22359784691461329</v>
      </c>
      <c r="O256" s="6">
        <v>0.44189843107882654</v>
      </c>
      <c r="P256" s="6">
        <v>-0.27885042368731183</v>
      </c>
      <c r="Q256" s="6">
        <v>1.6099984448431661</v>
      </c>
      <c r="R256" s="6">
        <v>5.9981588088168399E-2</v>
      </c>
    </row>
    <row r="257" spans="2:18" ht="14" x14ac:dyDescent="0.2">
      <c r="B257" s="6">
        <v>21.8</v>
      </c>
      <c r="C257" s="6">
        <v>21.8</v>
      </c>
      <c r="D257" s="6">
        <v>0</v>
      </c>
      <c r="E257" s="6">
        <v>11</v>
      </c>
      <c r="F257" s="6">
        <v>0.94615759232947649</v>
      </c>
      <c r="G257" s="6">
        <v>0.44189843107882654</v>
      </c>
      <c r="H257" s="6">
        <v>-0.27885042368731183</v>
      </c>
      <c r="I257" s="6">
        <v>-0.76757038973438918</v>
      </c>
      <c r="J257" s="6">
        <v>-0.39265591805765704</v>
      </c>
      <c r="K257" s="6">
        <v>0.88201942436690217</v>
      </c>
      <c r="L257" s="6">
        <v>0.49833159251788828</v>
      </c>
      <c r="M257" s="6">
        <v>1.0218931525574708</v>
      </c>
      <c r="N257" s="6">
        <v>-0.93571737901681162</v>
      </c>
      <c r="O257" s="6">
        <v>-8.3464338366510363E-4</v>
      </c>
      <c r="P257" s="6">
        <v>-0.50073481020125543</v>
      </c>
      <c r="Q257" s="6">
        <v>1.496042902510514</v>
      </c>
      <c r="R257" s="6">
        <v>-0.47370179498695331</v>
      </c>
    </row>
    <row r="258" spans="2:18" ht="14" x14ac:dyDescent="0.2">
      <c r="B258" s="6">
        <v>24.5</v>
      </c>
      <c r="C258" s="6">
        <v>24.5</v>
      </c>
      <c r="D258" s="6">
        <v>0</v>
      </c>
      <c r="E258" s="6">
        <v>11</v>
      </c>
      <c r="F258" s="6">
        <v>9.7727014819068286E-3</v>
      </c>
      <c r="G258" s="6">
        <v>-0.89716905975465644</v>
      </c>
      <c r="H258" s="6">
        <v>0.58670555622257958</v>
      </c>
      <c r="I258" s="6">
        <v>-1.3115660904128974</v>
      </c>
      <c r="J258" s="6">
        <v>-0.47370179498695331</v>
      </c>
      <c r="K258" s="6">
        <v>-1.5084203663592495</v>
      </c>
      <c r="L258" s="6">
        <v>0.44189843107882654</v>
      </c>
      <c r="M258" s="6">
        <v>-0.27885042368731183</v>
      </c>
      <c r="N258" s="6">
        <v>1.6099984448431661</v>
      </c>
      <c r="O258" s="6">
        <v>-5.0765819021825982E-2</v>
      </c>
      <c r="P258" s="6">
        <v>-0.40173928575965617</v>
      </c>
      <c r="Q258" s="6">
        <v>0.7777526883532937</v>
      </c>
      <c r="R258" s="6">
        <v>1.0218931525574708</v>
      </c>
    </row>
    <row r="259" spans="2:18" ht="14" x14ac:dyDescent="0.2">
      <c r="B259" s="6">
        <v>23.1</v>
      </c>
      <c r="C259" s="6">
        <v>23.1</v>
      </c>
      <c r="D259" s="6">
        <v>0</v>
      </c>
      <c r="E259" s="6">
        <v>11</v>
      </c>
      <c r="F259" s="6">
        <v>-0.65435282618307711</v>
      </c>
      <c r="G259" s="6">
        <v>-0.44676935888385599</v>
      </c>
      <c r="H259" s="6">
        <v>0.29238606332040179</v>
      </c>
      <c r="I259" s="6">
        <v>-0.33993169498833115</v>
      </c>
      <c r="J259" s="6">
        <v>-0.75002244501908499</v>
      </c>
      <c r="K259" s="6">
        <v>0.54028219318507442</v>
      </c>
      <c r="L259" s="6">
        <v>-0.97577069319026644</v>
      </c>
      <c r="M259" s="6">
        <v>0.99558313399794185</v>
      </c>
      <c r="N259" s="6">
        <v>1.496042902510514</v>
      </c>
      <c r="O259" s="6">
        <v>-0.47370179498695331</v>
      </c>
      <c r="P259" s="6">
        <v>-1.4163294184142179</v>
      </c>
      <c r="Q259" s="6">
        <v>0.2155242527132803</v>
      </c>
      <c r="R259" s="6">
        <v>-0.27885042368731183</v>
      </c>
    </row>
    <row r="260" spans="2:18" ht="14" x14ac:dyDescent="0.2">
      <c r="B260" s="6">
        <v>18.3</v>
      </c>
      <c r="C260" s="6">
        <v>18.3</v>
      </c>
      <c r="D260" s="6">
        <v>0</v>
      </c>
      <c r="E260" s="6">
        <v>11</v>
      </c>
      <c r="F260" s="6">
        <v>-0.63489077287955931</v>
      </c>
      <c r="G260" s="6">
        <v>0.64958483275122003</v>
      </c>
      <c r="H260" s="6">
        <v>1.0134548235200762</v>
      </c>
      <c r="I260" s="6">
        <v>0.42730769519571798</v>
      </c>
      <c r="J260" s="6">
        <v>-0.27885042368731183</v>
      </c>
      <c r="K260" s="6">
        <v>-0.65435282618307711</v>
      </c>
      <c r="L260" s="6">
        <v>-0.44288792691349393</v>
      </c>
      <c r="M260" s="6">
        <v>0.61780396891062261</v>
      </c>
      <c r="N260" s="6">
        <v>0.7777526883532937</v>
      </c>
      <c r="O260" s="6">
        <v>1.0218931525574708</v>
      </c>
      <c r="P260" s="6">
        <v>5.1857543298794717E-2</v>
      </c>
      <c r="Q260" s="6">
        <v>0.97685935847330818</v>
      </c>
      <c r="R260" s="6">
        <v>-0.21365055346536269</v>
      </c>
    </row>
    <row r="261" spans="2:18" ht="14" x14ac:dyDescent="0.2">
      <c r="B261" s="6">
        <v>16.8</v>
      </c>
      <c r="C261" s="6">
        <v>16.8</v>
      </c>
      <c r="D261" s="6">
        <v>0</v>
      </c>
      <c r="E261" s="6">
        <v>11</v>
      </c>
      <c r="F261" s="6">
        <v>1.1503141494671691</v>
      </c>
      <c r="G261" s="6">
        <v>-0.94954907533442823</v>
      </c>
      <c r="H261" s="6">
        <v>-0.92681944103266967</v>
      </c>
      <c r="I261" s="6">
        <v>-0.78133507363902066</v>
      </c>
      <c r="J261" s="6">
        <v>-0.45723719554430192</v>
      </c>
      <c r="K261" s="6">
        <v>-0.94948543804856733</v>
      </c>
      <c r="L261" s="6">
        <v>-0.47370179498695331</v>
      </c>
      <c r="M261" s="6">
        <v>0.81864704902097096</v>
      </c>
      <c r="N261" s="6">
        <v>-3.3522373289728682</v>
      </c>
      <c r="O261" s="6">
        <v>-0.27885042368731183</v>
      </c>
      <c r="P261" s="6">
        <v>-0.54113526263176492</v>
      </c>
      <c r="Q261" s="6">
        <v>-0.43504024368313704</v>
      </c>
      <c r="R261" s="6">
        <v>-9.1479592907201986E-3</v>
      </c>
    </row>
    <row r="262" spans="2:18" ht="14" x14ac:dyDescent="0.2">
      <c r="B262" s="6">
        <v>20.6</v>
      </c>
      <c r="C262" s="6">
        <v>20.6</v>
      </c>
      <c r="D262" s="6">
        <v>0</v>
      </c>
      <c r="E262" s="6">
        <v>11</v>
      </c>
      <c r="F262" s="6">
        <v>-1.1760399606160543</v>
      </c>
      <c r="G262" s="6">
        <v>-0.27885042368731183</v>
      </c>
      <c r="H262" s="6">
        <v>-0.65435282618307711</v>
      </c>
      <c r="I262" s="6">
        <v>-0.44254485187632231</v>
      </c>
      <c r="J262" s="6">
        <v>1.7567666384763954</v>
      </c>
      <c r="K262" s="6">
        <v>-0.43307206026679962</v>
      </c>
      <c r="L262" s="6">
        <v>-1.1907678373574551</v>
      </c>
      <c r="M262" s="6">
        <v>-1.1517208357021176</v>
      </c>
      <c r="N262" s="6">
        <v>1.3119505325935403</v>
      </c>
      <c r="O262" s="6">
        <v>0.85639076709569095</v>
      </c>
      <c r="P262" s="6">
        <v>-0.80109172806318618</v>
      </c>
      <c r="Q262" s="6">
        <v>8.7941518882133335E-2</v>
      </c>
      <c r="R262" s="6">
        <v>0.7265561010759396</v>
      </c>
    </row>
    <row r="263" spans="2:18" ht="14" x14ac:dyDescent="0.2">
      <c r="B263" s="6">
        <v>23.9</v>
      </c>
      <c r="C263" s="6">
        <v>23.9</v>
      </c>
      <c r="D263" s="6">
        <v>0</v>
      </c>
      <c r="E263" s="6">
        <v>11</v>
      </c>
      <c r="F263" s="6">
        <v>0.98099628654886672</v>
      </c>
      <c r="G263" s="6">
        <v>-1.1357999841927751</v>
      </c>
      <c r="H263" s="6">
        <v>0.1367565190444226</v>
      </c>
      <c r="I263" s="6">
        <v>-0.47370179498695331</v>
      </c>
      <c r="J263" s="6">
        <v>0.23776568506000295</v>
      </c>
      <c r="K263" s="6">
        <v>0.40433273048425544</v>
      </c>
      <c r="L263" s="6">
        <v>-0.27885042368731183</v>
      </c>
      <c r="M263" s="6">
        <v>1.6099984448431661</v>
      </c>
      <c r="N263" s="6">
        <v>1.099181194871871</v>
      </c>
      <c r="O263" s="6">
        <v>-0.71073702180174636</v>
      </c>
      <c r="P263" s="6">
        <v>0.31205086196094972</v>
      </c>
      <c r="Q263" s="6">
        <v>-0.76937950616908102</v>
      </c>
      <c r="R263" s="6">
        <v>-0.30790773303299984</v>
      </c>
    </row>
    <row r="264" spans="2:18" ht="14" x14ac:dyDescent="0.2">
      <c r="B264" s="6">
        <v>34.9</v>
      </c>
      <c r="C264" s="6">
        <v>34.9</v>
      </c>
      <c r="D264" s="6">
        <v>0</v>
      </c>
      <c r="E264" s="6">
        <v>11</v>
      </c>
      <c r="F264" s="6">
        <v>-0.43892927141077959</v>
      </c>
      <c r="G264" s="6">
        <v>-0.10169800583472838</v>
      </c>
      <c r="H264" s="6">
        <v>1.2434545147456377</v>
      </c>
      <c r="I264" s="6">
        <v>-1.3069102042574312</v>
      </c>
      <c r="J264" s="6">
        <v>-3.2696916031592353E-2</v>
      </c>
      <c r="K264" s="6">
        <v>-1.2501869222023083</v>
      </c>
      <c r="L264" s="6">
        <v>-0.84001620452549175</v>
      </c>
      <c r="M264" s="6">
        <v>1.496042902510514</v>
      </c>
      <c r="N264" s="6">
        <v>-0.47370179498695331</v>
      </c>
      <c r="O264" s="6">
        <v>-0.77877670187169168</v>
      </c>
      <c r="P264" s="6">
        <v>0.40411495830689581</v>
      </c>
      <c r="Q264" s="6">
        <v>-0.27885042368731183</v>
      </c>
      <c r="R264" s="6">
        <v>1.6099984448431661</v>
      </c>
    </row>
    <row r="265" spans="2:18" ht="14" x14ac:dyDescent="0.2">
      <c r="B265" s="6">
        <v>24.2</v>
      </c>
      <c r="C265" s="6">
        <v>24.2</v>
      </c>
      <c r="D265" s="6">
        <v>0</v>
      </c>
      <c r="E265" s="6">
        <v>11</v>
      </c>
      <c r="F265" s="6">
        <v>-0.47370179498695331</v>
      </c>
      <c r="G265" s="6">
        <v>-0.83190609491690226</v>
      </c>
      <c r="H265" s="6">
        <v>0.44189843107882654</v>
      </c>
      <c r="I265" s="6">
        <v>-0.27885042368731183</v>
      </c>
      <c r="J265" s="6">
        <v>-0.20148257197782843</v>
      </c>
      <c r="K265" s="6">
        <v>-0.42463152428968726</v>
      </c>
      <c r="L265" s="6">
        <v>-0.54802806900663603</v>
      </c>
      <c r="M265" s="6">
        <v>0.7777526883532937</v>
      </c>
      <c r="N265" s="6">
        <v>1.0218931525574708</v>
      </c>
      <c r="O265" s="6">
        <v>-0.32368353659407312</v>
      </c>
      <c r="P265" s="6">
        <v>-0.42693823516618246</v>
      </c>
      <c r="Q265" s="6">
        <v>-1.2836918740264167</v>
      </c>
      <c r="R265" s="6">
        <v>1.496042902510514</v>
      </c>
    </row>
    <row r="266" spans="2:18" ht="14" x14ac:dyDescent="0.2">
      <c r="B266" s="6">
        <v>14.5</v>
      </c>
      <c r="C266" s="6">
        <v>14.5</v>
      </c>
      <c r="D266" s="6">
        <v>0</v>
      </c>
      <c r="E266" s="6">
        <v>11</v>
      </c>
      <c r="F266" s="6">
        <v>-0.78575855791138538</v>
      </c>
      <c r="G266" s="6">
        <v>0.79899575219426167</v>
      </c>
      <c r="H266" s="6">
        <v>0.29840315408172735</v>
      </c>
      <c r="I266" s="6">
        <v>-0.59642956244655299</v>
      </c>
      <c r="J266" s="6">
        <v>-0.63489077287955931</v>
      </c>
      <c r="K266" s="6">
        <v>0.4249275072035853</v>
      </c>
      <c r="L266" s="6">
        <v>-1.5721756380135024</v>
      </c>
      <c r="M266" s="6">
        <v>7.2992362631269084E-2</v>
      </c>
      <c r="N266" s="6">
        <v>-0.27885042368731183</v>
      </c>
      <c r="O266" s="6">
        <v>1.6099984448431661</v>
      </c>
      <c r="P266" s="6">
        <v>0.66178204379037986</v>
      </c>
      <c r="Q266" s="6">
        <v>-0.52265144334134439</v>
      </c>
      <c r="R266" s="6">
        <v>0.7777526883532937</v>
      </c>
    </row>
    <row r="267" spans="2:18" ht="14" x14ac:dyDescent="0.2">
      <c r="B267" s="6">
        <v>11.8</v>
      </c>
      <c r="C267" s="6">
        <v>11.8</v>
      </c>
      <c r="D267" s="6">
        <v>0</v>
      </c>
      <c r="E267" s="6">
        <v>11</v>
      </c>
      <c r="F267" s="6">
        <v>-0.27885042368731183</v>
      </c>
      <c r="G267" s="6">
        <v>-0.65435282618307711</v>
      </c>
      <c r="H267" s="6">
        <v>-0.30024340306336833</v>
      </c>
      <c r="I267" s="6">
        <v>-0.13603108761718241</v>
      </c>
      <c r="J267" s="6">
        <v>-0.5262124255452697</v>
      </c>
      <c r="K267" s="6">
        <v>-1.1773667950228426</v>
      </c>
      <c r="L267" s="6">
        <v>0.70948730577000119</v>
      </c>
      <c r="M267" s="6">
        <v>1.3808993338528472</v>
      </c>
      <c r="N267" s="6">
        <v>0.23872463896695209</v>
      </c>
      <c r="O267" s="6">
        <v>1.496042902510514</v>
      </c>
      <c r="P267" s="6">
        <v>-0.47370179498695331</v>
      </c>
      <c r="Q267" s="6">
        <v>-1.3171545513964917</v>
      </c>
      <c r="R267" s="6">
        <v>0.42480331515607972</v>
      </c>
    </row>
    <row r="268" spans="2:18" ht="14" x14ac:dyDescent="0.2">
      <c r="B268" s="6">
        <v>15.1</v>
      </c>
      <c r="C268" s="6">
        <v>15.1</v>
      </c>
      <c r="D268" s="6">
        <v>0</v>
      </c>
      <c r="E268" s="6">
        <v>11</v>
      </c>
      <c r="F268" s="6">
        <v>-0.50073481020125543</v>
      </c>
      <c r="G268" s="6">
        <v>-0.7892202312643557</v>
      </c>
      <c r="H268" s="6">
        <v>-0.47370179498695331</v>
      </c>
      <c r="I268" s="6">
        <v>-0.28290236678306024</v>
      </c>
      <c r="J268" s="6">
        <v>0.21585091097931974</v>
      </c>
      <c r="K268" s="6">
        <v>-0.27885042368731183</v>
      </c>
      <c r="L268" s="6">
        <v>-0.65435282618307711</v>
      </c>
      <c r="M268" s="6">
        <v>1.8105871621729011</v>
      </c>
      <c r="N268" s="6">
        <v>-0.59430309227864075</v>
      </c>
      <c r="O268" s="6">
        <v>0.7777526883532937</v>
      </c>
      <c r="P268" s="6">
        <v>1.0218931525574708</v>
      </c>
      <c r="Q268" s="6">
        <v>1.3267637170590723</v>
      </c>
      <c r="R268" s="6">
        <v>-4.9098804265180214E-2</v>
      </c>
    </row>
    <row r="269" spans="2:18" ht="14" x14ac:dyDescent="0.2">
      <c r="B269" s="6">
        <v>24.7</v>
      </c>
      <c r="C269" s="6">
        <v>24.7</v>
      </c>
      <c r="D269" s="6">
        <v>0</v>
      </c>
      <c r="E269" s="6">
        <v>11</v>
      </c>
      <c r="F269" s="6">
        <v>-0.58833212153386538</v>
      </c>
      <c r="G269" s="6">
        <v>0.21891049668248128</v>
      </c>
      <c r="H269" s="6">
        <v>1.5862259353150459</v>
      </c>
      <c r="I269" s="6">
        <v>-0.54906590088428553</v>
      </c>
      <c r="J269" s="6">
        <v>-1.0998785354570191</v>
      </c>
      <c r="K269" s="6">
        <v>-0.98877804665227242</v>
      </c>
      <c r="L269" s="6">
        <v>9.5206280248515893E-2</v>
      </c>
      <c r="M269" s="6">
        <v>-0.47370179498695331</v>
      </c>
      <c r="N269" s="6">
        <v>-0.37145135519174444</v>
      </c>
      <c r="O269" s="6">
        <v>-0.23863962317065235</v>
      </c>
      <c r="P269" s="6">
        <v>-0.27885042368731183</v>
      </c>
      <c r="Q269" s="6">
        <v>-0.65435282618307711</v>
      </c>
      <c r="R269" s="6">
        <v>-0.4478074457121981</v>
      </c>
    </row>
    <row r="270" spans="2:18" ht="14" x14ac:dyDescent="0.2">
      <c r="B270" s="6">
        <v>11.7</v>
      </c>
      <c r="C270" s="6">
        <v>11.7</v>
      </c>
      <c r="D270" s="6">
        <v>0</v>
      </c>
      <c r="E270" s="6">
        <v>11</v>
      </c>
      <c r="F270" s="6">
        <v>-0.31123804307383934</v>
      </c>
      <c r="G270" s="6">
        <v>0.37373573956519884</v>
      </c>
      <c r="H270" s="6">
        <v>-0.27885042368731183</v>
      </c>
      <c r="I270" s="6">
        <v>-0.76757038973438918</v>
      </c>
      <c r="J270" s="6">
        <v>-0.40930202013798667</v>
      </c>
      <c r="K270" s="6">
        <v>0.86112102676019175</v>
      </c>
      <c r="L270" s="6">
        <v>-0.75906333874144172</v>
      </c>
      <c r="M270" s="6">
        <v>1.0218931525574708</v>
      </c>
      <c r="N270" s="6">
        <v>-0.83779196422917346</v>
      </c>
      <c r="O270" s="6">
        <v>0.1246521749082737</v>
      </c>
      <c r="P270" s="6">
        <v>0.23872463896695209</v>
      </c>
      <c r="Q270" s="6">
        <v>-0.40933233370178002</v>
      </c>
      <c r="R270" s="6">
        <v>-0.47370179498695331</v>
      </c>
    </row>
    <row r="271" spans="2:18" ht="14" x14ac:dyDescent="0.2">
      <c r="B271" s="6">
        <v>33.1</v>
      </c>
      <c r="C271" s="6">
        <v>33.1</v>
      </c>
      <c r="D271" s="6">
        <v>0</v>
      </c>
      <c r="E271" s="6">
        <v>11</v>
      </c>
      <c r="F271" s="6">
        <v>-0.17390959668802936</v>
      </c>
      <c r="G271" s="6">
        <v>-0.78822995376495142</v>
      </c>
      <c r="H271" s="6">
        <v>0.58670555622257958</v>
      </c>
      <c r="I271" s="6">
        <v>-1.3115660904128974</v>
      </c>
      <c r="J271" s="6">
        <v>-0.47370179498695331</v>
      </c>
      <c r="K271" s="6">
        <v>-1.3454902276872707</v>
      </c>
      <c r="L271" s="6">
        <v>0.28444914684766737</v>
      </c>
      <c r="M271" s="6">
        <v>-0.27885042368731183</v>
      </c>
      <c r="N271" s="6">
        <v>1.6099984448431661</v>
      </c>
      <c r="O271" s="6">
        <v>0.13701269458933943</v>
      </c>
      <c r="P271" s="6">
        <v>-1.000329102923319</v>
      </c>
      <c r="Q271" s="6">
        <v>0.17234031404324621</v>
      </c>
      <c r="R271" s="6">
        <v>-0.62047903578449648</v>
      </c>
    </row>
    <row r="272" spans="2:18" ht="14" x14ac:dyDescent="0.2">
      <c r="B272" s="6">
        <v>23.8</v>
      </c>
      <c r="C272" s="6">
        <v>23.8</v>
      </c>
      <c r="D272" s="6">
        <v>0</v>
      </c>
      <c r="E272" s="6">
        <v>11</v>
      </c>
      <c r="F272" s="6">
        <v>-0.54113526263176492</v>
      </c>
      <c r="G272" s="6">
        <v>-0.44221190451552483</v>
      </c>
      <c r="H272" s="6">
        <v>0.13564808127006545</v>
      </c>
      <c r="I272" s="6">
        <v>-0.33993169498833115</v>
      </c>
      <c r="J272" s="6">
        <v>-0.75002244501908499</v>
      </c>
      <c r="K272" s="6">
        <v>0.17373524520050138</v>
      </c>
      <c r="L272" s="6">
        <v>-0.44900185156916073</v>
      </c>
      <c r="M272" s="6">
        <v>0.99558313399794185</v>
      </c>
      <c r="N272" s="6">
        <v>1.496042902510514</v>
      </c>
      <c r="O272" s="6">
        <v>-0.47370179498695331</v>
      </c>
      <c r="P272" s="6">
        <v>1.4622234270118379E-2</v>
      </c>
      <c r="Q272" s="6">
        <v>0.44189843107882654</v>
      </c>
      <c r="R272" s="6">
        <v>-0.27885042368731183</v>
      </c>
    </row>
    <row r="273" spans="2:18" ht="14" x14ac:dyDescent="0.2">
      <c r="B273" s="6">
        <v>26.7</v>
      </c>
      <c r="C273" s="6">
        <v>26.7</v>
      </c>
      <c r="D273" s="6">
        <v>0</v>
      </c>
      <c r="E273" s="6">
        <v>11</v>
      </c>
      <c r="F273" s="6">
        <v>-0.80109172806318618</v>
      </c>
      <c r="G273" s="6">
        <v>-0.47370179498695331</v>
      </c>
      <c r="H273" s="6">
        <v>0.97449326862025543</v>
      </c>
      <c r="I273" s="6">
        <v>0.44189843107882654</v>
      </c>
      <c r="J273" s="6">
        <v>-0.27885042368731183</v>
      </c>
      <c r="K273" s="6">
        <v>-0.54113526263176492</v>
      </c>
      <c r="L273" s="6">
        <v>-0.44490586643102725</v>
      </c>
      <c r="M273" s="6">
        <v>-1.8104415407882581E-2</v>
      </c>
      <c r="N273" s="6">
        <v>0.7777526883532937</v>
      </c>
      <c r="O273" s="6">
        <v>1.0218931525574708</v>
      </c>
      <c r="P273" s="6">
        <v>-0.80609606622079755</v>
      </c>
      <c r="Q273" s="6">
        <v>-0.61172102254112548</v>
      </c>
      <c r="R273" s="6">
        <v>-0.76172049814297604</v>
      </c>
    </row>
    <row r="274" spans="2:18" ht="14" x14ac:dyDescent="0.2">
      <c r="B274" s="6">
        <v>14.3</v>
      </c>
      <c r="C274" s="6">
        <v>14.3</v>
      </c>
      <c r="D274" s="6">
        <v>0</v>
      </c>
      <c r="E274" s="6">
        <v>11</v>
      </c>
      <c r="F274" s="6">
        <v>0.31205086196094972</v>
      </c>
      <c r="G274" s="6">
        <v>-1.0046422493767246</v>
      </c>
      <c r="H274" s="6">
        <v>-0.70629486991217816</v>
      </c>
      <c r="I274" s="6">
        <v>-0.52070860487884019</v>
      </c>
      <c r="J274" s="6">
        <v>-0.43113862675012987</v>
      </c>
      <c r="K274" s="6">
        <v>-1.1750438772263467</v>
      </c>
      <c r="L274" s="6">
        <v>1.0988994838464894</v>
      </c>
      <c r="M274" s="6">
        <v>1.0559583379562447</v>
      </c>
      <c r="N274" s="6">
        <v>-3.6113862200310698</v>
      </c>
      <c r="O274" s="6">
        <v>-0.27885042368731183</v>
      </c>
      <c r="P274" s="6">
        <v>1.6099984448431661</v>
      </c>
      <c r="Q274" s="6">
        <v>-0.42099315655230285</v>
      </c>
      <c r="R274" s="6">
        <v>0.27745863645846536</v>
      </c>
    </row>
    <row r="275" spans="2:18" ht="14" x14ac:dyDescent="0.2">
      <c r="B275" s="6">
        <v>17.600000000000001</v>
      </c>
      <c r="C275" s="6">
        <v>17.600000000000001</v>
      </c>
      <c r="D275" s="6">
        <v>0</v>
      </c>
      <c r="E275" s="6">
        <v>11</v>
      </c>
      <c r="F275" s="6">
        <v>0.23131273557186807</v>
      </c>
      <c r="G275" s="6">
        <v>-0.27885042368731183</v>
      </c>
      <c r="H275" s="6">
        <v>-0.65435282618307711</v>
      </c>
      <c r="I275" s="6">
        <v>-0.44074718931992507</v>
      </c>
      <c r="J275" s="6">
        <v>3.0032067814481129</v>
      </c>
      <c r="K275" s="6">
        <v>-1.6904669915261288</v>
      </c>
      <c r="L275" s="6">
        <v>-0.77086851087292696</v>
      </c>
      <c r="M275" s="6">
        <v>-1.1319048873266231</v>
      </c>
      <c r="N275" s="6">
        <v>0.3397724348373114</v>
      </c>
      <c r="O275" s="6">
        <v>0.49971032690867273</v>
      </c>
      <c r="P275" s="6">
        <v>1.496042902510514</v>
      </c>
      <c r="Q275" s="6">
        <v>-0.47370179498695331</v>
      </c>
      <c r="R275" s="6">
        <v>0.30860487578695034</v>
      </c>
    </row>
    <row r="276" spans="2:18" ht="14" x14ac:dyDescent="0.2">
      <c r="B276" s="6">
        <v>29.1</v>
      </c>
      <c r="C276" s="6">
        <v>29.1</v>
      </c>
      <c r="D276" s="6">
        <v>0</v>
      </c>
      <c r="E276" s="6">
        <v>11</v>
      </c>
      <c r="F276" s="6">
        <v>-0.25042930394235657</v>
      </c>
      <c r="G276" s="6">
        <v>-0.9357109567707893</v>
      </c>
      <c r="H276" s="6">
        <v>0.1367565190444226</v>
      </c>
      <c r="I276" s="6">
        <v>-0.47370179498695331</v>
      </c>
      <c r="J276" s="6">
        <v>7.5383151974240453E-3</v>
      </c>
      <c r="K276" s="6">
        <v>0.44189843107882654</v>
      </c>
      <c r="L276" s="6">
        <v>-0.27885042368731183</v>
      </c>
      <c r="M276" s="6">
        <v>1.6099984448431661</v>
      </c>
      <c r="N276" s="6">
        <v>0.48138154241772391</v>
      </c>
      <c r="O276" s="6">
        <v>1.1119017980407291</v>
      </c>
      <c r="P276" s="6">
        <v>0.7777526883532937</v>
      </c>
      <c r="Q276" s="6">
        <v>-0.23035980337688519</v>
      </c>
      <c r="R276" s="6">
        <v>0.59044732463080474</v>
      </c>
    </row>
    <row r="277" spans="2:18" ht="14" x14ac:dyDescent="0.2">
      <c r="B277" s="6">
        <v>19.100000000000001</v>
      </c>
      <c r="C277" s="6">
        <v>19.100000000000001</v>
      </c>
      <c r="D277" s="6">
        <v>0</v>
      </c>
      <c r="E277" s="6">
        <v>11</v>
      </c>
      <c r="F277" s="6">
        <v>-0.43513139277050361</v>
      </c>
      <c r="G277" s="6">
        <v>-0.17036416939963642</v>
      </c>
      <c r="H277" s="6">
        <v>1.2434545147456377</v>
      </c>
      <c r="I277" s="6">
        <v>-1.3069102042574312</v>
      </c>
      <c r="J277" s="6">
        <v>-4.2123920598575226E-2</v>
      </c>
      <c r="K277" s="6">
        <v>-1.1550375764644647</v>
      </c>
      <c r="L277" s="6">
        <v>-1.0322756613092259</v>
      </c>
      <c r="M277" s="6">
        <v>1.496042902510514</v>
      </c>
      <c r="N277" s="6">
        <v>-0.47370179498695331</v>
      </c>
      <c r="O277" s="6">
        <v>-9.1636551820302656E-2</v>
      </c>
      <c r="P277" s="6">
        <v>-3.8400470062588949</v>
      </c>
      <c r="Q277" s="6">
        <v>-0.27885042368731183</v>
      </c>
      <c r="R277" s="6">
        <v>-0.88078795328570136</v>
      </c>
    </row>
    <row r="278" spans="2:18" ht="14" x14ac:dyDescent="0.2">
      <c r="B278" s="6">
        <v>19.5</v>
      </c>
      <c r="C278" s="6">
        <v>19.5</v>
      </c>
      <c r="D278" s="6">
        <v>0</v>
      </c>
      <c r="E278" s="6">
        <v>11</v>
      </c>
      <c r="F278" s="6">
        <v>-0.47370179498695331</v>
      </c>
      <c r="G278" s="6">
        <v>-0.47416818174581832</v>
      </c>
      <c r="H278" s="6">
        <v>0.44189843107882654</v>
      </c>
      <c r="I278" s="6">
        <v>-0.27885042368731183</v>
      </c>
      <c r="J278" s="6">
        <v>-0.20148257197782843</v>
      </c>
      <c r="K278" s="6">
        <v>-0.44657440111365515</v>
      </c>
      <c r="L278" s="6">
        <v>-0.78985238417001102</v>
      </c>
      <c r="M278" s="6">
        <v>0.7777526883532937</v>
      </c>
      <c r="N278" s="6">
        <v>1.0218931525574708</v>
      </c>
      <c r="O278" s="6">
        <v>-0.58032892623397347</v>
      </c>
      <c r="P278" s="6">
        <v>0.54248191053967409</v>
      </c>
      <c r="Q278" s="6">
        <v>0.24742416189834276</v>
      </c>
      <c r="R278" s="6">
        <v>-1.0207144188415502</v>
      </c>
    </row>
    <row r="279" spans="2:18" ht="14" x14ac:dyDescent="0.2">
      <c r="B279" s="6">
        <v>11.7</v>
      </c>
      <c r="C279" s="6">
        <v>11.7</v>
      </c>
      <c r="D279" s="6">
        <v>0</v>
      </c>
      <c r="E279" s="6">
        <v>11</v>
      </c>
      <c r="F279" s="6">
        <v>-0.64430311104603</v>
      </c>
      <c r="G279" s="6">
        <v>3.9048721085807748E-3</v>
      </c>
      <c r="H279" s="6">
        <v>-0.13321634180153469</v>
      </c>
      <c r="I279" s="6">
        <v>-0.59642956244655299</v>
      </c>
      <c r="J279" s="6">
        <v>-0.63489077287955931</v>
      </c>
      <c r="K279" s="6">
        <v>0.4249275072035853</v>
      </c>
      <c r="L279" s="6">
        <v>-1.4800846900684708</v>
      </c>
      <c r="M279" s="6">
        <v>0.40749042705597327</v>
      </c>
      <c r="N279" s="6">
        <v>-0.27885042368731183</v>
      </c>
      <c r="O279" s="6">
        <v>1.6099984448431661</v>
      </c>
      <c r="P279" s="6">
        <v>-0.43860518576680935</v>
      </c>
      <c r="Q279" s="6">
        <v>-0.32262392339139162</v>
      </c>
      <c r="R279" s="6">
        <v>-0.33993169498833115</v>
      </c>
    </row>
    <row r="280" spans="2:18" ht="14" x14ac:dyDescent="0.2">
      <c r="B280" s="6">
        <v>11.9</v>
      </c>
      <c r="C280" s="6">
        <v>11.9</v>
      </c>
      <c r="D280" s="6">
        <v>0</v>
      </c>
      <c r="E280" s="6">
        <v>11</v>
      </c>
      <c r="F280" s="6">
        <v>-0.27885042368731183</v>
      </c>
      <c r="G280" s="6">
        <v>-0.76757038973438918</v>
      </c>
      <c r="H280" s="6">
        <v>-0.37656683817790115</v>
      </c>
      <c r="I280" s="6">
        <v>-0.9421121381617662</v>
      </c>
      <c r="J280" s="6">
        <v>-0.5262124255452697</v>
      </c>
      <c r="K280" s="6">
        <v>-1.1773667950228426</v>
      </c>
      <c r="L280" s="6">
        <v>1.3953980819421563</v>
      </c>
      <c r="M280" s="6">
        <v>1.1795688341756712</v>
      </c>
      <c r="N280" s="6">
        <v>1.0651793174490674</v>
      </c>
      <c r="O280" s="6">
        <v>1.496042902510514</v>
      </c>
      <c r="P280" s="6">
        <v>1.0539680187369624</v>
      </c>
      <c r="Q280" s="6">
        <v>-0.17310162115629202</v>
      </c>
      <c r="R280" s="6">
        <v>0.44189843107882654</v>
      </c>
    </row>
    <row r="281" spans="2:18" ht="14" x14ac:dyDescent="0.2">
      <c r="B281" s="6">
        <v>28.1</v>
      </c>
      <c r="C281" s="6">
        <v>28.1</v>
      </c>
      <c r="D281" s="6">
        <v>0</v>
      </c>
      <c r="E281" s="6">
        <v>11</v>
      </c>
      <c r="F281" s="6">
        <v>-0.94441047970217995</v>
      </c>
      <c r="G281" s="6">
        <v>-0.99103567684447413</v>
      </c>
      <c r="H281" s="6">
        <v>-0.47370179498695331</v>
      </c>
      <c r="I281" s="6">
        <v>0.69467846524881316</v>
      </c>
      <c r="J281" s="6">
        <v>0.24644790189837634</v>
      </c>
      <c r="K281" s="6">
        <v>-0.27885042368731183</v>
      </c>
      <c r="L281" s="6">
        <v>-0.99400551683701355</v>
      </c>
      <c r="M281" s="6">
        <v>10.812762201196401</v>
      </c>
      <c r="N281" s="6">
        <v>-6.2886695993693162E-2</v>
      </c>
      <c r="O281" s="6">
        <v>0.7777526883532937</v>
      </c>
      <c r="P281" s="6">
        <v>-0.76640149676138936</v>
      </c>
      <c r="Q281" s="6">
        <v>-0.63987296528461013</v>
      </c>
      <c r="R281" s="6">
        <v>-0.5634568616596104</v>
      </c>
    </row>
    <row r="282" spans="2:18" ht="14" x14ac:dyDescent="0.2">
      <c r="B282" s="6">
        <v>28.7</v>
      </c>
      <c r="C282" s="6">
        <v>28.7</v>
      </c>
      <c r="D282" s="6">
        <v>0</v>
      </c>
      <c r="E282" s="6">
        <v>11</v>
      </c>
      <c r="F282" s="6">
        <v>0.7984258339400564</v>
      </c>
      <c r="G282" s="6">
        <v>-1.3940416513690709E-2</v>
      </c>
      <c r="H282" s="6">
        <v>1.5862259353150459</v>
      </c>
      <c r="I282" s="6">
        <v>-0.36148774878615753</v>
      </c>
      <c r="J282" s="6">
        <v>-1.2791454187312172</v>
      </c>
      <c r="K282" s="6">
        <v>-0.98877804665227242</v>
      </c>
      <c r="L282" s="6">
        <v>-0.65269801807780503</v>
      </c>
      <c r="M282" s="6">
        <v>-0.47370179498695331</v>
      </c>
      <c r="N282" s="6">
        <v>0.28026919949617096</v>
      </c>
      <c r="O282" s="6">
        <v>0.19995354203205215</v>
      </c>
      <c r="P282" s="6">
        <v>-0.27885042368731183</v>
      </c>
      <c r="Q282" s="6">
        <v>-0.42791769908045274</v>
      </c>
      <c r="R282" s="6">
        <v>-0.43859505809043531</v>
      </c>
    </row>
    <row r="283" spans="2:18" ht="14" x14ac:dyDescent="0.2">
      <c r="B283" s="6">
        <v>41.3</v>
      </c>
      <c r="C283" s="6">
        <v>41.3</v>
      </c>
      <c r="D283" s="6">
        <v>0</v>
      </c>
      <c r="E283" s="6">
        <v>11</v>
      </c>
      <c r="F283" s="6">
        <v>-2.3832843718370493</v>
      </c>
      <c r="G283" s="6">
        <v>0.42284336555984114</v>
      </c>
      <c r="H283" s="6">
        <v>-0.27885042368731183</v>
      </c>
      <c r="I283" s="6">
        <v>-0.76757038973438918</v>
      </c>
      <c r="J283" s="6">
        <v>-0.4408282107309176</v>
      </c>
      <c r="K283" s="6">
        <v>1.0939888858064044</v>
      </c>
      <c r="L283" s="6">
        <v>-0.75906333874144172</v>
      </c>
      <c r="M283" s="6">
        <v>1.0218931525574708</v>
      </c>
      <c r="N283" s="6">
        <v>-0.86761208071656826</v>
      </c>
      <c r="O283" s="6">
        <v>-0.21595490331270306</v>
      </c>
      <c r="P283" s="6">
        <v>-1.0749033236730403</v>
      </c>
      <c r="Q283" s="6">
        <v>-0.13628790732867871</v>
      </c>
      <c r="R283" s="6">
        <v>-0.47370179498695331</v>
      </c>
    </row>
    <row r="284" spans="2:18" ht="14" x14ac:dyDescent="0.2">
      <c r="B284" s="6">
        <v>22.6</v>
      </c>
      <c r="C284" s="6">
        <v>22.6</v>
      </c>
      <c r="D284" s="6">
        <v>0</v>
      </c>
      <c r="E284" s="6">
        <v>11</v>
      </c>
      <c r="F284" s="6">
        <v>0.95300222476303287</v>
      </c>
      <c r="G284" s="6">
        <v>-0.65998518342264034</v>
      </c>
      <c r="H284" s="6">
        <v>0.58670555622257958</v>
      </c>
      <c r="I284" s="6">
        <v>-1.3115660904128974</v>
      </c>
      <c r="J284" s="6">
        <v>0.87424215829885465</v>
      </c>
      <c r="K284" s="6">
        <v>-1.1683922508699023</v>
      </c>
      <c r="L284" s="6">
        <v>0.41053923753901062</v>
      </c>
      <c r="M284" s="6">
        <v>-0.27885042368731183</v>
      </c>
      <c r="N284" s="6">
        <v>1.6099984448431661</v>
      </c>
      <c r="O284" s="6">
        <v>0.56856564448389935</v>
      </c>
      <c r="P284" s="6">
        <v>1.1148872834131163</v>
      </c>
      <c r="Q284" s="6">
        <v>0.31205086196094972</v>
      </c>
      <c r="R284" s="6">
        <v>-1.3069102042574312</v>
      </c>
    </row>
    <row r="285" spans="2:18" ht="14" x14ac:dyDescent="0.2">
      <c r="B285" s="6">
        <v>50</v>
      </c>
      <c r="C285" s="6">
        <v>50</v>
      </c>
      <c r="D285" s="6">
        <v>0</v>
      </c>
      <c r="E285" s="6">
        <v>11</v>
      </c>
      <c r="F285" s="6">
        <v>-0.76757038973438918</v>
      </c>
      <c r="G285" s="6">
        <v>-0.44409945019974195</v>
      </c>
      <c r="H285" s="6">
        <v>0.20431424483497482</v>
      </c>
      <c r="I285" s="6">
        <v>-0.33993169498833115</v>
      </c>
      <c r="J285" s="6">
        <v>-0.93912604240750741</v>
      </c>
      <c r="K285" s="6">
        <v>0.72396449135501062</v>
      </c>
      <c r="L285" s="6">
        <v>-0.10977374937337032</v>
      </c>
      <c r="M285" s="6">
        <v>0.99558313399794185</v>
      </c>
      <c r="N285" s="6">
        <v>1.496042902510514</v>
      </c>
      <c r="O285" s="6">
        <v>-0.47370179498695331</v>
      </c>
      <c r="P285" s="6">
        <v>-1.859074360457639</v>
      </c>
      <c r="Q285" s="6">
        <v>0.44189843107882654</v>
      </c>
      <c r="R285" s="6">
        <v>-0.27885042368731183</v>
      </c>
    </row>
    <row r="286" spans="2:18" ht="14" x14ac:dyDescent="0.2">
      <c r="B286" s="6">
        <v>20.100000000000001</v>
      </c>
      <c r="C286" s="6">
        <v>20.100000000000001</v>
      </c>
      <c r="D286" s="6">
        <v>0</v>
      </c>
      <c r="E286" s="6">
        <v>11</v>
      </c>
      <c r="F286" s="6">
        <v>-1.0741361544362875</v>
      </c>
      <c r="G286" s="6">
        <v>-0.47370179498695331</v>
      </c>
      <c r="H286" s="6">
        <v>0.98157718769295021</v>
      </c>
      <c r="I286" s="6">
        <v>0.37765563875767599</v>
      </c>
      <c r="J286" s="6">
        <v>-0.27885042368731183</v>
      </c>
      <c r="K286" s="6">
        <v>-0.54113526263176492</v>
      </c>
      <c r="L286" s="6">
        <v>-0.44482990885822171</v>
      </c>
      <c r="M286" s="6">
        <v>1.0939888858064044</v>
      </c>
      <c r="N286" s="6">
        <v>0.7777526883532937</v>
      </c>
      <c r="O286" s="6">
        <v>1.0218931525574708</v>
      </c>
      <c r="P286" s="6">
        <v>0.84276398768382499</v>
      </c>
      <c r="Q286" s="6">
        <v>-4.2203924139249414E-2</v>
      </c>
      <c r="R286" s="6">
        <v>-0.59642956244655299</v>
      </c>
    </row>
    <row r="287" spans="2:18" ht="14" x14ac:dyDescent="0.2">
      <c r="B287" s="6">
        <v>8.6999999999999993</v>
      </c>
      <c r="C287" s="6">
        <v>8.6999999999999993</v>
      </c>
      <c r="D287" s="6">
        <v>0</v>
      </c>
      <c r="E287" s="6">
        <v>11</v>
      </c>
      <c r="F287" s="6">
        <v>-0.29336151234909774</v>
      </c>
      <c r="G287" s="6">
        <v>-1.1654547573920757</v>
      </c>
      <c r="H287" s="6">
        <v>-0.67916818330106421</v>
      </c>
      <c r="I287" s="6">
        <v>0.10396753453048153</v>
      </c>
      <c r="J287" s="6">
        <v>-1.1184009383299938</v>
      </c>
      <c r="K287" s="6">
        <v>-1.1750438772263467</v>
      </c>
      <c r="L287" s="6">
        <v>-0.47370179498695331</v>
      </c>
      <c r="M287" s="6">
        <v>0.76905961551210811</v>
      </c>
      <c r="N287" s="6">
        <v>-2.8265352928262302</v>
      </c>
      <c r="O287" s="6">
        <v>-0.27885042368731183</v>
      </c>
      <c r="P287" s="6">
        <v>-0.31470013552914061</v>
      </c>
      <c r="Q287" s="6">
        <v>-0.44088517891052176</v>
      </c>
      <c r="R287" s="6">
        <v>0.48942809789796621</v>
      </c>
    </row>
    <row r="288" spans="2:18" ht="14" x14ac:dyDescent="0.2">
      <c r="B288" s="6">
        <v>19.5</v>
      </c>
      <c r="C288" s="6">
        <v>19.5</v>
      </c>
      <c r="D288" s="6">
        <v>0</v>
      </c>
      <c r="E288" s="6">
        <v>11</v>
      </c>
      <c r="F288" s="6">
        <v>0.31678831518560285</v>
      </c>
      <c r="G288" s="6">
        <v>-0.27885042368731183</v>
      </c>
      <c r="H288" s="6">
        <v>-0.65435282618307711</v>
      </c>
      <c r="I288" s="6">
        <v>-0.44360952385514635</v>
      </c>
      <c r="J288" s="6">
        <v>0.36702319763008523</v>
      </c>
      <c r="K288" s="6">
        <v>-1.6904669915261288</v>
      </c>
      <c r="L288" s="6">
        <v>-0.90041192010751536</v>
      </c>
      <c r="M288" s="6">
        <v>-1.1172834108553844</v>
      </c>
      <c r="N288" s="6">
        <v>1.1437154575208313</v>
      </c>
      <c r="O288" s="6">
        <v>0.23872463896695209</v>
      </c>
      <c r="P288" s="6">
        <v>-0.50430430809242388</v>
      </c>
      <c r="Q288" s="6">
        <v>-0.47370179498695331</v>
      </c>
      <c r="R288" s="6">
        <v>0.90011211835696037</v>
      </c>
    </row>
    <row r="289" spans="2:18" ht="14" x14ac:dyDescent="0.2">
      <c r="B289" s="6">
        <v>14.9</v>
      </c>
      <c r="C289" s="6">
        <v>14.9</v>
      </c>
      <c r="D289" s="6">
        <v>0</v>
      </c>
      <c r="E289" s="6">
        <v>11</v>
      </c>
      <c r="F289" s="6">
        <v>-1.1564165524896508</v>
      </c>
      <c r="G289" s="6">
        <v>-0.58773003951516223</v>
      </c>
      <c r="H289" s="6">
        <v>0.1367565190444226</v>
      </c>
      <c r="I289" s="6">
        <v>-0.47370179498695331</v>
      </c>
      <c r="J289" s="6">
        <v>-1.83073868416686</v>
      </c>
      <c r="K289" s="6">
        <v>0.39104862766530596</v>
      </c>
      <c r="L289" s="6">
        <v>-0.27885042368731183</v>
      </c>
      <c r="M289" s="6">
        <v>1.6099984448431661</v>
      </c>
      <c r="N289" s="6">
        <v>0.62380452334716663</v>
      </c>
      <c r="O289" s="6">
        <v>-1.2063275936180471</v>
      </c>
      <c r="P289" s="6">
        <v>-1.1316247998553155</v>
      </c>
      <c r="Q289" s="6">
        <v>0.39948918634990732</v>
      </c>
      <c r="R289" s="6">
        <v>-0.42925636835186576</v>
      </c>
    </row>
    <row r="290" spans="2:18" ht="14" x14ac:dyDescent="0.2">
      <c r="B290" s="6">
        <v>22.6</v>
      </c>
      <c r="C290" s="6">
        <v>22.6</v>
      </c>
      <c r="D290" s="6">
        <v>0</v>
      </c>
      <c r="E290" s="6">
        <v>11</v>
      </c>
      <c r="F290" s="6">
        <v>-0.43573272355521397</v>
      </c>
      <c r="G290" s="6">
        <v>1.1522058505679573</v>
      </c>
      <c r="H290" s="6">
        <v>1.2434545147456377</v>
      </c>
      <c r="I290" s="6">
        <v>-1.3069102042574312</v>
      </c>
      <c r="J290" s="6">
        <v>1.1785769769015508</v>
      </c>
      <c r="K290" s="6">
        <v>-1.1908909531193044</v>
      </c>
      <c r="L290" s="6">
        <v>-0.36154244329900437</v>
      </c>
      <c r="M290" s="6">
        <v>1.496042902510514</v>
      </c>
      <c r="N290" s="6">
        <v>-0.47370179498695331</v>
      </c>
      <c r="O290" s="6">
        <v>0.89302819928426602</v>
      </c>
      <c r="P290" s="6">
        <v>0.37144913170292082</v>
      </c>
      <c r="Q290" s="6">
        <v>-0.27885042368731183</v>
      </c>
      <c r="R290" s="6">
        <v>-0.76757038973438918</v>
      </c>
    </row>
    <row r="291" spans="2:18" ht="14" x14ac:dyDescent="0.2">
      <c r="B291" s="6">
        <v>7.4</v>
      </c>
      <c r="C291" s="6">
        <v>7.4</v>
      </c>
      <c r="D291" s="6">
        <v>0</v>
      </c>
      <c r="E291" s="6">
        <v>11</v>
      </c>
      <c r="F291" s="6">
        <v>-0.47370179498695331</v>
      </c>
      <c r="G291" s="6">
        <v>0.57070988147665525</v>
      </c>
      <c r="H291" s="6">
        <v>0.32059932828939958</v>
      </c>
      <c r="I291" s="6">
        <v>-0.27885042368731183</v>
      </c>
      <c r="J291" s="6">
        <v>-0.42791769908045274</v>
      </c>
      <c r="K291" s="6">
        <v>-0.44877717072501522</v>
      </c>
      <c r="L291" s="6">
        <v>0.12072065440812901</v>
      </c>
      <c r="M291" s="6">
        <v>0.7777526883532937</v>
      </c>
      <c r="N291" s="6">
        <v>1.0218931525574708</v>
      </c>
      <c r="O291" s="6">
        <v>-0.62991689413478635</v>
      </c>
      <c r="P291" s="6">
        <v>-1.1536586004392784</v>
      </c>
      <c r="Q291" s="6">
        <v>-1.0401052319474775</v>
      </c>
      <c r="R291" s="6">
        <v>-1.3115660904128974</v>
      </c>
    </row>
    <row r="292" spans="2:18" ht="14" x14ac:dyDescent="0.2">
      <c r="B292" s="6">
        <v>12.1</v>
      </c>
      <c r="C292" s="6">
        <v>12.1</v>
      </c>
      <c r="D292" s="6">
        <v>0</v>
      </c>
      <c r="E292" s="6">
        <v>11</v>
      </c>
      <c r="F292" s="6">
        <v>-0.64430311104603</v>
      </c>
      <c r="G292" s="6">
        <v>-0.15284312729854724</v>
      </c>
      <c r="H292" s="6">
        <v>-0.29041960867275479</v>
      </c>
      <c r="I292" s="6">
        <v>-0.59642956244655299</v>
      </c>
      <c r="J292" s="6">
        <v>-0.67644101167546611</v>
      </c>
      <c r="K292" s="6">
        <v>3.1208154137752011</v>
      </c>
      <c r="L292" s="6">
        <v>-1.1365146150427758</v>
      </c>
      <c r="M292" s="6">
        <v>0.44189843107882654</v>
      </c>
      <c r="N292" s="6">
        <v>-0.27885042368731183</v>
      </c>
      <c r="O292" s="6">
        <v>1.6099984448431661</v>
      </c>
      <c r="P292" s="6">
        <v>-0.22335661595052775</v>
      </c>
      <c r="Q292" s="6">
        <v>-0.337551350253328</v>
      </c>
      <c r="R292" s="6">
        <v>-0.33993169498833115</v>
      </c>
    </row>
    <row r="293" spans="2:18" ht="14" x14ac:dyDescent="0.2">
      <c r="B293" s="6">
        <v>20.9</v>
      </c>
      <c r="C293" s="6">
        <v>20.9</v>
      </c>
      <c r="D293" s="6">
        <v>0</v>
      </c>
      <c r="E293" s="6">
        <v>11</v>
      </c>
      <c r="F293" s="6">
        <v>-0.27885042368731183</v>
      </c>
      <c r="G293" s="6">
        <v>-0.88078795328570136</v>
      </c>
      <c r="H293" s="6">
        <v>-0.40951090346320179</v>
      </c>
      <c r="I293" s="6">
        <v>-0.12259640344144015</v>
      </c>
      <c r="J293" s="6">
        <v>-0.89877388665914359</v>
      </c>
      <c r="K293" s="6">
        <v>-1.4111405335266403</v>
      </c>
      <c r="L293" s="6">
        <v>1.3077173200768006</v>
      </c>
      <c r="M293" s="6">
        <v>0.54937679066560496</v>
      </c>
      <c r="N293" s="6">
        <v>0.23872463896695209</v>
      </c>
      <c r="O293" s="6">
        <v>1.496042902510514</v>
      </c>
      <c r="P293" s="6">
        <v>-0.47370179498695331</v>
      </c>
      <c r="Q293" s="6">
        <v>-0.98775231451618661</v>
      </c>
      <c r="R293" s="6">
        <v>0.44189843107882654</v>
      </c>
    </row>
    <row r="294" spans="2:18" ht="14" x14ac:dyDescent="0.2">
      <c r="B294" s="6">
        <v>21.2</v>
      </c>
      <c r="C294" s="6">
        <v>21.2</v>
      </c>
      <c r="D294" s="6">
        <v>0</v>
      </c>
      <c r="E294" s="6">
        <v>11</v>
      </c>
      <c r="F294" s="6">
        <v>-0.94441047970217995</v>
      </c>
      <c r="G294" s="6">
        <v>-0.85451346365792347</v>
      </c>
      <c r="H294" s="6">
        <v>-0.47370179498695331</v>
      </c>
      <c r="I294" s="6">
        <v>-4.9133037384134146E-2</v>
      </c>
      <c r="J294" s="6">
        <v>0.25145666197765293</v>
      </c>
      <c r="K294" s="6">
        <v>-0.27885042368731183</v>
      </c>
      <c r="L294" s="6">
        <v>-0.54113526263176492</v>
      </c>
      <c r="M294" s="6">
        <v>0.56055085459337028</v>
      </c>
      <c r="N294" s="6">
        <v>0.16848842036632661</v>
      </c>
      <c r="O294" s="6">
        <v>0.7777526883532937</v>
      </c>
      <c r="P294" s="6">
        <v>1.2422658487266554</v>
      </c>
      <c r="Q294" s="6">
        <v>0.84805465351223386</v>
      </c>
      <c r="R294" s="6">
        <v>-1.0405825663740151</v>
      </c>
    </row>
    <row r="295" spans="2:18" ht="14" x14ac:dyDescent="0.2">
      <c r="B295" s="6">
        <v>21.7</v>
      </c>
      <c r="C295" s="6">
        <v>21.7</v>
      </c>
      <c r="D295" s="6">
        <v>0</v>
      </c>
      <c r="E295" s="6">
        <v>11</v>
      </c>
      <c r="F295" s="6">
        <v>-0.24798678908170818</v>
      </c>
      <c r="G295" s="6">
        <v>-0.33993169498833115</v>
      </c>
      <c r="H295" s="6">
        <v>1.5862259353150459</v>
      </c>
      <c r="I295" s="6">
        <v>-0.22114081344709641</v>
      </c>
      <c r="J295" s="6">
        <v>-0.94681219666135741</v>
      </c>
      <c r="K295" s="6">
        <v>-1.4924804243797929</v>
      </c>
      <c r="L295" s="6">
        <v>-1.1275578900310248</v>
      </c>
      <c r="M295" s="6">
        <v>-0.47370179498695331</v>
      </c>
      <c r="N295" s="6">
        <v>0.56362596240396046</v>
      </c>
      <c r="O295" s="6">
        <v>-4.0684713950563847E-2</v>
      </c>
      <c r="P295" s="6">
        <v>-0.27885042368731183</v>
      </c>
      <c r="Q295" s="6">
        <v>-0.65435282618307711</v>
      </c>
      <c r="R295" s="6">
        <v>-0.40943114801175606</v>
      </c>
    </row>
    <row r="296" spans="2:18" ht="14" x14ac:dyDescent="0.2">
      <c r="B296" s="6">
        <v>30.1</v>
      </c>
      <c r="C296" s="6">
        <v>30.1</v>
      </c>
      <c r="D296" s="6">
        <v>0</v>
      </c>
      <c r="E296" s="6">
        <v>11</v>
      </c>
      <c r="F296" s="6">
        <v>-1.0692173838521759</v>
      </c>
      <c r="G296" s="6">
        <v>0.44189843107882654</v>
      </c>
      <c r="H296" s="6">
        <v>-0.27885042368731183</v>
      </c>
      <c r="I296" s="6">
        <v>-0.76757038973438918</v>
      </c>
      <c r="J296" s="6">
        <v>-0.43955212350778489</v>
      </c>
      <c r="K296" s="6">
        <v>-7.6552166045260267E-3</v>
      </c>
      <c r="L296" s="6">
        <v>0.7777526883532937</v>
      </c>
      <c r="M296" s="6">
        <v>1.0218931525574708</v>
      </c>
      <c r="N296" s="6">
        <v>-0.81129053812505325</v>
      </c>
      <c r="O296" s="6">
        <v>0.67762156100791593</v>
      </c>
      <c r="P296" s="6">
        <v>0.42141462052615652</v>
      </c>
      <c r="Q296" s="6">
        <v>-0.74173424406903377</v>
      </c>
      <c r="R296" s="6">
        <v>-0.47370179498695331</v>
      </c>
    </row>
    <row r="297" spans="2:18" ht="14" x14ac:dyDescent="0.2">
      <c r="B297" s="6">
        <v>23.2</v>
      </c>
      <c r="C297" s="6">
        <v>23.2</v>
      </c>
      <c r="D297" s="6">
        <v>0</v>
      </c>
      <c r="E297" s="6">
        <v>11</v>
      </c>
      <c r="F297" s="6">
        <v>0.95300222476303287</v>
      </c>
      <c r="G297" s="6">
        <v>-1.0654041348273655</v>
      </c>
      <c r="H297" s="6">
        <v>0.58670555622257958</v>
      </c>
      <c r="I297" s="6">
        <v>-1.3115660904128974</v>
      </c>
      <c r="J297" s="6">
        <v>0.87424215829885465</v>
      </c>
      <c r="K297" s="6">
        <v>-1.3702839444417023</v>
      </c>
      <c r="L297" s="6">
        <v>0.36360933331796652</v>
      </c>
      <c r="M297" s="6">
        <v>-0.27885042368731183</v>
      </c>
      <c r="N297" s="6">
        <v>1.6099984448431661</v>
      </c>
      <c r="O297" s="6">
        <v>0.16543601833316487</v>
      </c>
      <c r="P297" s="6">
        <v>-0.5345933848308938</v>
      </c>
      <c r="Q297" s="6">
        <v>-1.1781949824945506</v>
      </c>
      <c r="R297" s="6">
        <v>-0.75002244501908499</v>
      </c>
    </row>
    <row r="298" spans="2:18" ht="14" x14ac:dyDescent="0.2">
      <c r="B298" s="6">
        <v>19.399999999999999</v>
      </c>
      <c r="C298" s="6">
        <v>19.399999999999999</v>
      </c>
      <c r="D298" s="6">
        <v>0</v>
      </c>
      <c r="E298" s="6">
        <v>11</v>
      </c>
      <c r="F298" s="6">
        <v>-0.76757038973438918</v>
      </c>
      <c r="G298" s="6">
        <v>-0.4453350267173784</v>
      </c>
      <c r="H298" s="6">
        <v>-0.61669423257154543</v>
      </c>
      <c r="I298" s="6">
        <v>-0.33993169498833115</v>
      </c>
      <c r="J298" s="6">
        <v>-0.93912604240750741</v>
      </c>
      <c r="K298" s="6">
        <v>2.5730521983838659</v>
      </c>
      <c r="L298" s="6">
        <v>-1.0405825663740151</v>
      </c>
      <c r="M298" s="6">
        <v>1.2478692990082709</v>
      </c>
      <c r="N298" s="6">
        <v>1.496042902510514</v>
      </c>
      <c r="O298" s="6">
        <v>-0.47370179498695331</v>
      </c>
      <c r="P298" s="6">
        <v>0.3192307543959923</v>
      </c>
      <c r="Q298" s="6">
        <v>0.44189843107882654</v>
      </c>
      <c r="R298" s="6">
        <v>-0.27885042368731183</v>
      </c>
    </row>
    <row r="299" spans="2:18" ht="14" x14ac:dyDescent="0.2">
      <c r="B299" s="6">
        <v>24.8</v>
      </c>
      <c r="C299" s="6">
        <v>24.8</v>
      </c>
      <c r="D299" s="6">
        <v>0</v>
      </c>
      <c r="E299" s="6">
        <v>11</v>
      </c>
      <c r="F299" s="6">
        <v>-1.0741361544362875</v>
      </c>
      <c r="G299" s="6">
        <v>-0.47370179498695331</v>
      </c>
      <c r="H299" s="6">
        <v>0.89302819928426602</v>
      </c>
      <c r="I299" s="6">
        <v>0.33529895026118856</v>
      </c>
      <c r="J299" s="6">
        <v>-0.27885042368731183</v>
      </c>
      <c r="K299" s="6">
        <v>-0.99400551683701355</v>
      </c>
      <c r="L299" s="6">
        <v>-0.44625031546968491</v>
      </c>
      <c r="M299" s="6">
        <v>-1.0675025238020355</v>
      </c>
      <c r="N299" s="6">
        <v>0.7777526883532937</v>
      </c>
      <c r="O299" s="6">
        <v>1.0218931525574708</v>
      </c>
      <c r="P299" s="6">
        <v>-0.63179267565576769</v>
      </c>
      <c r="Q299" s="6">
        <v>-0.38970588248615673</v>
      </c>
      <c r="R299" s="6">
        <v>-0.43113862675012987</v>
      </c>
    </row>
    <row r="300" spans="2:18" ht="14" x14ac:dyDescent="0.2">
      <c r="B300" s="6">
        <v>22</v>
      </c>
      <c r="C300" s="6">
        <v>22</v>
      </c>
      <c r="D300" s="6">
        <v>0</v>
      </c>
      <c r="E300" s="6">
        <v>11</v>
      </c>
      <c r="F300" s="6">
        <v>-0.29336151234909774</v>
      </c>
      <c r="G300" s="6">
        <v>-1.1654547573920757</v>
      </c>
      <c r="H300" s="6">
        <v>-0.61063001234213277</v>
      </c>
      <c r="I300" s="6">
        <v>-1.0487475559968125E-2</v>
      </c>
      <c r="J300" s="6">
        <v>-1.1184009383299938</v>
      </c>
      <c r="K300" s="6">
        <v>-1.0266501672409656</v>
      </c>
      <c r="L300" s="6">
        <v>-0.47370179498695331</v>
      </c>
      <c r="M300" s="6">
        <v>1.0559583379562447</v>
      </c>
      <c r="N300" s="6">
        <v>-2.9711360185931599</v>
      </c>
      <c r="O300" s="6">
        <v>-0.27885042368731183</v>
      </c>
      <c r="P300" s="6">
        <v>-0.54113526263176492</v>
      </c>
      <c r="Q300" s="6">
        <v>-0.37344624789514108</v>
      </c>
      <c r="R300" s="6">
        <v>-0.22261016341641521</v>
      </c>
    </row>
    <row r="301" spans="2:18" ht="14" x14ac:dyDescent="0.2">
      <c r="B301" s="6">
        <v>21.2</v>
      </c>
      <c r="C301" s="6">
        <v>21.2</v>
      </c>
      <c r="D301" s="6">
        <v>0</v>
      </c>
      <c r="E301" s="6">
        <v>11</v>
      </c>
      <c r="F301" s="6">
        <v>0.3601249784802093</v>
      </c>
      <c r="G301" s="6">
        <v>-0.27885042368731183</v>
      </c>
      <c r="H301" s="6">
        <v>-0.65435282618307711</v>
      </c>
      <c r="I301" s="6">
        <v>-0.44417287585345394</v>
      </c>
      <c r="J301" s="6">
        <v>0.55361603340429444</v>
      </c>
      <c r="K301" s="6">
        <v>-0.15365096443139423</v>
      </c>
      <c r="L301" s="6">
        <v>-0.90041192010751536</v>
      </c>
      <c r="M301" s="6">
        <v>-1.0612023530742516</v>
      </c>
      <c r="N301" s="6">
        <v>0.6086727597486089</v>
      </c>
      <c r="O301" s="6">
        <v>0.49971032690867273</v>
      </c>
      <c r="P301" s="6">
        <v>-6.5058926535695741E-2</v>
      </c>
      <c r="Q301" s="6">
        <v>-0.47370179498695331</v>
      </c>
      <c r="R301" s="6">
        <v>-0.30769608353749189</v>
      </c>
    </row>
    <row r="302" spans="2:18" ht="14" x14ac:dyDescent="0.2">
      <c r="B302" s="6">
        <v>18.899999999999999</v>
      </c>
      <c r="C302" s="6">
        <v>18.899999999999999</v>
      </c>
      <c r="D302" s="6">
        <v>0</v>
      </c>
      <c r="E302" s="6">
        <v>11</v>
      </c>
      <c r="F302" s="6">
        <v>-0.50691884462697867</v>
      </c>
      <c r="G302" s="6">
        <v>-0.58773003951516223</v>
      </c>
      <c r="H302" s="6">
        <v>0.1367565190444226</v>
      </c>
      <c r="I302" s="6">
        <v>-0.47370179498695331</v>
      </c>
      <c r="J302" s="6">
        <v>-0.99129427405253379</v>
      </c>
      <c r="K302" s="6">
        <v>-0.16024163932111188</v>
      </c>
      <c r="L302" s="6">
        <v>-0.27885042368731183</v>
      </c>
      <c r="M302" s="6">
        <v>1.6099984448431661</v>
      </c>
      <c r="N302" s="6">
        <v>0.82258169350057142</v>
      </c>
      <c r="O302" s="6">
        <v>0.3715014256886664</v>
      </c>
      <c r="P302" s="6">
        <v>-1.783607356804598</v>
      </c>
      <c r="Q302" s="6">
        <v>-0.75002244501908499</v>
      </c>
      <c r="R302" s="6">
        <v>-4.2123920598575226E-2</v>
      </c>
    </row>
    <row r="303" spans="2:18" ht="14" x14ac:dyDescent="0.2">
      <c r="B303" s="6">
        <v>44</v>
      </c>
      <c r="C303" s="6">
        <v>44</v>
      </c>
      <c r="D303" s="6">
        <v>0</v>
      </c>
      <c r="E303" s="6">
        <v>11</v>
      </c>
      <c r="F303" s="6">
        <v>-0.42741916721164985</v>
      </c>
      <c r="G303" s="6">
        <v>0.27148766571369004</v>
      </c>
      <c r="H303" s="6">
        <v>1.2434545147456377</v>
      </c>
      <c r="I303" s="6">
        <v>-1.3069102042574312</v>
      </c>
      <c r="J303" s="6">
        <v>1.1785769769015508</v>
      </c>
      <c r="K303" s="6">
        <v>-4.08249481140633E-2</v>
      </c>
      <c r="L303" s="6">
        <v>-0.36154244329900437</v>
      </c>
      <c r="M303" s="6">
        <v>1.496042902510514</v>
      </c>
      <c r="N303" s="6">
        <v>-0.47370179498695331</v>
      </c>
      <c r="O303" s="6">
        <v>0.82927292763001303</v>
      </c>
      <c r="P303" s="6">
        <v>-1.4014341641834815</v>
      </c>
      <c r="Q303" s="6">
        <v>-0.27885042368731183</v>
      </c>
      <c r="R303" s="6">
        <v>-0.20148257197782843</v>
      </c>
    </row>
    <row r="304" spans="2:18" ht="14" x14ac:dyDescent="0.2">
      <c r="B304" s="6">
        <v>30.1</v>
      </c>
      <c r="C304" s="6">
        <v>30.1</v>
      </c>
      <c r="D304" s="6">
        <v>0</v>
      </c>
      <c r="E304" s="6">
        <v>11</v>
      </c>
      <c r="F304" s="6">
        <v>-0.47370179498695331</v>
      </c>
      <c r="G304" s="6">
        <v>-0.14476594486551317</v>
      </c>
      <c r="H304" s="6">
        <v>0.35250295227261524</v>
      </c>
      <c r="I304" s="6">
        <v>-0.27885042368731183</v>
      </c>
      <c r="J304" s="6">
        <v>-0.42791769908045274</v>
      </c>
      <c r="K304" s="6">
        <v>-0.44545402691477376</v>
      </c>
      <c r="L304" s="6">
        <v>-0.29575455503990578</v>
      </c>
      <c r="M304" s="6">
        <v>0.7777526883532937</v>
      </c>
      <c r="N304" s="6">
        <v>1.0218931525574708</v>
      </c>
      <c r="O304" s="6">
        <v>-0.68979761191995814</v>
      </c>
      <c r="P304" s="6">
        <v>-0.14976405410376828</v>
      </c>
      <c r="Q304" s="6">
        <v>-0.43113862675012987</v>
      </c>
      <c r="R304" s="6">
        <v>-0.63489077287955931</v>
      </c>
    </row>
    <row r="305" spans="2:18" ht="14" x14ac:dyDescent="0.2">
      <c r="B305" s="6">
        <v>15.2</v>
      </c>
      <c r="C305" s="6">
        <v>15.2</v>
      </c>
      <c r="D305" s="6">
        <v>0</v>
      </c>
      <c r="E305" s="6">
        <v>11</v>
      </c>
      <c r="F305" s="6">
        <v>-0.64430311104603</v>
      </c>
      <c r="G305" s="6">
        <v>-0.31127452037835091</v>
      </c>
      <c r="H305" s="6">
        <v>0.24876001717502613</v>
      </c>
      <c r="I305" s="6">
        <v>-0.59642956244655299</v>
      </c>
      <c r="J305" s="6">
        <v>-0.67644101167546611</v>
      </c>
      <c r="K305" s="6">
        <v>1.8852001232632105</v>
      </c>
      <c r="L305" s="6">
        <v>-1.2640251583512812</v>
      </c>
      <c r="M305" s="6">
        <v>0.44189843107882654</v>
      </c>
      <c r="N305" s="6">
        <v>-0.27885042368731183</v>
      </c>
      <c r="O305" s="6">
        <v>1.6099984448431661</v>
      </c>
      <c r="P305" s="6">
        <v>-0.40593203582451509</v>
      </c>
      <c r="Q305" s="6">
        <v>0.57152894563861922</v>
      </c>
      <c r="R305" s="6">
        <v>-0.5262124255452697</v>
      </c>
    </row>
    <row r="306" spans="2:18" ht="14" x14ac:dyDescent="0.2">
      <c r="B306" s="6">
        <v>17.100000000000001</v>
      </c>
      <c r="C306" s="6">
        <v>17.100000000000001</v>
      </c>
      <c r="D306" s="6">
        <v>0</v>
      </c>
      <c r="E306" s="6">
        <v>11</v>
      </c>
      <c r="F306" s="6">
        <v>-0.27885042368731183</v>
      </c>
      <c r="G306" s="6">
        <v>-0.88078795328570136</v>
      </c>
      <c r="H306" s="6">
        <v>-0.3806520896352914</v>
      </c>
      <c r="I306" s="6">
        <v>2.3822258239915453</v>
      </c>
      <c r="J306" s="6">
        <v>-0.89877388665914359</v>
      </c>
      <c r="K306" s="6">
        <v>-0.88105485895751934</v>
      </c>
      <c r="L306" s="6">
        <v>1.0801705924931482</v>
      </c>
      <c r="M306" s="6">
        <v>1.5629241691774178</v>
      </c>
      <c r="N306" s="6">
        <v>0.23872463896695209</v>
      </c>
      <c r="O306" s="6">
        <v>1.496042902510514</v>
      </c>
      <c r="P306" s="6">
        <v>-0.47370179498695331</v>
      </c>
      <c r="Q306" s="6">
        <v>0.37590210697755</v>
      </c>
      <c r="R306" s="6">
        <v>0.22249296238879482</v>
      </c>
    </row>
    <row r="307" spans="2:18" ht="14" x14ac:dyDescent="0.2">
      <c r="B307" s="6">
        <v>16.7</v>
      </c>
      <c r="C307" s="6">
        <v>16.7</v>
      </c>
      <c r="D307" s="6">
        <v>0</v>
      </c>
      <c r="E307" s="6">
        <v>11</v>
      </c>
      <c r="F307" s="6">
        <v>-0.94441047970217995</v>
      </c>
      <c r="G307" s="6">
        <v>-0.85451346365792347</v>
      </c>
      <c r="H307" s="6">
        <v>-0.47370179498695331</v>
      </c>
      <c r="I307" s="6">
        <v>-0.58751088690893394</v>
      </c>
      <c r="J307" s="6">
        <v>0.29903988273077592</v>
      </c>
      <c r="K307" s="6">
        <v>-0.27885042368731183</v>
      </c>
      <c r="L307" s="6">
        <v>-0.54113526263176492</v>
      </c>
      <c r="M307" s="6">
        <v>1.6770410895853298</v>
      </c>
      <c r="N307" s="6">
        <v>0.89246862317025877</v>
      </c>
      <c r="O307" s="6">
        <v>0.7777526883532937</v>
      </c>
      <c r="P307" s="6">
        <v>-0.75002244501908499</v>
      </c>
      <c r="Q307" s="6">
        <v>-0.22479618256490611</v>
      </c>
      <c r="R307" s="6">
        <v>-0.32351503327722192</v>
      </c>
    </row>
    <row r="308" spans="2:18" ht="14" x14ac:dyDescent="0.2">
      <c r="B308" s="6">
        <v>20</v>
      </c>
      <c r="C308" s="6">
        <v>20</v>
      </c>
      <c r="D308" s="6">
        <v>0</v>
      </c>
      <c r="E308" s="6">
        <v>11</v>
      </c>
      <c r="F308" s="6">
        <v>-0.67043296927451834</v>
      </c>
      <c r="G308" s="6">
        <v>-0.33993169498833115</v>
      </c>
      <c r="H308" s="6">
        <v>1.5862259353150459</v>
      </c>
      <c r="I308" s="6">
        <v>-0.25985886791863322</v>
      </c>
      <c r="J308" s="6">
        <v>-0.80753561811755736</v>
      </c>
      <c r="K308" s="6">
        <v>-1.3184899657519791</v>
      </c>
      <c r="L308" s="6">
        <v>-1.1275578900310248</v>
      </c>
      <c r="M308" s="6">
        <v>-0.47370179498695331</v>
      </c>
      <c r="N308" s="6">
        <v>0.85406664438444468</v>
      </c>
      <c r="O308" s="6">
        <v>0.43438529095991235</v>
      </c>
      <c r="P308" s="6">
        <v>3.5743554309009968</v>
      </c>
      <c r="Q308" s="6">
        <v>-0.20148257197782843</v>
      </c>
      <c r="R308" s="6">
        <v>1.3806979579693015E-2</v>
      </c>
    </row>
    <row r="309" spans="2:18" ht="14" x14ac:dyDescent="0.2">
      <c r="B309" s="6">
        <v>25</v>
      </c>
      <c r="C309" s="6">
        <v>25</v>
      </c>
      <c r="D309" s="6">
        <v>0</v>
      </c>
      <c r="E309" s="6">
        <v>11</v>
      </c>
      <c r="F309" s="6">
        <v>-1.3065286727874497</v>
      </c>
      <c r="G309" s="6">
        <v>0.39050419722190621</v>
      </c>
      <c r="H309" s="6">
        <v>-0.27885042368731183</v>
      </c>
      <c r="I309" s="6">
        <v>-0.76757038973438918</v>
      </c>
      <c r="J309" s="6">
        <v>-0.43692272552916711</v>
      </c>
      <c r="K309" s="6">
        <v>0.11922791172193617</v>
      </c>
      <c r="L309" s="6">
        <v>0.7777526883532937</v>
      </c>
      <c r="M309" s="6">
        <v>1.0218931525574708</v>
      </c>
      <c r="N309" s="6">
        <v>-0.79421611658791602</v>
      </c>
      <c r="O309" s="6">
        <v>0.75208626636796738</v>
      </c>
      <c r="P309" s="6">
        <v>-0.43113862675012987</v>
      </c>
      <c r="Q309" s="6">
        <v>-0.63489077287955931</v>
      </c>
      <c r="R309" s="6">
        <v>-0.47370179498695331</v>
      </c>
    </row>
    <row r="310" spans="2:18" ht="14" x14ac:dyDescent="0.2">
      <c r="B310" s="6">
        <v>18.8</v>
      </c>
      <c r="C310" s="6">
        <v>18.8</v>
      </c>
      <c r="D310" s="6">
        <v>0</v>
      </c>
      <c r="E310" s="6">
        <v>11</v>
      </c>
      <c r="F310" s="6">
        <v>0.65456057507870302</v>
      </c>
      <c r="G310" s="6">
        <v>-0.60896307049075304</v>
      </c>
      <c r="H310" s="6">
        <v>0.58670555622257958</v>
      </c>
      <c r="I310" s="6">
        <v>-1.3115660904128974</v>
      </c>
      <c r="J310" s="6">
        <v>0.87424215829885465</v>
      </c>
      <c r="K310" s="6">
        <v>-0.87086764981672338</v>
      </c>
      <c r="L310" s="6">
        <v>0.44189843107882654</v>
      </c>
      <c r="M310" s="6">
        <v>-0.27885042368731183</v>
      </c>
      <c r="N310" s="6">
        <v>1.6099984448431661</v>
      </c>
      <c r="O310" s="6">
        <v>1.4506368842430108</v>
      </c>
      <c r="P310" s="6">
        <v>1.0686122601411114</v>
      </c>
      <c r="Q310" s="6">
        <v>-0.5262124255452697</v>
      </c>
      <c r="R310" s="6">
        <v>1.0218931525574708</v>
      </c>
    </row>
    <row r="311" spans="2:18" ht="14" x14ac:dyDescent="0.2">
      <c r="B311" s="6">
        <v>13.3</v>
      </c>
      <c r="C311" s="6">
        <v>13.3</v>
      </c>
      <c r="D311" s="6">
        <v>0</v>
      </c>
      <c r="E311" s="6">
        <v>11</v>
      </c>
      <c r="F311" s="6">
        <v>-0.76757038973438918</v>
      </c>
      <c r="G311" s="6">
        <v>-0.44628702829654093</v>
      </c>
      <c r="H311" s="6">
        <v>0.14908276544580901</v>
      </c>
      <c r="I311" s="6">
        <v>-0.33993169498833115</v>
      </c>
      <c r="J311" s="6">
        <v>-0.93912604240750741</v>
      </c>
      <c r="K311" s="6">
        <v>1.7207740303892938</v>
      </c>
      <c r="L311" s="6">
        <v>-0.71928115250564439</v>
      </c>
      <c r="M311" s="6">
        <v>1.2478692990082709</v>
      </c>
      <c r="N311" s="6">
        <v>1.496042902510514</v>
      </c>
      <c r="O311" s="6">
        <v>-0.47370179498695331</v>
      </c>
      <c r="P311" s="6">
        <v>0.64863299127629748</v>
      </c>
      <c r="Q311" s="6">
        <v>0.44189843107882654</v>
      </c>
      <c r="R311" s="6">
        <v>-0.27885042368731183</v>
      </c>
    </row>
    <row r="312" spans="2:18" ht="14" x14ac:dyDescent="0.2">
      <c r="B312" s="6">
        <v>22.5</v>
      </c>
      <c r="C312" s="6">
        <v>22.5</v>
      </c>
      <c r="D312" s="6">
        <v>0</v>
      </c>
      <c r="E312" s="6">
        <v>11</v>
      </c>
      <c r="F312" s="6">
        <v>-1.0741361544362875</v>
      </c>
      <c r="G312" s="6">
        <v>-0.47370179498695331</v>
      </c>
      <c r="H312" s="6">
        <v>0.99220306630199218</v>
      </c>
      <c r="I312" s="6">
        <v>0.39540407121250237</v>
      </c>
      <c r="J312" s="6">
        <v>-0.27885042368731183</v>
      </c>
      <c r="K312" s="6">
        <v>-0.42791769908045274</v>
      </c>
      <c r="L312" s="6">
        <v>-0.44741499825270292</v>
      </c>
      <c r="M312" s="6">
        <v>-1.4302389965470974</v>
      </c>
      <c r="N312" s="6">
        <v>0.7777526883532937</v>
      </c>
      <c r="O312" s="6">
        <v>1.0218931525574708</v>
      </c>
      <c r="P312" s="6">
        <v>-0.42218611492662866</v>
      </c>
      <c r="Q312" s="6">
        <v>-0.77581916953827612</v>
      </c>
      <c r="R312" s="6">
        <v>0.23002511603556139</v>
      </c>
    </row>
    <row r="313" spans="2:18" ht="14" x14ac:dyDescent="0.2">
      <c r="B313" s="6">
        <v>19.399999999999999</v>
      </c>
      <c r="C313" s="6">
        <v>19.399999999999999</v>
      </c>
      <c r="D313" s="6">
        <v>0</v>
      </c>
      <c r="E313" s="6">
        <v>11</v>
      </c>
      <c r="F313" s="6">
        <v>-0.29336151234909774</v>
      </c>
      <c r="G313" s="6">
        <v>-1.1654547573920757</v>
      </c>
      <c r="H313" s="6">
        <v>-0.78339430012071631</v>
      </c>
      <c r="I313" s="6">
        <v>-1.2101966174719101</v>
      </c>
      <c r="J313" s="6">
        <v>-1.1184009383299938</v>
      </c>
      <c r="K313" s="6">
        <v>-0.7179912504713728</v>
      </c>
      <c r="L313" s="6">
        <v>-0.47370179498695331</v>
      </c>
      <c r="M313" s="6">
        <v>0.98866110676564456</v>
      </c>
      <c r="N313" s="6">
        <v>-2.9942198693933024</v>
      </c>
      <c r="O313" s="6">
        <v>-0.27885042368731183</v>
      </c>
      <c r="P313" s="6">
        <v>-0.20148257197782843</v>
      </c>
      <c r="Q313" s="6">
        <v>0.21881393666269705</v>
      </c>
      <c r="R313" s="6">
        <v>0.11474968366335499</v>
      </c>
    </row>
    <row r="314" spans="2:18" ht="14" x14ac:dyDescent="0.2">
      <c r="B314" s="6">
        <v>21.7</v>
      </c>
      <c r="C314" s="6">
        <v>21.7</v>
      </c>
      <c r="D314" s="6">
        <v>0</v>
      </c>
      <c r="E314" s="6">
        <v>11</v>
      </c>
      <c r="F314" s="6">
        <v>0.44189843107882654</v>
      </c>
      <c r="G314" s="6">
        <v>-0.27885042368731183</v>
      </c>
      <c r="H314" s="6">
        <v>-0.65435282618307711</v>
      </c>
      <c r="I314" s="6">
        <v>-0.44129534980367158</v>
      </c>
      <c r="J314" s="6">
        <v>0.98800415508665396</v>
      </c>
      <c r="K314" s="6">
        <v>-0.89877388665914359</v>
      </c>
      <c r="L314" s="6">
        <v>-0.90041192010751536</v>
      </c>
      <c r="M314" s="6">
        <v>-1.1126661024960458</v>
      </c>
      <c r="N314" s="6">
        <v>0.89136284491176787</v>
      </c>
      <c r="O314" s="6">
        <v>0.49971032690867273</v>
      </c>
      <c r="P314" s="6">
        <v>-0.63489077287955931</v>
      </c>
      <c r="Q314" s="6">
        <v>-0.47370179498695331</v>
      </c>
      <c r="R314" s="6">
        <v>-0.64772419902683931</v>
      </c>
    </row>
    <row r="315" spans="2:18" ht="14" x14ac:dyDescent="0.2">
      <c r="B315" s="6">
        <v>8.3000000000000007</v>
      </c>
      <c r="C315" s="6">
        <v>8.3000000000000007</v>
      </c>
      <c r="D315" s="6">
        <v>0</v>
      </c>
      <c r="E315" s="6">
        <v>11</v>
      </c>
      <c r="F315" s="6">
        <v>0.12741012695864593</v>
      </c>
      <c r="G315" s="6">
        <v>-0.58773003951516223</v>
      </c>
      <c r="H315" s="6">
        <v>0.1367565190444226</v>
      </c>
      <c r="I315" s="6">
        <v>1.5482141349417584</v>
      </c>
      <c r="J315" s="6">
        <v>-0.56271717015450251</v>
      </c>
      <c r="K315" s="6">
        <v>0.44189843107882654</v>
      </c>
      <c r="L315" s="6">
        <v>-0.27885042368731183</v>
      </c>
      <c r="M315" s="6">
        <v>1.6099984448431661</v>
      </c>
      <c r="N315" s="6">
        <v>0.36452588049461893</v>
      </c>
      <c r="O315" s="6">
        <v>-1.3899349440198681</v>
      </c>
      <c r="P315" s="6">
        <v>-0.5262124255452697</v>
      </c>
      <c r="Q315" s="6">
        <v>1.0218931525574708</v>
      </c>
      <c r="R315" s="6">
        <v>0.1213095565371784</v>
      </c>
    </row>
    <row r="316" spans="2:18" ht="14" x14ac:dyDescent="0.2">
      <c r="B316" s="6">
        <v>19.600000000000001</v>
      </c>
      <c r="C316" s="6">
        <v>19.600000000000001</v>
      </c>
      <c r="D316" s="6">
        <v>0</v>
      </c>
      <c r="E316" s="6">
        <v>11</v>
      </c>
      <c r="F316" s="6">
        <v>-0.42224012670586014</v>
      </c>
      <c r="G316" s="6">
        <v>0.25357475347936659</v>
      </c>
      <c r="H316" s="6">
        <v>1.2434545147456377</v>
      </c>
      <c r="I316" s="6">
        <v>-1.1609877432805384</v>
      </c>
      <c r="J316" s="6">
        <v>1.2488947354573108</v>
      </c>
      <c r="K316" s="6">
        <v>-0.77581916953827612</v>
      </c>
      <c r="L316" s="6">
        <v>-0.36154244329900437</v>
      </c>
      <c r="M316" s="6">
        <v>1.496042902510514</v>
      </c>
      <c r="N316" s="6">
        <v>-0.47370179498695331</v>
      </c>
      <c r="O316" s="6">
        <v>0.96032543047486574</v>
      </c>
      <c r="P316" s="6">
        <v>0.38527766496527005</v>
      </c>
      <c r="Q316" s="6">
        <v>-0.27885042368731183</v>
      </c>
      <c r="R316" s="6">
        <v>1.6099984448431661</v>
      </c>
    </row>
    <row r="317" spans="2:18" ht="14" x14ac:dyDescent="0.2">
      <c r="B317" s="6">
        <v>21.6</v>
      </c>
      <c r="C317" s="6">
        <v>21.6</v>
      </c>
      <c r="D317" s="6">
        <v>0</v>
      </c>
      <c r="E317" s="6">
        <v>11</v>
      </c>
      <c r="F317" s="6">
        <v>-0.47370179498695331</v>
      </c>
      <c r="G317" s="6">
        <v>0.13150689896958193</v>
      </c>
      <c r="H317" s="6">
        <v>0.41761683330320559</v>
      </c>
      <c r="I317" s="6">
        <v>-0.27885042368731183</v>
      </c>
      <c r="J317" s="6">
        <v>-0.42791769908045274</v>
      </c>
      <c r="K317" s="6">
        <v>-0.44128142424865718</v>
      </c>
      <c r="L317" s="6">
        <v>-0.5077240164794079</v>
      </c>
      <c r="M317" s="6">
        <v>0.7777526883532937</v>
      </c>
      <c r="N317" s="6">
        <v>1.0218931525574708</v>
      </c>
      <c r="O317" s="6">
        <v>-0.7882039963283608</v>
      </c>
      <c r="P317" s="6">
        <v>-0.48485522822400035</v>
      </c>
      <c r="Q317" s="6">
        <v>1.2478692990082709</v>
      </c>
      <c r="R317" s="6">
        <v>1.496042902510514</v>
      </c>
    </row>
    <row r="318" spans="2:18" ht="14" x14ac:dyDescent="0.2">
      <c r="B318" s="6">
        <v>32.5</v>
      </c>
      <c r="C318" s="6">
        <v>32.5</v>
      </c>
      <c r="D318" s="6">
        <v>0</v>
      </c>
      <c r="E318" s="6">
        <v>11</v>
      </c>
      <c r="F318" s="6">
        <v>-0.64430311104603</v>
      </c>
      <c r="G318" s="6">
        <v>-0.31137071430250379</v>
      </c>
      <c r="H318" s="6">
        <v>0.5149023900359514</v>
      </c>
      <c r="I318" s="6">
        <v>-1.0401052319474775</v>
      </c>
      <c r="J318" s="6">
        <v>-0.67644101167546611</v>
      </c>
      <c r="K318" s="6">
        <v>3.1208154137752011</v>
      </c>
      <c r="L318" s="6">
        <v>-0.37499331472809183</v>
      </c>
      <c r="M318" s="6">
        <v>0.44189843107882654</v>
      </c>
      <c r="N318" s="6">
        <v>-0.27885042368731183</v>
      </c>
      <c r="O318" s="6">
        <v>1.6099984448431661</v>
      </c>
      <c r="P318" s="6">
        <v>-0.33970209617628899</v>
      </c>
      <c r="Q318" s="6">
        <v>-0.27485615743319403</v>
      </c>
      <c r="R318" s="6">
        <v>0.7777526883532937</v>
      </c>
    </row>
    <row r="319" spans="2:18" ht="14" x14ac:dyDescent="0.2">
      <c r="B319" s="6">
        <v>24</v>
      </c>
      <c r="C319" s="6">
        <v>24</v>
      </c>
      <c r="D319" s="6">
        <v>0</v>
      </c>
      <c r="E319" s="6">
        <v>11</v>
      </c>
      <c r="F319" s="6">
        <v>-0.27885042368731183</v>
      </c>
      <c r="G319" s="6">
        <v>-0.88078795328570136</v>
      </c>
      <c r="H319" s="6">
        <v>-0.4144380180191865</v>
      </c>
      <c r="I319" s="6">
        <v>0.81633874617438118</v>
      </c>
      <c r="J319" s="6">
        <v>-0.89877388665914359</v>
      </c>
      <c r="K319" s="6">
        <v>-0.93614803299981564</v>
      </c>
      <c r="L319" s="6">
        <v>0.90206754192407956</v>
      </c>
      <c r="M319" s="6">
        <v>2.4247841849187552</v>
      </c>
      <c r="N319" s="6">
        <v>0.23872463896695209</v>
      </c>
      <c r="O319" s="6">
        <v>1.496042902510514</v>
      </c>
      <c r="P319" s="6">
        <v>-0.47370179498695331</v>
      </c>
      <c r="Q319" s="6">
        <v>0.43611541909545537</v>
      </c>
      <c r="R319" s="6">
        <v>0.35174074965185592</v>
      </c>
    </row>
    <row r="320" spans="2:18" ht="14" x14ac:dyDescent="0.2">
      <c r="B320" s="6">
        <v>21.2</v>
      </c>
      <c r="C320" s="6">
        <v>21.2</v>
      </c>
      <c r="D320" s="6">
        <v>0</v>
      </c>
      <c r="E320" s="6">
        <v>11</v>
      </c>
      <c r="F320" s="6">
        <v>-0.94441047970217995</v>
      </c>
      <c r="G320" s="6">
        <v>-0.85451346365792347</v>
      </c>
      <c r="H320" s="6">
        <v>-0.47370179498695331</v>
      </c>
      <c r="I320" s="6">
        <v>-1.0302558289523549</v>
      </c>
      <c r="J320" s="6">
        <v>0.38037779097467389</v>
      </c>
      <c r="K320" s="6">
        <v>-0.27885042368731183</v>
      </c>
      <c r="L320" s="6">
        <v>-0.54113526263176492</v>
      </c>
      <c r="M320" s="6">
        <v>2.6368916179377466</v>
      </c>
      <c r="N320" s="6">
        <v>0.2834296072032394</v>
      </c>
      <c r="O320" s="6">
        <v>0.7777526883532937</v>
      </c>
      <c r="P320" s="6">
        <v>1.5862259353150459</v>
      </c>
      <c r="Q320" s="6">
        <v>-0.75593093477506723</v>
      </c>
      <c r="R320" s="6">
        <v>-0.36488431403280625</v>
      </c>
    </row>
  </sheetData>
  <mergeCells count="14">
    <mergeCell ref="H5:I5"/>
    <mergeCell ref="B4:K4"/>
    <mergeCell ref="N4:Q4"/>
    <mergeCell ref="J5:K5"/>
    <mergeCell ref="B6:C6"/>
    <mergeCell ref="D6:E6"/>
    <mergeCell ref="F6:G6"/>
    <mergeCell ref="H6:I6"/>
    <mergeCell ref="J6:K6"/>
    <mergeCell ref="C12:F12"/>
    <mergeCell ref="C13:F13"/>
    <mergeCell ref="B5:C5"/>
    <mergeCell ref="D5:E5"/>
    <mergeCell ref="F5:G5"/>
  </mergeCells>
  <hyperlinks>
    <hyperlink ref="B5" location="'KNNP_Output'!$B$12:$B$12" display="Inputs" xr:uid="{00000000-0004-0000-0200-000000000000}"/>
    <hyperlink ref="D5" location="'KNNP_Output'!$B$42:$B$42" display="Valid. Error Log" xr:uid="{00000000-0004-0000-0200-000001000000}"/>
    <hyperlink ref="F5" location="'KNNP_Output'!$B$62:$B$62" display="Train. Score - Summary" xr:uid="{00000000-0004-0000-0200-000002000000}"/>
    <hyperlink ref="H5" location="'KNNP_Output'!$B$70:$B$70" display="Valid. Score - Summary" xr:uid="{00000000-0004-0000-0200-000003000000}"/>
    <hyperlink ref="J5" location="'KNNP_TrainingLiftChart'!$B$12:$B$12" display="Training Lift Chart" xr:uid="{00000000-0004-0000-0200-000004000000}"/>
    <hyperlink ref="B6" location="'KNNP_TrainingScore'!$B$12:$B$12" display="Train. Score - Detailed Rpt." xr:uid="{00000000-0004-0000-0200-000005000000}"/>
    <hyperlink ref="D6" location="'KNNP_ValidationLiftChart'!$B$12:$B$12" display="Validation Lift Chart" xr:uid="{00000000-0004-0000-0200-000006000000}"/>
    <hyperlink ref="F6" location="'KNNP_ValidationScore'!$B$12:$B$12" display="Valid. Score - Detailed Rpt." xr:uid="{00000000-0004-0000-0200-000007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R218"/>
  <sheetViews>
    <sheetView showGridLines="0" workbookViewId="0"/>
  </sheetViews>
  <sheetFormatPr baseColWidth="10" defaultColWidth="8.83203125" defaultRowHeight="13" x14ac:dyDescent="0.15"/>
  <cols>
    <col min="14" max="14" width="11.1640625" bestFit="1" customWidth="1"/>
  </cols>
  <sheetData>
    <row r="2" spans="2:18" ht="19" x14ac:dyDescent="0.25">
      <c r="B2" s="9" t="s">
        <v>4702</v>
      </c>
      <c r="N2" t="s">
        <v>4665</v>
      </c>
    </row>
    <row r="4" spans="2:18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</row>
    <row r="5" spans="2:18" ht="14" x14ac:dyDescent="0.2">
      <c r="B5" s="62" t="s">
        <v>20</v>
      </c>
      <c r="C5" s="58"/>
      <c r="D5" s="62" t="s">
        <v>4666</v>
      </c>
      <c r="E5" s="58"/>
      <c r="F5" s="62" t="s">
        <v>4667</v>
      </c>
      <c r="G5" s="58"/>
      <c r="H5" s="62" t="s">
        <v>4668</v>
      </c>
      <c r="I5" s="58"/>
      <c r="J5" s="62" t="s">
        <v>4669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</row>
    <row r="6" spans="2:18" ht="14" x14ac:dyDescent="0.2">
      <c r="B6" s="62" t="s">
        <v>4673</v>
      </c>
      <c r="C6" s="58"/>
      <c r="D6" s="62" t="s">
        <v>4674</v>
      </c>
      <c r="E6" s="58"/>
      <c r="F6" s="62" t="s">
        <v>4675</v>
      </c>
      <c r="G6" s="58"/>
      <c r="H6" s="56"/>
      <c r="I6" s="58"/>
      <c r="J6" s="56"/>
      <c r="K6" s="58"/>
      <c r="N6" s="6">
        <v>1</v>
      </c>
      <c r="O6" s="6">
        <v>7</v>
      </c>
      <c r="P6" s="6">
        <v>4</v>
      </c>
      <c r="Q6" s="6">
        <v>12</v>
      </c>
    </row>
    <row r="12" spans="2:18" ht="14" x14ac:dyDescent="0.2">
      <c r="B12" s="7" t="s">
        <v>34</v>
      </c>
      <c r="C12" s="56" t="s">
        <v>4676</v>
      </c>
      <c r="D12" s="57"/>
      <c r="E12" s="57"/>
      <c r="F12" s="58"/>
    </row>
    <row r="13" spans="2:18" ht="14" x14ac:dyDescent="0.2">
      <c r="B13" s="7" t="s">
        <v>36</v>
      </c>
      <c r="C13" s="56" t="s">
        <v>33</v>
      </c>
      <c r="D13" s="57"/>
      <c r="E13" s="57"/>
      <c r="F13" s="58"/>
    </row>
    <row r="16" spans="2:18" ht="45" x14ac:dyDescent="0.2">
      <c r="B16" s="13" t="s">
        <v>4699</v>
      </c>
      <c r="C16" s="13" t="s">
        <v>4700</v>
      </c>
      <c r="D16" s="8" t="s">
        <v>3358</v>
      </c>
      <c r="E16" s="13" t="s">
        <v>4701</v>
      </c>
      <c r="F16" s="8" t="s">
        <v>0</v>
      </c>
      <c r="G16" s="8" t="s">
        <v>1</v>
      </c>
      <c r="H16" s="8" t="s">
        <v>2</v>
      </c>
      <c r="I16" s="8" t="s">
        <v>3</v>
      </c>
      <c r="J16" s="8" t="s">
        <v>4</v>
      </c>
      <c r="K16" s="8" t="s">
        <v>5</v>
      </c>
      <c r="L16" s="8" t="s">
        <v>6</v>
      </c>
      <c r="M16" s="8" t="s">
        <v>7</v>
      </c>
      <c r="N16" s="8" t="s">
        <v>8</v>
      </c>
      <c r="O16" s="8" t="s">
        <v>9</v>
      </c>
      <c r="P16" s="8" t="s">
        <v>10</v>
      </c>
      <c r="Q16" s="8" t="s">
        <v>11</v>
      </c>
      <c r="R16" s="8" t="s">
        <v>12</v>
      </c>
    </row>
    <row r="17" spans="2:18" ht="14" x14ac:dyDescent="0.2">
      <c r="B17" s="6">
        <v>35.700038956970552</v>
      </c>
      <c r="C17" s="6">
        <v>46.7</v>
      </c>
      <c r="D17" s="6">
        <v>10.999961043029451</v>
      </c>
      <c r="E17" s="6">
        <v>11</v>
      </c>
      <c r="F17" s="6">
        <v>-0.41351513350959951</v>
      </c>
      <c r="G17" s="6">
        <v>0.66302564040415735</v>
      </c>
      <c r="H17" s="6">
        <v>0.51479043742263919</v>
      </c>
      <c r="I17" s="6">
        <v>-0.99400551683701355</v>
      </c>
      <c r="J17" s="6">
        <v>-0.71875334623832232</v>
      </c>
      <c r="K17" s="6">
        <v>-1.0147786704421351</v>
      </c>
      <c r="L17" s="6">
        <v>-0.27885042368731183</v>
      </c>
      <c r="M17" s="6">
        <v>0.7777526883532937</v>
      </c>
      <c r="N17" s="6">
        <v>1.0651793174490674</v>
      </c>
      <c r="O17" s="6">
        <v>0.27965815894575102</v>
      </c>
      <c r="P17" s="6">
        <v>0.83425165840870463</v>
      </c>
      <c r="Q17" s="6">
        <v>-0.38694793043578452</v>
      </c>
      <c r="R17" s="6">
        <v>-0.97004251683444975</v>
      </c>
    </row>
    <row r="18" spans="2:18" ht="14" x14ac:dyDescent="0.2">
      <c r="B18" s="6">
        <v>19.094978006949454</v>
      </c>
      <c r="C18" s="6">
        <v>19.3</v>
      </c>
      <c r="D18" s="6">
        <v>0.20502199305054702</v>
      </c>
      <c r="E18" s="6">
        <v>11</v>
      </c>
      <c r="F18" s="6">
        <v>-0.47370179498695331</v>
      </c>
      <c r="G18" s="6">
        <v>-0.65435282618307711</v>
      </c>
      <c r="H18" s="6">
        <v>-0.80064860494984369</v>
      </c>
      <c r="I18" s="6">
        <v>-0.83670621845967774</v>
      </c>
      <c r="J18" s="6">
        <v>-0.27885042368731183</v>
      </c>
      <c r="K18" s="6">
        <v>-0.80563352138067512</v>
      </c>
      <c r="L18" s="6">
        <v>0.78679458364456545</v>
      </c>
      <c r="M18" s="6">
        <v>0.42589217604287916</v>
      </c>
      <c r="N18" s="6">
        <v>-4.9452011817949587E-2</v>
      </c>
      <c r="O18" s="6">
        <v>-1.1853750490185597</v>
      </c>
      <c r="P18" s="6">
        <v>0.6769686675670763</v>
      </c>
      <c r="Q18" s="6">
        <v>-0.44535781398922009</v>
      </c>
      <c r="R18" s="6">
        <v>0.25386478401985552</v>
      </c>
    </row>
    <row r="19" spans="2:18" ht="14" x14ac:dyDescent="0.2">
      <c r="B19" s="6">
        <v>38.331976433841184</v>
      </c>
      <c r="C19" s="6">
        <v>50</v>
      </c>
      <c r="D19" s="6">
        <v>11.668023566158816</v>
      </c>
      <c r="E19" s="6">
        <v>11</v>
      </c>
      <c r="F19" s="6">
        <v>-0.75002244501908499</v>
      </c>
      <c r="G19" s="6">
        <v>-1.1275578900310248</v>
      </c>
      <c r="H19" s="6">
        <v>-0.27885042368731183</v>
      </c>
      <c r="I19" s="6">
        <v>1.1503141494671691</v>
      </c>
      <c r="J19" s="6">
        <v>-0.9531100026335706</v>
      </c>
      <c r="K19" s="6">
        <v>0.42730769519571798</v>
      </c>
      <c r="L19" s="6">
        <v>3.6853901890386225</v>
      </c>
      <c r="M19" s="6">
        <v>-0.24077647176605357</v>
      </c>
      <c r="N19" s="6">
        <v>0.30152095671425549</v>
      </c>
      <c r="O19" s="6">
        <v>-0.44594395325936936</v>
      </c>
      <c r="P19" s="6">
        <v>-0.6495885516240516</v>
      </c>
      <c r="Q19" s="6">
        <v>3.1208154137752011</v>
      </c>
      <c r="R19" s="6">
        <v>-0.65435282618307711</v>
      </c>
    </row>
    <row r="20" spans="2:18" ht="14" x14ac:dyDescent="0.2">
      <c r="B20" s="6">
        <v>10.278844045498399</v>
      </c>
      <c r="C20" s="6">
        <v>15</v>
      </c>
      <c r="D20" s="6">
        <v>4.7211559545016009</v>
      </c>
      <c r="E20" s="6">
        <v>11</v>
      </c>
      <c r="F20" s="6">
        <v>-0.27885042368731183</v>
      </c>
      <c r="G20" s="6">
        <v>-1.783607356804598</v>
      </c>
      <c r="H20" s="6">
        <v>-1.0923023695358216</v>
      </c>
      <c r="I20" s="6">
        <v>0.38843536153698782</v>
      </c>
      <c r="J20" s="6">
        <v>0.36851594031627938</v>
      </c>
      <c r="K20" s="6">
        <v>3.0881805195615938E-2</v>
      </c>
      <c r="L20" s="6">
        <v>0.59196163869473972</v>
      </c>
      <c r="M20" s="6">
        <v>-0.43730504531228825</v>
      </c>
      <c r="N20" s="6">
        <v>-0.90257857214614234</v>
      </c>
      <c r="O20" s="6">
        <v>0.78437922807980076</v>
      </c>
      <c r="P20" s="6">
        <v>-0.99400551683701355</v>
      </c>
      <c r="Q20" s="6">
        <v>-1.4468766464189406</v>
      </c>
      <c r="R20" s="6">
        <v>-0.94948543804856733</v>
      </c>
    </row>
    <row r="21" spans="2:18" ht="14" x14ac:dyDescent="0.2">
      <c r="B21" s="6">
        <v>17.823744513049579</v>
      </c>
      <c r="C21" s="6">
        <v>20</v>
      </c>
      <c r="D21" s="6">
        <v>2.1762554869504207</v>
      </c>
      <c r="E21" s="6">
        <v>11</v>
      </c>
      <c r="F21" s="6">
        <v>-0.45723719554430192</v>
      </c>
      <c r="G21" s="6">
        <v>0.39703736254270089</v>
      </c>
      <c r="H21" s="6">
        <v>-1.362618734930139E-2</v>
      </c>
      <c r="I21" s="6">
        <v>-0.49037113232474505</v>
      </c>
      <c r="J21" s="6">
        <v>-1.349032187223618</v>
      </c>
      <c r="K21" s="6">
        <v>-0.37804927680715561</v>
      </c>
      <c r="L21" s="6">
        <v>-0.93235059167146073</v>
      </c>
      <c r="M21" s="6">
        <v>0.64958483275122003</v>
      </c>
      <c r="N21" s="6">
        <v>1.6099984448431661</v>
      </c>
      <c r="O21" s="6">
        <v>0.56625771318064189</v>
      </c>
      <c r="P21" s="6">
        <v>-0.83670621845967774</v>
      </c>
      <c r="Q21" s="6">
        <v>-0.27885042368731183</v>
      </c>
      <c r="R21" s="6">
        <v>-0.43307206026679962</v>
      </c>
    </row>
    <row r="22" spans="2:18" ht="14" x14ac:dyDescent="0.2">
      <c r="B22" s="6">
        <v>25.261140110739138</v>
      </c>
      <c r="C22" s="6">
        <v>24.8</v>
      </c>
      <c r="D22" s="6">
        <v>-0.4611401107391373</v>
      </c>
      <c r="E22" s="6">
        <v>11</v>
      </c>
      <c r="F22" s="6">
        <v>2.1657781344934621</v>
      </c>
      <c r="G22" s="6">
        <v>-1.2984510830838232</v>
      </c>
      <c r="H22" s="6">
        <v>0.3192307543959923</v>
      </c>
      <c r="I22" s="6">
        <v>0.12372391722701377</v>
      </c>
      <c r="J22" s="6">
        <v>0.19278164218277288</v>
      </c>
      <c r="K22" s="6">
        <v>0.4249275072035853</v>
      </c>
      <c r="L22" s="6">
        <v>-0.54113526263176492</v>
      </c>
      <c r="M22" s="6">
        <v>-0.90934594833059046</v>
      </c>
      <c r="N22" s="6">
        <v>1.496042902510514</v>
      </c>
      <c r="O22" s="6">
        <v>-0.27885042368731183</v>
      </c>
      <c r="P22" s="6">
        <v>1.1503141494671691</v>
      </c>
      <c r="Q22" s="6">
        <v>-1.3271894886833697</v>
      </c>
      <c r="R22" s="6">
        <v>0.44189843107882654</v>
      </c>
    </row>
    <row r="23" spans="2:18" ht="14" x14ac:dyDescent="0.2">
      <c r="B23" s="6">
        <v>22.889019631763041</v>
      </c>
      <c r="C23" s="6">
        <v>24.4</v>
      </c>
      <c r="D23" s="6">
        <v>1.5109803682369574</v>
      </c>
      <c r="E23" s="6">
        <v>11</v>
      </c>
      <c r="F23" s="6">
        <v>-1.8838680772120706</v>
      </c>
      <c r="G23" s="6">
        <v>-0.39456118717552885</v>
      </c>
      <c r="H23" s="6">
        <v>2.0758739013996736</v>
      </c>
      <c r="I23" s="6">
        <v>-0.47370179498695331</v>
      </c>
      <c r="J23" s="6">
        <v>-0.65435282618307711</v>
      </c>
      <c r="K23" s="6">
        <v>-1.0820704939767085</v>
      </c>
      <c r="L23" s="6">
        <v>-0.89012795405441492</v>
      </c>
      <c r="M23" s="6">
        <v>-0.27885042368731183</v>
      </c>
      <c r="N23" s="6">
        <v>0.7777526883532937</v>
      </c>
      <c r="O23" s="6">
        <v>-0.80521811279992894</v>
      </c>
      <c r="P23" s="6">
        <v>0.40433273048425544</v>
      </c>
      <c r="Q23" s="6">
        <v>1.3014801191873253</v>
      </c>
      <c r="R23" s="6">
        <v>-1.412906093174273</v>
      </c>
    </row>
    <row r="24" spans="2:18" ht="14" x14ac:dyDescent="0.2">
      <c r="B24" s="6">
        <v>21.538093118882745</v>
      </c>
      <c r="C24" s="6">
        <v>22.2</v>
      </c>
      <c r="D24" s="6">
        <v>0.66190688111725393</v>
      </c>
      <c r="E24" s="6">
        <v>11</v>
      </c>
      <c r="F24" s="6">
        <v>-0.17525631162616961</v>
      </c>
      <c r="G24" s="6">
        <v>-0.47370179498695331</v>
      </c>
      <c r="H24" s="6">
        <v>-0.31470013552914061</v>
      </c>
      <c r="I24" s="6">
        <v>1.0218931525574708</v>
      </c>
      <c r="J24" s="6">
        <v>-0.94948543804856733</v>
      </c>
      <c r="K24" s="6">
        <v>-0.27885042368731183</v>
      </c>
      <c r="L24" s="6">
        <v>-2.5753004616715822</v>
      </c>
      <c r="M24" s="6">
        <v>-0.9009128650452265</v>
      </c>
      <c r="N24" s="6">
        <v>-3.6748668097314612</v>
      </c>
      <c r="O24" s="6">
        <v>0.30880623286853237</v>
      </c>
      <c r="P24" s="6">
        <v>-0.93026448435912379</v>
      </c>
      <c r="Q24" s="6">
        <v>-1.1896440080879864</v>
      </c>
      <c r="R24" s="6">
        <v>-0.3054616883151075</v>
      </c>
    </row>
    <row r="25" spans="2:18" ht="14" x14ac:dyDescent="0.2">
      <c r="B25" s="6">
        <v>25.133071767752703</v>
      </c>
      <c r="C25" s="6">
        <v>26.6</v>
      </c>
      <c r="D25" s="6">
        <v>1.4669282322472981</v>
      </c>
      <c r="E25" s="6">
        <v>11</v>
      </c>
      <c r="F25" s="6">
        <v>-0.20148257197782843</v>
      </c>
      <c r="G25" s="6">
        <v>-0.75002244501908499</v>
      </c>
      <c r="H25" s="6">
        <v>-0.49836855969300869</v>
      </c>
      <c r="I25" s="6">
        <v>-0.27885042368731183</v>
      </c>
      <c r="J25" s="6">
        <v>-0.43307206026679962</v>
      </c>
      <c r="K25" s="6">
        <v>0.16042893258443591</v>
      </c>
      <c r="L25" s="6">
        <v>0.36350044722928671</v>
      </c>
      <c r="M25" s="6">
        <v>0.32970463047524418</v>
      </c>
      <c r="N25" s="6">
        <v>0.178432239890533</v>
      </c>
      <c r="O25" s="6">
        <v>-0.58751088690893394</v>
      </c>
      <c r="P25" s="6">
        <v>9.9274440500463759E-2</v>
      </c>
      <c r="Q25" s="6">
        <v>1.7168300794990257</v>
      </c>
      <c r="R25" s="6">
        <v>-0.47370179498695331</v>
      </c>
    </row>
    <row r="26" spans="2:18" ht="14" x14ac:dyDescent="0.2">
      <c r="B26" s="6">
        <v>19.570873670868213</v>
      </c>
      <c r="C26" s="6">
        <v>20.100000000000001</v>
      </c>
      <c r="D26" s="6">
        <v>0.52912632913178825</v>
      </c>
      <c r="E26" s="6">
        <v>11</v>
      </c>
      <c r="F26" s="6">
        <v>-0.63489077287955931</v>
      </c>
      <c r="G26" s="6">
        <v>3.5743554309009968</v>
      </c>
      <c r="H26" s="6">
        <v>0.26548067932171632</v>
      </c>
      <c r="I26" s="6">
        <v>1.8568359042056191</v>
      </c>
      <c r="J26" s="6">
        <v>0.44189843107882654</v>
      </c>
      <c r="K26" s="6">
        <v>3.0778439157577977</v>
      </c>
      <c r="L26" s="6">
        <v>-1.1178052237844389</v>
      </c>
      <c r="M26" s="6">
        <v>-8.4552632747607825E-2</v>
      </c>
      <c r="N26" s="6">
        <v>-0.32435866646957401</v>
      </c>
      <c r="O26" s="6">
        <v>-3.5390345907873079E-2</v>
      </c>
      <c r="P26" s="6">
        <v>-0.47370179498695331</v>
      </c>
      <c r="Q26" s="6">
        <v>-0.88078795328570136</v>
      </c>
      <c r="R26" s="6">
        <v>-0.46115553247299101</v>
      </c>
    </row>
    <row r="27" spans="2:18" ht="14" x14ac:dyDescent="0.2">
      <c r="B27" s="6">
        <v>11.949855839091168</v>
      </c>
      <c r="C27" s="6">
        <v>12.7</v>
      </c>
      <c r="D27" s="6">
        <v>0.75014416090883174</v>
      </c>
      <c r="E27" s="6">
        <v>11</v>
      </c>
      <c r="F27" s="6">
        <v>-0.5262124255452697</v>
      </c>
      <c r="G27" s="6">
        <v>-0.43113862675012987</v>
      </c>
      <c r="H27" s="6">
        <v>0.21585091097931974</v>
      </c>
      <c r="I27" s="6">
        <v>0.24312555467601002</v>
      </c>
      <c r="J27" s="6">
        <v>-0.83235718657090785</v>
      </c>
      <c r="K27" s="6">
        <v>-0.11288830903838666</v>
      </c>
      <c r="L27" s="6">
        <v>-0.44804544610698871</v>
      </c>
      <c r="M27" s="6">
        <v>1.6766691161651959</v>
      </c>
      <c r="N27" s="6">
        <v>-0.47370179498695331</v>
      </c>
      <c r="O27" s="6">
        <v>-0.65435282618307711</v>
      </c>
      <c r="P27" s="6">
        <v>1.0218931525574708</v>
      </c>
      <c r="Q27" s="6">
        <v>-0.50430430809242388</v>
      </c>
      <c r="R27" s="6">
        <v>-0.27885042368731183</v>
      </c>
    </row>
    <row r="28" spans="2:18" ht="14" x14ac:dyDescent="0.2">
      <c r="B28" s="6">
        <v>19.317014294947931</v>
      </c>
      <c r="C28" s="6">
        <v>21.4</v>
      </c>
      <c r="D28" s="6">
        <v>2.0829857050520673</v>
      </c>
      <c r="E28" s="6">
        <v>11</v>
      </c>
      <c r="F28" s="6">
        <v>0.23076830512846838</v>
      </c>
      <c r="G28" s="6">
        <v>0.7327451557475354</v>
      </c>
      <c r="H28" s="6">
        <v>-0.42418028311581024</v>
      </c>
      <c r="I28" s="6">
        <v>0.63092319359456062</v>
      </c>
      <c r="J28" s="6">
        <v>-0.42973840510131167</v>
      </c>
      <c r="K28" s="6">
        <v>-0.63386084502505469</v>
      </c>
      <c r="L28" s="6">
        <v>1.9975287860370279</v>
      </c>
      <c r="M28" s="6">
        <v>-0.20148257197782843</v>
      </c>
      <c r="N28" s="6">
        <v>-0.46115553247299101</v>
      </c>
      <c r="O28" s="6">
        <v>-0.85451346365792347</v>
      </c>
      <c r="P28" s="6">
        <v>-0.27885042368731183</v>
      </c>
      <c r="Q28" s="6">
        <v>-2.7615811922285203</v>
      </c>
      <c r="R28" s="6">
        <v>-0.16145341587701856</v>
      </c>
    </row>
    <row r="29" spans="2:18" ht="14" x14ac:dyDescent="0.2">
      <c r="B29" s="6">
        <v>10.225367078226732</v>
      </c>
      <c r="C29" s="6">
        <v>8.8000000000000007</v>
      </c>
      <c r="D29" s="6">
        <v>-1.4253670782267314</v>
      </c>
      <c r="E29" s="6">
        <v>11</v>
      </c>
      <c r="F29" s="6">
        <v>-1.2832823468067758</v>
      </c>
      <c r="G29" s="6">
        <v>-0.13059810672012351</v>
      </c>
      <c r="H29" s="6">
        <v>0.73755098862343238</v>
      </c>
      <c r="I29" s="6">
        <v>-0.58739917965921062</v>
      </c>
      <c r="J29" s="6">
        <v>8.7941518882133335E-2</v>
      </c>
      <c r="K29" s="6">
        <v>-0.54113526263176492</v>
      </c>
      <c r="L29" s="6">
        <v>-1.1103615833497797</v>
      </c>
      <c r="M29" s="6">
        <v>-0.77141298606610997</v>
      </c>
      <c r="N29" s="6">
        <v>-0.27885042368731183</v>
      </c>
      <c r="O29" s="6">
        <v>-0.15365096443139423</v>
      </c>
      <c r="P29" s="6">
        <v>0.20392654724138934</v>
      </c>
      <c r="Q29" s="6">
        <v>-2.1847420608938073E-2</v>
      </c>
      <c r="R29" s="6">
        <v>-0.79731609760098054</v>
      </c>
    </row>
    <row r="30" spans="2:18" ht="14" x14ac:dyDescent="0.2">
      <c r="B30" s="6">
        <v>28.869971618472178</v>
      </c>
      <c r="C30" s="6">
        <v>31.6</v>
      </c>
      <c r="D30" s="6">
        <v>2.7300283815278235</v>
      </c>
      <c r="E30" s="6">
        <v>11</v>
      </c>
      <c r="F30" s="6">
        <v>-0.42447581126543599</v>
      </c>
      <c r="G30" s="6">
        <v>-4.2123920598575226E-2</v>
      </c>
      <c r="H30" s="6">
        <v>-0.47370179498695331</v>
      </c>
      <c r="I30" s="6">
        <v>1.6099984448431661</v>
      </c>
      <c r="J30" s="6">
        <v>-0.50135865947682889</v>
      </c>
      <c r="K30" s="6">
        <v>-0.89012795405441492</v>
      </c>
      <c r="L30" s="6">
        <v>-0.27885042368731183</v>
      </c>
      <c r="M30" s="6">
        <v>0.54490177515712168</v>
      </c>
      <c r="N30" s="6">
        <v>-0.16145341587701856</v>
      </c>
      <c r="O30" s="6">
        <v>0.42131896031832244</v>
      </c>
      <c r="P30" s="6">
        <v>-0.10169800583472838</v>
      </c>
      <c r="Q30" s="6">
        <v>-0.63654259099447597</v>
      </c>
      <c r="R30" s="6">
        <v>0.87886036113887633</v>
      </c>
    </row>
    <row r="31" spans="2:18" ht="14" x14ac:dyDescent="0.2">
      <c r="B31" s="6">
        <v>19.434340937860597</v>
      </c>
      <c r="C31" s="6">
        <v>17.2</v>
      </c>
      <c r="D31" s="6">
        <v>-2.2343409378605976</v>
      </c>
      <c r="E31" s="6">
        <v>11</v>
      </c>
      <c r="F31" s="6">
        <v>-0.47370179498695331</v>
      </c>
      <c r="G31" s="6">
        <v>-0.20148257197782843</v>
      </c>
      <c r="H31" s="6">
        <v>1.0218931525574708</v>
      </c>
      <c r="I31" s="6">
        <v>1.496042902510514</v>
      </c>
      <c r="J31" s="6">
        <v>-0.27885042368731183</v>
      </c>
      <c r="K31" s="6">
        <v>-2.5753004616715822</v>
      </c>
      <c r="L31" s="6">
        <v>-0.63122765417211568</v>
      </c>
      <c r="M31" s="6">
        <v>0.44189843107882654</v>
      </c>
      <c r="N31" s="6">
        <v>0.655122536065465</v>
      </c>
      <c r="O31" s="6">
        <v>-0.69859651212785223</v>
      </c>
      <c r="P31" s="6">
        <v>0.4892448121406659</v>
      </c>
      <c r="Q31" s="6">
        <v>-0.27227709071592271</v>
      </c>
      <c r="R31" s="6">
        <v>2.2951269090852284E-2</v>
      </c>
    </row>
    <row r="32" spans="2:18" ht="14" x14ac:dyDescent="0.2">
      <c r="B32" s="6">
        <v>43.219102274675407</v>
      </c>
      <c r="C32" s="6">
        <v>48.5</v>
      </c>
      <c r="D32" s="6">
        <v>5.2808977253245928</v>
      </c>
      <c r="E32" s="6">
        <v>11</v>
      </c>
      <c r="F32" s="6">
        <v>-0.39861733491146556</v>
      </c>
      <c r="G32" s="6">
        <v>-0.63489077287955931</v>
      </c>
      <c r="H32" s="6">
        <v>-0.27885042368731183</v>
      </c>
      <c r="I32" s="6">
        <v>0.7777526883532937</v>
      </c>
      <c r="J32" s="6">
        <v>-0.28324673691648822</v>
      </c>
      <c r="K32" s="6">
        <v>0.30731522547045009</v>
      </c>
      <c r="L32" s="6">
        <v>0.68796287516172483</v>
      </c>
      <c r="M32" s="6">
        <v>-0.89579008372947022</v>
      </c>
      <c r="N32" s="6">
        <v>0.60612947684012897</v>
      </c>
      <c r="O32" s="6">
        <v>-0.42619625028948099</v>
      </c>
      <c r="P32" s="6">
        <v>-0.33960363104137586</v>
      </c>
      <c r="Q32" s="6">
        <v>-0.47370179498695331</v>
      </c>
      <c r="R32" s="6">
        <v>-0.65435282618307711</v>
      </c>
    </row>
    <row r="33" spans="2:18" ht="14" x14ac:dyDescent="0.2">
      <c r="B33" s="6">
        <v>25.783542106459972</v>
      </c>
      <c r="C33" s="6">
        <v>29</v>
      </c>
      <c r="D33" s="6">
        <v>3.2164578935400279</v>
      </c>
      <c r="E33" s="6">
        <v>11</v>
      </c>
      <c r="F33" s="6">
        <v>-0.27885042368731183</v>
      </c>
      <c r="G33" s="6">
        <v>-0.5262124255452697</v>
      </c>
      <c r="H33" s="6">
        <v>1.5958502162638983</v>
      </c>
      <c r="I33" s="6">
        <v>0.19864690896789308</v>
      </c>
      <c r="J33" s="6">
        <v>-0.34501506368429757</v>
      </c>
      <c r="K33" s="6">
        <v>-0.79788278594125428</v>
      </c>
      <c r="L33" s="6">
        <v>-0.48833601989120773</v>
      </c>
      <c r="M33" s="6">
        <v>-0.44085732780049308</v>
      </c>
      <c r="N33" s="6">
        <v>0.24025334375222224</v>
      </c>
      <c r="O33" s="6">
        <v>-0.47370179498695331</v>
      </c>
      <c r="P33" s="6">
        <v>1.6099984448431661</v>
      </c>
      <c r="Q33" s="6">
        <v>1.2422658487266554</v>
      </c>
      <c r="R33" s="6">
        <v>-0.63489077287955931</v>
      </c>
    </row>
    <row r="34" spans="2:18" ht="14" x14ac:dyDescent="0.2">
      <c r="B34" s="6">
        <v>24.397320121299142</v>
      </c>
      <c r="C34" s="6">
        <v>22.3</v>
      </c>
      <c r="D34" s="6">
        <v>-2.0973201212991412</v>
      </c>
      <c r="E34" s="6">
        <v>11</v>
      </c>
      <c r="F34" s="6">
        <v>-0.31804482864205097</v>
      </c>
      <c r="G34" s="6">
        <v>4.2286485623532669E-2</v>
      </c>
      <c r="H34" s="6">
        <v>-0.90777905637931211</v>
      </c>
      <c r="I34" s="6">
        <v>-0.74961862505973942</v>
      </c>
      <c r="J34" s="6">
        <v>0.55654204333126611</v>
      </c>
      <c r="K34" s="6">
        <v>-0.43410596553762909</v>
      </c>
      <c r="L34" s="6">
        <v>0.95838908451559435</v>
      </c>
      <c r="M34" s="6">
        <v>0.51479043742263919</v>
      </c>
      <c r="N34" s="6">
        <v>-0.65435282618307711</v>
      </c>
      <c r="O34" s="6">
        <v>-9.6349380030759088E-2</v>
      </c>
      <c r="P34" s="6">
        <v>1.496042902510514</v>
      </c>
      <c r="Q34" s="6">
        <v>3.5743554309009968</v>
      </c>
      <c r="R34" s="6">
        <v>1.1503141494671691</v>
      </c>
    </row>
    <row r="35" spans="2:18" ht="14" x14ac:dyDescent="0.2">
      <c r="B35" s="6">
        <v>15.394393330328249</v>
      </c>
      <c r="C35" s="6">
        <v>14.2</v>
      </c>
      <c r="D35" s="6">
        <v>-1.1943933303282499</v>
      </c>
      <c r="E35" s="6">
        <v>11</v>
      </c>
      <c r="F35" s="6">
        <v>-0.14648028642053895</v>
      </c>
      <c r="G35" s="6">
        <v>-0.71376524840489963</v>
      </c>
      <c r="H35" s="6">
        <v>0.83989880623905555</v>
      </c>
      <c r="I35" s="6">
        <v>-0.31784150672286043</v>
      </c>
      <c r="J35" s="6">
        <v>1.3720229583730053</v>
      </c>
      <c r="K35" s="6">
        <v>8.7941518882133335E-2</v>
      </c>
      <c r="L35" s="6">
        <v>-0.54113526263176492</v>
      </c>
      <c r="M35" s="6">
        <v>-0.80064860494984369</v>
      </c>
      <c r="N35" s="6">
        <v>-0.63489077287955931</v>
      </c>
      <c r="O35" s="6">
        <v>-0.27885042368731183</v>
      </c>
      <c r="P35" s="6">
        <v>0.7777526883532937</v>
      </c>
      <c r="Q35" s="6">
        <v>2.7354877202760775</v>
      </c>
      <c r="R35" s="6">
        <v>2.6715774942304517E-2</v>
      </c>
    </row>
    <row r="36" spans="2:18" ht="14" x14ac:dyDescent="0.2">
      <c r="B36" s="6">
        <v>20.851611915469785</v>
      </c>
      <c r="C36" s="6">
        <v>21.7</v>
      </c>
      <c r="D36" s="6">
        <v>0.84838808453021386</v>
      </c>
      <c r="E36" s="6">
        <v>11</v>
      </c>
      <c r="F36" s="6">
        <v>0.60967143637647658</v>
      </c>
      <c r="G36" s="6">
        <v>-0.14116419237722169</v>
      </c>
      <c r="H36" s="6">
        <v>-0.92455888381507689</v>
      </c>
      <c r="I36" s="6">
        <v>-0.47370179498695331</v>
      </c>
      <c r="J36" s="6">
        <v>-0.54113526263176492</v>
      </c>
      <c r="K36" s="6">
        <v>-0.76937950616908102</v>
      </c>
      <c r="L36" s="6">
        <v>-0.26093862371639887</v>
      </c>
      <c r="M36" s="6">
        <v>-0.27885042368731183</v>
      </c>
      <c r="N36" s="6">
        <v>1.1503141494671691</v>
      </c>
      <c r="O36" s="6">
        <v>-0.58773003951516223</v>
      </c>
      <c r="P36" s="6">
        <v>0.44189843107882654</v>
      </c>
      <c r="Q36" s="6">
        <v>-0.15842222791008836</v>
      </c>
      <c r="R36" s="6">
        <v>0.70658005753682507</v>
      </c>
    </row>
    <row r="37" spans="2:18" ht="14" x14ac:dyDescent="0.2">
      <c r="B37" s="6">
        <v>25.807575409908395</v>
      </c>
      <c r="C37" s="6">
        <v>27.5</v>
      </c>
      <c r="D37" s="6">
        <v>1.6924245900916048</v>
      </c>
      <c r="E37" s="6">
        <v>11</v>
      </c>
      <c r="F37" s="6">
        <v>-0.49288864917899994</v>
      </c>
      <c r="G37" s="6">
        <v>-0.47370179498695331</v>
      </c>
      <c r="H37" s="6">
        <v>1.6099984448431661</v>
      </c>
      <c r="I37" s="6">
        <v>-0.46115553247299101</v>
      </c>
      <c r="J37" s="6">
        <v>-0.61114777928189834</v>
      </c>
      <c r="K37" s="6">
        <v>-0.27885042368731183</v>
      </c>
      <c r="L37" s="6">
        <v>-0.43307206026679962</v>
      </c>
      <c r="M37" s="6">
        <v>-1.0923023695358216</v>
      </c>
      <c r="N37" s="6">
        <v>0.260385321249406</v>
      </c>
      <c r="O37" s="6">
        <v>-7.9306865541822424E-2</v>
      </c>
      <c r="P37" s="6">
        <v>0.42251099634847977</v>
      </c>
      <c r="Q37" s="6">
        <v>0.91427995650235006</v>
      </c>
      <c r="R37" s="6">
        <v>-1.1434987823127948E-2</v>
      </c>
    </row>
    <row r="38" spans="2:18" ht="14" x14ac:dyDescent="0.2">
      <c r="B38" s="6">
        <v>19.043408659931234</v>
      </c>
      <c r="C38" s="6">
        <v>19.7</v>
      </c>
      <c r="D38" s="6">
        <v>0.65659134006876485</v>
      </c>
      <c r="E38" s="6">
        <v>11</v>
      </c>
      <c r="F38" s="6">
        <v>-0.54113526263176492</v>
      </c>
      <c r="G38" s="6">
        <v>1.2422658487266554</v>
      </c>
      <c r="H38" s="6">
        <v>1.496042902510514</v>
      </c>
      <c r="I38" s="6">
        <v>-0.27885042368731183</v>
      </c>
      <c r="J38" s="6">
        <v>-1.550756443608426</v>
      </c>
      <c r="K38" s="6">
        <v>-1.2836918740264167</v>
      </c>
      <c r="L38" s="6">
        <v>0.44189843107882654</v>
      </c>
      <c r="M38" s="6">
        <v>1.0775687162582739</v>
      </c>
      <c r="N38" s="6">
        <v>-0.17182767050674655</v>
      </c>
      <c r="O38" s="6">
        <v>-0.98421035497983922</v>
      </c>
      <c r="P38" s="6">
        <v>-0.38328275357345593</v>
      </c>
      <c r="Q38" s="6">
        <v>-0.95716862410290526</v>
      </c>
      <c r="R38" s="6">
        <v>-0.47370179498695331</v>
      </c>
    </row>
    <row r="39" spans="2:18" ht="14" x14ac:dyDescent="0.2">
      <c r="B39" s="6">
        <v>16.817447411348908</v>
      </c>
      <c r="C39" s="6">
        <v>20.100000000000001</v>
      </c>
      <c r="D39" s="6">
        <v>3.2825525886510931</v>
      </c>
      <c r="E39" s="6">
        <v>11</v>
      </c>
      <c r="F39" s="6">
        <v>-0.17783814612458543</v>
      </c>
      <c r="G39" s="6">
        <v>-0.27885042368731183</v>
      </c>
      <c r="H39" s="6">
        <v>0.7777526883532937</v>
      </c>
      <c r="I39" s="6">
        <v>-0.16145341587701856</v>
      </c>
      <c r="J39" s="6">
        <v>0.33094350671399153</v>
      </c>
      <c r="K39" s="6">
        <v>-0.95703956502370258</v>
      </c>
      <c r="L39" s="6">
        <v>-0.83373616259609407</v>
      </c>
      <c r="M39" s="6">
        <v>-2.2451479499195024</v>
      </c>
      <c r="N39" s="6">
        <v>1.5205558300104915</v>
      </c>
      <c r="O39" s="6">
        <v>9.9040663095785228E-2</v>
      </c>
      <c r="P39" s="6">
        <v>-0.47370179498695331</v>
      </c>
      <c r="Q39" s="6">
        <v>-0.54113526263176492</v>
      </c>
      <c r="R39" s="6">
        <v>1.0218931525574708</v>
      </c>
    </row>
    <row r="40" spans="2:18" ht="14" x14ac:dyDescent="0.2">
      <c r="B40" s="6">
        <v>22.350305446697799</v>
      </c>
      <c r="C40" s="6">
        <v>22.2</v>
      </c>
      <c r="D40" s="6">
        <v>-0.15030544669779999</v>
      </c>
      <c r="E40" s="6">
        <v>11</v>
      </c>
      <c r="F40" s="6">
        <v>1.1037439668279341</v>
      </c>
      <c r="G40" s="6">
        <v>0.42141462052615652</v>
      </c>
      <c r="H40" s="6">
        <v>0.44189843107882654</v>
      </c>
      <c r="I40" s="6">
        <v>-0.44801430903166095</v>
      </c>
      <c r="J40" s="6">
        <v>0.53420805438855745</v>
      </c>
      <c r="K40" s="6">
        <v>-1.1825600890152919</v>
      </c>
      <c r="L40" s="6">
        <v>-0.44780997763129166</v>
      </c>
      <c r="M40" s="6">
        <v>2.4852752425943576</v>
      </c>
      <c r="N40" s="6">
        <v>-0.47370179498695331</v>
      </c>
      <c r="O40" s="6">
        <v>-0.65435282618307711</v>
      </c>
      <c r="P40" s="6">
        <v>-0.75002244501908499</v>
      </c>
      <c r="Q40" s="6">
        <v>-6.5058926535695741E-2</v>
      </c>
      <c r="R40" s="6">
        <v>3.5743554309009968</v>
      </c>
    </row>
    <row r="41" spans="2:18" ht="14" x14ac:dyDescent="0.2">
      <c r="B41" s="6">
        <v>32.072736469808021</v>
      </c>
      <c r="C41" s="6">
        <v>32.200000000000003</v>
      </c>
      <c r="D41" s="6">
        <v>0.127263530191982</v>
      </c>
      <c r="E41" s="6">
        <v>11</v>
      </c>
      <c r="F41" s="6">
        <v>0.41543911152960739</v>
      </c>
      <c r="G41" s="6">
        <v>0.24909652542078539</v>
      </c>
      <c r="H41" s="6">
        <v>1.3312561969461463</v>
      </c>
      <c r="I41" s="6">
        <v>-1.4482070542413445</v>
      </c>
      <c r="J41" s="6">
        <v>-0.44748589198732136</v>
      </c>
      <c r="K41" s="6">
        <v>1.3267637170590723</v>
      </c>
      <c r="L41" s="6">
        <v>-0.47370179498695331</v>
      </c>
      <c r="M41" s="6">
        <v>-0.31470013552914061</v>
      </c>
      <c r="N41" s="6">
        <v>1.0218931525574708</v>
      </c>
      <c r="O41" s="6">
        <v>-0.81296322486201666</v>
      </c>
      <c r="P41" s="6">
        <v>-0.27885042368731183</v>
      </c>
      <c r="Q41" s="6">
        <v>-1.783607356804598</v>
      </c>
      <c r="R41" s="6">
        <v>1.4044607117733032</v>
      </c>
    </row>
    <row r="42" spans="2:18" ht="14" x14ac:dyDescent="0.2">
      <c r="B42" s="6">
        <v>19.214375863456642</v>
      </c>
      <c r="C42" s="6">
        <v>19.8</v>
      </c>
      <c r="D42" s="6">
        <v>0.58562413654335899</v>
      </c>
      <c r="E42" s="6">
        <v>11</v>
      </c>
      <c r="F42" s="6">
        <v>2.9502829170429828E-2</v>
      </c>
      <c r="G42" s="6">
        <v>0.88594428021157123</v>
      </c>
      <c r="H42" s="6">
        <v>-0.4066612285234481</v>
      </c>
      <c r="I42" s="6">
        <v>0.36511305730266846</v>
      </c>
      <c r="J42" s="6">
        <v>-0.47370179498695331</v>
      </c>
      <c r="K42" s="6">
        <v>-0.65435282618307711</v>
      </c>
      <c r="L42" s="6">
        <v>-0.62047903578449648</v>
      </c>
      <c r="M42" s="6">
        <v>-0.49836855969300869</v>
      </c>
      <c r="N42" s="6">
        <v>-0.27885042368731183</v>
      </c>
      <c r="O42" s="6">
        <v>3.262976612554435E-2</v>
      </c>
      <c r="P42" s="6">
        <v>-0.45723719554430192</v>
      </c>
      <c r="Q42" s="6">
        <v>-0.38432920982438074</v>
      </c>
      <c r="R42" s="6">
        <v>3.79883863318934</v>
      </c>
    </row>
    <row r="43" spans="2:18" ht="14" x14ac:dyDescent="0.2">
      <c r="B43" s="6">
        <v>21.443576294607048</v>
      </c>
      <c r="C43" s="6">
        <v>21.6</v>
      </c>
      <c r="D43" s="6">
        <v>0.15642370539295314</v>
      </c>
      <c r="E43" s="6">
        <v>11</v>
      </c>
      <c r="F43" s="6">
        <v>-0.21911691742843303</v>
      </c>
      <c r="G43" s="6">
        <v>-0.71038311168867563</v>
      </c>
      <c r="H43" s="6">
        <v>-0.47370179498695331</v>
      </c>
      <c r="I43" s="6">
        <v>-0.65435282618307711</v>
      </c>
      <c r="J43" s="6">
        <v>-1.3486023359651149</v>
      </c>
      <c r="K43" s="6">
        <v>-0.40933233370178002</v>
      </c>
      <c r="L43" s="6">
        <v>-0.27885042368731183</v>
      </c>
      <c r="M43" s="6">
        <v>0.26548067932171632</v>
      </c>
      <c r="N43" s="6">
        <v>0.20392654724138934</v>
      </c>
      <c r="O43" s="6">
        <v>0.40629268008049402</v>
      </c>
      <c r="P43" s="6">
        <v>-0.37934814546675155</v>
      </c>
      <c r="Q43" s="6">
        <v>0.2611708014017014</v>
      </c>
      <c r="R43" s="6">
        <v>0.45028325724084506</v>
      </c>
    </row>
    <row r="44" spans="2:18" ht="14" x14ac:dyDescent="0.2">
      <c r="B44" s="6">
        <v>21.749247831005455</v>
      </c>
      <c r="C44" s="6">
        <v>20.7</v>
      </c>
      <c r="D44" s="6">
        <v>-1.0492478310054558</v>
      </c>
      <c r="E44" s="6">
        <v>11</v>
      </c>
      <c r="F44" s="6">
        <v>-0.47370179498695331</v>
      </c>
      <c r="G44" s="6">
        <v>-0.54113526263176492</v>
      </c>
      <c r="H44" s="6">
        <v>1.5862259353150459</v>
      </c>
      <c r="I44" s="6">
        <v>-0.63489077287955931</v>
      </c>
      <c r="J44" s="6">
        <v>-0.27885042368731183</v>
      </c>
      <c r="K44" s="6">
        <v>0.17234031404324621</v>
      </c>
      <c r="L44" s="6">
        <v>-0.76172049814297604</v>
      </c>
      <c r="M44" s="6">
        <v>0.32419256921583667</v>
      </c>
      <c r="N44" s="6">
        <v>-0.46144899320740318</v>
      </c>
      <c r="O44" s="6">
        <v>-0.51795065282846775</v>
      </c>
      <c r="P44" s="6">
        <v>-7.3926754138565823E-2</v>
      </c>
      <c r="Q44" s="6">
        <v>0.27427689036574077</v>
      </c>
      <c r="R44" s="6">
        <v>-0.88247404199818913</v>
      </c>
    </row>
    <row r="45" spans="2:18" ht="14" x14ac:dyDescent="0.2">
      <c r="B45" s="6">
        <v>17.863181642494187</v>
      </c>
      <c r="C45" s="6">
        <v>19.5</v>
      </c>
      <c r="D45" s="6">
        <v>1.6368183575058133</v>
      </c>
      <c r="E45" s="6">
        <v>11</v>
      </c>
      <c r="F45" s="6">
        <v>1.2422658487266554</v>
      </c>
      <c r="G45" s="6">
        <v>-6.5058926535695741E-2</v>
      </c>
      <c r="H45" s="6">
        <v>-0.27885042368731183</v>
      </c>
      <c r="I45" s="6">
        <v>1.1503141494671691</v>
      </c>
      <c r="J45" s="6">
        <v>-0.85741525038827304</v>
      </c>
      <c r="K45" s="6">
        <v>0.44189843107882654</v>
      </c>
      <c r="L45" s="6">
        <v>1.4179140487104309</v>
      </c>
      <c r="M45" s="6">
        <v>-1.3370624117890353</v>
      </c>
      <c r="N45" s="6">
        <v>2.8790072415508051E-2</v>
      </c>
      <c r="O45" s="6">
        <v>-0.4223046906427449</v>
      </c>
      <c r="P45" s="6">
        <v>-3.2696916031592353E-2</v>
      </c>
      <c r="Q45" s="6">
        <v>-0.47370179498695331</v>
      </c>
      <c r="R45" s="6">
        <v>1.6099984448431661</v>
      </c>
    </row>
    <row r="46" spans="2:18" ht="14" x14ac:dyDescent="0.2">
      <c r="B46" s="6">
        <v>22.279898330720961</v>
      </c>
      <c r="C46" s="6">
        <v>21</v>
      </c>
      <c r="D46" s="6">
        <v>-1.279898330720961</v>
      </c>
      <c r="E46" s="6">
        <v>11</v>
      </c>
      <c r="F46" s="6">
        <v>3.5743554309009968</v>
      </c>
      <c r="G46" s="6">
        <v>-1.783607356804598</v>
      </c>
      <c r="H46" s="6">
        <v>0.58670555622257958</v>
      </c>
      <c r="I46" s="6">
        <v>0.33246791195551084</v>
      </c>
      <c r="J46" s="6">
        <v>0.29089332063420764</v>
      </c>
      <c r="K46" s="6">
        <v>-1.8761331711085037E-2</v>
      </c>
      <c r="L46" s="6">
        <v>-0.3218639216828813</v>
      </c>
      <c r="M46" s="6">
        <v>0.73100091392850297</v>
      </c>
      <c r="N46" s="6">
        <v>-0.39972483363692973</v>
      </c>
      <c r="O46" s="6">
        <v>-0.47370179498695331</v>
      </c>
      <c r="P46" s="6">
        <v>-0.20148257197782843</v>
      </c>
      <c r="Q46" s="6">
        <v>1.0218931525574708</v>
      </c>
      <c r="R46" s="6">
        <v>1.496042902510514</v>
      </c>
    </row>
    <row r="47" spans="2:18" ht="14" x14ac:dyDescent="0.2">
      <c r="B47" s="6">
        <v>37.23361416613217</v>
      </c>
      <c r="C47" s="6">
        <v>43.8</v>
      </c>
      <c r="D47" s="6">
        <v>6.5663858338678267</v>
      </c>
      <c r="E47" s="6">
        <v>11</v>
      </c>
      <c r="F47" s="6">
        <v>0.42141462052615652</v>
      </c>
      <c r="G47" s="6">
        <v>-0.28611395783509552</v>
      </c>
      <c r="H47" s="6">
        <v>0.32671914510285582</v>
      </c>
      <c r="I47" s="6">
        <v>-0.91647472410726238</v>
      </c>
      <c r="J47" s="6">
        <v>-0.4068709505552181</v>
      </c>
      <c r="K47" s="6">
        <v>-0.17844416911017075</v>
      </c>
      <c r="L47" s="6">
        <v>0.59044732463080474</v>
      </c>
      <c r="M47" s="6">
        <v>-0.47370179498695331</v>
      </c>
      <c r="N47" s="6">
        <v>1.6099984448431661</v>
      </c>
      <c r="O47" s="6">
        <v>-0.39861733491146556</v>
      </c>
      <c r="P47" s="6">
        <v>-0.63489077287955931</v>
      </c>
      <c r="Q47" s="6">
        <v>-0.27885042368731183</v>
      </c>
      <c r="R47" s="6">
        <v>0.7777526883532937</v>
      </c>
    </row>
    <row r="48" spans="2:18" ht="14" x14ac:dyDescent="0.2">
      <c r="B48" s="6">
        <v>20.007584988552054</v>
      </c>
      <c r="C48" s="6">
        <v>20.5</v>
      </c>
      <c r="D48" s="6">
        <v>0.49241501144794597</v>
      </c>
      <c r="E48" s="6">
        <v>11</v>
      </c>
      <c r="F48" s="6">
        <v>2.3389362860919274</v>
      </c>
      <c r="G48" s="6">
        <v>-0.26284008816903182</v>
      </c>
      <c r="H48" s="6">
        <v>0.99928698537468708</v>
      </c>
      <c r="I48" s="6">
        <v>-0.43116640747005547</v>
      </c>
      <c r="J48" s="6">
        <v>1.117157156329933</v>
      </c>
      <c r="K48" s="6">
        <v>-0.47370179498695331</v>
      </c>
      <c r="L48" s="6">
        <v>-0.88078795328570136</v>
      </c>
      <c r="M48" s="6">
        <v>1.0218931525574708</v>
      </c>
      <c r="N48" s="6">
        <v>1.496042902510514</v>
      </c>
      <c r="O48" s="6">
        <v>-0.27885042368731183</v>
      </c>
      <c r="P48" s="6">
        <v>-0.5262124255452697</v>
      </c>
      <c r="Q48" s="6">
        <v>-0.21365055346536269</v>
      </c>
      <c r="R48" s="6">
        <v>-1.9234154480619974E-2</v>
      </c>
    </row>
    <row r="49" spans="2:18" ht="14" x14ac:dyDescent="0.2">
      <c r="B49" s="6">
        <v>13.407572624119275</v>
      </c>
      <c r="C49" s="6">
        <v>12.8</v>
      </c>
      <c r="D49" s="6">
        <v>-0.60757262411927471</v>
      </c>
      <c r="E49" s="6">
        <v>11</v>
      </c>
      <c r="F49" s="6">
        <v>0.99220306630199218</v>
      </c>
      <c r="G49" s="6">
        <v>0.4377667041127945</v>
      </c>
      <c r="H49" s="6">
        <v>-0.90887927417815639</v>
      </c>
      <c r="I49" s="6">
        <v>-0.47370179498695331</v>
      </c>
      <c r="J49" s="6">
        <v>-0.76757038973438918</v>
      </c>
      <c r="K49" s="6">
        <v>1.2422658487266554</v>
      </c>
      <c r="L49" s="6">
        <v>-1.0207144188415502</v>
      </c>
      <c r="M49" s="6">
        <v>-0.27885042368731183</v>
      </c>
      <c r="N49" s="6">
        <v>0.7777526883532937</v>
      </c>
      <c r="O49" s="6">
        <v>-0.31804482864205097</v>
      </c>
      <c r="P49" s="6">
        <v>0.23991473657758172</v>
      </c>
      <c r="Q49" s="6">
        <v>1.232813955622416</v>
      </c>
      <c r="R49" s="6">
        <v>-1.0943626313562744</v>
      </c>
    </row>
    <row r="50" spans="2:18" ht="14" x14ac:dyDescent="0.2">
      <c r="B50" s="6">
        <v>18.452269881684256</v>
      </c>
      <c r="C50" s="6">
        <v>17.100000000000001</v>
      </c>
      <c r="D50" s="6">
        <v>-1.3522698816842542</v>
      </c>
      <c r="E50" s="6">
        <v>11</v>
      </c>
      <c r="F50" s="6">
        <v>-0.8170621735742265</v>
      </c>
      <c r="G50" s="6">
        <v>-0.47370179498695331</v>
      </c>
      <c r="H50" s="6">
        <v>-0.65435282618307711</v>
      </c>
      <c r="I50" s="6">
        <v>-6.3591276546150405E-2</v>
      </c>
      <c r="J50" s="6">
        <v>-1.1394293868298553</v>
      </c>
      <c r="K50" s="6">
        <v>-0.27885042368731183</v>
      </c>
      <c r="L50" s="6">
        <v>-0.33993169498833115</v>
      </c>
      <c r="M50" s="6">
        <v>1.0651793174490674</v>
      </c>
      <c r="N50" s="6">
        <v>0.1352752053561817</v>
      </c>
      <c r="O50" s="6">
        <v>0.25357475347936659</v>
      </c>
      <c r="P50" s="6">
        <v>-0.2173338793378892</v>
      </c>
      <c r="Q50" s="6">
        <v>0.24130764459635012</v>
      </c>
      <c r="R50" s="6">
        <v>-0.43581501092575325</v>
      </c>
    </row>
    <row r="51" spans="2:18" ht="14" x14ac:dyDescent="0.2">
      <c r="B51" s="6">
        <v>16.472640636600033</v>
      </c>
      <c r="C51" s="6">
        <v>15.6</v>
      </c>
      <c r="D51" s="6">
        <v>-0.87264063660003366</v>
      </c>
      <c r="E51" s="6">
        <v>11</v>
      </c>
      <c r="F51" s="6">
        <v>-0.54113526263176492</v>
      </c>
      <c r="G51" s="6">
        <v>1.0218931525574708</v>
      </c>
      <c r="H51" s="6">
        <v>0.1367565190444226</v>
      </c>
      <c r="I51" s="6">
        <v>-0.27885042368731183</v>
      </c>
      <c r="J51" s="6">
        <v>7.9199948764777747E-2</v>
      </c>
      <c r="K51" s="6">
        <v>2.7354877202760775</v>
      </c>
      <c r="L51" s="6">
        <v>0.39758179298610058</v>
      </c>
      <c r="M51" s="6">
        <v>0.2162561863245242</v>
      </c>
      <c r="N51" s="6">
        <v>0.6762425849827296</v>
      </c>
      <c r="O51" s="6">
        <v>0.53883224564952925</v>
      </c>
      <c r="P51" s="6">
        <v>-0.44551226105392461</v>
      </c>
      <c r="Q51" s="6">
        <v>-0.15818189008903238</v>
      </c>
      <c r="R51" s="6">
        <v>-0.47370179498695331</v>
      </c>
    </row>
    <row r="52" spans="2:18" ht="14" x14ac:dyDescent="0.2">
      <c r="B52" s="6">
        <v>24.563948496237291</v>
      </c>
      <c r="C52" s="6">
        <v>24.4</v>
      </c>
      <c r="D52" s="6">
        <v>-0.16394849623729257</v>
      </c>
      <c r="E52" s="6">
        <v>11</v>
      </c>
      <c r="F52" s="6">
        <v>-6.5058926535695741E-2</v>
      </c>
      <c r="G52" s="6">
        <v>-0.27885042368731183</v>
      </c>
      <c r="H52" s="6">
        <v>1.2434545147456377</v>
      </c>
      <c r="I52" s="6">
        <v>-1.2488937823008541</v>
      </c>
      <c r="J52" s="6">
        <v>0.41162809842581005</v>
      </c>
      <c r="K52" s="6">
        <v>-0.90628631369311796</v>
      </c>
      <c r="L52" s="6">
        <v>-1.2681136105297284</v>
      </c>
      <c r="M52" s="6">
        <v>0.90011211835696037</v>
      </c>
      <c r="N52" s="6">
        <v>-0.44572114437913984</v>
      </c>
      <c r="O52" s="6">
        <v>-0.49288864917899994</v>
      </c>
      <c r="P52" s="6">
        <v>-0.47370179498695331</v>
      </c>
      <c r="Q52" s="6">
        <v>1.6099984448431661</v>
      </c>
      <c r="R52" s="6">
        <v>-1.2428830019920596</v>
      </c>
    </row>
    <row r="53" spans="2:18" ht="14" x14ac:dyDescent="0.2">
      <c r="B53" s="6">
        <v>22.915413116010484</v>
      </c>
      <c r="C53" s="6">
        <v>19.399999999999999</v>
      </c>
      <c r="D53" s="6">
        <v>-3.5154131160104853</v>
      </c>
      <c r="E53" s="6">
        <v>11</v>
      </c>
      <c r="F53" s="6">
        <v>-1.783607356804598</v>
      </c>
      <c r="G53" s="6">
        <v>1.4044607117733032</v>
      </c>
      <c r="H53" s="6">
        <v>0.41119255407109018</v>
      </c>
      <c r="I53" s="6">
        <v>-0.40920299919062442</v>
      </c>
      <c r="J53" s="6">
        <v>-1.1053944395577637</v>
      </c>
      <c r="K53" s="6">
        <v>1.0559583379562447</v>
      </c>
      <c r="L53" s="6">
        <v>-0.44668833747286341</v>
      </c>
      <c r="M53" s="6">
        <v>-0.85193247107964787</v>
      </c>
      <c r="N53" s="6">
        <v>3.1208154137752011</v>
      </c>
      <c r="O53" s="6">
        <v>-0.54113526263176492</v>
      </c>
      <c r="P53" s="6">
        <v>-1.1907678373574551</v>
      </c>
      <c r="Q53" s="6">
        <v>1.496042902510514</v>
      </c>
      <c r="R53" s="6">
        <v>-0.27885042368731183</v>
      </c>
    </row>
    <row r="54" spans="2:18" ht="14" x14ac:dyDescent="0.2">
      <c r="B54" s="6">
        <v>15.260343652252397</v>
      </c>
      <c r="C54" s="6">
        <v>12.7</v>
      </c>
      <c r="D54" s="6">
        <v>-2.5603436522523975</v>
      </c>
      <c r="E54" s="6">
        <v>11</v>
      </c>
      <c r="F54" s="6">
        <v>0.36252047243116775</v>
      </c>
      <c r="G54" s="6">
        <v>-0.34202957831190922</v>
      </c>
      <c r="H54" s="6">
        <v>0.18808507206683603</v>
      </c>
      <c r="I54" s="6">
        <v>-1.8661582795303338</v>
      </c>
      <c r="J54" s="6">
        <v>1.2605910370836004</v>
      </c>
      <c r="K54" s="6">
        <v>-1.0691383518168649</v>
      </c>
      <c r="L54" s="6">
        <v>3.1208154137752011</v>
      </c>
      <c r="M54" s="6">
        <v>1.6099984448431661</v>
      </c>
      <c r="N54" s="6">
        <v>-1.1714107762074593</v>
      </c>
      <c r="O54" s="6">
        <v>-0.17783814612458543</v>
      </c>
      <c r="P54" s="6">
        <v>-0.27885042368731183</v>
      </c>
      <c r="Q54" s="6">
        <v>0.7777526883532937</v>
      </c>
      <c r="R54" s="6">
        <v>-0.970509048496352</v>
      </c>
    </row>
    <row r="55" spans="2:18" ht="14" x14ac:dyDescent="0.2">
      <c r="B55" s="6">
        <v>20.675937666343078</v>
      </c>
      <c r="C55" s="6">
        <v>23.2</v>
      </c>
      <c r="D55" s="6">
        <v>2.5240623336569215</v>
      </c>
      <c r="E55" s="6">
        <v>11</v>
      </c>
      <c r="F55" s="6">
        <v>-1.5590775518440039</v>
      </c>
      <c r="G55" s="6">
        <v>0.88948623974791841</v>
      </c>
      <c r="H55" s="6">
        <v>6.7449483454497805E-2</v>
      </c>
      <c r="I55" s="6">
        <v>0.74445379719957538</v>
      </c>
      <c r="J55" s="6">
        <v>-0.47370179498695331</v>
      </c>
      <c r="K55" s="6">
        <v>-0.54113526263176492</v>
      </c>
      <c r="L55" s="6">
        <v>-0.93614803299981564</v>
      </c>
      <c r="M55" s="6">
        <v>1.496042902510514</v>
      </c>
      <c r="N55" s="6">
        <v>-0.27885042368731183</v>
      </c>
      <c r="O55" s="6">
        <v>1.1037439668279341</v>
      </c>
      <c r="P55" s="6">
        <v>-0.84001620452549175</v>
      </c>
      <c r="Q55" s="6">
        <v>0.42425888471268003</v>
      </c>
      <c r="R55" s="6">
        <v>0.58197814444197438</v>
      </c>
    </row>
    <row r="56" spans="2:18" ht="14" x14ac:dyDescent="0.2">
      <c r="B56" s="6">
        <v>16.346438876734688</v>
      </c>
      <c r="C56" s="6">
        <v>13.6</v>
      </c>
      <c r="D56" s="6">
        <v>-2.7464388767346879</v>
      </c>
      <c r="E56" s="6">
        <v>11</v>
      </c>
      <c r="F56" s="6">
        <v>6.0223206378797576</v>
      </c>
      <c r="G56" s="6">
        <v>-0.89695122758319856</v>
      </c>
      <c r="H56" s="6">
        <v>-0.47370179498695331</v>
      </c>
      <c r="I56" s="6">
        <v>-0.65435282618307711</v>
      </c>
      <c r="J56" s="6">
        <v>1.0218931525574708</v>
      </c>
      <c r="K56" s="6">
        <v>-6.5058926535695741E-2</v>
      </c>
      <c r="L56" s="6">
        <v>-0.27885042368731183</v>
      </c>
      <c r="M56" s="6">
        <v>0.7777526883532937</v>
      </c>
      <c r="N56" s="6">
        <v>-1.3793866262717138</v>
      </c>
      <c r="O56" s="6">
        <v>-3.1088769207732541</v>
      </c>
      <c r="P56" s="6">
        <v>-0.13603108761718241</v>
      </c>
      <c r="Q56" s="6">
        <v>-0.85717875502425844</v>
      </c>
      <c r="R56" s="6">
        <v>-0.4387485863823446</v>
      </c>
    </row>
    <row r="57" spans="2:18" ht="14" x14ac:dyDescent="0.2">
      <c r="B57" s="6">
        <v>16.252604266502896</v>
      </c>
      <c r="C57" s="6">
        <v>16.600000000000001</v>
      </c>
      <c r="D57" s="6">
        <v>0.3473957334971054</v>
      </c>
      <c r="E57" s="6">
        <v>11</v>
      </c>
      <c r="F57" s="6">
        <v>-0.47370179498695331</v>
      </c>
      <c r="G57" s="6">
        <v>1.6099984448431661</v>
      </c>
      <c r="H57" s="6">
        <v>1.2422658487266554</v>
      </c>
      <c r="I57" s="6">
        <v>-0.64676226967838979</v>
      </c>
      <c r="J57" s="6">
        <v>-0.27885042368731183</v>
      </c>
      <c r="K57" s="6">
        <v>-1.783607356804598</v>
      </c>
      <c r="L57" s="6">
        <v>-1.2662928281636354</v>
      </c>
      <c r="M57" s="6">
        <v>-3.2186340981626107</v>
      </c>
      <c r="N57" s="6">
        <v>-0.66894022658832419</v>
      </c>
      <c r="O57" s="6">
        <v>-0.35798943390687543</v>
      </c>
      <c r="P57" s="6">
        <v>-1.3454902276872707</v>
      </c>
      <c r="Q57" s="6">
        <v>-0.40222783819069924</v>
      </c>
      <c r="R57" s="6">
        <v>-0.1174918601723615</v>
      </c>
    </row>
    <row r="58" spans="2:18" ht="14" x14ac:dyDescent="0.2">
      <c r="B58" s="6">
        <v>26.311688527966862</v>
      </c>
      <c r="C58" s="6">
        <v>30.1</v>
      </c>
      <c r="D58" s="6">
        <v>3.7883114720331399</v>
      </c>
      <c r="E58" s="6">
        <v>11</v>
      </c>
      <c r="F58" s="6">
        <v>1.0218931525574708</v>
      </c>
      <c r="G58" s="6">
        <v>1.496042902510514</v>
      </c>
      <c r="H58" s="6">
        <v>-0.27885042368731183</v>
      </c>
      <c r="I58" s="6">
        <v>0.31205086196094972</v>
      </c>
      <c r="J58" s="6">
        <v>0.64760221674231444</v>
      </c>
      <c r="K58" s="6">
        <v>-2.0366756055421154</v>
      </c>
      <c r="L58" s="6">
        <v>0.58944185787294257</v>
      </c>
      <c r="M58" s="6">
        <v>1.4967333199684831</v>
      </c>
      <c r="N58" s="6">
        <v>-1.3844517825870917</v>
      </c>
      <c r="O58" s="6">
        <v>-0.44347786406228346</v>
      </c>
      <c r="P58" s="6">
        <v>1.0264462858537611</v>
      </c>
      <c r="Q58" s="6">
        <v>-0.47370179498695331</v>
      </c>
      <c r="R58" s="6">
        <v>-0.88078795328570136</v>
      </c>
    </row>
    <row r="59" spans="2:18" ht="14" x14ac:dyDescent="0.2">
      <c r="B59" s="6">
        <v>23.275525784865128</v>
      </c>
      <c r="C59" s="6">
        <v>25</v>
      </c>
      <c r="D59" s="6">
        <v>1.7244742151348724</v>
      </c>
      <c r="E59" s="6">
        <v>11</v>
      </c>
      <c r="F59" s="6">
        <v>-0.27885042368731183</v>
      </c>
      <c r="G59" s="6">
        <v>0.7777526883532937</v>
      </c>
      <c r="H59" s="6">
        <v>2.7354877202760775</v>
      </c>
      <c r="I59" s="6">
        <v>0.22456179807371321</v>
      </c>
      <c r="J59" s="6">
        <v>-3.5409771548249522</v>
      </c>
      <c r="K59" s="6">
        <v>0.4721541332551808</v>
      </c>
      <c r="L59" s="6">
        <v>-1.6571826668858392</v>
      </c>
      <c r="M59" s="6">
        <v>2.7194701591728139</v>
      </c>
      <c r="N59" s="6">
        <v>1.3813537690158353</v>
      </c>
      <c r="O59" s="6">
        <v>-0.47370179498695331</v>
      </c>
      <c r="P59" s="6">
        <v>-0.65435282618307711</v>
      </c>
      <c r="Q59" s="6">
        <v>2.1460917039610834</v>
      </c>
      <c r="R59" s="6">
        <v>-0.81889897326143191</v>
      </c>
    </row>
    <row r="60" spans="2:18" ht="14" x14ac:dyDescent="0.2">
      <c r="B60" s="6">
        <v>28.836919653633984</v>
      </c>
      <c r="C60" s="6">
        <v>31.1</v>
      </c>
      <c r="D60" s="6">
        <v>2.2630803463660172</v>
      </c>
      <c r="E60" s="6">
        <v>11</v>
      </c>
      <c r="F60" s="6">
        <v>0.35181843707503102</v>
      </c>
      <c r="G60" s="6">
        <v>-0.3956533630470917</v>
      </c>
      <c r="H60" s="6">
        <v>-1.1451251434841059</v>
      </c>
      <c r="I60" s="6">
        <v>-0.46141263579583597</v>
      </c>
      <c r="J60" s="6">
        <v>1.0559583379562447</v>
      </c>
      <c r="K60" s="6">
        <v>-0.38233075199429339</v>
      </c>
      <c r="L60" s="6">
        <v>0.66240037989716338</v>
      </c>
      <c r="M60" s="6">
        <v>-0.47370179498695331</v>
      </c>
      <c r="N60" s="6">
        <v>-0.65435282618307711</v>
      </c>
      <c r="O60" s="6">
        <v>-0.90041192010751536</v>
      </c>
      <c r="P60" s="6">
        <v>9.5206280248515893E-2</v>
      </c>
      <c r="Q60" s="6">
        <v>-0.27885042368731183</v>
      </c>
      <c r="R60" s="6">
        <v>-0.24679132970986267</v>
      </c>
    </row>
    <row r="61" spans="2:18" ht="14" x14ac:dyDescent="0.2">
      <c r="B61" s="6">
        <v>19.664738089971376</v>
      </c>
      <c r="C61" s="6">
        <v>20.399999999999999</v>
      </c>
      <c r="D61" s="6">
        <v>0.73526191002862262</v>
      </c>
      <c r="E61" s="6">
        <v>11</v>
      </c>
      <c r="F61" s="6">
        <v>-0.71372250717413477</v>
      </c>
      <c r="G61" s="6">
        <v>0.34115141086249751</v>
      </c>
      <c r="H61" s="6">
        <v>1.0559583379562447</v>
      </c>
      <c r="I61" s="6">
        <v>-0.44716687018153822</v>
      </c>
      <c r="J61" s="6">
        <v>-1.0720241695414514</v>
      </c>
      <c r="K61" s="6">
        <v>-0.47370179498695331</v>
      </c>
      <c r="L61" s="6">
        <v>-0.65435282618307711</v>
      </c>
      <c r="M61" s="6">
        <v>1.0218931525574708</v>
      </c>
      <c r="N61" s="6">
        <v>-0.45681832089710195</v>
      </c>
      <c r="O61" s="6">
        <v>-0.27885042368731183</v>
      </c>
      <c r="P61" s="6">
        <v>-0.75906333874144172</v>
      </c>
      <c r="Q61" s="6">
        <v>0.21262607017278004</v>
      </c>
      <c r="R61" s="6">
        <v>1.8113773936591502E-2</v>
      </c>
    </row>
    <row r="62" spans="2:18" ht="14" x14ac:dyDescent="0.2">
      <c r="B62" s="6">
        <v>15.656594250263735</v>
      </c>
      <c r="C62" s="6">
        <v>13.8</v>
      </c>
      <c r="D62" s="6">
        <v>-1.8565942502637345</v>
      </c>
      <c r="E62" s="6">
        <v>11</v>
      </c>
      <c r="F62" s="6">
        <v>1.0559583379562447</v>
      </c>
      <c r="G62" s="6">
        <v>-0.43939261260489326</v>
      </c>
      <c r="H62" s="6">
        <v>-1.1195439680729773</v>
      </c>
      <c r="I62" s="6">
        <v>-0.47370179498695331</v>
      </c>
      <c r="J62" s="6">
        <v>1.6099984448431661</v>
      </c>
      <c r="K62" s="6">
        <v>1.5862259353150459</v>
      </c>
      <c r="L62" s="6">
        <v>-1.0029071736433046</v>
      </c>
      <c r="M62" s="6">
        <v>-0.27885042368731183</v>
      </c>
      <c r="N62" s="6">
        <v>-1.1316247998553155</v>
      </c>
      <c r="O62" s="6">
        <v>-0.36154244329900437</v>
      </c>
      <c r="P62" s="6">
        <v>0.13342414184862295</v>
      </c>
      <c r="Q62" s="6">
        <v>-0.92867745398602264</v>
      </c>
      <c r="R62" s="6">
        <v>-0.90682189193095941</v>
      </c>
    </row>
    <row r="63" spans="2:18" ht="14" x14ac:dyDescent="0.2">
      <c r="B63" s="6">
        <v>19.606577826831042</v>
      </c>
      <c r="C63" s="6">
        <v>22.4</v>
      </c>
      <c r="D63" s="6">
        <v>2.7934221731689561</v>
      </c>
      <c r="E63" s="6">
        <v>11</v>
      </c>
      <c r="F63" s="6">
        <v>-1.1189668045280599</v>
      </c>
      <c r="G63" s="6">
        <v>8.7941518882133335E-2</v>
      </c>
      <c r="H63" s="6">
        <v>-0.54113526263176492</v>
      </c>
      <c r="I63" s="6">
        <v>-1.3486023359651149</v>
      </c>
      <c r="J63" s="6">
        <v>1.496042902510514</v>
      </c>
      <c r="K63" s="6">
        <v>-0.27885042368731183</v>
      </c>
      <c r="L63" s="6">
        <v>0.31205086196094972</v>
      </c>
      <c r="M63" s="6">
        <v>1.186972638488536</v>
      </c>
      <c r="N63" s="6">
        <v>0.44189843107882654</v>
      </c>
      <c r="O63" s="6">
        <v>-0.39875380038726921</v>
      </c>
      <c r="P63" s="6">
        <v>-0.57035174178554116</v>
      </c>
      <c r="Q63" s="6">
        <v>0.90011211835696037</v>
      </c>
      <c r="R63" s="6">
        <v>1.3633236543030658</v>
      </c>
    </row>
    <row r="64" spans="2:18" ht="14" x14ac:dyDescent="0.2">
      <c r="B64" s="6">
        <v>20.408996440547362</v>
      </c>
      <c r="C64" s="6">
        <v>25</v>
      </c>
      <c r="D64" s="6">
        <v>4.5910035594526377</v>
      </c>
      <c r="E64" s="6">
        <v>11</v>
      </c>
      <c r="F64" s="6">
        <v>1.6099984448431661</v>
      </c>
      <c r="G64" s="6">
        <v>-0.50135865947682889</v>
      </c>
      <c r="H64" s="6">
        <v>-6.5058926535695741E-2</v>
      </c>
      <c r="I64" s="6">
        <v>-0.27885042368731183</v>
      </c>
      <c r="J64" s="6">
        <v>0.7777526883532937</v>
      </c>
      <c r="K64" s="6">
        <v>0.58670555622257958</v>
      </c>
      <c r="L64" s="6">
        <v>0.44189843107882654</v>
      </c>
      <c r="M64" s="6">
        <v>-0.37039168934958921</v>
      </c>
      <c r="N64" s="6">
        <v>-0.411769498889135</v>
      </c>
      <c r="O64" s="6">
        <v>-0.41395486962791295</v>
      </c>
      <c r="P64" s="6">
        <v>-0.44455266371748159</v>
      </c>
      <c r="Q64" s="6">
        <v>-0.95341706106094271</v>
      </c>
      <c r="R64" s="6">
        <v>-0.47370179498695331</v>
      </c>
    </row>
    <row r="65" spans="2:18" ht="14" x14ac:dyDescent="0.2">
      <c r="B65" s="6">
        <v>21.889932162674679</v>
      </c>
      <c r="C65" s="6">
        <v>23.1</v>
      </c>
      <c r="D65" s="6">
        <v>1.2100678373253224</v>
      </c>
      <c r="E65" s="6">
        <v>11</v>
      </c>
      <c r="F65" s="6">
        <v>1.496042902510514</v>
      </c>
      <c r="G65" s="6">
        <v>-0.27885042368731183</v>
      </c>
      <c r="H65" s="6">
        <v>-1.783607356804598</v>
      </c>
      <c r="I65" s="6">
        <v>-0.85741525038827304</v>
      </c>
      <c r="J65" s="6">
        <v>-2.4488094511955998</v>
      </c>
      <c r="K65" s="6">
        <v>-0.12558188881382717</v>
      </c>
      <c r="L65" s="6">
        <v>-1.1757222168422568</v>
      </c>
      <c r="M65" s="6">
        <v>1.0559583379562447</v>
      </c>
      <c r="N65" s="6">
        <v>-0.44209417027767628</v>
      </c>
      <c r="O65" s="6">
        <v>0.51594513037439405</v>
      </c>
      <c r="P65" s="6">
        <v>-0.47370179498695331</v>
      </c>
      <c r="Q65" s="6">
        <v>-0.88078795328570136</v>
      </c>
      <c r="R65" s="6">
        <v>1.0218931525574708</v>
      </c>
    </row>
    <row r="66" spans="2:18" ht="14" x14ac:dyDescent="0.2">
      <c r="B66" s="6">
        <v>22.63761257263954</v>
      </c>
      <c r="C66" s="6">
        <v>21.7</v>
      </c>
      <c r="D66" s="6">
        <v>-0.93761257263954079</v>
      </c>
      <c r="E66" s="6">
        <v>11</v>
      </c>
      <c r="F66" s="6">
        <v>0.7777526883532937</v>
      </c>
      <c r="G66" s="6">
        <v>-0.28324673691648822</v>
      </c>
      <c r="H66" s="6">
        <v>0.44189843107882654</v>
      </c>
      <c r="I66" s="6">
        <v>1.1387711663922149</v>
      </c>
      <c r="J66" s="6">
        <v>1.4334092893382363E-2</v>
      </c>
      <c r="K66" s="6">
        <v>0.98157718769295021</v>
      </c>
      <c r="L66" s="6">
        <v>-0.40037067553560435</v>
      </c>
      <c r="M66" s="6">
        <v>-1.034412345197673</v>
      </c>
      <c r="N66" s="6">
        <v>2.2221861115846626</v>
      </c>
      <c r="O66" s="6">
        <v>-0.54113526263176492</v>
      </c>
      <c r="P66" s="6">
        <v>-1.1654547573920757</v>
      </c>
      <c r="Q66" s="6">
        <v>-1.3412448324099735</v>
      </c>
      <c r="R66" s="6">
        <v>-0.27885042368731183</v>
      </c>
    </row>
    <row r="67" spans="2:18" ht="14" x14ac:dyDescent="0.2">
      <c r="B67" s="6">
        <v>28.076771752357647</v>
      </c>
      <c r="C67" s="6">
        <v>33.4</v>
      </c>
      <c r="D67" s="6">
        <v>5.3232282476423514</v>
      </c>
      <c r="E67" s="6">
        <v>11</v>
      </c>
      <c r="F67" s="6">
        <v>-3.8514800455702853</v>
      </c>
      <c r="G67" s="6">
        <v>-0.51668047259656902</v>
      </c>
      <c r="H67" s="6">
        <v>1.8194137098620404</v>
      </c>
      <c r="I67" s="6">
        <v>-0.86378373074402881</v>
      </c>
      <c r="J67" s="6">
        <v>0.15036603588854977</v>
      </c>
      <c r="K67" s="6">
        <v>-0.99598287249859474</v>
      </c>
      <c r="L67" s="6">
        <v>-0.47370179498695331</v>
      </c>
      <c r="M67" s="6">
        <v>1.6099984448431661</v>
      </c>
      <c r="N67" s="6">
        <v>-1.4215635664535613</v>
      </c>
      <c r="O67" s="6">
        <v>-1.1275578900310248</v>
      </c>
      <c r="P67" s="6">
        <v>-0.27885042368731183</v>
      </c>
      <c r="Q67" s="6">
        <v>0.26548067932171632</v>
      </c>
      <c r="R67" s="6">
        <v>0.49971032690867273</v>
      </c>
    </row>
    <row r="68" spans="2:18" ht="14" x14ac:dyDescent="0.2">
      <c r="B68" s="6">
        <v>23.528404566207492</v>
      </c>
      <c r="C68" s="6">
        <v>22.7</v>
      </c>
      <c r="D68" s="6">
        <v>-0.82840456620749237</v>
      </c>
      <c r="E68" s="6">
        <v>11</v>
      </c>
      <c r="F68" s="6">
        <v>-0.42969618721655495</v>
      </c>
      <c r="G68" s="6">
        <v>-1.1046369792156496</v>
      </c>
      <c r="H68" s="6">
        <v>-0.43350336879337198</v>
      </c>
      <c r="I68" s="6">
        <v>1.117157156329933</v>
      </c>
      <c r="J68" s="6">
        <v>-0.47370179498695331</v>
      </c>
      <c r="K68" s="6">
        <v>-0.65435282618307711</v>
      </c>
      <c r="L68" s="6">
        <v>-0.19909070459612233</v>
      </c>
      <c r="M68" s="6">
        <v>1.496042902510514</v>
      </c>
      <c r="N68" s="6">
        <v>-0.27885042368731183</v>
      </c>
      <c r="O68" s="6">
        <v>0.7777526883532937</v>
      </c>
      <c r="P68" s="6">
        <v>-0.58773003951516223</v>
      </c>
      <c r="Q68" s="6">
        <v>3.2377851553660603E-2</v>
      </c>
      <c r="R68" s="6">
        <v>-9.1479592907201986E-3</v>
      </c>
    </row>
    <row r="69" spans="2:18" ht="14" x14ac:dyDescent="0.2">
      <c r="B69" s="6">
        <v>19.573858252879088</v>
      </c>
      <c r="C69" s="6">
        <v>17.5</v>
      </c>
      <c r="D69" s="6">
        <v>-2.0738582528790879</v>
      </c>
      <c r="E69" s="6">
        <v>11</v>
      </c>
      <c r="F69" s="6">
        <v>0.40973582782846424</v>
      </c>
      <c r="G69" s="6">
        <v>0.82314042715663627</v>
      </c>
      <c r="H69" s="6">
        <v>0.51479043742263919</v>
      </c>
      <c r="I69" s="6">
        <v>-0.76757038973438918</v>
      </c>
      <c r="J69" s="6">
        <v>1.0218931525574708</v>
      </c>
      <c r="K69" s="6">
        <v>0.1367565190444226</v>
      </c>
      <c r="L69" s="6">
        <v>-0.27885042368731183</v>
      </c>
      <c r="M69" s="6">
        <v>0.7777526883532937</v>
      </c>
      <c r="N69" s="6">
        <v>-1.2662928281636354</v>
      </c>
      <c r="O69" s="6">
        <v>0.44189843107882654</v>
      </c>
      <c r="P69" s="6">
        <v>1.2596833239739018</v>
      </c>
      <c r="Q69" s="6">
        <v>1.9352476959776761</v>
      </c>
      <c r="R69" s="6">
        <v>0.63092319359456062</v>
      </c>
    </row>
    <row r="70" spans="2:18" ht="14" x14ac:dyDescent="0.2">
      <c r="B70" s="6">
        <v>24.434723550111681</v>
      </c>
      <c r="C70" s="6">
        <v>22.8</v>
      </c>
      <c r="D70" s="6">
        <v>-1.6347235501116799</v>
      </c>
      <c r="E70" s="6">
        <v>11</v>
      </c>
      <c r="F70" s="6">
        <v>-0.47370179498695331</v>
      </c>
      <c r="G70" s="6">
        <v>-0.54113526263176492</v>
      </c>
      <c r="H70" s="6">
        <v>-0.80064860494984369</v>
      </c>
      <c r="I70" s="6">
        <v>-1.1394293868298553</v>
      </c>
      <c r="J70" s="6">
        <v>-0.27885042368731183</v>
      </c>
      <c r="K70" s="6">
        <v>1.2434545147456377</v>
      </c>
      <c r="L70" s="6">
        <v>-0.10925627828867444</v>
      </c>
      <c r="M70" s="6">
        <v>0.44189843107882654</v>
      </c>
      <c r="N70" s="6">
        <v>-0.52414418602753721</v>
      </c>
      <c r="O70" s="6">
        <v>-0.54277222128181846</v>
      </c>
      <c r="P70" s="6">
        <v>-0.25102473095593397</v>
      </c>
      <c r="Q70" s="6">
        <v>1.5583700416721726</v>
      </c>
      <c r="R70" s="6">
        <v>-0.86010895463264314</v>
      </c>
    </row>
    <row r="71" spans="2:18" ht="14" x14ac:dyDescent="0.2">
      <c r="B71" s="6">
        <v>12.735617203481679</v>
      </c>
      <c r="C71" s="6">
        <v>19</v>
      </c>
      <c r="D71" s="6">
        <v>6.264382796518321</v>
      </c>
      <c r="E71" s="6">
        <v>11</v>
      </c>
      <c r="F71" s="6">
        <v>1.0218931525574708</v>
      </c>
      <c r="G71" s="6">
        <v>-0.61114777928189834</v>
      </c>
      <c r="H71" s="6">
        <v>-0.27885042368731183</v>
      </c>
      <c r="I71" s="6">
        <v>7.9199948764777747E-2</v>
      </c>
      <c r="J71" s="6">
        <v>1.3609630971163498</v>
      </c>
      <c r="K71" s="6">
        <v>0.44189843107882654</v>
      </c>
      <c r="L71" s="6">
        <v>0.21924167169691122</v>
      </c>
      <c r="M71" s="6">
        <v>1.8676778707435551</v>
      </c>
      <c r="N71" s="6">
        <v>-1.83073868416686</v>
      </c>
      <c r="O71" s="6">
        <v>-0.408214560887321</v>
      </c>
      <c r="P71" s="6">
        <v>-0.15630610856805119</v>
      </c>
      <c r="Q71" s="6">
        <v>-0.47370179498695331</v>
      </c>
      <c r="R71" s="6">
        <v>1.6099984448431661</v>
      </c>
    </row>
    <row r="72" spans="2:18" ht="14" x14ac:dyDescent="0.2">
      <c r="B72" s="6">
        <v>23.739973839594917</v>
      </c>
      <c r="C72" s="6">
        <v>25.3</v>
      </c>
      <c r="D72" s="6">
        <v>1.5600261604050836</v>
      </c>
      <c r="E72" s="6">
        <v>11</v>
      </c>
      <c r="F72" s="6">
        <v>-0.27885042368731183</v>
      </c>
      <c r="G72" s="6">
        <v>-1.550756443608426</v>
      </c>
      <c r="H72" s="6">
        <v>-1.0923023695358216</v>
      </c>
      <c r="I72" s="6">
        <v>0.41718128894848566</v>
      </c>
      <c r="J72" s="6">
        <v>0.43270387582260755</v>
      </c>
      <c r="K72" s="6">
        <v>0.72174879381387247</v>
      </c>
      <c r="L72" s="6">
        <v>-0.10580438996569183</v>
      </c>
      <c r="M72" s="6">
        <v>-0.42697608137028431</v>
      </c>
      <c r="N72" s="6">
        <v>3.3527520506050852</v>
      </c>
      <c r="O72" s="6">
        <v>-0.47370179498695331</v>
      </c>
      <c r="P72" s="6">
        <v>-0.88078795328570136</v>
      </c>
      <c r="Q72" s="6">
        <v>1.0218931525574708</v>
      </c>
      <c r="R72" s="6">
        <v>1.496042902510514</v>
      </c>
    </row>
    <row r="73" spans="2:18" ht="14" x14ac:dyDescent="0.2">
      <c r="B73" s="6">
        <v>25.462386058316582</v>
      </c>
      <c r="C73" s="6">
        <v>25.1</v>
      </c>
      <c r="D73" s="6">
        <v>-0.36238605831658077</v>
      </c>
      <c r="E73" s="6">
        <v>11</v>
      </c>
      <c r="F73" s="6">
        <v>1.3609630971163498</v>
      </c>
      <c r="G73" s="6">
        <v>0.37221133432368014</v>
      </c>
      <c r="H73" s="6">
        <v>0.37597965374724757</v>
      </c>
      <c r="I73" s="6">
        <v>-1.4184219972750176</v>
      </c>
      <c r="J73" s="6">
        <v>0.57779380054935003</v>
      </c>
      <c r="K73" s="6">
        <v>8.8578548094962084</v>
      </c>
      <c r="L73" s="6">
        <v>-9.9551693317848175E-2</v>
      </c>
      <c r="M73" s="6">
        <v>-0.47370179498695331</v>
      </c>
      <c r="N73" s="6">
        <v>-0.65435282618307711</v>
      </c>
      <c r="O73" s="6">
        <v>1.5862259353150459</v>
      </c>
      <c r="P73" s="6">
        <v>-0.85451346365792347</v>
      </c>
      <c r="Q73" s="6">
        <v>-0.27885042368731183</v>
      </c>
      <c r="R73" s="6">
        <v>0.7777526883532937</v>
      </c>
    </row>
    <row r="74" spans="2:18" ht="14" x14ac:dyDescent="0.2">
      <c r="B74" s="6">
        <v>20.583888042187215</v>
      </c>
      <c r="C74" s="6">
        <v>18.899999999999999</v>
      </c>
      <c r="D74" s="6">
        <v>-1.6838880421872169</v>
      </c>
      <c r="E74" s="6">
        <v>11</v>
      </c>
      <c r="F74" s="6">
        <v>-0.23007387684738342</v>
      </c>
      <c r="G74" s="6">
        <v>0.34253038688768389</v>
      </c>
      <c r="H74" s="6">
        <v>-2.0255464586659655</v>
      </c>
      <c r="I74" s="6">
        <v>-0.16739107630742087</v>
      </c>
      <c r="J74" s="6">
        <v>-0.62703107641019984</v>
      </c>
      <c r="K74" s="6">
        <v>-0.47370179498695331</v>
      </c>
      <c r="L74" s="6">
        <v>-0.65435282618307711</v>
      </c>
      <c r="M74" s="6">
        <v>-0.57431988996527539</v>
      </c>
      <c r="N74" s="6">
        <v>-1.757293934037378E-2</v>
      </c>
      <c r="O74" s="6">
        <v>-0.27885042368731183</v>
      </c>
      <c r="P74" s="6">
        <v>-0.33993169498833115</v>
      </c>
      <c r="Q74" s="6">
        <v>0.99558313399794185</v>
      </c>
      <c r="R74" s="6">
        <v>0.29403112265149994</v>
      </c>
    </row>
    <row r="75" spans="2:18" ht="14" x14ac:dyDescent="0.2">
      <c r="B75" s="6">
        <v>11.981669240510954</v>
      </c>
      <c r="C75" s="6">
        <v>13.5</v>
      </c>
      <c r="D75" s="6">
        <v>1.5183307594890465</v>
      </c>
      <c r="E75" s="6">
        <v>11</v>
      </c>
      <c r="F75" s="6">
        <v>0.50341265028605553</v>
      </c>
      <c r="G75" s="6">
        <v>-0.37232460773671294</v>
      </c>
      <c r="H75" s="6">
        <v>1.7590111152400663</v>
      </c>
      <c r="I75" s="6">
        <v>-0.47370179498695331</v>
      </c>
      <c r="J75" s="6">
        <v>1.6099984448431661</v>
      </c>
      <c r="K75" s="6">
        <v>1.0218931525574708</v>
      </c>
      <c r="L75" s="6">
        <v>-0.65269801807780503</v>
      </c>
      <c r="M75" s="6">
        <v>-0.27885042368731183</v>
      </c>
      <c r="N75" s="6">
        <v>-0.10708078179215917</v>
      </c>
      <c r="O75" s="6">
        <v>0.58670555622257958</v>
      </c>
      <c r="P75" s="6">
        <v>0.43275199962971383</v>
      </c>
      <c r="Q75" s="6">
        <v>0.46255872954648042</v>
      </c>
      <c r="R75" s="6">
        <v>-1.6003379660712816E-2</v>
      </c>
    </row>
    <row r="76" spans="2:18" ht="14" x14ac:dyDescent="0.2">
      <c r="B76" s="6">
        <v>10.317476998700485</v>
      </c>
      <c r="C76" s="6">
        <v>8.4</v>
      </c>
      <c r="D76" s="6">
        <v>-1.9174769987004847</v>
      </c>
      <c r="E76" s="6">
        <v>11</v>
      </c>
      <c r="F76" s="6">
        <v>-0.49154193424085968</v>
      </c>
      <c r="G76" s="6">
        <v>-0.47370179498695331</v>
      </c>
      <c r="H76" s="6">
        <v>-0.31470013552914061</v>
      </c>
      <c r="I76" s="6">
        <v>1.2422658487266554</v>
      </c>
      <c r="J76" s="6">
        <v>1.496042902510514</v>
      </c>
      <c r="K76" s="6">
        <v>-0.27885042368731183</v>
      </c>
      <c r="L76" s="6">
        <v>-6.0510599152925768E-2</v>
      </c>
      <c r="M76" s="6">
        <v>-0.55293194778959953</v>
      </c>
      <c r="N76" s="6">
        <v>0.39213748855210473</v>
      </c>
      <c r="O76" s="6">
        <v>0.3326901158476312</v>
      </c>
      <c r="P76" s="6">
        <v>-1.0378246143236427</v>
      </c>
      <c r="Q76" s="6">
        <v>1.0240807021291183</v>
      </c>
      <c r="R76" s="6">
        <v>-0.44636425182889322</v>
      </c>
    </row>
    <row r="77" spans="2:18" ht="14" x14ac:dyDescent="0.2">
      <c r="B77" s="6">
        <v>29.19580001832497</v>
      </c>
      <c r="C77" s="6">
        <v>32.4</v>
      </c>
      <c r="D77" s="6">
        <v>3.2041999816750284</v>
      </c>
      <c r="E77" s="6">
        <v>11</v>
      </c>
      <c r="F77" s="6">
        <v>1.6099984448431661</v>
      </c>
      <c r="G77" s="6">
        <v>-0.75002244501908499</v>
      </c>
      <c r="H77" s="6">
        <v>-0.49836855969300869</v>
      </c>
      <c r="I77" s="6">
        <v>-0.27885042368731183</v>
      </c>
      <c r="J77" s="6">
        <v>0.7777526883532937</v>
      </c>
      <c r="K77" s="6">
        <v>1.0651793174490674</v>
      </c>
      <c r="L77" s="6">
        <v>0.42349668209192065</v>
      </c>
      <c r="M77" s="6">
        <v>0.29238606332040179</v>
      </c>
      <c r="N77" s="6">
        <v>-0.74961862505973942</v>
      </c>
      <c r="O77" s="6">
        <v>1.0169967830564239</v>
      </c>
      <c r="P77" s="6">
        <v>-0.44411717363339659</v>
      </c>
      <c r="Q77" s="6">
        <v>-1.0678878308028772</v>
      </c>
      <c r="R77" s="6">
        <v>1.8852001232632105</v>
      </c>
    </row>
    <row r="78" spans="2:18" ht="14" x14ac:dyDescent="0.2">
      <c r="B78" s="6">
        <v>19.161674976221679</v>
      </c>
      <c r="C78" s="6">
        <v>18.3</v>
      </c>
      <c r="D78" s="6">
        <v>-0.86167497622167843</v>
      </c>
      <c r="E78" s="6">
        <v>11</v>
      </c>
      <c r="F78" s="6">
        <v>1.496042902510514</v>
      </c>
      <c r="G78" s="6">
        <v>3.5743554309009968</v>
      </c>
      <c r="H78" s="6">
        <v>0.26548067932171632</v>
      </c>
      <c r="I78" s="6">
        <v>0.42141462052615652</v>
      </c>
      <c r="J78" s="6">
        <v>-3.3253424650689283</v>
      </c>
      <c r="K78" s="6">
        <v>-0.41517396993539979</v>
      </c>
      <c r="L78" s="6">
        <v>-0.39522178658690144</v>
      </c>
      <c r="M78" s="6">
        <v>-1.9653331465480599</v>
      </c>
      <c r="N78" s="6">
        <v>-0.44486029188734388</v>
      </c>
      <c r="O78" s="6">
        <v>-0.77964273707875376</v>
      </c>
      <c r="P78" s="6">
        <v>-0.47370179498695331</v>
      </c>
      <c r="Q78" s="6">
        <v>1.6099984448431661</v>
      </c>
      <c r="R78" s="6">
        <v>-0.88105485895751934</v>
      </c>
    </row>
    <row r="79" spans="2:18" ht="14" x14ac:dyDescent="0.2">
      <c r="B79" s="6">
        <v>26.238927275221116</v>
      </c>
      <c r="C79" s="6">
        <v>29.1</v>
      </c>
      <c r="D79" s="6">
        <v>2.8610727247788859</v>
      </c>
      <c r="E79" s="6">
        <v>11</v>
      </c>
      <c r="F79" s="6">
        <v>0.7777526883532937</v>
      </c>
      <c r="G79" s="6">
        <v>-0.43113862675012987</v>
      </c>
      <c r="H79" s="6">
        <v>0.43514749358067167</v>
      </c>
      <c r="I79" s="6">
        <v>-0.56892646661334778</v>
      </c>
      <c r="J79" s="6">
        <v>0.6762425849827296</v>
      </c>
      <c r="K79" s="6">
        <v>1.0559583379562447</v>
      </c>
      <c r="L79" s="6">
        <v>-0.34964494245653155</v>
      </c>
      <c r="M79" s="6">
        <v>0.80630649042988112</v>
      </c>
      <c r="N79" s="6">
        <v>-0.47370179498695331</v>
      </c>
      <c r="O79" s="6">
        <v>-0.65435282618307711</v>
      </c>
      <c r="P79" s="6">
        <v>0.23718767363071022</v>
      </c>
      <c r="Q79" s="6">
        <v>1.496042902510514</v>
      </c>
      <c r="R79" s="6">
        <v>-0.27885042368731183</v>
      </c>
    </row>
    <row r="80" spans="2:18" ht="14" x14ac:dyDescent="0.2">
      <c r="B80" s="6">
        <v>20.051870083025236</v>
      </c>
      <c r="C80" s="6">
        <v>18.899999999999999</v>
      </c>
      <c r="D80" s="6">
        <v>-1.1518700830252371</v>
      </c>
      <c r="E80" s="6">
        <v>11</v>
      </c>
      <c r="F80" s="6">
        <v>0.44189843107882654</v>
      </c>
      <c r="G80" s="6">
        <v>0.96113478673516684</v>
      </c>
      <c r="H80" s="6">
        <v>-1.0102450938199199</v>
      </c>
      <c r="I80" s="6">
        <v>0.76551765597576049</v>
      </c>
      <c r="J80" s="6">
        <v>-0.43525039296789891</v>
      </c>
      <c r="K80" s="6">
        <v>-0.93158104027823763</v>
      </c>
      <c r="L80" s="6">
        <v>-0.47370179498695331</v>
      </c>
      <c r="M80" s="6">
        <v>-0.54113526263176492</v>
      </c>
      <c r="N80" s="6">
        <v>-1.0046422493767246</v>
      </c>
      <c r="O80" s="6">
        <v>0.1367565190444226</v>
      </c>
      <c r="P80" s="6">
        <v>-0.27885042368731183</v>
      </c>
      <c r="Q80" s="6">
        <v>0.7777526883532937</v>
      </c>
      <c r="R80" s="6">
        <v>-1.3184899657519791</v>
      </c>
    </row>
    <row r="81" spans="2:18" ht="14" x14ac:dyDescent="0.2">
      <c r="B81" s="6">
        <v>24.140187413862911</v>
      </c>
      <c r="C81" s="6">
        <v>28.7</v>
      </c>
      <c r="D81" s="6">
        <v>4.5598125861370882</v>
      </c>
      <c r="E81" s="6">
        <v>11</v>
      </c>
      <c r="F81" s="6">
        <v>0.20325380834388349</v>
      </c>
      <c r="G81" s="6">
        <v>0.26610136135078183</v>
      </c>
      <c r="H81" s="6">
        <v>-0.44687696544533045</v>
      </c>
      <c r="I81" s="6">
        <v>-0.63366845717674891</v>
      </c>
      <c r="J81" s="6">
        <v>0.64958483275122003</v>
      </c>
      <c r="K81" s="6">
        <v>1.6099984448431661</v>
      </c>
      <c r="L81" s="6">
        <v>-0.46115553247299101</v>
      </c>
      <c r="M81" s="6">
        <v>-0.75360574086786425</v>
      </c>
      <c r="N81" s="6">
        <v>-0.27885042368731183</v>
      </c>
      <c r="O81" s="6">
        <v>1.2434545147456377</v>
      </c>
      <c r="P81" s="6">
        <v>-1.0401052319474775</v>
      </c>
      <c r="Q81" s="6">
        <v>0.44189843107882654</v>
      </c>
      <c r="R81" s="6">
        <v>-3.9002813014594358E-2</v>
      </c>
    </row>
    <row r="82" spans="2:18" ht="14" x14ac:dyDescent="0.2">
      <c r="B82" s="6">
        <v>19.013516283200804</v>
      </c>
      <c r="C82" s="6">
        <v>23.1</v>
      </c>
      <c r="D82" s="6">
        <v>4.0864837167991972</v>
      </c>
      <c r="E82" s="6">
        <v>11</v>
      </c>
      <c r="F82" s="6">
        <v>-0.44582495306197401</v>
      </c>
      <c r="G82" s="6">
        <v>-0.22479618256490611</v>
      </c>
      <c r="H82" s="6">
        <v>1.0988994838464894</v>
      </c>
      <c r="I82" s="6">
        <v>-0.54113526263176492</v>
      </c>
      <c r="J82" s="6">
        <v>-0.90934594833059046</v>
      </c>
      <c r="K82" s="6">
        <v>1.496042902510514</v>
      </c>
      <c r="L82" s="6">
        <v>-0.27885042368731183</v>
      </c>
      <c r="M82" s="6">
        <v>0.49833159251788828</v>
      </c>
      <c r="N82" s="6">
        <v>-0.9357109567707893</v>
      </c>
      <c r="O82" s="6">
        <v>0.42164561858436256</v>
      </c>
      <c r="P82" s="6">
        <v>-4.6697312321390084E-3</v>
      </c>
      <c r="Q82" s="6">
        <v>1.083040512412641</v>
      </c>
      <c r="R82" s="6">
        <v>-1.3773678635143971</v>
      </c>
    </row>
    <row r="83" spans="2:18" ht="14" x14ac:dyDescent="0.2">
      <c r="B83" s="6">
        <v>12.704736435381244</v>
      </c>
      <c r="C83" s="6">
        <v>14.1</v>
      </c>
      <c r="D83" s="6">
        <v>1.3952635646187552</v>
      </c>
      <c r="E83" s="6">
        <v>11</v>
      </c>
      <c r="F83" s="6">
        <v>1.8852001232632105</v>
      </c>
      <c r="G83" s="6">
        <v>-0.20148257197782843</v>
      </c>
      <c r="H83" s="6">
        <v>-0.77086851087292696</v>
      </c>
      <c r="I83" s="6">
        <v>-6.5058926535695741E-2</v>
      </c>
      <c r="J83" s="6">
        <v>-0.27885042368731183</v>
      </c>
      <c r="K83" s="6">
        <v>0.7777526883532937</v>
      </c>
      <c r="L83" s="6">
        <v>-0.16145341587701856</v>
      </c>
      <c r="M83" s="6">
        <v>0.40683711052389371</v>
      </c>
      <c r="N83" s="6">
        <v>0.22969087050026779</v>
      </c>
      <c r="O83" s="6">
        <v>-8.6331156945205947E-2</v>
      </c>
      <c r="P83" s="6">
        <v>-0.58396892737258654</v>
      </c>
      <c r="Q83" s="6">
        <v>-0.44618701749234702</v>
      </c>
      <c r="R83" s="6">
        <v>1.7207740303892938</v>
      </c>
    </row>
    <row r="84" spans="2:18" ht="14" x14ac:dyDescent="0.2">
      <c r="B84" s="6">
        <v>24.827926343532859</v>
      </c>
      <c r="C84" s="6">
        <v>25</v>
      </c>
      <c r="D84" s="6">
        <v>0.17207365646714123</v>
      </c>
      <c r="E84" s="6">
        <v>11</v>
      </c>
      <c r="F84" s="6">
        <v>-0.88105485895751934</v>
      </c>
      <c r="G84" s="6">
        <v>-0.63489077287955931</v>
      </c>
      <c r="H84" s="6">
        <v>-0.27885042368731183</v>
      </c>
      <c r="I84" s="6">
        <v>-1.783607356804598</v>
      </c>
      <c r="J84" s="6">
        <v>-0.9009128650452265</v>
      </c>
      <c r="K84" s="6">
        <v>-3.7006728127486013</v>
      </c>
      <c r="L84" s="6">
        <v>-1.1630380557184294</v>
      </c>
      <c r="M84" s="6">
        <v>-1.1233211278851836</v>
      </c>
      <c r="N84" s="6">
        <v>-0.78586062094438658</v>
      </c>
      <c r="O84" s="6">
        <v>-0.44567303791636304</v>
      </c>
      <c r="P84" s="6">
        <v>0.61305289680673281</v>
      </c>
      <c r="Q84" s="6">
        <v>3.1208154137752011</v>
      </c>
      <c r="R84" s="6">
        <v>-0.42791769908045274</v>
      </c>
    </row>
    <row r="85" spans="2:18" ht="14" x14ac:dyDescent="0.2">
      <c r="B85" s="6">
        <v>29.736853926858686</v>
      </c>
      <c r="C85" s="6">
        <v>37.9</v>
      </c>
      <c r="D85" s="6">
        <v>8.1631460731413128</v>
      </c>
      <c r="E85" s="6">
        <v>11</v>
      </c>
      <c r="F85" s="6">
        <v>-0.27885042368731183</v>
      </c>
      <c r="G85" s="6">
        <v>-0.5262124255452697</v>
      </c>
      <c r="H85" s="6">
        <v>-1.0322756613092259</v>
      </c>
      <c r="I85" s="6">
        <v>0.42240782120512188</v>
      </c>
      <c r="J85" s="6">
        <v>0.78648389245050698</v>
      </c>
      <c r="K85" s="6">
        <v>1.0196076152540789</v>
      </c>
      <c r="L85" s="6">
        <v>-1.1896440080879864</v>
      </c>
      <c r="M85" s="6">
        <v>-0.44936457595471124</v>
      </c>
      <c r="N85" s="6">
        <v>0.50016932681332082</v>
      </c>
      <c r="O85" s="6">
        <v>2.6715007626799316</v>
      </c>
      <c r="P85" s="6">
        <v>-0.54113526263176492</v>
      </c>
      <c r="Q85" s="6">
        <v>-1.4468766464189406</v>
      </c>
      <c r="R85" s="6">
        <v>-0.7179912504713728</v>
      </c>
    </row>
    <row r="86" spans="2:18" ht="14" x14ac:dyDescent="0.2">
      <c r="B86" s="6">
        <v>16.995750679848594</v>
      </c>
      <c r="C86" s="6">
        <v>13.3</v>
      </c>
      <c r="D86" s="6">
        <v>-3.6957506798485937</v>
      </c>
      <c r="E86" s="6">
        <v>11</v>
      </c>
      <c r="F86" s="6">
        <v>-1.3184899657519791</v>
      </c>
      <c r="G86" s="6">
        <v>0.37101358734820095</v>
      </c>
      <c r="H86" s="6">
        <v>-0.30471101115706817</v>
      </c>
      <c r="I86" s="6">
        <v>-0.2187128553630753</v>
      </c>
      <c r="J86" s="6">
        <v>-0.9487907596163655</v>
      </c>
      <c r="K86" s="6">
        <v>-0.44469698310581202</v>
      </c>
      <c r="L86" s="6">
        <v>2.7424286563961533E-2</v>
      </c>
      <c r="M86" s="6">
        <v>3.5701300648704706</v>
      </c>
      <c r="N86" s="6">
        <v>-0.76757038973438918</v>
      </c>
      <c r="O86" s="6">
        <v>-1.3396683077420397</v>
      </c>
      <c r="P86" s="6">
        <v>-9.4737668532771976E-2</v>
      </c>
      <c r="Q86" s="6">
        <v>-0.27885042368731183</v>
      </c>
      <c r="R86" s="6">
        <v>-0.89877388665914359</v>
      </c>
    </row>
    <row r="87" spans="2:18" ht="14" x14ac:dyDescent="0.2">
      <c r="B87" s="6">
        <v>10.66649238822135</v>
      </c>
      <c r="C87" s="6">
        <v>11.9</v>
      </c>
      <c r="D87" s="6">
        <v>1.2335076117786503</v>
      </c>
      <c r="E87" s="6">
        <v>11</v>
      </c>
      <c r="F87" s="6">
        <v>0.49241358327035456</v>
      </c>
      <c r="G87" s="6">
        <v>-0.45451775566990543</v>
      </c>
      <c r="H87" s="6">
        <v>-1.6607246264221864</v>
      </c>
      <c r="I87" s="6">
        <v>-0.42875222261438672</v>
      </c>
      <c r="J87" s="6">
        <v>2.0399935676906469</v>
      </c>
      <c r="K87" s="6">
        <v>-0.47370179498695331</v>
      </c>
      <c r="L87" s="6">
        <v>-0.65435282618307711</v>
      </c>
      <c r="M87" s="6">
        <v>-1.4930357922381619</v>
      </c>
      <c r="N87" s="6">
        <v>-0.99103567684447413</v>
      </c>
      <c r="O87" s="6">
        <v>-0.27885042368731183</v>
      </c>
      <c r="P87" s="6">
        <v>7.9199948764777747E-2</v>
      </c>
      <c r="Q87" s="6">
        <v>-1.3271894886833697</v>
      </c>
      <c r="R87" s="6">
        <v>0.44189843107882654</v>
      </c>
    </row>
    <row r="88" spans="2:18" ht="14" x14ac:dyDescent="0.2">
      <c r="B88" s="6">
        <v>8.9863320990276119</v>
      </c>
      <c r="C88" s="6">
        <v>8.5</v>
      </c>
      <c r="D88" s="6">
        <v>-0.48633209902761187</v>
      </c>
      <c r="E88" s="6">
        <v>11</v>
      </c>
      <c r="F88" s="6">
        <v>-1.674892464567576</v>
      </c>
      <c r="G88" s="6">
        <v>-0.41460259276026518</v>
      </c>
      <c r="H88" s="6">
        <v>1.3953980819421563</v>
      </c>
      <c r="I88" s="6">
        <v>-0.47370179498695331</v>
      </c>
      <c r="J88" s="6">
        <v>-0.20148257197782843</v>
      </c>
      <c r="K88" s="6">
        <v>-1.0046422493767246</v>
      </c>
      <c r="L88" s="6">
        <v>-0.63489077287955931</v>
      </c>
      <c r="M88" s="6">
        <v>3.5743554309009968</v>
      </c>
      <c r="N88" s="6">
        <v>-1.3940416513690709E-2</v>
      </c>
      <c r="O88" s="6">
        <v>-1.3619875804089325</v>
      </c>
      <c r="P88" s="6">
        <v>0.32756803796491413</v>
      </c>
      <c r="Q88" s="6">
        <v>1.5701738027021861</v>
      </c>
      <c r="R88" s="6">
        <v>-0.83925206669683861</v>
      </c>
    </row>
    <row r="89" spans="2:18" ht="14" x14ac:dyDescent="0.2">
      <c r="B89" s="6">
        <v>38.475554597032151</v>
      </c>
      <c r="C89" s="6">
        <v>45.4</v>
      </c>
      <c r="D89" s="6">
        <v>6.9244454029678479</v>
      </c>
      <c r="E89" s="6">
        <v>11</v>
      </c>
      <c r="F89" s="6">
        <v>1.7207740303892938</v>
      </c>
      <c r="G89" s="6">
        <v>-0.47370179498695331</v>
      </c>
      <c r="H89" s="6">
        <v>-0.99400551683701355</v>
      </c>
      <c r="I89" s="6">
        <v>-0.23035980337688519</v>
      </c>
      <c r="J89" s="6">
        <v>-0.77141298606610997</v>
      </c>
      <c r="K89" s="6">
        <v>-0.27885042368731183</v>
      </c>
      <c r="L89" s="6">
        <v>1.1503141494671691</v>
      </c>
      <c r="M89" s="6">
        <v>-1.3532880574775419</v>
      </c>
      <c r="N89" s="6">
        <v>0.44189843107882654</v>
      </c>
      <c r="O89" s="6">
        <v>0.94919284524561875</v>
      </c>
      <c r="P89" s="6">
        <v>-0.12218453360004557</v>
      </c>
      <c r="Q89" s="6">
        <v>-1.2781929964966707</v>
      </c>
      <c r="R89" s="6">
        <v>-0.44516412217856599</v>
      </c>
    </row>
    <row r="90" spans="2:18" ht="14" x14ac:dyDescent="0.2">
      <c r="B90" s="6">
        <v>13.642946035790919</v>
      </c>
      <c r="C90" s="6">
        <v>13.3</v>
      </c>
      <c r="D90" s="6">
        <v>-0.3429460357909182</v>
      </c>
      <c r="E90" s="6">
        <v>11</v>
      </c>
      <c r="F90" s="6">
        <v>-0.42791769908045274</v>
      </c>
      <c r="G90" s="6">
        <v>-0.23035980337688519</v>
      </c>
      <c r="H90" s="6">
        <v>-0.65269801807780503</v>
      </c>
      <c r="I90" s="6">
        <v>-0.27885042368731183</v>
      </c>
      <c r="J90" s="6">
        <v>0.54490177515712168</v>
      </c>
      <c r="K90" s="6">
        <v>-0.9357109567707893</v>
      </c>
      <c r="L90" s="6">
        <v>-0.73309135186615337</v>
      </c>
      <c r="M90" s="6">
        <v>2.5195581511213629</v>
      </c>
      <c r="N90" s="6">
        <v>-0.49726601245067586</v>
      </c>
      <c r="O90" s="6">
        <v>-0.80711237816247083</v>
      </c>
      <c r="P90" s="6">
        <v>-0.43222728157023921</v>
      </c>
      <c r="Q90" s="6">
        <v>1.7168300794990257</v>
      </c>
      <c r="R90" s="6">
        <v>3.1208154137752011</v>
      </c>
    </row>
    <row r="91" spans="2:18" ht="14" x14ac:dyDescent="0.2">
      <c r="B91" s="6">
        <v>41.2381215198576</v>
      </c>
      <c r="C91" s="6">
        <v>41.7</v>
      </c>
      <c r="D91" s="6">
        <v>0.46187848014240274</v>
      </c>
      <c r="E91" s="6">
        <v>11</v>
      </c>
      <c r="F91" s="6">
        <v>-0.7179912504713728</v>
      </c>
      <c r="G91" s="6">
        <v>-0.27885042368731183</v>
      </c>
      <c r="H91" s="6">
        <v>-0.75906333874144172</v>
      </c>
      <c r="I91" s="6">
        <v>0.24742416189834276</v>
      </c>
      <c r="J91" s="6">
        <v>0.42752546737307762</v>
      </c>
      <c r="K91" s="6">
        <v>-0.32859489413616694</v>
      </c>
      <c r="L91" s="6">
        <v>-0.21181797523714474</v>
      </c>
      <c r="M91" s="6">
        <v>-1.6075952333769761</v>
      </c>
      <c r="N91" s="6">
        <v>-0.41339233543356391</v>
      </c>
      <c r="O91" s="6">
        <v>1.9663571187516125</v>
      </c>
      <c r="P91" s="6">
        <v>-0.47370179498695331</v>
      </c>
      <c r="Q91" s="6">
        <v>-0.88078795328570136</v>
      </c>
      <c r="R91" s="6">
        <v>-1.1312076492036214</v>
      </c>
    </row>
    <row r="92" spans="2:18" ht="14" x14ac:dyDescent="0.2">
      <c r="B92" s="6">
        <v>22.704950743320971</v>
      </c>
      <c r="C92" s="6">
        <v>24.3</v>
      </c>
      <c r="D92" s="6">
        <v>1.5950492566790295</v>
      </c>
      <c r="E92" s="6">
        <v>11</v>
      </c>
      <c r="F92" s="6">
        <v>-0.89877388665914359</v>
      </c>
      <c r="G92" s="6">
        <v>0.24742416189834276</v>
      </c>
      <c r="H92" s="6">
        <v>6.4608133802915704E-2</v>
      </c>
      <c r="I92" s="6">
        <v>-0.99435813217854496</v>
      </c>
      <c r="J92" s="6">
        <v>-0.51381372475290943</v>
      </c>
      <c r="K92" s="6">
        <v>-0.88857744749846024</v>
      </c>
      <c r="L92" s="6">
        <v>-0.44350571517231213</v>
      </c>
      <c r="M92" s="6">
        <v>1.0319293395304758</v>
      </c>
      <c r="N92" s="6">
        <v>0.4249275072035853</v>
      </c>
      <c r="O92" s="6">
        <v>-0.54113526263176492</v>
      </c>
      <c r="P92" s="6">
        <v>2.1460917039610834</v>
      </c>
      <c r="Q92" s="6">
        <v>-0.50430430809242388</v>
      </c>
      <c r="R92" s="6">
        <v>-0.27885042368731183</v>
      </c>
    </row>
    <row r="93" spans="2:18" ht="14" x14ac:dyDescent="0.2">
      <c r="B93" s="6">
        <v>36.065318524537723</v>
      </c>
      <c r="C93" s="6">
        <v>50</v>
      </c>
      <c r="D93" s="6">
        <v>13.934681475462277</v>
      </c>
      <c r="E93" s="6">
        <v>11</v>
      </c>
      <c r="F93" s="6">
        <v>0.16772325978279704</v>
      </c>
      <c r="G93" s="6">
        <v>-1.261559073007213</v>
      </c>
      <c r="H93" s="6">
        <v>-0.74410272095899488</v>
      </c>
      <c r="I93" s="6">
        <v>0.11733906082419225</v>
      </c>
      <c r="J93" s="6">
        <v>-0.43974075148025193</v>
      </c>
      <c r="K93" s="6">
        <v>0.33077182638008823</v>
      </c>
      <c r="L93" s="6">
        <v>0.4249275072035853</v>
      </c>
      <c r="M93" s="6">
        <v>-0.99400551683701355</v>
      </c>
      <c r="N93" s="6">
        <v>-0.63685808752680084</v>
      </c>
      <c r="O93" s="6">
        <v>-0.33216760450938182</v>
      </c>
      <c r="P93" s="6">
        <v>-0.27885042368731183</v>
      </c>
      <c r="Q93" s="6">
        <v>-2.7615811922285203</v>
      </c>
      <c r="R93" s="6">
        <v>-1.4315837638600579</v>
      </c>
    </row>
    <row r="94" spans="2:18" ht="14" x14ac:dyDescent="0.2">
      <c r="B94" s="6">
        <v>20.823205023029544</v>
      </c>
      <c r="C94" s="6">
        <v>19.7</v>
      </c>
      <c r="D94" s="6">
        <v>-1.1232050230295449</v>
      </c>
      <c r="E94" s="6">
        <v>11</v>
      </c>
      <c r="F94" s="6">
        <v>-0.51243474872772332</v>
      </c>
      <c r="G94" s="6">
        <v>9.6087303606108246E-2</v>
      </c>
      <c r="H94" s="6">
        <v>-0.30810880972737986</v>
      </c>
      <c r="I94" s="6">
        <v>-0.64429788579564284</v>
      </c>
      <c r="J94" s="6">
        <v>-0.47370179498695331</v>
      </c>
      <c r="K94" s="6">
        <v>-0.76757038973438918</v>
      </c>
      <c r="L94" s="6">
        <v>-1.1773667950228426</v>
      </c>
      <c r="M94" s="6">
        <v>-1.2818873484158211</v>
      </c>
      <c r="N94" s="6">
        <v>-0.27885042368731183</v>
      </c>
      <c r="O94" s="6">
        <v>-1.737037174165363</v>
      </c>
      <c r="P94" s="6">
        <v>0.21262607017278004</v>
      </c>
      <c r="Q94" s="6">
        <v>0.44189843107882654</v>
      </c>
      <c r="R94" s="6">
        <v>-0.18976982432015535</v>
      </c>
    </row>
    <row r="95" spans="2:18" ht="14" x14ac:dyDescent="0.2">
      <c r="B95" s="6">
        <v>40.079796266183308</v>
      </c>
      <c r="C95" s="6">
        <v>50</v>
      </c>
      <c r="D95" s="6">
        <v>9.9202037338166917</v>
      </c>
      <c r="E95" s="6">
        <v>11</v>
      </c>
      <c r="F95" s="6">
        <v>-0.42218695640489629</v>
      </c>
      <c r="G95" s="6">
        <v>-0.45253529799686426</v>
      </c>
      <c r="H95" s="6">
        <v>-0.47370179498695331</v>
      </c>
      <c r="I95" s="6">
        <v>-0.42791769908045274</v>
      </c>
      <c r="J95" s="6">
        <v>-1.3069102042574312</v>
      </c>
      <c r="K95" s="6">
        <v>-0.99103567684447413</v>
      </c>
      <c r="L95" s="6">
        <v>3.5743554309009968</v>
      </c>
      <c r="M95" s="6">
        <v>-2.2958793658361762</v>
      </c>
      <c r="N95" s="6">
        <v>-0.80521811279992894</v>
      </c>
      <c r="O95" s="6">
        <v>0.37613123351615729</v>
      </c>
      <c r="P95" s="6">
        <v>-0.56594098124096082</v>
      </c>
      <c r="Q95" s="6">
        <v>-1.2612187304037976</v>
      </c>
      <c r="R95" s="6">
        <v>-1.3525741467599655</v>
      </c>
    </row>
    <row r="96" spans="2:18" ht="14" x14ac:dyDescent="0.2">
      <c r="B96" s="6">
        <v>20.31035764913479</v>
      </c>
      <c r="C96" s="6">
        <v>17.399999999999999</v>
      </c>
      <c r="D96" s="6">
        <v>-2.9103576491347916</v>
      </c>
      <c r="E96" s="6">
        <v>11</v>
      </c>
      <c r="F96" s="6">
        <v>-0.47370179498695331</v>
      </c>
      <c r="G96" s="6">
        <v>-0.42791769908045274</v>
      </c>
      <c r="H96" s="6">
        <v>-0.46115553247299101</v>
      </c>
      <c r="I96" s="6">
        <v>-0.13628790732867871</v>
      </c>
      <c r="J96" s="6">
        <v>-0.27885042368731183</v>
      </c>
      <c r="K96" s="6">
        <v>-1.3940416513690709E-2</v>
      </c>
      <c r="L96" s="6">
        <v>-0.98877804665227242</v>
      </c>
      <c r="M96" s="6">
        <v>0.42687215084099811</v>
      </c>
      <c r="N96" s="6">
        <v>-0.56594098124096082</v>
      </c>
      <c r="O96" s="6">
        <v>-0.98680250139175552</v>
      </c>
      <c r="P96" s="6">
        <v>0.94969955186582367</v>
      </c>
      <c r="Q96" s="6">
        <v>-0.32768560815845577</v>
      </c>
      <c r="R96" s="6">
        <v>2.6361073156660826</v>
      </c>
    </row>
    <row r="97" spans="2:18" ht="14" x14ac:dyDescent="0.2">
      <c r="B97" s="6">
        <v>17.685934282573225</v>
      </c>
      <c r="C97" s="6">
        <v>15.6</v>
      </c>
      <c r="D97" s="6">
        <v>-2.0859342825732252</v>
      </c>
      <c r="E97" s="6">
        <v>11</v>
      </c>
      <c r="F97" s="6">
        <v>-9.6349380030759088E-2</v>
      </c>
      <c r="G97" s="6">
        <v>-0.13628790732867871</v>
      </c>
      <c r="H97" s="6">
        <v>-0.27885042368731183</v>
      </c>
      <c r="I97" s="6">
        <v>0.31205086196094972</v>
      </c>
      <c r="J97" s="6">
        <v>-0.59642956244655299</v>
      </c>
      <c r="K97" s="6">
        <v>0.43198979700895451</v>
      </c>
      <c r="L97" s="6">
        <v>2.1045756843595207</v>
      </c>
      <c r="M97" s="6">
        <v>-1.3880845247209224</v>
      </c>
      <c r="N97" s="6">
        <v>-0.99483623358888118</v>
      </c>
      <c r="O97" s="6">
        <v>-0.44740487057632883</v>
      </c>
      <c r="P97" s="6">
        <v>-0.86337954805384132</v>
      </c>
      <c r="Q97" s="6">
        <v>-0.47370179498695331</v>
      </c>
      <c r="R97" s="6">
        <v>-0.99400551683701355</v>
      </c>
    </row>
    <row r="98" spans="2:18" ht="14" x14ac:dyDescent="0.2">
      <c r="B98" s="6">
        <v>17.808114796932127</v>
      </c>
      <c r="C98" s="6">
        <v>17.8</v>
      </c>
      <c r="D98" s="6">
        <v>-8.1147969321264668E-3</v>
      </c>
      <c r="E98" s="6">
        <v>11</v>
      </c>
      <c r="F98" s="6">
        <v>-0.27885042368731183</v>
      </c>
      <c r="G98" s="6">
        <v>0.31205086196094972</v>
      </c>
      <c r="H98" s="6">
        <v>-0.16145341587701856</v>
      </c>
      <c r="I98" s="6">
        <v>0.42959430305799601</v>
      </c>
      <c r="J98" s="6">
        <v>1.3731317681246218</v>
      </c>
      <c r="K98" s="6">
        <v>-5.0477780290366328E-2</v>
      </c>
      <c r="L98" s="6">
        <v>-0.72564730882648121</v>
      </c>
      <c r="M98" s="6">
        <v>3.6091665481285715E-2</v>
      </c>
      <c r="N98" s="6">
        <v>0.33163757169746433</v>
      </c>
      <c r="O98" s="6">
        <v>1.9975287860370279</v>
      </c>
      <c r="P98" s="6">
        <v>-0.88078795328570136</v>
      </c>
      <c r="Q98" s="6">
        <v>1.5862259353150459</v>
      </c>
      <c r="R98" s="6">
        <v>-0.58740478568423737</v>
      </c>
    </row>
    <row r="99" spans="2:18" ht="14" x14ac:dyDescent="0.2">
      <c r="B99" s="6">
        <v>9.8299967611807109</v>
      </c>
      <c r="C99" s="6">
        <v>8.8000000000000007</v>
      </c>
      <c r="D99" s="6">
        <v>-1.0299967611807102</v>
      </c>
      <c r="E99" s="6">
        <v>11</v>
      </c>
      <c r="F99" s="6">
        <v>-0.58773003951516223</v>
      </c>
      <c r="G99" s="6">
        <v>0.44189843107882654</v>
      </c>
      <c r="H99" s="6">
        <v>-0.77940318536665576</v>
      </c>
      <c r="I99" s="6">
        <v>0.25841284935132913</v>
      </c>
      <c r="J99" s="6">
        <v>0.77968549412115018</v>
      </c>
      <c r="K99" s="6">
        <v>1.3765655911621615</v>
      </c>
      <c r="L99" s="6">
        <v>0.70818868779393729</v>
      </c>
      <c r="M99" s="6">
        <v>-0.47370179498695331</v>
      </c>
      <c r="N99" s="6">
        <v>-0.76757038973438918</v>
      </c>
      <c r="O99" s="6">
        <v>-1.1103615833497797</v>
      </c>
      <c r="P99" s="6">
        <v>-1.3412448324099735</v>
      </c>
      <c r="Q99" s="6">
        <v>-0.27885042368731183</v>
      </c>
      <c r="R99" s="6">
        <v>-0.99191425193761362</v>
      </c>
    </row>
    <row r="100" spans="2:18" ht="14" x14ac:dyDescent="0.2">
      <c r="B100" s="6">
        <v>21.895800724696041</v>
      </c>
      <c r="C100" s="6">
        <v>22.5</v>
      </c>
      <c r="D100" s="6">
        <v>0.60419927530395867</v>
      </c>
      <c r="E100" s="6">
        <v>11</v>
      </c>
      <c r="F100" s="6">
        <v>0.13564808127006545</v>
      </c>
      <c r="G100" s="6">
        <v>1.0913143685637581</v>
      </c>
      <c r="H100" s="6">
        <v>0.84698272531174978</v>
      </c>
      <c r="I100" s="6">
        <v>-0.38885550749828757</v>
      </c>
      <c r="J100" s="6">
        <v>-0.49967032083177843</v>
      </c>
      <c r="K100" s="6">
        <v>-0.47370179498695331</v>
      </c>
      <c r="L100" s="6">
        <v>-0.54113526263176492</v>
      </c>
      <c r="M100" s="6">
        <v>1.0218931525574708</v>
      </c>
      <c r="N100" s="6">
        <v>-1.1334936384304399</v>
      </c>
      <c r="O100" s="6">
        <v>-0.27885042368731183</v>
      </c>
      <c r="P100" s="6">
        <v>0.26548067932171632</v>
      </c>
      <c r="Q100" s="6">
        <v>0.58670555622257958</v>
      </c>
      <c r="R100" s="6">
        <v>0.39823510951818009</v>
      </c>
    </row>
    <row r="101" spans="2:18" ht="14" x14ac:dyDescent="0.2">
      <c r="B101" s="6">
        <v>13.762681456615786</v>
      </c>
      <c r="C101" s="6">
        <v>27.5</v>
      </c>
      <c r="D101" s="6">
        <v>13.737318543384214</v>
      </c>
      <c r="E101" s="6">
        <v>11</v>
      </c>
      <c r="F101" s="6">
        <v>-0.62647244180875505</v>
      </c>
      <c r="G101" s="6">
        <v>-0.43717211955987856</v>
      </c>
      <c r="H101" s="6">
        <v>0.23736752602763553</v>
      </c>
      <c r="I101" s="6">
        <v>-0.47370179498695331</v>
      </c>
      <c r="J101" s="6">
        <v>-0.76757038973438918</v>
      </c>
      <c r="K101" s="6">
        <v>1.0218931525574708</v>
      </c>
      <c r="L101" s="6">
        <v>-1.1750438772263467</v>
      </c>
      <c r="M101" s="6">
        <v>3.5743554309009968</v>
      </c>
      <c r="N101" s="6">
        <v>3.262976612554435E-2</v>
      </c>
      <c r="O101" s="6">
        <v>-0.63122765417211568</v>
      </c>
      <c r="P101" s="6">
        <v>0.15237032127892852</v>
      </c>
      <c r="Q101" s="6">
        <v>-0.71372250717413477</v>
      </c>
      <c r="R101" s="6">
        <v>-0.91785370013244849</v>
      </c>
    </row>
    <row r="102" spans="2:18" ht="14" x14ac:dyDescent="0.2">
      <c r="B102" s="6">
        <v>30.074199109831884</v>
      </c>
      <c r="C102" s="6">
        <v>37</v>
      </c>
      <c r="D102" s="6">
        <v>6.9258008901681158</v>
      </c>
      <c r="E102" s="6">
        <v>11</v>
      </c>
      <c r="F102" s="6">
        <v>0.29599772279881975</v>
      </c>
      <c r="G102" s="6">
        <v>-0.47370179498695331</v>
      </c>
      <c r="H102" s="6">
        <v>-0.65435282618307711</v>
      </c>
      <c r="I102" s="6">
        <v>-0.19909070459612233</v>
      </c>
      <c r="J102" s="6">
        <v>-1.3115660904128974</v>
      </c>
      <c r="K102" s="6">
        <v>-0.27885042368731183</v>
      </c>
      <c r="L102" s="6">
        <v>-1.6904669915261288</v>
      </c>
      <c r="M102" s="6">
        <v>1.8568359042056191</v>
      </c>
      <c r="N102" s="6">
        <v>0.35206740791789537</v>
      </c>
      <c r="O102" s="6">
        <v>0.95367107330419865</v>
      </c>
      <c r="P102" s="6">
        <v>1.6801371313182401</v>
      </c>
      <c r="Q102" s="6">
        <v>0.99928698537468708</v>
      </c>
      <c r="R102" s="6">
        <v>-0.42805088102548244</v>
      </c>
    </row>
    <row r="103" spans="2:18" ht="14" x14ac:dyDescent="0.2">
      <c r="B103" s="6">
        <v>33.616669044822935</v>
      </c>
      <c r="C103" s="6">
        <v>33.4</v>
      </c>
      <c r="D103" s="6">
        <v>-0.21666904482293603</v>
      </c>
      <c r="E103" s="6">
        <v>11</v>
      </c>
      <c r="F103" s="6">
        <v>-0.65435282618307711</v>
      </c>
      <c r="G103" s="6">
        <v>2.4572936870648645</v>
      </c>
      <c r="H103" s="6">
        <v>-0.63489077287955931</v>
      </c>
      <c r="I103" s="6">
        <v>-0.27885042368731183</v>
      </c>
      <c r="J103" s="6">
        <v>-0.33993169498833115</v>
      </c>
      <c r="K103" s="6">
        <v>0.35181843707503102</v>
      </c>
      <c r="L103" s="6">
        <v>0.22597731722655207</v>
      </c>
      <c r="M103" s="6">
        <v>0.23864732661742885</v>
      </c>
      <c r="N103" s="6">
        <v>-3.1172115937760279E-2</v>
      </c>
      <c r="O103" s="6">
        <v>-1.4907105686775128</v>
      </c>
      <c r="P103" s="6">
        <v>0.7117747862918794</v>
      </c>
      <c r="Q103" s="6">
        <v>-0.67022214835484573</v>
      </c>
      <c r="R103" s="6">
        <v>-0.47370179498695331</v>
      </c>
    </row>
    <row r="104" spans="2:18" ht="14" x14ac:dyDescent="0.2">
      <c r="B104" s="6">
        <v>19.532203147793485</v>
      </c>
      <c r="C104" s="6">
        <v>19.100000000000001</v>
      </c>
      <c r="D104" s="6">
        <v>-0.43220314779348357</v>
      </c>
      <c r="E104" s="6">
        <v>11</v>
      </c>
      <c r="F104" s="6">
        <v>-0.81296322486201666</v>
      </c>
      <c r="G104" s="6">
        <v>-0.27885042368731183</v>
      </c>
      <c r="H104" s="6">
        <v>1.1503141494671691</v>
      </c>
      <c r="I104" s="6">
        <v>-0.10925627828867444</v>
      </c>
      <c r="J104" s="6">
        <v>0.41162809842581005</v>
      </c>
      <c r="K104" s="6">
        <v>0.92083073420793882</v>
      </c>
      <c r="L104" s="6">
        <v>-1.4087691650987146</v>
      </c>
      <c r="M104" s="6">
        <v>0.73718197968498167</v>
      </c>
      <c r="N104" s="6">
        <v>-0.41041986241777456</v>
      </c>
      <c r="O104" s="6">
        <v>1.3110841074221515</v>
      </c>
      <c r="P104" s="6">
        <v>-0.47370179498695331</v>
      </c>
      <c r="Q104" s="6">
        <v>-0.65435282618307711</v>
      </c>
      <c r="R104" s="6">
        <v>2.4572936870648645</v>
      </c>
    </row>
    <row r="105" spans="2:18" ht="14" x14ac:dyDescent="0.2">
      <c r="B105" s="6">
        <v>19.074164116682663</v>
      </c>
      <c r="C105" s="6">
        <v>19.399999999999999</v>
      </c>
      <c r="D105" s="6">
        <v>0.32583588331733537</v>
      </c>
      <c r="E105" s="6">
        <v>11</v>
      </c>
      <c r="F105" s="6">
        <v>3.262976612554435E-2</v>
      </c>
      <c r="G105" s="6">
        <v>0.45621271225171928</v>
      </c>
      <c r="H105" s="6">
        <v>4.1959827357493221E-2</v>
      </c>
      <c r="I105" s="6">
        <v>0.59690557130391086</v>
      </c>
      <c r="J105" s="6">
        <v>-1.159174504540023</v>
      </c>
      <c r="K105" s="6">
        <v>1.0559583379562447</v>
      </c>
      <c r="L105" s="6">
        <v>-0.42652919765027847</v>
      </c>
      <c r="M105" s="6">
        <v>-0.59365178472914837</v>
      </c>
      <c r="N105" s="6">
        <v>-0.47370179498695331</v>
      </c>
      <c r="O105" s="6">
        <v>-0.54113526263176492</v>
      </c>
      <c r="P105" s="6">
        <v>1.0218931525574708</v>
      </c>
      <c r="Q105" s="6">
        <v>0.1367565190444226</v>
      </c>
      <c r="R105" s="6">
        <v>-0.27885042368731183</v>
      </c>
    </row>
    <row r="106" spans="2:18" ht="14" x14ac:dyDescent="0.2">
      <c r="B106" s="6">
        <v>17.616191918698966</v>
      </c>
      <c r="C106" s="6">
        <v>19.899999999999999</v>
      </c>
      <c r="D106" s="6">
        <v>2.2838080813010322</v>
      </c>
      <c r="E106" s="6">
        <v>11</v>
      </c>
      <c r="F106" s="6">
        <v>0.4197945550768038</v>
      </c>
      <c r="G106" s="6">
        <v>-0.37636266009436453</v>
      </c>
      <c r="H106" s="6">
        <v>1.2926448682409346</v>
      </c>
      <c r="I106" s="6">
        <v>0.43611541909545537</v>
      </c>
      <c r="J106" s="6">
        <v>-0.41964111175636465</v>
      </c>
      <c r="K106" s="6">
        <v>-1.0937158994379272</v>
      </c>
      <c r="L106" s="6">
        <v>-0.47370179498695331</v>
      </c>
      <c r="M106" s="6">
        <v>1.6099984448431661</v>
      </c>
      <c r="N106" s="6">
        <v>1.5862259353150459</v>
      </c>
      <c r="O106" s="6">
        <v>-0.26093862371639887</v>
      </c>
      <c r="P106" s="6">
        <v>-0.27885042368731183</v>
      </c>
      <c r="Q106" s="6">
        <v>1.2434545147456377</v>
      </c>
      <c r="R106" s="6">
        <v>0.45621271225171928</v>
      </c>
    </row>
    <row r="107" spans="2:18" ht="14" x14ac:dyDescent="0.2">
      <c r="B107" s="6">
        <v>23.729845726346575</v>
      </c>
      <c r="C107" s="6">
        <v>24.7</v>
      </c>
      <c r="D107" s="6">
        <v>0.97015427365342433</v>
      </c>
      <c r="E107" s="6">
        <v>11</v>
      </c>
      <c r="F107" s="6">
        <v>-0.31110424905054668</v>
      </c>
      <c r="G107" s="6">
        <v>0.47153501445892904</v>
      </c>
      <c r="H107" s="6">
        <v>5.1567029827384386E-4</v>
      </c>
      <c r="I107" s="6">
        <v>-0.202960161782201</v>
      </c>
      <c r="J107" s="6">
        <v>-0.47370179498695331</v>
      </c>
      <c r="K107" s="6">
        <v>1.6099984448431661</v>
      </c>
      <c r="L107" s="6">
        <v>-6.3591276546150405E-2</v>
      </c>
      <c r="M107" s="6">
        <v>1.496042902510514</v>
      </c>
      <c r="N107" s="6">
        <v>-0.27885042368731183</v>
      </c>
      <c r="O107" s="6">
        <v>-0.43307206026679962</v>
      </c>
      <c r="P107" s="6">
        <v>1.2478692990082709</v>
      </c>
      <c r="Q107" s="6">
        <v>-1.0186995624735748</v>
      </c>
      <c r="R107" s="6">
        <v>-1.2257332485385648</v>
      </c>
    </row>
    <row r="108" spans="2:18" ht="14" x14ac:dyDescent="0.2">
      <c r="B108" s="6">
        <v>34.729494150198967</v>
      </c>
      <c r="C108" s="6">
        <v>36</v>
      </c>
      <c r="D108" s="6">
        <v>1.2705058498010331</v>
      </c>
      <c r="E108" s="6">
        <v>11</v>
      </c>
      <c r="F108" s="6">
        <v>-0.420751358278872</v>
      </c>
      <c r="G108" s="6">
        <v>-0.78377907581732786</v>
      </c>
      <c r="H108" s="6">
        <v>-0.47370179498695331</v>
      </c>
      <c r="I108" s="6">
        <v>-0.65435282618307711</v>
      </c>
      <c r="J108" s="6">
        <v>1.5862259353150459</v>
      </c>
      <c r="K108" s="6">
        <v>1.496042902510514</v>
      </c>
      <c r="L108" s="6">
        <v>-0.27885042368731183</v>
      </c>
      <c r="M108" s="6">
        <v>0.7777526883532937</v>
      </c>
      <c r="N108" s="6">
        <v>0.58670555622257958</v>
      </c>
      <c r="O108" s="6">
        <v>0.34466315388766156</v>
      </c>
      <c r="P108" s="6">
        <v>-1.0436186408229366</v>
      </c>
      <c r="Q108" s="6">
        <v>0.56316655091746604</v>
      </c>
      <c r="R108" s="6">
        <v>0.99574502583833935</v>
      </c>
    </row>
    <row r="109" spans="2:18" ht="14" x14ac:dyDescent="0.2">
      <c r="B109" s="6">
        <v>27.488560334497276</v>
      </c>
      <c r="C109" s="6">
        <v>29.4</v>
      </c>
      <c r="D109" s="6">
        <v>1.9114396655027228</v>
      </c>
      <c r="E109" s="6">
        <v>11</v>
      </c>
      <c r="F109" s="6">
        <v>-0.47370179498695331</v>
      </c>
      <c r="G109" s="6">
        <v>-0.65435282618307711</v>
      </c>
      <c r="H109" s="6">
        <v>1.0218931525574708</v>
      </c>
      <c r="I109" s="6">
        <v>-0.65269801807780503</v>
      </c>
      <c r="J109" s="6">
        <v>-0.27885042368731183</v>
      </c>
      <c r="K109" s="6">
        <v>0.7777526883532937</v>
      </c>
      <c r="L109" s="6">
        <v>-1.2488937823008541</v>
      </c>
      <c r="M109" s="6">
        <v>0.3813577657727929</v>
      </c>
      <c r="N109" s="6">
        <v>-0.43756511022830441</v>
      </c>
      <c r="O109" s="6">
        <v>-1.1881330010689319</v>
      </c>
      <c r="P109" s="6">
        <v>1.0559583379562447</v>
      </c>
      <c r="Q109" s="6">
        <v>-0.4470795189728119</v>
      </c>
      <c r="R109" s="6">
        <v>-0.95428280637831864</v>
      </c>
    </row>
    <row r="110" spans="2:18" ht="14" x14ac:dyDescent="0.2">
      <c r="B110" s="6">
        <v>42.028063561926267</v>
      </c>
      <c r="C110" s="6">
        <v>50</v>
      </c>
      <c r="D110" s="6">
        <v>7.9719364380737332</v>
      </c>
      <c r="E110" s="6">
        <v>11</v>
      </c>
      <c r="F110" s="6">
        <v>-0.57431988996527539</v>
      </c>
      <c r="G110" s="6">
        <v>1.7631515804842</v>
      </c>
      <c r="H110" s="6">
        <v>-0.27885042368731183</v>
      </c>
      <c r="I110" s="6">
        <v>-6.0510599152925768E-2</v>
      </c>
      <c r="J110" s="6">
        <v>0.58670555622257958</v>
      </c>
      <c r="K110" s="6">
        <v>-1.9268095420640794</v>
      </c>
      <c r="L110" s="6">
        <v>1.4735923688378599E-2</v>
      </c>
      <c r="M110" s="6">
        <v>6.0602367422654515E-3</v>
      </c>
      <c r="N110" s="6">
        <v>0.82573096809366586</v>
      </c>
      <c r="O110" s="6">
        <v>-0.40288740311456051</v>
      </c>
      <c r="P110" s="6">
        <v>-1.0384524900120942</v>
      </c>
      <c r="Q110" s="6">
        <v>-0.47370179498695331</v>
      </c>
      <c r="R110" s="6">
        <v>-0.65435282618307711</v>
      </c>
    </row>
    <row r="111" spans="2:18" ht="14" x14ac:dyDescent="0.2">
      <c r="B111" s="6">
        <v>26.107717373441194</v>
      </c>
      <c r="C111" s="6">
        <v>23.9</v>
      </c>
      <c r="D111" s="6">
        <v>-2.207717373441195</v>
      </c>
      <c r="E111" s="6">
        <v>11</v>
      </c>
      <c r="F111" s="6">
        <v>-0.27885042368731183</v>
      </c>
      <c r="G111" s="6">
        <v>0.73118250571406029</v>
      </c>
      <c r="H111" s="6">
        <v>0.20392654724138934</v>
      </c>
      <c r="I111" s="6">
        <v>0.44189843107882654</v>
      </c>
      <c r="J111" s="6">
        <v>-0.56444823855476656</v>
      </c>
      <c r="K111" s="6">
        <v>0.90377362913844306</v>
      </c>
      <c r="L111" s="6">
        <v>-2.2663997071375861</v>
      </c>
      <c r="M111" s="6">
        <v>-0.38162814444584237</v>
      </c>
      <c r="N111" s="6">
        <v>-0.8525577315866415</v>
      </c>
      <c r="O111" s="6">
        <v>-0.47370179498695331</v>
      </c>
      <c r="P111" s="6">
        <v>1.6099984448431661</v>
      </c>
      <c r="Q111" s="6">
        <v>-0.90041192010751536</v>
      </c>
      <c r="R111" s="6">
        <v>1.7631515804842</v>
      </c>
    </row>
    <row r="112" spans="2:18" ht="14" x14ac:dyDescent="0.2">
      <c r="B112" s="6">
        <v>30.228795564496341</v>
      </c>
      <c r="C112" s="6">
        <v>34.700000000000003</v>
      </c>
      <c r="D112" s="6">
        <v>4.4712044355036618</v>
      </c>
      <c r="E112" s="6">
        <v>11</v>
      </c>
      <c r="F112" s="6">
        <v>-0.55293194778959953</v>
      </c>
      <c r="G112" s="6">
        <v>0.44189843107882654</v>
      </c>
      <c r="H112" s="6">
        <v>0.30134251943756418</v>
      </c>
      <c r="I112" s="6">
        <v>-1.1977858332452349</v>
      </c>
      <c r="J112" s="6">
        <v>0.99220306630199218</v>
      </c>
      <c r="K112" s="6">
        <v>-0.43978506006438844</v>
      </c>
      <c r="L112" s="6">
        <v>0.74445379719957538</v>
      </c>
      <c r="M112" s="6">
        <v>0.4249275072035853</v>
      </c>
      <c r="N112" s="6">
        <v>-0.65435282618307711</v>
      </c>
      <c r="O112" s="6">
        <v>-0.75002244501908499</v>
      </c>
      <c r="P112" s="6">
        <v>1.496042902510514</v>
      </c>
      <c r="Q112" s="6">
        <v>-0.27885042368731183</v>
      </c>
      <c r="R112" s="6">
        <v>0.73118250571406029</v>
      </c>
    </row>
    <row r="113" spans="2:18" ht="14" x14ac:dyDescent="0.2">
      <c r="B113" s="6">
        <v>31.946278921379399</v>
      </c>
      <c r="C113" s="6">
        <v>27.9</v>
      </c>
      <c r="D113" s="6">
        <v>-4.0462789213794004</v>
      </c>
      <c r="E113" s="6">
        <v>11</v>
      </c>
      <c r="F113" s="6">
        <v>-0.2270883914749964</v>
      </c>
      <c r="G113" s="6">
        <v>1.7092044943754586E-2</v>
      </c>
      <c r="H113" s="6">
        <v>0.17046845386940276</v>
      </c>
      <c r="I113" s="6">
        <v>2.6632415747904984E-2</v>
      </c>
      <c r="J113" s="6">
        <v>-0.99603096946067127</v>
      </c>
      <c r="K113" s="6">
        <v>1.5482141349417584</v>
      </c>
      <c r="L113" s="6">
        <v>-0.65435282618307711</v>
      </c>
      <c r="M113" s="6">
        <v>-1.0820704939767085</v>
      </c>
      <c r="N113" s="6">
        <v>0.1367565190444226</v>
      </c>
      <c r="O113" s="6">
        <v>-0.27885042368731183</v>
      </c>
      <c r="P113" s="6">
        <v>0.7777526883532937</v>
      </c>
      <c r="Q113" s="6">
        <v>-0.36154244329900437</v>
      </c>
      <c r="R113" s="6">
        <v>-0.13356454759453243</v>
      </c>
    </row>
    <row r="114" spans="2:18" ht="14" x14ac:dyDescent="0.2">
      <c r="B114" s="6">
        <v>22.404612698321817</v>
      </c>
      <c r="C114" s="6">
        <v>23.1</v>
      </c>
      <c r="D114" s="6">
        <v>0.69538730167818485</v>
      </c>
      <c r="E114" s="6">
        <v>11</v>
      </c>
      <c r="F114" s="6">
        <v>-0.93816488100732331</v>
      </c>
      <c r="G114" s="6">
        <v>-0.43823805749824934</v>
      </c>
      <c r="H114" s="6">
        <v>-0.4054483721240264</v>
      </c>
      <c r="I114" s="6">
        <v>-0.47370179498695331</v>
      </c>
      <c r="J114" s="6">
        <v>-0.65435282618307711</v>
      </c>
      <c r="K114" s="6">
        <v>-1.1609877432805384</v>
      </c>
      <c r="L114" s="6">
        <v>-0.64676226967838979</v>
      </c>
      <c r="M114" s="6">
        <v>-0.27885042368731183</v>
      </c>
      <c r="N114" s="6">
        <v>1.2434545147456377</v>
      </c>
      <c r="O114" s="6">
        <v>-0.45723719554430192</v>
      </c>
      <c r="P114" s="6">
        <v>0.44189843107882654</v>
      </c>
      <c r="Q114" s="6">
        <v>-0.26291421594364461</v>
      </c>
      <c r="R114" s="6">
        <v>1.4815645836914355</v>
      </c>
    </row>
    <row r="115" spans="2:18" ht="14" x14ac:dyDescent="0.2">
      <c r="B115" s="6">
        <v>19.689895276794246</v>
      </c>
      <c r="C115" s="6">
        <v>20.2</v>
      </c>
      <c r="D115" s="6">
        <v>0.51010472320575317</v>
      </c>
      <c r="E115" s="6">
        <v>11</v>
      </c>
      <c r="F115" s="6">
        <v>0.80630649042988112</v>
      </c>
      <c r="G115" s="6">
        <v>0.87424215829885465</v>
      </c>
      <c r="H115" s="6">
        <v>1.6099984448431661</v>
      </c>
      <c r="I115" s="6">
        <v>1.0218931525574708</v>
      </c>
      <c r="J115" s="6">
        <v>0.1367565190444226</v>
      </c>
      <c r="K115" s="6">
        <v>-0.27885042368731183</v>
      </c>
      <c r="L115" s="6">
        <v>0.31205086196094972</v>
      </c>
      <c r="M115" s="6">
        <v>0.78679458364456545</v>
      </c>
      <c r="N115" s="6">
        <v>0.23882587569078231</v>
      </c>
      <c r="O115" s="6">
        <v>2.694209045406021</v>
      </c>
      <c r="P115" s="6">
        <v>1.4305424707595487</v>
      </c>
      <c r="Q115" s="6">
        <v>-1.164850291333555</v>
      </c>
      <c r="R115" s="6">
        <v>-0.38646917375264744</v>
      </c>
    </row>
    <row r="116" spans="2:18" ht="14" x14ac:dyDescent="0.2">
      <c r="B116" s="6">
        <v>31.054867503019359</v>
      </c>
      <c r="C116" s="6">
        <v>46</v>
      </c>
      <c r="D116" s="6">
        <v>14.945132496980641</v>
      </c>
      <c r="E116" s="6">
        <v>11</v>
      </c>
      <c r="F116" s="6">
        <v>-0.54113526263176492</v>
      </c>
      <c r="G116" s="6">
        <v>-0.93912604240750741</v>
      </c>
      <c r="H116" s="6">
        <v>1.496042902510514</v>
      </c>
      <c r="I116" s="6">
        <v>-0.27885042368731183</v>
      </c>
      <c r="J116" s="6">
        <v>1.2434545147456377</v>
      </c>
      <c r="K116" s="6">
        <v>-1.0401052319474775</v>
      </c>
      <c r="L116" s="6">
        <v>0.22706617811335147</v>
      </c>
      <c r="M116" s="6">
        <v>1.4492616451204994</v>
      </c>
      <c r="N116" s="6">
        <v>0.50662853388483431</v>
      </c>
      <c r="O116" s="6">
        <v>0.57779380054935003</v>
      </c>
      <c r="P116" s="6">
        <v>0.50149763961571903</v>
      </c>
      <c r="Q116" s="6">
        <v>0.51594513037439405</v>
      </c>
      <c r="R116" s="6">
        <v>-0.47370179498695331</v>
      </c>
    </row>
    <row r="117" spans="2:18" ht="14" x14ac:dyDescent="0.2">
      <c r="B117" s="6">
        <v>23.657247457424781</v>
      </c>
      <c r="C117" s="6">
        <v>23.4</v>
      </c>
      <c r="D117" s="6">
        <v>-0.25724745742478206</v>
      </c>
      <c r="E117" s="6">
        <v>11</v>
      </c>
      <c r="F117" s="6">
        <v>-0.75360574086786425</v>
      </c>
      <c r="G117" s="6">
        <v>-0.27885042368731183</v>
      </c>
      <c r="H117" s="6">
        <v>0.7777526883532937</v>
      </c>
      <c r="I117" s="6">
        <v>0.85639076709569095</v>
      </c>
      <c r="J117" s="6">
        <v>0.38897979198038757</v>
      </c>
      <c r="K117" s="6">
        <v>1.0686122601411114</v>
      </c>
      <c r="L117" s="6">
        <v>-0.78409302568939299</v>
      </c>
      <c r="M117" s="6">
        <v>0.75843373690306559</v>
      </c>
      <c r="N117" s="6">
        <v>-0.44120040283766465</v>
      </c>
      <c r="O117" s="6">
        <v>-0.25192286917602003</v>
      </c>
      <c r="P117" s="6">
        <v>-0.47370179498695331</v>
      </c>
      <c r="Q117" s="6">
        <v>-0.54113526263176492</v>
      </c>
      <c r="R117" s="6">
        <v>-0.75002244501908499</v>
      </c>
    </row>
    <row r="118" spans="2:18" ht="14" x14ac:dyDescent="0.2">
      <c r="B118" s="6">
        <v>19.9569407765789</v>
      </c>
      <c r="C118" s="6">
        <v>27.5</v>
      </c>
      <c r="D118" s="6">
        <v>7.5430592234210998</v>
      </c>
      <c r="E118" s="6">
        <v>11</v>
      </c>
      <c r="F118" s="6">
        <v>0.49833159251788828</v>
      </c>
      <c r="G118" s="6">
        <v>-1.1184009383299938</v>
      </c>
      <c r="H118" s="6">
        <v>0.4034616417748163</v>
      </c>
      <c r="I118" s="6">
        <v>-0.42263768336636798</v>
      </c>
      <c r="J118" s="6">
        <v>1.1161359370171087</v>
      </c>
      <c r="K118" s="6">
        <v>-1.7244798980764391</v>
      </c>
      <c r="L118" s="6">
        <v>-0.43244502661228174</v>
      </c>
      <c r="M118" s="6">
        <v>-0.87025741363077269</v>
      </c>
      <c r="N118" s="6">
        <v>2.2221861115846626</v>
      </c>
      <c r="O118" s="6">
        <v>-0.20148257197782843</v>
      </c>
      <c r="P118" s="6">
        <v>1.0218931525574708</v>
      </c>
      <c r="Q118" s="6">
        <v>-1.1275578900310248</v>
      </c>
      <c r="R118" s="6">
        <v>-0.27885042368731183</v>
      </c>
    </row>
    <row r="119" spans="2:18" ht="14" x14ac:dyDescent="0.2">
      <c r="B119" s="6">
        <v>12.034781935785487</v>
      </c>
      <c r="C119" s="6">
        <v>13.1</v>
      </c>
      <c r="D119" s="6">
        <v>1.0652180642145126</v>
      </c>
      <c r="E119" s="6">
        <v>11</v>
      </c>
      <c r="F119" s="6">
        <v>0.44189843107882654</v>
      </c>
      <c r="G119" s="6">
        <v>0.18341584722826304</v>
      </c>
      <c r="H119" s="6">
        <v>0.15636862348755473</v>
      </c>
      <c r="I119" s="6">
        <v>0.5140385288950976</v>
      </c>
      <c r="J119" s="6">
        <v>2.1713223350217814</v>
      </c>
      <c r="K119" s="6">
        <v>1.3180100699611594</v>
      </c>
      <c r="L119" s="6">
        <v>-0.47370179498695331</v>
      </c>
      <c r="M119" s="6">
        <v>-0.54113526263176492</v>
      </c>
      <c r="N119" s="6">
        <v>-1.4215635664535613</v>
      </c>
      <c r="O119" s="6">
        <v>-0.63489077287955931</v>
      </c>
      <c r="P119" s="6">
        <v>-0.27885042368731183</v>
      </c>
      <c r="Q119" s="6">
        <v>0.7777526883532937</v>
      </c>
      <c r="R119" s="6">
        <v>-0.43113862675012987</v>
      </c>
    </row>
    <row r="120" spans="2:18" ht="14" x14ac:dyDescent="0.2">
      <c r="B120" s="6">
        <v>29.696155680682278</v>
      </c>
      <c r="C120" s="6">
        <v>16.8</v>
      </c>
      <c r="D120" s="6">
        <v>-12.896155680682277</v>
      </c>
      <c r="E120" s="6">
        <v>11</v>
      </c>
      <c r="F120" s="6">
        <v>-6.0130612466669349E-2</v>
      </c>
      <c r="G120" s="6">
        <v>-0.61230460366336559</v>
      </c>
      <c r="H120" s="6">
        <v>-0.43787852498696994</v>
      </c>
      <c r="I120" s="6">
        <v>-0.41747261264313712</v>
      </c>
      <c r="J120" s="6">
        <v>-0.47370179498695331</v>
      </c>
      <c r="K120" s="6">
        <v>-0.54113526263176492</v>
      </c>
      <c r="L120" s="6">
        <v>-0.39861733491146556</v>
      </c>
      <c r="M120" s="6">
        <v>-0.89012795405441492</v>
      </c>
      <c r="N120" s="6">
        <v>-0.27885042368731183</v>
      </c>
      <c r="O120" s="6">
        <v>-0.5262124255452697</v>
      </c>
      <c r="P120" s="6">
        <v>1.3609630971163498</v>
      </c>
      <c r="Q120" s="6">
        <v>0.43362308833915297</v>
      </c>
      <c r="R120" s="6">
        <v>1.6761585334219367</v>
      </c>
    </row>
    <row r="121" spans="2:18" ht="14" x14ac:dyDescent="0.2">
      <c r="B121" s="6">
        <v>24.979729128134334</v>
      </c>
      <c r="C121" s="6">
        <v>22.5</v>
      </c>
      <c r="D121" s="6">
        <v>-2.4797291281343341</v>
      </c>
      <c r="E121" s="6">
        <v>11</v>
      </c>
      <c r="F121" s="6">
        <v>-0.44759476450834268</v>
      </c>
      <c r="G121" s="6">
        <v>1.5852848882199537</v>
      </c>
      <c r="H121" s="6">
        <v>-0.47370179498695331</v>
      </c>
      <c r="I121" s="6">
        <v>1.6099984448431661</v>
      </c>
      <c r="J121" s="6">
        <v>1.0218931525574708</v>
      </c>
      <c r="K121" s="6">
        <v>-9.4737668532771976E-2</v>
      </c>
      <c r="L121" s="6">
        <v>-0.27885042368731183</v>
      </c>
      <c r="M121" s="6">
        <v>-2.5753004616715822</v>
      </c>
      <c r="N121" s="6">
        <v>-1.2662928281636354</v>
      </c>
      <c r="O121" s="6">
        <v>0.33823887465554614</v>
      </c>
      <c r="P121" s="6">
        <v>0.27148766571369004</v>
      </c>
      <c r="Q121" s="6">
        <v>-0.65033235124633737</v>
      </c>
      <c r="R121" s="6">
        <v>5.0041829633592057E-2</v>
      </c>
    </row>
    <row r="122" spans="2:18" ht="14" x14ac:dyDescent="0.2">
      <c r="B122" s="6">
        <v>29.110970070811408</v>
      </c>
      <c r="C122" s="6">
        <v>31.6</v>
      </c>
      <c r="D122" s="6">
        <v>2.4890299291885931</v>
      </c>
      <c r="E122" s="6">
        <v>11</v>
      </c>
      <c r="F122" s="6">
        <v>1.3235568093941239</v>
      </c>
      <c r="G122" s="6">
        <v>-0.42791769908045274</v>
      </c>
      <c r="H122" s="6">
        <v>2.4572936870648645</v>
      </c>
      <c r="I122" s="6">
        <v>1.496042902510514</v>
      </c>
      <c r="J122" s="6">
        <v>-0.27885042368731183</v>
      </c>
      <c r="K122" s="6">
        <v>-1.550756443608426</v>
      </c>
      <c r="L122" s="6">
        <v>-0.31804482864205097</v>
      </c>
      <c r="M122" s="6">
        <v>0.34379206517822181</v>
      </c>
      <c r="N122" s="6">
        <v>0.51331198087706498</v>
      </c>
      <c r="O122" s="6">
        <v>-1.3922214527964807</v>
      </c>
      <c r="P122" s="6">
        <v>0.99574502583833935</v>
      </c>
      <c r="Q122" s="6">
        <v>-0.44394753505413093</v>
      </c>
      <c r="R122" s="6">
        <v>0.19648510826265891</v>
      </c>
    </row>
    <row r="123" spans="2:18" ht="14" x14ac:dyDescent="0.2">
      <c r="B123" s="6">
        <v>21.039974730232203</v>
      </c>
      <c r="C123" s="6">
        <v>26.5</v>
      </c>
      <c r="D123" s="6">
        <v>5.4600252697677973</v>
      </c>
      <c r="E123" s="6">
        <v>11</v>
      </c>
      <c r="F123" s="6">
        <v>-1.4870797734227783</v>
      </c>
      <c r="G123" s="6">
        <v>-0.67644101167546611</v>
      </c>
      <c r="H123" s="6">
        <v>-0.27885042368731183</v>
      </c>
      <c r="I123" s="6">
        <v>0.7777526883532937</v>
      </c>
      <c r="J123" s="6">
        <v>0.89118885882125365</v>
      </c>
      <c r="K123" s="6">
        <v>0.23261936863602714</v>
      </c>
      <c r="L123" s="6">
        <v>0.73423789843372955</v>
      </c>
      <c r="M123" s="6">
        <v>-0.7068703682789691</v>
      </c>
      <c r="N123" s="6">
        <v>-1.2144377248424181</v>
      </c>
      <c r="O123" s="6">
        <v>-0.43399456109751433</v>
      </c>
      <c r="P123" s="6">
        <v>-0.74765825729791913</v>
      </c>
      <c r="Q123" s="6">
        <v>-0.47370179498695331</v>
      </c>
      <c r="R123" s="6">
        <v>-0.20148257197782843</v>
      </c>
    </row>
    <row r="124" spans="2:18" ht="14" x14ac:dyDescent="0.2">
      <c r="B124" s="6">
        <v>39.178560617864363</v>
      </c>
      <c r="C124" s="6">
        <v>44.8</v>
      </c>
      <c r="D124" s="6">
        <v>5.6214393821356339</v>
      </c>
      <c r="E124" s="6">
        <v>11</v>
      </c>
      <c r="F124" s="6">
        <v>-0.27885042368731183</v>
      </c>
      <c r="G124" s="6">
        <v>-0.89877388665914359</v>
      </c>
      <c r="H124" s="6">
        <v>0.45621271225171928</v>
      </c>
      <c r="I124" s="6">
        <v>-3.6401321474425679</v>
      </c>
      <c r="J124" s="6">
        <v>-3.130472916121692</v>
      </c>
      <c r="K124" s="6">
        <v>-1.1205631758348114</v>
      </c>
      <c r="L124" s="6">
        <v>0.344024471150424</v>
      </c>
      <c r="M124" s="6">
        <v>-0.44057122094292556</v>
      </c>
      <c r="N124" s="6">
        <v>3.3527520506050852</v>
      </c>
      <c r="O124" s="6">
        <v>-0.47370179498695331</v>
      </c>
      <c r="P124" s="6">
        <v>1.6099984448431661</v>
      </c>
      <c r="Q124" s="6">
        <v>-1.3069102042574312</v>
      </c>
      <c r="R124" s="6">
        <v>-0.63489077287955931</v>
      </c>
    </row>
    <row r="125" spans="2:18" ht="14" x14ac:dyDescent="0.2">
      <c r="B125" s="6">
        <v>30.424848527438972</v>
      </c>
      <c r="C125" s="6">
        <v>22.7</v>
      </c>
      <c r="D125" s="6">
        <v>-7.7248485274389722</v>
      </c>
      <c r="E125" s="6">
        <v>11</v>
      </c>
      <c r="F125" s="6">
        <v>-1.1097014153986031</v>
      </c>
      <c r="G125" s="6">
        <v>0.17893852691682816</v>
      </c>
      <c r="H125" s="6">
        <v>-0.37636266009436453</v>
      </c>
      <c r="I125" s="6">
        <v>0.54110293451448777</v>
      </c>
      <c r="J125" s="6">
        <v>1.0559583379562447</v>
      </c>
      <c r="K125" s="6">
        <v>-0.4417662867550658</v>
      </c>
      <c r="L125" s="6">
        <v>-0.4625394661087644</v>
      </c>
      <c r="M125" s="6">
        <v>-0.47370179498695331</v>
      </c>
      <c r="N125" s="6">
        <v>-0.65435282618307711</v>
      </c>
      <c r="O125" s="6">
        <v>-9.6349380030759088E-2</v>
      </c>
      <c r="P125" s="6">
        <v>1.496042902510514</v>
      </c>
      <c r="Q125" s="6">
        <v>-0.27885042368731183</v>
      </c>
      <c r="R125" s="6">
        <v>-0.5262124255452697</v>
      </c>
    </row>
    <row r="126" spans="2:18" ht="14" x14ac:dyDescent="0.2">
      <c r="B126" s="6">
        <v>22.093789907791372</v>
      </c>
      <c r="C126" s="6">
        <v>22.2</v>
      </c>
      <c r="D126" s="6">
        <v>0.10621009220862732</v>
      </c>
      <c r="E126" s="6">
        <v>11</v>
      </c>
      <c r="F126" s="6">
        <v>1.0506993479067881</v>
      </c>
      <c r="G126" s="6">
        <v>-0.27662984842089317</v>
      </c>
      <c r="H126" s="6">
        <v>1.0134548235200762</v>
      </c>
      <c r="I126" s="6">
        <v>-0.4333514536477609</v>
      </c>
      <c r="J126" s="6">
        <v>-1.231946568445625</v>
      </c>
      <c r="K126" s="6">
        <v>1.0090365536274355</v>
      </c>
      <c r="L126" s="6">
        <v>-0.54113526263176492</v>
      </c>
      <c r="M126" s="6">
        <v>-1.0701584563459419</v>
      </c>
      <c r="N126" s="6">
        <v>-1.757293934037378E-2</v>
      </c>
      <c r="O126" s="6">
        <v>-0.27885042368731183</v>
      </c>
      <c r="P126" s="6">
        <v>0.7777526883532937</v>
      </c>
      <c r="Q126" s="6">
        <v>-0.59642956244655299</v>
      </c>
      <c r="R126" s="6">
        <v>0.36752923251044367</v>
      </c>
    </row>
    <row r="127" spans="2:18" ht="14" x14ac:dyDescent="0.2">
      <c r="B127" s="6">
        <v>26.309216100440413</v>
      </c>
      <c r="C127" s="6">
        <v>29.6</v>
      </c>
      <c r="D127" s="6">
        <v>3.2907838995595888</v>
      </c>
      <c r="E127" s="6">
        <v>11</v>
      </c>
      <c r="F127" s="6">
        <v>-1.2640251583512812</v>
      </c>
      <c r="G127" s="6">
        <v>-0.45011782188503269</v>
      </c>
      <c r="H127" s="6">
        <v>-0.90007753011816727</v>
      </c>
      <c r="I127" s="6">
        <v>-0.47370179498695331</v>
      </c>
      <c r="J127" s="6">
        <v>1.6099984448431661</v>
      </c>
      <c r="K127" s="6">
        <v>-1.3486023359651149</v>
      </c>
      <c r="L127" s="6">
        <v>-0.17783814612458543</v>
      </c>
      <c r="M127" s="6">
        <v>-0.27885042368731183</v>
      </c>
      <c r="N127" s="6">
        <v>-0.10708078179215917</v>
      </c>
      <c r="O127" s="6">
        <v>-0.58773003951516223</v>
      </c>
      <c r="P127" s="6">
        <v>-0.56736672489532058</v>
      </c>
      <c r="Q127" s="6">
        <v>1.1119017980407291</v>
      </c>
      <c r="R127" s="6">
        <v>-1.1715852887666984</v>
      </c>
    </row>
    <row r="128" spans="2:18" ht="14" x14ac:dyDescent="0.2">
      <c r="B128" s="6">
        <v>11.974201136832963</v>
      </c>
      <c r="C128" s="6">
        <v>9.5</v>
      </c>
      <c r="D128" s="6">
        <v>-2.4742011368329635</v>
      </c>
      <c r="E128" s="6">
        <v>11</v>
      </c>
      <c r="F128" s="6">
        <v>2.4301561240547533</v>
      </c>
      <c r="G128" s="6">
        <v>3.5701300648704706</v>
      </c>
      <c r="H128" s="6">
        <v>-0.65435282618307711</v>
      </c>
      <c r="I128" s="6">
        <v>-0.64430311104603</v>
      </c>
      <c r="J128" s="6">
        <v>1.496042902510514</v>
      </c>
      <c r="K128" s="6">
        <v>-0.27885042368731183</v>
      </c>
      <c r="L128" s="6">
        <v>1.1037439668279341</v>
      </c>
      <c r="M128" s="6">
        <v>-0.40504005795595782</v>
      </c>
      <c r="N128" s="6">
        <v>0.15748796744688429</v>
      </c>
      <c r="O128" s="6">
        <v>-0.51369498722418194</v>
      </c>
      <c r="P128" s="6">
        <v>0.83896175595469413</v>
      </c>
      <c r="Q128" s="6">
        <v>-0.41749682916426034</v>
      </c>
      <c r="R128" s="6">
        <v>-0.44850878730110239</v>
      </c>
    </row>
    <row r="129" spans="2:18" ht="14" x14ac:dyDescent="0.2">
      <c r="B129" s="6">
        <v>9.1233018366517271</v>
      </c>
      <c r="C129" s="6">
        <v>5.6</v>
      </c>
      <c r="D129" s="6">
        <v>-3.5233018366517275</v>
      </c>
      <c r="E129" s="6">
        <v>11</v>
      </c>
      <c r="F129" s="6">
        <v>-0.99400551683701355</v>
      </c>
      <c r="G129" s="6">
        <v>-1.2309709643612929</v>
      </c>
      <c r="H129" s="6">
        <v>1.7631515804842</v>
      </c>
      <c r="I129" s="6">
        <v>-0.27885042368731183</v>
      </c>
      <c r="J129" s="6">
        <v>0.7777526883532937</v>
      </c>
      <c r="K129" s="6">
        <v>-0.73562192934880399</v>
      </c>
      <c r="L129" s="6">
        <v>0.41859680810132455</v>
      </c>
      <c r="M129" s="6">
        <v>-0.56146275318237959</v>
      </c>
      <c r="N129" s="6">
        <v>-1.0667831108525516</v>
      </c>
      <c r="O129" s="6">
        <v>-1.6961442217856602</v>
      </c>
      <c r="P129" s="6">
        <v>0.15793141013997949</v>
      </c>
      <c r="Q129" s="6">
        <v>-0.43791382152562541</v>
      </c>
      <c r="R129" s="6">
        <v>3.2331440765490185</v>
      </c>
    </row>
    <row r="130" spans="2:18" ht="14" x14ac:dyDescent="0.2">
      <c r="B130" s="6">
        <v>24.094756220936191</v>
      </c>
      <c r="C130" s="6">
        <v>24.6</v>
      </c>
      <c r="D130" s="6">
        <v>0.5052437790638109</v>
      </c>
      <c r="E130" s="6">
        <v>11</v>
      </c>
      <c r="F130" s="6">
        <v>-0.46868981769593249</v>
      </c>
      <c r="G130" s="6">
        <v>-0.27885042368731183</v>
      </c>
      <c r="H130" s="6">
        <v>0.73118250571406029</v>
      </c>
      <c r="I130" s="6">
        <v>-0.94441047970217995</v>
      </c>
      <c r="J130" s="6">
        <v>0.15139034648080954</v>
      </c>
      <c r="K130" s="6">
        <v>1.7687085799659448</v>
      </c>
      <c r="L130" s="6">
        <v>-0.52484553295439851</v>
      </c>
      <c r="M130" s="6">
        <v>-5.2674996920481311E-2</v>
      </c>
      <c r="N130" s="6">
        <v>-0.44126876465318959</v>
      </c>
      <c r="O130" s="6">
        <v>9.9040663095785228E-2</v>
      </c>
      <c r="P130" s="6">
        <v>-0.47370179498695331</v>
      </c>
      <c r="Q130" s="6">
        <v>-0.76757038973438918</v>
      </c>
      <c r="R130" s="6">
        <v>-1.3709374065228026</v>
      </c>
    </row>
    <row r="131" spans="2:18" ht="14" x14ac:dyDescent="0.2">
      <c r="B131" s="6">
        <v>37.185854469146378</v>
      </c>
      <c r="C131" s="6">
        <v>50</v>
      </c>
      <c r="D131" s="6">
        <v>12.814145530853622</v>
      </c>
      <c r="E131" s="6">
        <v>11</v>
      </c>
      <c r="F131" s="6">
        <v>0.54490177515712168</v>
      </c>
      <c r="G131" s="6">
        <v>-1.3619875804089325</v>
      </c>
      <c r="H131" s="6">
        <v>0.36796477686516355</v>
      </c>
      <c r="I131" s="6">
        <v>-9.8712520462341358E-2</v>
      </c>
      <c r="J131" s="6">
        <v>1.394689094104709</v>
      </c>
      <c r="K131" s="6">
        <v>6.0667708242634566E-2</v>
      </c>
      <c r="L131" s="6">
        <v>2.5425016741314206</v>
      </c>
      <c r="M131" s="6">
        <v>-0.49904506032478463</v>
      </c>
      <c r="N131" s="6">
        <v>-0.47370179498695331</v>
      </c>
      <c r="O131" s="6">
        <v>-0.65435282618307711</v>
      </c>
      <c r="P131" s="6">
        <v>1.0218931525574708</v>
      </c>
      <c r="Q131" s="6">
        <v>-1.3115660904128974</v>
      </c>
      <c r="R131" s="6">
        <v>-0.27885042368731183</v>
      </c>
    </row>
    <row r="132" spans="2:18" ht="14" x14ac:dyDescent="0.2">
      <c r="B132" s="6">
        <v>29.26483335835777</v>
      </c>
      <c r="C132" s="6">
        <v>21.7</v>
      </c>
      <c r="D132" s="6">
        <v>-7.5648333583577703</v>
      </c>
      <c r="E132" s="6">
        <v>11</v>
      </c>
      <c r="F132" s="6">
        <v>0.36513373855948583</v>
      </c>
      <c r="G132" s="6">
        <v>1.2731180081496454</v>
      </c>
      <c r="H132" s="6">
        <v>0.66796872883161296</v>
      </c>
      <c r="I132" s="6">
        <v>-2.252231868992197</v>
      </c>
      <c r="J132" s="6">
        <v>4.8061639396905829</v>
      </c>
      <c r="K132" s="6">
        <v>-0.30795582999507615</v>
      </c>
      <c r="L132" s="6">
        <v>-0.47370179498695331</v>
      </c>
      <c r="M132" s="6">
        <v>-0.54113526263176492</v>
      </c>
      <c r="N132" s="6">
        <v>0.23718767363071022</v>
      </c>
      <c r="O132" s="6">
        <v>-0.81296322486201666</v>
      </c>
      <c r="P132" s="6">
        <v>-0.27885042368731183</v>
      </c>
      <c r="Q132" s="6">
        <v>-0.33993169498833115</v>
      </c>
      <c r="R132" s="6">
        <v>-1.2314947364380726</v>
      </c>
    </row>
    <row r="133" spans="2:18" ht="14" x14ac:dyDescent="0.2">
      <c r="B133" s="6">
        <v>34.140876900595629</v>
      </c>
      <c r="C133" s="6">
        <v>36.5</v>
      </c>
      <c r="D133" s="6">
        <v>2.3591230994043713</v>
      </c>
      <c r="E133" s="6">
        <v>11</v>
      </c>
      <c r="F133" s="6">
        <v>-1.0116240698451062</v>
      </c>
      <c r="G133" s="6">
        <v>-1.7492736148308707</v>
      </c>
      <c r="H133" s="6">
        <v>-0.36620369332813479</v>
      </c>
      <c r="I133" s="6">
        <v>0.95300222476303287</v>
      </c>
      <c r="J133" s="6">
        <v>-0.47370179498695331</v>
      </c>
      <c r="K133" s="6">
        <v>-0.31470013552914061</v>
      </c>
      <c r="L133" s="6">
        <v>1.0218931525574708</v>
      </c>
      <c r="M133" s="6">
        <v>-0.70018400527312707</v>
      </c>
      <c r="N133" s="6">
        <v>-0.27885042368731183</v>
      </c>
      <c r="O133" s="6">
        <v>3.262976612554435E-2</v>
      </c>
      <c r="P133" s="6">
        <v>1.3609630971163498</v>
      </c>
      <c r="Q133" s="6">
        <v>0.44189843107882654</v>
      </c>
      <c r="R133" s="6">
        <v>2.0523296903427433</v>
      </c>
    </row>
    <row r="134" spans="2:18" ht="14" x14ac:dyDescent="0.2">
      <c r="B134" s="6">
        <v>25.335410268165035</v>
      </c>
      <c r="C134" s="6">
        <v>22.6</v>
      </c>
      <c r="D134" s="6">
        <v>-2.7354102681650332</v>
      </c>
      <c r="E134" s="6">
        <v>11</v>
      </c>
      <c r="F134" s="6">
        <v>1.203989985748021</v>
      </c>
      <c r="G134" s="6">
        <v>1.7160124311437259</v>
      </c>
      <c r="H134" s="6">
        <v>-0.47370179498695331</v>
      </c>
      <c r="I134" s="6">
        <v>-0.76757038973438918</v>
      </c>
      <c r="J134" s="6">
        <v>1.0218931525574708</v>
      </c>
      <c r="K134" s="6">
        <v>-1.1394293868298553</v>
      </c>
      <c r="L134" s="6">
        <v>-0.27885042368731183</v>
      </c>
      <c r="M134" s="6">
        <v>-0.89877388665914359</v>
      </c>
      <c r="N134" s="6">
        <v>-1.0401052319474775</v>
      </c>
      <c r="O134" s="6">
        <v>0.44189843107882654</v>
      </c>
      <c r="P134" s="6">
        <v>0.69542658859269302</v>
      </c>
      <c r="Q134" s="6">
        <v>-1.128837031985928</v>
      </c>
      <c r="R134" s="6">
        <v>-1.9299135511845864</v>
      </c>
    </row>
    <row r="135" spans="2:18" ht="14" x14ac:dyDescent="0.2">
      <c r="B135" s="6">
        <v>24.092643121156797</v>
      </c>
      <c r="C135" s="6">
        <v>23.2</v>
      </c>
      <c r="D135" s="6">
        <v>-0.892643121156798</v>
      </c>
      <c r="E135" s="6">
        <v>11</v>
      </c>
      <c r="F135" s="6">
        <v>-0.47370179498695331</v>
      </c>
      <c r="G135" s="6">
        <v>-0.99400551683701355</v>
      </c>
      <c r="H135" s="6">
        <v>-0.46115553247299101</v>
      </c>
      <c r="I135" s="6">
        <v>-1.0741361544362875</v>
      </c>
      <c r="J135" s="6">
        <v>-0.27885042368731183</v>
      </c>
      <c r="K135" s="6">
        <v>-6.0510599152925768E-2</v>
      </c>
      <c r="L135" s="6">
        <v>0.99558313399794185</v>
      </c>
      <c r="M135" s="6">
        <v>0.4019372365332976</v>
      </c>
      <c r="N135" s="6">
        <v>5.6532718901800831E-2</v>
      </c>
      <c r="O135" s="6">
        <v>-0.3248940093024083</v>
      </c>
      <c r="P135" s="6">
        <v>0.70176238432150795</v>
      </c>
      <c r="Q135" s="6">
        <v>0.53013617648249345</v>
      </c>
      <c r="R135" s="6">
        <v>1.2171026435247816</v>
      </c>
    </row>
    <row r="136" spans="2:18" ht="14" x14ac:dyDescent="0.2">
      <c r="B136" s="6">
        <v>21.706235647648722</v>
      </c>
      <c r="C136" s="6">
        <v>23.1</v>
      </c>
      <c r="D136" s="6">
        <v>1.3937643523512797</v>
      </c>
      <c r="E136" s="6">
        <v>11</v>
      </c>
      <c r="F136" s="6">
        <v>1.0218931525574708</v>
      </c>
      <c r="G136" s="6">
        <v>-0.76547723766669473</v>
      </c>
      <c r="H136" s="6">
        <v>-0.27885042368731183</v>
      </c>
      <c r="I136" s="6">
        <v>-0.29336151234909774</v>
      </c>
      <c r="J136" s="6">
        <v>1.186972638488536</v>
      </c>
      <c r="K136" s="6">
        <v>0.44189843107882654</v>
      </c>
      <c r="L136" s="6">
        <v>0.2162561863245242</v>
      </c>
      <c r="M136" s="6">
        <v>-0.49450806040030337</v>
      </c>
      <c r="N136" s="6">
        <v>-2.2734836262102811</v>
      </c>
      <c r="O136" s="6">
        <v>-0.26183672233380401</v>
      </c>
      <c r="P136" s="6">
        <v>-0.54925828873259119</v>
      </c>
      <c r="Q136" s="6">
        <v>-0.47370179498695331</v>
      </c>
      <c r="R136" s="6">
        <v>-0.88078795328570136</v>
      </c>
    </row>
    <row r="137" spans="2:18" ht="14" x14ac:dyDescent="0.2">
      <c r="B137" s="6">
        <v>33.58264792639028</v>
      </c>
      <c r="C137" s="6">
        <v>34.6</v>
      </c>
      <c r="D137" s="6">
        <v>1.0173520736097217</v>
      </c>
      <c r="E137" s="6">
        <v>11</v>
      </c>
      <c r="F137" s="6">
        <v>-0.27885042368731183</v>
      </c>
      <c r="G137" s="6">
        <v>-1.5041862609691909</v>
      </c>
      <c r="H137" s="6">
        <v>-0.16145341587701856</v>
      </c>
      <c r="I137" s="6">
        <v>0.29457555309489969</v>
      </c>
      <c r="J137" s="6">
        <v>-1.0510823542539049</v>
      </c>
      <c r="K137" s="6">
        <v>-0.93164346038431001</v>
      </c>
      <c r="L137" s="6">
        <v>0.92136387557504484</v>
      </c>
      <c r="M137" s="6">
        <v>-0.4423752132970567</v>
      </c>
      <c r="N137" s="6">
        <v>0.24626546401177771</v>
      </c>
      <c r="O137" s="6">
        <v>-0.47370179498695331</v>
      </c>
      <c r="P137" s="6">
        <v>1.6099984448431661</v>
      </c>
      <c r="Q137" s="6">
        <v>1.0218931525574708</v>
      </c>
      <c r="R137" s="6">
        <v>-0.39152508850353429</v>
      </c>
    </row>
    <row r="138" spans="2:18" ht="14" x14ac:dyDescent="0.2">
      <c r="B138" s="6">
        <v>21.181882327574119</v>
      </c>
      <c r="C138" s="6">
        <v>22.9</v>
      </c>
      <c r="D138" s="6">
        <v>1.7181176724258798</v>
      </c>
      <c r="E138" s="6">
        <v>11</v>
      </c>
      <c r="F138" s="6">
        <v>0.20392654724138934</v>
      </c>
      <c r="G138" s="6">
        <v>0.41816126374660528</v>
      </c>
      <c r="H138" s="6">
        <v>-0.63012891674728899</v>
      </c>
      <c r="I138" s="6">
        <v>-1.0226558780465953</v>
      </c>
      <c r="J138" s="6">
        <v>0.53883224564952925</v>
      </c>
      <c r="K138" s="6">
        <v>0.26928774379196485</v>
      </c>
      <c r="L138" s="6">
        <v>-1.1319048873266231</v>
      </c>
      <c r="M138" s="6">
        <v>-0.47370179498695331</v>
      </c>
      <c r="N138" s="6">
        <v>-0.54113526263176492</v>
      </c>
      <c r="O138" s="6">
        <v>1.2422658487266554</v>
      </c>
      <c r="P138" s="6">
        <v>1.496042902510514</v>
      </c>
      <c r="Q138" s="6">
        <v>-0.27885042368731183</v>
      </c>
      <c r="R138" s="6">
        <v>-1.783607356804598</v>
      </c>
    </row>
    <row r="139" spans="2:18" ht="14" x14ac:dyDescent="0.2">
      <c r="B139" s="6">
        <v>24.447282557607178</v>
      </c>
      <c r="C139" s="6">
        <v>26.6</v>
      </c>
      <c r="D139" s="6">
        <v>2.1527174423928237</v>
      </c>
      <c r="E139" s="6">
        <v>11</v>
      </c>
      <c r="F139" s="6">
        <v>-0.77940318536665576</v>
      </c>
      <c r="G139" s="6">
        <v>-0.74134476890862266</v>
      </c>
      <c r="H139" s="6">
        <v>0.71238826293054991</v>
      </c>
      <c r="I139" s="6">
        <v>-0.38536145914923359</v>
      </c>
      <c r="J139" s="6">
        <v>-1.0254663102514545</v>
      </c>
      <c r="K139" s="6">
        <v>-0.47370179498695331</v>
      </c>
      <c r="L139" s="6">
        <v>1.6099984448431661</v>
      </c>
      <c r="M139" s="6">
        <v>-1.0701584563459419</v>
      </c>
      <c r="N139" s="6">
        <v>-9.4737668532771976E-2</v>
      </c>
      <c r="O139" s="6">
        <v>-0.27885042368731183</v>
      </c>
      <c r="P139" s="6">
        <v>0.7777526883532937</v>
      </c>
      <c r="Q139" s="6">
        <v>1.3609630971163498</v>
      </c>
      <c r="R139" s="6">
        <v>0.42534774559947941</v>
      </c>
    </row>
    <row r="140" spans="2:18" ht="14" x14ac:dyDescent="0.2">
      <c r="B140" s="6">
        <v>32.952038413196668</v>
      </c>
      <c r="C140" s="6">
        <v>28.5</v>
      </c>
      <c r="D140" s="6">
        <v>-4.4520384131966679</v>
      </c>
      <c r="E140" s="6">
        <v>11</v>
      </c>
      <c r="F140" s="6">
        <v>-0.47771014128216543</v>
      </c>
      <c r="G140" s="6">
        <v>-0.42022092122878008</v>
      </c>
      <c r="H140" s="6">
        <v>0.45332288575086543</v>
      </c>
      <c r="I140" s="6">
        <v>-0.47370179498695331</v>
      </c>
      <c r="J140" s="6">
        <v>1.6099984448431661</v>
      </c>
      <c r="K140" s="6">
        <v>1.0218931525574708</v>
      </c>
      <c r="L140" s="6">
        <v>1.496042902510514</v>
      </c>
      <c r="M140" s="6">
        <v>-0.27885042368731183</v>
      </c>
      <c r="N140" s="6">
        <v>7.9199948764777747E-2</v>
      </c>
      <c r="O140" s="6">
        <v>2.7354877202760775</v>
      </c>
      <c r="P140" s="6">
        <v>-1.1006907872495522</v>
      </c>
      <c r="Q140" s="6">
        <v>9.8329514115224392E-2</v>
      </c>
      <c r="R140" s="6">
        <v>-1.3949794048468531</v>
      </c>
    </row>
    <row r="141" spans="2:18" ht="14" x14ac:dyDescent="0.2">
      <c r="B141" s="6">
        <v>11.148423983866552</v>
      </c>
      <c r="C141" s="6">
        <v>10.9</v>
      </c>
      <c r="D141" s="6">
        <v>-0.24842398386655162</v>
      </c>
      <c r="E141" s="6">
        <v>11</v>
      </c>
      <c r="F141" s="6">
        <v>-0.44046296051567696</v>
      </c>
      <c r="G141" s="6">
        <v>-0.47370179498695331</v>
      </c>
      <c r="H141" s="6">
        <v>-0.65435282618307711</v>
      </c>
      <c r="I141" s="6">
        <v>-0.75002244501908499</v>
      </c>
      <c r="J141" s="6">
        <v>1.496042902510514</v>
      </c>
      <c r="K141" s="6">
        <v>-0.27885042368731183</v>
      </c>
      <c r="L141" s="6">
        <v>0.7777526883532937</v>
      </c>
      <c r="M141" s="6">
        <v>-0.40504005795595782</v>
      </c>
      <c r="N141" s="6">
        <v>0.42033898552020349</v>
      </c>
      <c r="O141" s="6">
        <v>-1.2406606754005012</v>
      </c>
      <c r="P141" s="6">
        <v>0.4404376846759</v>
      </c>
      <c r="Q141" s="6">
        <v>0.47861893353162388</v>
      </c>
      <c r="R141" s="6">
        <v>-0.44432858887770527</v>
      </c>
    </row>
    <row r="142" spans="2:18" ht="14" x14ac:dyDescent="0.2">
      <c r="B142" s="6">
        <v>18.298036775347608</v>
      </c>
      <c r="C142" s="6">
        <v>21</v>
      </c>
      <c r="D142" s="6">
        <v>2.7019632246523919</v>
      </c>
      <c r="E142" s="6">
        <v>11</v>
      </c>
      <c r="F142" s="6">
        <v>1.6099984448431661</v>
      </c>
      <c r="G142" s="6">
        <v>-0.19909070459612233</v>
      </c>
      <c r="H142" s="6">
        <v>-0.63489077287955931</v>
      </c>
      <c r="I142" s="6">
        <v>3.5743554309009968</v>
      </c>
      <c r="J142" s="6">
        <v>0.7777526883532937</v>
      </c>
      <c r="K142" s="6">
        <v>0.23002511603556139</v>
      </c>
      <c r="L142" s="6">
        <v>0.44189843107882654</v>
      </c>
      <c r="M142" s="6">
        <v>-0.32113118070519875</v>
      </c>
      <c r="N142" s="6">
        <v>-0.88889520360353957</v>
      </c>
      <c r="O142" s="6">
        <v>1.0559583379562447</v>
      </c>
      <c r="P142" s="6">
        <v>-0.44428301433402201</v>
      </c>
      <c r="Q142" s="6">
        <v>-0.45999032711871285</v>
      </c>
      <c r="R142" s="6">
        <v>1.0090365536274355</v>
      </c>
    </row>
    <row r="143" spans="2:18" ht="14" x14ac:dyDescent="0.2">
      <c r="B143" s="6">
        <v>16.237958627823357</v>
      </c>
      <c r="C143" s="6">
        <v>19.100000000000001</v>
      </c>
      <c r="D143" s="6">
        <v>2.8620413721766447</v>
      </c>
      <c r="E143" s="6">
        <v>11</v>
      </c>
      <c r="F143" s="6">
        <v>1.496042902510514</v>
      </c>
      <c r="G143" s="6">
        <v>-0.27885042368731183</v>
      </c>
      <c r="H143" s="6">
        <v>1.1503141494671691</v>
      </c>
      <c r="I143" s="6">
        <v>-0.43113862675012987</v>
      </c>
      <c r="J143" s="6">
        <v>-0.29242935097853112</v>
      </c>
      <c r="K143" s="6">
        <v>-0.18081336820299299</v>
      </c>
      <c r="L143" s="6">
        <v>1.4429532549862241</v>
      </c>
      <c r="M143" s="6">
        <v>-0.8141962972351654</v>
      </c>
      <c r="N143" s="6">
        <v>-0.43760127984622976</v>
      </c>
      <c r="O143" s="6">
        <v>-1.0330656302595327</v>
      </c>
      <c r="P143" s="6">
        <v>1.0090365536274355</v>
      </c>
      <c r="Q143" s="6">
        <v>1.6099984448431661</v>
      </c>
      <c r="R143" s="6">
        <v>-1.3486023359651149</v>
      </c>
    </row>
    <row r="144" spans="2:18" ht="14" x14ac:dyDescent="0.2">
      <c r="B144" s="6">
        <v>22.976537922681629</v>
      </c>
      <c r="C144" s="6">
        <v>19.399999999999999</v>
      </c>
      <c r="D144" s="6">
        <v>-3.5765379226816307</v>
      </c>
      <c r="E144" s="6">
        <v>11</v>
      </c>
      <c r="F144" s="6">
        <v>0.7777526883532937</v>
      </c>
      <c r="G144" s="6">
        <v>-0.10925627828867444</v>
      </c>
      <c r="H144" s="6">
        <v>0.22390848154163367</v>
      </c>
      <c r="I144" s="6">
        <v>0.59093460055913682</v>
      </c>
      <c r="J144" s="6">
        <v>1.9517954082799094</v>
      </c>
      <c r="K144" s="6">
        <v>0.34048251161407633</v>
      </c>
      <c r="L144" s="6">
        <v>8.3272711829434243E-2</v>
      </c>
      <c r="M144" s="6">
        <v>-8.8777973812725036E-2</v>
      </c>
      <c r="N144" s="6">
        <v>-0.47370179498695331</v>
      </c>
      <c r="O144" s="6">
        <v>-0.54113526263176492</v>
      </c>
      <c r="P144" s="6">
        <v>-1.3486023359651149</v>
      </c>
      <c r="Q144" s="6">
        <v>1.496042902510514</v>
      </c>
      <c r="R144" s="6">
        <v>-0.27885042368731183</v>
      </c>
    </row>
    <row r="145" spans="2:18" ht="14" x14ac:dyDescent="0.2">
      <c r="B145" s="6">
        <v>22.016290732803654</v>
      </c>
      <c r="C145" s="6">
        <v>18.600000000000001</v>
      </c>
      <c r="D145" s="6">
        <v>-3.4162907328036525</v>
      </c>
      <c r="E145" s="6">
        <v>11</v>
      </c>
      <c r="F145" s="6">
        <v>0.44189843107882654</v>
      </c>
      <c r="G145" s="6">
        <v>-0.67640394001929238</v>
      </c>
      <c r="H145" s="6">
        <v>0.21842254462093119</v>
      </c>
      <c r="I145" s="6">
        <v>0.22359784691461329</v>
      </c>
      <c r="J145" s="6">
        <v>-0.44673517797609352</v>
      </c>
      <c r="K145" s="6">
        <v>-9.3106700399604864E-2</v>
      </c>
      <c r="L145" s="6">
        <v>-0.47370179498695331</v>
      </c>
      <c r="M145" s="6">
        <v>-0.54113526263176492</v>
      </c>
      <c r="N145" s="6">
        <v>-0.39861733491146556</v>
      </c>
      <c r="O145" s="6">
        <v>-6.5058926535695741E-2</v>
      </c>
      <c r="P145" s="6">
        <v>-0.27885042368731183</v>
      </c>
      <c r="Q145" s="6">
        <v>0.7777526883532937</v>
      </c>
      <c r="R145" s="6">
        <v>-0.73562192934880399</v>
      </c>
    </row>
    <row r="146" spans="2:18" ht="14" x14ac:dyDescent="0.2">
      <c r="B146" s="6">
        <v>22.789731595861912</v>
      </c>
      <c r="C146" s="6">
        <v>23.9</v>
      </c>
      <c r="D146" s="6">
        <v>1.1102684041380861</v>
      </c>
      <c r="E146" s="6">
        <v>11</v>
      </c>
      <c r="F146" s="6">
        <v>0.21152766449500041</v>
      </c>
      <c r="G146" s="6">
        <v>5.3583789169939729E-2</v>
      </c>
      <c r="H146" s="6">
        <v>-0.44910125636898546</v>
      </c>
      <c r="I146" s="6">
        <v>0.19648510826265891</v>
      </c>
      <c r="J146" s="6">
        <v>0.4249275072035853</v>
      </c>
      <c r="K146" s="6">
        <v>1.6099984448431661</v>
      </c>
      <c r="L146" s="6">
        <v>1.0218931525574708</v>
      </c>
      <c r="M146" s="6">
        <v>-0.70018400527312707</v>
      </c>
      <c r="N146" s="6">
        <v>-0.27885042368731183</v>
      </c>
      <c r="O146" s="6">
        <v>-1.783607356804598</v>
      </c>
      <c r="P146" s="6">
        <v>-0.73562192934880399</v>
      </c>
      <c r="Q146" s="6">
        <v>-0.91580220867105377</v>
      </c>
      <c r="R146" s="6">
        <v>0.56854346026623082</v>
      </c>
    </row>
    <row r="147" spans="2:18" ht="14" x14ac:dyDescent="0.2">
      <c r="B147" s="6">
        <v>21.807731921509951</v>
      </c>
      <c r="C147" s="6">
        <v>21.1</v>
      </c>
      <c r="D147" s="6">
        <v>-0.70773192150995001</v>
      </c>
      <c r="E147" s="6">
        <v>11</v>
      </c>
      <c r="F147" s="6">
        <v>0.1397902098349279</v>
      </c>
      <c r="G147" s="6">
        <v>0.14054834136775565</v>
      </c>
      <c r="H147" s="6">
        <v>3.5701300648704706</v>
      </c>
      <c r="I147" s="6">
        <v>-0.20148257197782843</v>
      </c>
      <c r="J147" s="6">
        <v>-1.1773667950228426</v>
      </c>
      <c r="K147" s="6">
        <v>1.496042902510514</v>
      </c>
      <c r="L147" s="6">
        <v>3.5743554309009968</v>
      </c>
      <c r="M147" s="6">
        <v>-0.89877388665914359</v>
      </c>
      <c r="N147" s="6">
        <v>-0.31804482864205097</v>
      </c>
      <c r="O147" s="6">
        <v>-0.16024163932111188</v>
      </c>
      <c r="P147" s="6">
        <v>1.4940439257063085</v>
      </c>
      <c r="Q147" s="6">
        <v>0.41423714019736313</v>
      </c>
      <c r="R147" s="6">
        <v>-0.42812270777330236</v>
      </c>
    </row>
    <row r="148" spans="2:18" ht="14" x14ac:dyDescent="0.2">
      <c r="B148" s="6">
        <v>17.691477982418188</v>
      </c>
      <c r="C148" s="6">
        <v>17.399999999999999</v>
      </c>
      <c r="D148" s="6">
        <v>-0.2914779824181899</v>
      </c>
      <c r="E148" s="6">
        <v>11</v>
      </c>
      <c r="F148" s="6">
        <v>-0.47370179498695331</v>
      </c>
      <c r="G148" s="6">
        <v>-0.65435282618307711</v>
      </c>
      <c r="H148" s="6">
        <v>-1.3724264112266484</v>
      </c>
      <c r="I148" s="6">
        <v>-0.63489077287955931</v>
      </c>
      <c r="J148" s="6">
        <v>-0.27885042368731183</v>
      </c>
      <c r="K148" s="6">
        <v>0.7777526883532937</v>
      </c>
      <c r="L148" s="6">
        <v>1.8568359042056191</v>
      </c>
      <c r="M148" s="6">
        <v>0.4019372365332976</v>
      </c>
      <c r="N148" s="6">
        <v>-5.9901210621304816E-2</v>
      </c>
      <c r="O148" s="6">
        <v>7.4392127674515621E-3</v>
      </c>
      <c r="P148" s="6">
        <v>-1.0302558289523549</v>
      </c>
      <c r="Q148" s="6">
        <v>-0.2415459227183562</v>
      </c>
      <c r="R148" s="6">
        <v>-0.17770925669206827</v>
      </c>
    </row>
    <row r="149" spans="2:18" ht="14" x14ac:dyDescent="0.2">
      <c r="B149" s="6">
        <v>24.425964046312831</v>
      </c>
      <c r="C149" s="6">
        <v>24.1</v>
      </c>
      <c r="D149" s="6">
        <v>-0.32596404631282994</v>
      </c>
      <c r="E149" s="6">
        <v>11</v>
      </c>
      <c r="F149" s="6">
        <v>1.0218931525574708</v>
      </c>
      <c r="G149" s="6">
        <v>-0.65269801807780503</v>
      </c>
      <c r="H149" s="6">
        <v>-0.27885042368731183</v>
      </c>
      <c r="I149" s="6">
        <v>-0.5262124255452697</v>
      </c>
      <c r="J149" s="6">
        <v>-0.98877804665227242</v>
      </c>
      <c r="K149" s="6">
        <v>0.39594850165590206</v>
      </c>
      <c r="L149" s="6">
        <v>-0.64505634360922537</v>
      </c>
      <c r="M149" s="6">
        <v>-0.42969618721655495</v>
      </c>
      <c r="N149" s="6">
        <v>-0.55917521061815512</v>
      </c>
      <c r="O149" s="6">
        <v>-0.42376940583834466</v>
      </c>
      <c r="P149" s="6">
        <v>0.13588293604634086</v>
      </c>
      <c r="Q149" s="6">
        <v>-0.47370179498695331</v>
      </c>
      <c r="R149" s="6">
        <v>-0.31470013552914061</v>
      </c>
    </row>
    <row r="150" spans="2:18" ht="14" x14ac:dyDescent="0.2">
      <c r="B150" s="6">
        <v>24.005901187945103</v>
      </c>
      <c r="C150" s="6">
        <v>24.1</v>
      </c>
      <c r="D150" s="6">
        <v>9.4098812054898673E-2</v>
      </c>
      <c r="E150" s="6">
        <v>11</v>
      </c>
      <c r="F150" s="6">
        <v>-0.27885042368731183</v>
      </c>
      <c r="G150" s="6">
        <v>-6.0510599152925768E-2</v>
      </c>
      <c r="H150" s="6">
        <v>-1.2749923510950261</v>
      </c>
      <c r="I150" s="6">
        <v>0.34988968614429716</v>
      </c>
      <c r="J150" s="6">
        <v>2.365805654443415</v>
      </c>
      <c r="K150" s="6">
        <v>0.24186513704909557</v>
      </c>
      <c r="L150" s="6">
        <v>0.66634278895803423</v>
      </c>
      <c r="M150" s="6">
        <v>-0.43365022010079601</v>
      </c>
      <c r="N150" s="6">
        <v>-0.4625394661087644</v>
      </c>
      <c r="O150" s="6">
        <v>-0.47370179498695331</v>
      </c>
      <c r="P150" s="6">
        <v>-0.31470013552914061</v>
      </c>
      <c r="Q150" s="6">
        <v>1.2422658487266554</v>
      </c>
      <c r="R150" s="6">
        <v>-1.1394293868298553</v>
      </c>
    </row>
    <row r="151" spans="2:18" ht="14" x14ac:dyDescent="0.2">
      <c r="B151" s="6">
        <v>20.176251971585014</v>
      </c>
      <c r="C151" s="6">
        <v>21.7</v>
      </c>
      <c r="D151" s="6">
        <v>1.5237480284149854</v>
      </c>
      <c r="E151" s="6">
        <v>11</v>
      </c>
      <c r="F151" s="6">
        <v>1.3609630971163498</v>
      </c>
      <c r="G151" s="6">
        <v>0.44189843107882654</v>
      </c>
      <c r="H151" s="6">
        <v>0.73573064111992237</v>
      </c>
      <c r="I151" s="6">
        <v>-0.508297820652165</v>
      </c>
      <c r="J151" s="6">
        <v>-0.20143729744707087</v>
      </c>
      <c r="K151" s="6">
        <v>-0.41813588585526856</v>
      </c>
      <c r="L151" s="6">
        <v>-0.88247404199818913</v>
      </c>
      <c r="M151" s="6">
        <v>-0.47370179498695331</v>
      </c>
      <c r="N151" s="6">
        <v>-0.54113526263176492</v>
      </c>
      <c r="O151" s="6">
        <v>-9.6349380030759088E-2</v>
      </c>
      <c r="P151" s="6">
        <v>-1.1394293868298553</v>
      </c>
      <c r="Q151" s="6">
        <v>-0.27885042368731183</v>
      </c>
      <c r="R151" s="6">
        <v>-6.0510599152925768E-2</v>
      </c>
    </row>
    <row r="152" spans="2:18" ht="14" x14ac:dyDescent="0.2">
      <c r="B152" s="6">
        <v>21.871116367646476</v>
      </c>
      <c r="C152" s="6">
        <v>20.5</v>
      </c>
      <c r="D152" s="6">
        <v>-1.3711163676464757</v>
      </c>
      <c r="E152" s="6">
        <v>11</v>
      </c>
      <c r="F152" s="6">
        <v>-0.3868118588977198</v>
      </c>
      <c r="G152" s="6">
        <v>0.37424683546696491</v>
      </c>
      <c r="H152" s="6">
        <v>-1.2073538057697233</v>
      </c>
      <c r="I152" s="6">
        <v>-0.44314111882284568</v>
      </c>
      <c r="J152" s="6">
        <v>0.4594311999345736</v>
      </c>
      <c r="K152" s="6">
        <v>-0.47370179498695331</v>
      </c>
      <c r="L152" s="6">
        <v>1.6099984448431661</v>
      </c>
      <c r="M152" s="6">
        <v>-1.0701584563459419</v>
      </c>
      <c r="N152" s="6">
        <v>-0.17783814612458543</v>
      </c>
      <c r="O152" s="6">
        <v>3.5743554309009968</v>
      </c>
      <c r="P152" s="6">
        <v>-6.0510599152925768E-2</v>
      </c>
      <c r="Q152" s="6">
        <v>2.7354877202760775</v>
      </c>
      <c r="R152" s="6">
        <v>0.40335275568613649</v>
      </c>
    </row>
    <row r="153" spans="2:18" ht="14" x14ac:dyDescent="0.2">
      <c r="B153" s="6">
        <v>31.474749811980367</v>
      </c>
      <c r="C153" s="6">
        <v>30.8</v>
      </c>
      <c r="D153" s="6">
        <v>-0.67474981198036588</v>
      </c>
      <c r="E153" s="6">
        <v>11</v>
      </c>
      <c r="F153" s="6">
        <v>0.62738123405821344</v>
      </c>
      <c r="G153" s="6">
        <v>-0.41716236296381121</v>
      </c>
      <c r="H153" s="6">
        <v>4.0339012275316728</v>
      </c>
      <c r="I153" s="6">
        <v>-0.47370179498695331</v>
      </c>
      <c r="J153" s="6">
        <v>-0.54113526263176492</v>
      </c>
      <c r="K153" s="6">
        <v>-0.19909070459612233</v>
      </c>
      <c r="L153" s="6">
        <v>1.496042902510514</v>
      </c>
      <c r="M153" s="6">
        <v>-0.27885042368731183</v>
      </c>
      <c r="N153" s="6">
        <v>1.1037439668279341</v>
      </c>
      <c r="O153" s="6">
        <v>-0.58773003951516223</v>
      </c>
      <c r="P153" s="6">
        <v>0.40683711052389371</v>
      </c>
      <c r="Q153" s="6">
        <v>-0.16887142671344357</v>
      </c>
      <c r="R153" s="6">
        <v>-0.59241535818851943</v>
      </c>
    </row>
    <row r="154" spans="2:18" ht="14" x14ac:dyDescent="0.2">
      <c r="B154" s="6">
        <v>22.449301700297287</v>
      </c>
      <c r="C154" s="6">
        <v>22.1</v>
      </c>
      <c r="D154" s="6">
        <v>-0.34930170029728558</v>
      </c>
      <c r="E154" s="6">
        <v>11</v>
      </c>
      <c r="F154" s="6">
        <v>-0.55738667532351016</v>
      </c>
      <c r="G154" s="6">
        <v>-0.47370179498695331</v>
      </c>
      <c r="H154" s="6">
        <v>-0.54113526263176492</v>
      </c>
      <c r="I154" s="6">
        <v>-0.78575855791138538</v>
      </c>
      <c r="J154" s="6">
        <v>-1.1750438772263467</v>
      </c>
      <c r="K154" s="6">
        <v>-0.27885042368731183</v>
      </c>
      <c r="L154" s="6">
        <v>0.7777526883532937</v>
      </c>
      <c r="M154" s="6">
        <v>-0.40504005795595782</v>
      </c>
      <c r="N154" s="6">
        <v>0.40476827483897532</v>
      </c>
      <c r="O154" s="6">
        <v>-0.63908537286445</v>
      </c>
      <c r="P154" s="6">
        <v>-0.86821056322574752</v>
      </c>
      <c r="Q154" s="6">
        <v>0.96032543047486574</v>
      </c>
      <c r="R154" s="6">
        <v>-0.43489339237571301</v>
      </c>
    </row>
    <row r="155" spans="2:18" ht="14" x14ac:dyDescent="0.2">
      <c r="B155" s="6">
        <v>10.256304452651484</v>
      </c>
      <c r="C155" s="6">
        <v>10.199999999999999</v>
      </c>
      <c r="D155" s="6">
        <v>-5.6304452651485093E-2</v>
      </c>
      <c r="E155" s="6">
        <v>11</v>
      </c>
      <c r="F155" s="6">
        <v>1.6099984448431661</v>
      </c>
      <c r="G155" s="6">
        <v>-0.19909070459612233</v>
      </c>
      <c r="H155" s="6">
        <v>-1.3471805808093889</v>
      </c>
      <c r="I155" s="6">
        <v>-0.27885042368731183</v>
      </c>
      <c r="J155" s="6">
        <v>-1.6904669915261288</v>
      </c>
      <c r="K155" s="6">
        <v>-0.10925627828867444</v>
      </c>
      <c r="L155" s="6">
        <v>-3.5675953871287289E-2</v>
      </c>
      <c r="M155" s="6">
        <v>-0.98987990411996374</v>
      </c>
      <c r="N155" s="6">
        <v>-3.1172115937760279E-2</v>
      </c>
      <c r="O155" s="6">
        <v>-0.58042696783623937</v>
      </c>
      <c r="P155" s="6">
        <v>0.95497574290059217</v>
      </c>
      <c r="Q155" s="6">
        <v>-1.0203680322713513</v>
      </c>
      <c r="R155" s="6">
        <v>-0.47370179498695331</v>
      </c>
    </row>
    <row r="156" spans="2:18" ht="14" x14ac:dyDescent="0.2">
      <c r="B156" s="6">
        <v>40.001361605978914</v>
      </c>
      <c r="C156" s="6">
        <v>50</v>
      </c>
      <c r="D156" s="6">
        <v>9.9986383940210857</v>
      </c>
      <c r="E156" s="6">
        <v>11</v>
      </c>
      <c r="F156" s="6">
        <v>1.496042902510514</v>
      </c>
      <c r="G156" s="6">
        <v>-0.27885042368731183</v>
      </c>
      <c r="H156" s="6">
        <v>-0.71249315610220665</v>
      </c>
      <c r="I156" s="6">
        <v>-0.50073481020125543</v>
      </c>
      <c r="J156" s="6">
        <v>0.33747667203478682</v>
      </c>
      <c r="K156" s="6">
        <v>-0.31665295264661758</v>
      </c>
      <c r="L156" s="6">
        <v>0.19497995219276681</v>
      </c>
      <c r="M156" s="6">
        <v>0.64863299127629748</v>
      </c>
      <c r="N156" s="6">
        <v>-0.4457743146801037</v>
      </c>
      <c r="O156" s="6">
        <v>-4.1787241864040058E-2</v>
      </c>
      <c r="P156" s="6">
        <v>-0.47370179498695331</v>
      </c>
      <c r="Q156" s="6">
        <v>-0.54113526263176492</v>
      </c>
      <c r="R156" s="6">
        <v>0.39948918634990732</v>
      </c>
    </row>
    <row r="157" spans="2:18" ht="14" x14ac:dyDescent="0.2">
      <c r="B157" s="6">
        <v>22.24369588024885</v>
      </c>
      <c r="C157" s="6">
        <v>22.9</v>
      </c>
      <c r="D157" s="6">
        <v>0.65630411975114811</v>
      </c>
      <c r="E157" s="6">
        <v>11</v>
      </c>
      <c r="F157" s="6">
        <v>0.7777526883532937</v>
      </c>
      <c r="G157" s="6">
        <v>-0.10925627828867444</v>
      </c>
      <c r="H157" s="6">
        <v>0.30644413676101029</v>
      </c>
      <c r="I157" s="6">
        <v>-0.45099979440404797</v>
      </c>
      <c r="J157" s="6">
        <v>-1.3053459632097539</v>
      </c>
      <c r="K157" s="6">
        <v>0.71593022246689764</v>
      </c>
      <c r="L157" s="6">
        <v>-0.44307908680505448</v>
      </c>
      <c r="M157" s="6">
        <v>-0.54993164620166157</v>
      </c>
      <c r="N157" s="6">
        <v>0.46985897231311224</v>
      </c>
      <c r="O157" s="6">
        <v>-0.65435282618307711</v>
      </c>
      <c r="P157" s="6">
        <v>1.0218931525574708</v>
      </c>
      <c r="Q157" s="6">
        <v>-6.5058926535695741E-2</v>
      </c>
      <c r="R157" s="6">
        <v>-0.27885042368731183</v>
      </c>
    </row>
    <row r="158" spans="2:18" ht="14" x14ac:dyDescent="0.2">
      <c r="B158" s="6">
        <v>23.275974738863418</v>
      </c>
      <c r="C158" s="6">
        <v>25</v>
      </c>
      <c r="D158" s="6">
        <v>1.7240252611365818</v>
      </c>
      <c r="E158" s="6">
        <v>11</v>
      </c>
      <c r="F158" s="6">
        <v>-3.7656778076905111</v>
      </c>
      <c r="G158" s="6">
        <v>4.6083520098445609E-2</v>
      </c>
      <c r="H158" s="6">
        <v>-1.2033017373459796</v>
      </c>
      <c r="I158" s="6">
        <v>-7.0384794602218151E-2</v>
      </c>
      <c r="J158" s="6">
        <v>0.79234931356442773</v>
      </c>
      <c r="K158" s="6">
        <v>-0.43550897342180334</v>
      </c>
      <c r="L158" s="6">
        <v>2.6715007626799316</v>
      </c>
      <c r="M158" s="6">
        <v>-0.54113526263176492</v>
      </c>
      <c r="N158" s="6">
        <v>-0.83340670843445241</v>
      </c>
      <c r="O158" s="6">
        <v>-0.81296322486201666</v>
      </c>
      <c r="P158" s="6">
        <v>-0.27885042368731183</v>
      </c>
      <c r="Q158" s="6">
        <v>-1.783607356804598</v>
      </c>
      <c r="R158" s="6">
        <v>-1.0401052319474775</v>
      </c>
    </row>
    <row r="159" spans="2:18" ht="14" x14ac:dyDescent="0.2">
      <c r="B159" s="6">
        <v>16.148137709495721</v>
      </c>
      <c r="C159" s="6">
        <v>18.600000000000001</v>
      </c>
      <c r="D159" s="6">
        <v>2.4518622905042804</v>
      </c>
      <c r="E159" s="6">
        <v>11</v>
      </c>
      <c r="F159" s="6">
        <v>0.79759247519911036</v>
      </c>
      <c r="G159" s="6">
        <v>0.44674129770449739</v>
      </c>
      <c r="H159" s="6">
        <v>-0.44762514753746485</v>
      </c>
      <c r="I159" s="6">
        <v>-0.18237466201348326</v>
      </c>
      <c r="J159" s="6">
        <v>-0.47370179498695331</v>
      </c>
      <c r="K159" s="6">
        <v>-0.65435282618307711</v>
      </c>
      <c r="L159" s="6">
        <v>-1.3396683077420397</v>
      </c>
      <c r="M159" s="6">
        <v>-0.70018400527312707</v>
      </c>
      <c r="N159" s="6">
        <v>-0.27885042368731183</v>
      </c>
      <c r="O159" s="6">
        <v>3.262976612554435E-2</v>
      </c>
      <c r="P159" s="6">
        <v>0.9694845652037698</v>
      </c>
      <c r="Q159" s="6">
        <v>0.17948295736022787</v>
      </c>
      <c r="R159" s="6">
        <v>0.66109350681023904</v>
      </c>
    </row>
    <row r="160" spans="2:18" ht="14" x14ac:dyDescent="0.2">
      <c r="B160" s="6">
        <v>19.929194933957444</v>
      </c>
      <c r="C160" s="6">
        <v>18.7</v>
      </c>
      <c r="D160" s="6">
        <v>-1.2291949339574444</v>
      </c>
      <c r="E160" s="6">
        <v>11</v>
      </c>
      <c r="F160" s="6">
        <v>-0.42986753297508107</v>
      </c>
      <c r="G160" s="6">
        <v>-0.22926920003801535</v>
      </c>
      <c r="H160" s="6">
        <v>0.78437922807980076</v>
      </c>
      <c r="I160" s="6">
        <v>-0.54113526263176492</v>
      </c>
      <c r="J160" s="6">
        <v>1.0218931525574708</v>
      </c>
      <c r="K160" s="6">
        <v>-0.65269801807780503</v>
      </c>
      <c r="L160" s="6">
        <v>-0.27885042368731183</v>
      </c>
      <c r="M160" s="6">
        <v>-0.89877388665914359</v>
      </c>
      <c r="N160" s="6">
        <v>-1.0227061860846962</v>
      </c>
      <c r="O160" s="6">
        <v>0.37700232222559649</v>
      </c>
      <c r="P160" s="6">
        <v>-1.9840465331249508</v>
      </c>
      <c r="Q160" s="6">
        <v>0.12051524683271511</v>
      </c>
      <c r="R160" s="6">
        <v>-1.3844517825870917</v>
      </c>
    </row>
    <row r="161" spans="2:18" ht="14" x14ac:dyDescent="0.2">
      <c r="B161" s="6">
        <v>19.119252572898329</v>
      </c>
      <c r="C161" s="6">
        <v>19.2</v>
      </c>
      <c r="D161" s="6">
        <v>8.0747427101670155E-2</v>
      </c>
      <c r="E161" s="6">
        <v>11</v>
      </c>
      <c r="F161" s="6">
        <v>-0.47370179498695331</v>
      </c>
      <c r="G161" s="6">
        <v>-0.65435282618307711</v>
      </c>
      <c r="H161" s="6">
        <v>0.56625771318064189</v>
      </c>
      <c r="I161" s="6">
        <v>-0.80109172806318618</v>
      </c>
      <c r="J161" s="6">
        <v>-0.27885042368731183</v>
      </c>
      <c r="K161" s="6">
        <v>-6.0510599152925768E-2</v>
      </c>
      <c r="L161" s="6">
        <v>-1.3619875804089325</v>
      </c>
      <c r="M161" s="6">
        <v>0.44189843107882654</v>
      </c>
      <c r="N161" s="6">
        <v>-0.17932062551679881</v>
      </c>
      <c r="O161" s="6">
        <v>0.38665761969364043</v>
      </c>
      <c r="P161" s="6">
        <v>1.0559583379562447</v>
      </c>
      <c r="Q161" s="6">
        <v>-0.15833440170990945</v>
      </c>
      <c r="R161" s="6">
        <v>1.0681944489361139</v>
      </c>
    </row>
    <row r="162" spans="2:18" ht="14" x14ac:dyDescent="0.2">
      <c r="B162" s="6">
        <v>27.871288883337218</v>
      </c>
      <c r="C162" s="6">
        <v>24.8</v>
      </c>
      <c r="D162" s="6">
        <v>-3.0712888833372176</v>
      </c>
      <c r="E162" s="6">
        <v>11</v>
      </c>
      <c r="F162" s="6">
        <v>2.1460917039610834</v>
      </c>
      <c r="G162" s="6">
        <v>-0.65269801807780503</v>
      </c>
      <c r="H162" s="6">
        <v>-0.27885042368731183</v>
      </c>
      <c r="I162" s="6">
        <v>0.31205086196094972</v>
      </c>
      <c r="J162" s="6">
        <v>0.99558313399794185</v>
      </c>
      <c r="K162" s="6">
        <v>0.43536526575803192</v>
      </c>
      <c r="L162" s="6">
        <v>0.16401019230774544</v>
      </c>
      <c r="M162" s="6">
        <v>0.20187483231869738</v>
      </c>
      <c r="N162" s="6">
        <v>-0.25456669049228137</v>
      </c>
      <c r="O162" s="6">
        <v>1.2400318540442399</v>
      </c>
      <c r="P162" s="6">
        <v>-1.2338223499666061</v>
      </c>
      <c r="Q162" s="6">
        <v>-0.47370179498695331</v>
      </c>
      <c r="R162" s="6">
        <v>-0.65435282618307711</v>
      </c>
    </row>
    <row r="163" spans="2:18" ht="14" x14ac:dyDescent="0.2">
      <c r="B163" s="6">
        <v>28.536908655975655</v>
      </c>
      <c r="C163" s="6">
        <v>31.2</v>
      </c>
      <c r="D163" s="6">
        <v>2.6630913440243447</v>
      </c>
      <c r="E163" s="6">
        <v>11</v>
      </c>
      <c r="F163" s="6">
        <v>-0.27885042368731183</v>
      </c>
      <c r="G163" s="6">
        <v>-6.0510599152925768E-2</v>
      </c>
      <c r="H163" s="6">
        <v>-0.80521811279992894</v>
      </c>
      <c r="I163" s="6">
        <v>0.44189843107882654</v>
      </c>
      <c r="J163" s="6">
        <v>0.83425165840870463</v>
      </c>
      <c r="K163" s="6">
        <v>-0.20768104716158617</v>
      </c>
      <c r="L163" s="6">
        <v>-1.7740673315853022</v>
      </c>
      <c r="M163" s="6">
        <v>-0.44649464566220937</v>
      </c>
      <c r="N163" s="6">
        <v>1.4790867959551675</v>
      </c>
      <c r="O163" s="6">
        <v>-0.47370179498695331</v>
      </c>
      <c r="P163" s="6">
        <v>1.6099984448431661</v>
      </c>
      <c r="Q163" s="6">
        <v>1.2422658487266554</v>
      </c>
      <c r="R163" s="6">
        <v>-0.74173424406903377</v>
      </c>
    </row>
    <row r="164" spans="2:18" ht="14" x14ac:dyDescent="0.2">
      <c r="B164" s="6">
        <v>36.859118298012433</v>
      </c>
      <c r="C164" s="6">
        <v>37.6</v>
      </c>
      <c r="D164" s="6">
        <v>0.74088170198756842</v>
      </c>
      <c r="E164" s="6">
        <v>11</v>
      </c>
      <c r="F164" s="6">
        <v>0.21262607017278004</v>
      </c>
      <c r="G164" s="6">
        <v>0.40367941395217594</v>
      </c>
      <c r="H164" s="6">
        <v>-3.6017327642206012E-2</v>
      </c>
      <c r="I164" s="6">
        <v>-0.48899215629955894</v>
      </c>
      <c r="J164" s="6">
        <v>1.0134548235200762</v>
      </c>
      <c r="K164" s="6">
        <v>3.446364150415409E-2</v>
      </c>
      <c r="L164" s="6">
        <v>1.9663571187516125</v>
      </c>
      <c r="M164" s="6">
        <v>3.1208154137752011</v>
      </c>
      <c r="N164" s="6">
        <v>-0.65435282618307711</v>
      </c>
      <c r="O164" s="6">
        <v>1.0218931525574708</v>
      </c>
      <c r="P164" s="6">
        <v>1.496042902510514</v>
      </c>
      <c r="Q164" s="6">
        <v>-0.27885042368731183</v>
      </c>
      <c r="R164" s="6">
        <v>-1.1781949824945506</v>
      </c>
    </row>
    <row r="165" spans="2:18" ht="14" x14ac:dyDescent="0.2">
      <c r="B165" s="6">
        <v>22.8306083452085</v>
      </c>
      <c r="C165" s="6">
        <v>22.6</v>
      </c>
      <c r="D165" s="6">
        <v>-0.23060834520849838</v>
      </c>
      <c r="E165" s="6">
        <v>11</v>
      </c>
      <c r="F165" s="6">
        <v>-0.37188443203578336</v>
      </c>
      <c r="G165" s="6">
        <v>-0.7344498887826918</v>
      </c>
      <c r="H165" s="6">
        <v>-1.4623748923867339</v>
      </c>
      <c r="I165" s="6">
        <v>0.58689547276141796</v>
      </c>
      <c r="J165" s="6">
        <v>-1.1454201336701035</v>
      </c>
      <c r="K165" s="6">
        <v>-0.47370179498695331</v>
      </c>
      <c r="L165" s="6">
        <v>-0.54113526263176492</v>
      </c>
      <c r="M165" s="6">
        <v>-1.4468766464189406</v>
      </c>
      <c r="N165" s="6">
        <v>-1.0147786704421351</v>
      </c>
      <c r="O165" s="6">
        <v>-0.27885042368731183</v>
      </c>
      <c r="P165" s="6">
        <v>0.7777526883532937</v>
      </c>
      <c r="Q165" s="6">
        <v>0.42141462052615652</v>
      </c>
      <c r="R165" s="6">
        <v>0.44189843107882654</v>
      </c>
    </row>
    <row r="166" spans="2:18" ht="14" x14ac:dyDescent="0.2">
      <c r="B166" s="6">
        <v>18.137124226520235</v>
      </c>
      <c r="C166" s="6">
        <v>19.600000000000001</v>
      </c>
      <c r="D166" s="6">
        <v>1.4628757734797659</v>
      </c>
      <c r="E166" s="6">
        <v>11</v>
      </c>
      <c r="F166" s="6">
        <v>0.6450910317399503</v>
      </c>
      <c r="G166" s="6">
        <v>-0.44653262444861208</v>
      </c>
      <c r="H166" s="6">
        <v>-3.5390345907873079E-2</v>
      </c>
      <c r="I166" s="6">
        <v>-0.47370179498695331</v>
      </c>
      <c r="J166" s="6">
        <v>1.6099984448431661</v>
      </c>
      <c r="K166" s="6">
        <v>1.0218931525574708</v>
      </c>
      <c r="L166" s="6">
        <v>-0.33216760450938182</v>
      </c>
      <c r="M166" s="6">
        <v>-0.27885042368731183</v>
      </c>
      <c r="N166" s="6">
        <v>-0.80563352138067512</v>
      </c>
      <c r="O166" s="6">
        <v>1.186972638488536</v>
      </c>
      <c r="P166" s="6">
        <v>0.44189843107882654</v>
      </c>
      <c r="Q166" s="6">
        <v>-0.53011515677231258</v>
      </c>
      <c r="R166" s="6">
        <v>-0.95922298088803282</v>
      </c>
    </row>
    <row r="167" spans="2:18" ht="14" x14ac:dyDescent="0.2">
      <c r="B167" s="6">
        <v>22.936616999377886</v>
      </c>
      <c r="C167" s="6">
        <v>22.4</v>
      </c>
      <c r="D167" s="6">
        <v>-0.53661699937788754</v>
      </c>
      <c r="E167" s="6">
        <v>11</v>
      </c>
      <c r="F167" s="6">
        <v>-0.84005252144676634</v>
      </c>
      <c r="G167" s="6">
        <v>-0.47370179498695331</v>
      </c>
      <c r="H167" s="6">
        <v>-0.65435282618307711</v>
      </c>
      <c r="I167" s="6">
        <v>1.0218931525574708</v>
      </c>
      <c r="J167" s="6">
        <v>1.496042902510514</v>
      </c>
      <c r="K167" s="6">
        <v>-0.27885042368731183</v>
      </c>
      <c r="L167" s="6">
        <v>-1.737037174165363</v>
      </c>
      <c r="M167" s="6">
        <v>-1.3271894886833697</v>
      </c>
      <c r="N167" s="6">
        <v>0.40999480709561154</v>
      </c>
      <c r="O167" s="6">
        <v>-0.51966595796895731</v>
      </c>
      <c r="P167" s="6">
        <v>2.9708586908924679</v>
      </c>
      <c r="Q167" s="6">
        <v>0.96032543047486574</v>
      </c>
      <c r="R167" s="6">
        <v>0.44128986953142385</v>
      </c>
    </row>
    <row r="168" spans="2:18" ht="14" x14ac:dyDescent="0.2">
      <c r="B168" s="6">
        <v>13.669268297656805</v>
      </c>
      <c r="C168" s="6">
        <v>12.7</v>
      </c>
      <c r="D168" s="6">
        <v>-0.96926829765680544</v>
      </c>
      <c r="E168" s="6">
        <v>11</v>
      </c>
      <c r="F168" s="6">
        <v>-0.88078795328570136</v>
      </c>
      <c r="G168" s="6">
        <v>-0.90041192010751536</v>
      </c>
      <c r="H168" s="6">
        <v>-0.85451346365792347</v>
      </c>
      <c r="I168" s="6">
        <v>-0.27885042368731183</v>
      </c>
      <c r="J168" s="6">
        <v>0.7777526883532937</v>
      </c>
      <c r="K168" s="6">
        <v>1.8568359042056191</v>
      </c>
      <c r="L168" s="6">
        <v>0.12983090092218585</v>
      </c>
      <c r="M168" s="6">
        <v>1.5507681477816686</v>
      </c>
      <c r="N168" s="6">
        <v>-0.5234665569292124</v>
      </c>
      <c r="O168" s="6">
        <v>0.86823448252983437</v>
      </c>
      <c r="P168" s="6">
        <v>1.6754133404547202E-2</v>
      </c>
      <c r="Q168" s="6">
        <v>-0.64968474554820455</v>
      </c>
      <c r="R168" s="6">
        <v>-0.47370179498695331</v>
      </c>
    </row>
    <row r="169" spans="2:18" ht="14" x14ac:dyDescent="0.2">
      <c r="B169" s="6">
        <v>21.423397248754537</v>
      </c>
      <c r="C169" s="6">
        <v>19.3</v>
      </c>
      <c r="D169" s="6">
        <v>-2.1233972487545358</v>
      </c>
      <c r="E169" s="6">
        <v>11</v>
      </c>
      <c r="F169" s="6">
        <v>-1.3412448324099735</v>
      </c>
      <c r="G169" s="6">
        <v>-0.27885042368731183</v>
      </c>
      <c r="H169" s="6">
        <v>-0.15365096443139423</v>
      </c>
      <c r="I169" s="6">
        <v>1.3609630971163498</v>
      </c>
      <c r="J169" s="6">
        <v>0.44189843107882654</v>
      </c>
      <c r="K169" s="6">
        <v>2.3692379805540981E-2</v>
      </c>
      <c r="L169" s="6">
        <v>-1.138489864162231</v>
      </c>
      <c r="M169" s="6">
        <v>-1.1294306959700813</v>
      </c>
      <c r="N169" s="6">
        <v>-0.44776693500670184</v>
      </c>
      <c r="O169" s="6">
        <v>-0.94144091750390846</v>
      </c>
      <c r="P169" s="6">
        <v>-0.47370179498695331</v>
      </c>
      <c r="Q169" s="6">
        <v>-0.54113526263176492</v>
      </c>
      <c r="R169" s="6">
        <v>1.0218931525574708</v>
      </c>
    </row>
    <row r="170" spans="2:18" ht="14" x14ac:dyDescent="0.2">
      <c r="B170" s="6">
        <v>11.715996113795901</v>
      </c>
      <c r="C170" s="6">
        <v>7.5</v>
      </c>
      <c r="D170" s="6">
        <v>-4.2159961137959012</v>
      </c>
      <c r="E170" s="6">
        <v>11</v>
      </c>
      <c r="F170" s="6">
        <v>0.26548067932171632</v>
      </c>
      <c r="G170" s="6">
        <v>-0.36154244329900437</v>
      </c>
      <c r="H170" s="6">
        <v>0.43569192402407136</v>
      </c>
      <c r="I170" s="6">
        <v>-0.4465215663454668</v>
      </c>
      <c r="J170" s="6">
        <v>1.1051041288156191</v>
      </c>
      <c r="K170" s="6">
        <v>0.74072393922132884</v>
      </c>
      <c r="L170" s="6">
        <v>-0.44945192716343757</v>
      </c>
      <c r="M170" s="6">
        <v>1.7168300794990257</v>
      </c>
      <c r="N170" s="6">
        <v>2.8961580882275664</v>
      </c>
      <c r="O170" s="6">
        <v>1.6099984448431661</v>
      </c>
      <c r="P170" s="6">
        <v>1.0218931525574708</v>
      </c>
      <c r="Q170" s="6">
        <v>-6.5058926535695741E-2</v>
      </c>
      <c r="R170" s="6">
        <v>-0.27885042368731183</v>
      </c>
    </row>
    <row r="171" spans="2:18" ht="14" x14ac:dyDescent="0.2">
      <c r="B171" s="6">
        <v>18.95872957352276</v>
      </c>
      <c r="C171" s="6">
        <v>16.5</v>
      </c>
      <c r="D171" s="6">
        <v>-2.4587295735227599</v>
      </c>
      <c r="E171" s="6">
        <v>11</v>
      </c>
      <c r="F171" s="6">
        <v>0.31254175772708565</v>
      </c>
      <c r="G171" s="6">
        <v>0.11176419829096663</v>
      </c>
      <c r="H171" s="6">
        <v>-0.96749683703914957</v>
      </c>
      <c r="I171" s="6">
        <v>0.35819230929581314</v>
      </c>
      <c r="J171" s="6">
        <v>-0.378435394468917</v>
      </c>
      <c r="K171" s="6">
        <v>-0.69451111420344946</v>
      </c>
      <c r="L171" s="6">
        <v>4.01944471596574</v>
      </c>
      <c r="M171" s="6">
        <v>-0.88078795328570136</v>
      </c>
      <c r="N171" s="6">
        <v>-1.2339489737689846</v>
      </c>
      <c r="O171" s="6">
        <v>1.496042902510514</v>
      </c>
      <c r="P171" s="6">
        <v>-0.27885042368731183</v>
      </c>
      <c r="Q171" s="6">
        <v>-1.783607356804598</v>
      </c>
      <c r="R171" s="6">
        <v>0.49971032690867273</v>
      </c>
    </row>
    <row r="172" spans="2:18" ht="14" x14ac:dyDescent="0.2">
      <c r="B172" s="6">
        <v>20.328580886119965</v>
      </c>
      <c r="C172" s="6">
        <v>22</v>
      </c>
      <c r="D172" s="6">
        <v>1.6714191138800345</v>
      </c>
      <c r="E172" s="6">
        <v>11</v>
      </c>
      <c r="F172" s="6">
        <v>0.21842254462093119</v>
      </c>
      <c r="G172" s="6">
        <v>-1.1223467768973865</v>
      </c>
      <c r="H172" s="6">
        <v>-0.4484961277056348</v>
      </c>
      <c r="I172" s="6">
        <v>-0.46186610863969424</v>
      </c>
      <c r="J172" s="6">
        <v>-0.47370179498695331</v>
      </c>
      <c r="K172" s="6">
        <v>1.6099984448431661</v>
      </c>
      <c r="L172" s="6">
        <v>-1.4766567404958575</v>
      </c>
      <c r="M172" s="6">
        <v>-0.50430430809242388</v>
      </c>
      <c r="N172" s="6">
        <v>-0.27885042368731183</v>
      </c>
      <c r="O172" s="6">
        <v>0.7777526883532937</v>
      </c>
      <c r="P172" s="6">
        <v>1.4044607117733032</v>
      </c>
      <c r="Q172" s="6">
        <v>-8.9139023413126628E-2</v>
      </c>
      <c r="R172" s="6">
        <v>-0.19723353775112357</v>
      </c>
    </row>
    <row r="173" spans="2:18" ht="14" x14ac:dyDescent="0.2">
      <c r="B173" s="6">
        <v>18.632333976038712</v>
      </c>
      <c r="C173" s="6">
        <v>19.899999999999999</v>
      </c>
      <c r="D173" s="6">
        <v>1.2676660239612865</v>
      </c>
      <c r="E173" s="6">
        <v>11</v>
      </c>
      <c r="F173" s="6">
        <v>2.0914023088349074</v>
      </c>
      <c r="G173" s="6">
        <v>1.3077173200768006</v>
      </c>
      <c r="H173" s="6">
        <v>2.2221861115846626</v>
      </c>
      <c r="I173" s="6">
        <v>1.6099984448431661</v>
      </c>
      <c r="J173" s="6">
        <v>-0.75002244501908499</v>
      </c>
      <c r="K173" s="6">
        <v>1.496042902510514</v>
      </c>
      <c r="L173" s="6">
        <v>-0.27885042368731183</v>
      </c>
      <c r="M173" s="6">
        <v>-2.7615811922285203</v>
      </c>
      <c r="N173" s="6">
        <v>-1.1184009383299938</v>
      </c>
      <c r="O173" s="6">
        <v>0.44189843107882654</v>
      </c>
      <c r="P173" s="6">
        <v>-1.898960200011911</v>
      </c>
      <c r="Q173" s="6">
        <v>-0.16493279038081599</v>
      </c>
      <c r="R173" s="6">
        <v>0.52820636704048674</v>
      </c>
    </row>
    <row r="174" spans="2:18" ht="14" x14ac:dyDescent="0.2">
      <c r="B174" s="6">
        <v>22.909568013466728</v>
      </c>
      <c r="C174" s="6">
        <v>24.3</v>
      </c>
      <c r="D174" s="6">
        <v>1.3904319865332724</v>
      </c>
      <c r="E174" s="6">
        <v>11</v>
      </c>
      <c r="F174" s="6">
        <v>-0.47370179498695331</v>
      </c>
      <c r="G174" s="6">
        <v>-0.54113526263176492</v>
      </c>
      <c r="H174" s="6">
        <v>-1.2369269831766765</v>
      </c>
      <c r="I174" s="6">
        <v>1.496042902510514</v>
      </c>
      <c r="J174" s="6">
        <v>-0.27885042368731183</v>
      </c>
      <c r="K174" s="6">
        <v>0.7777526883532937</v>
      </c>
      <c r="L174" s="6">
        <v>-1.2662928281636354</v>
      </c>
      <c r="M174" s="6">
        <v>0.3907219693992659</v>
      </c>
      <c r="N174" s="6">
        <v>0.5371958638561638</v>
      </c>
      <c r="O174" s="6">
        <v>0.43078485249959697</v>
      </c>
      <c r="P174" s="6">
        <v>0.75134981783037136</v>
      </c>
      <c r="Q174" s="6">
        <v>1.0739885998913739</v>
      </c>
      <c r="R174" s="6">
        <v>-0.82615249940667435</v>
      </c>
    </row>
    <row r="175" spans="2:18" ht="14" x14ac:dyDescent="0.2">
      <c r="B175" s="6">
        <v>20.794916664786243</v>
      </c>
      <c r="C175" s="6">
        <v>19.8</v>
      </c>
      <c r="D175" s="6">
        <v>-0.99491666478624197</v>
      </c>
      <c r="E175" s="6">
        <v>11</v>
      </c>
      <c r="F175" s="6">
        <v>1.0218931525574708</v>
      </c>
      <c r="G175" s="6">
        <v>-1.1275578900310248</v>
      </c>
      <c r="H175" s="6">
        <v>-0.27885042368731183</v>
      </c>
      <c r="I175" s="6">
        <v>0.7777526883532937</v>
      </c>
      <c r="J175" s="6">
        <v>-0.43113862675012987</v>
      </c>
      <c r="K175" s="6">
        <v>-6.1699729065787828E-2</v>
      </c>
      <c r="L175" s="6">
        <v>0.86709199750496579</v>
      </c>
      <c r="M175" s="6">
        <v>-0.91095882000651784</v>
      </c>
      <c r="N175" s="6">
        <v>-1.713854019467397</v>
      </c>
      <c r="O175" s="6">
        <v>-0.42956370268385902</v>
      </c>
      <c r="P175" s="6">
        <v>-0.95577381220268842</v>
      </c>
      <c r="Q175" s="6">
        <v>-0.47370179498695331</v>
      </c>
      <c r="R175" s="6">
        <v>1.6099984448431661</v>
      </c>
    </row>
    <row r="176" spans="2:18" ht="14" x14ac:dyDescent="0.2">
      <c r="B176" s="6">
        <v>31.32008557590623</v>
      </c>
      <c r="C176" s="6">
        <v>28.7</v>
      </c>
      <c r="D176" s="6">
        <v>-2.6200855759062307</v>
      </c>
      <c r="E176" s="6">
        <v>11</v>
      </c>
      <c r="F176" s="6">
        <v>-0.27885042368731183</v>
      </c>
      <c r="G176" s="6">
        <v>0.7777526883532937</v>
      </c>
      <c r="H176" s="6">
        <v>-1.3532880574775419</v>
      </c>
      <c r="I176" s="6">
        <v>-3.8416802975890931</v>
      </c>
      <c r="J176" s="6">
        <v>3.1375536232055432</v>
      </c>
      <c r="K176" s="6">
        <v>0.13292603105939035</v>
      </c>
      <c r="L176" s="6">
        <v>-1.0515075861704393</v>
      </c>
      <c r="M176" s="6">
        <v>-0.44008762439606375</v>
      </c>
      <c r="N176" s="6">
        <v>0.79918814004256744</v>
      </c>
      <c r="O176" s="6">
        <v>-0.47370179498695331</v>
      </c>
      <c r="P176" s="6">
        <v>1.6099984448431661</v>
      </c>
      <c r="Q176" s="6">
        <v>1.0218931525574708</v>
      </c>
      <c r="R176" s="6">
        <v>1.496042902510514</v>
      </c>
    </row>
    <row r="177" spans="2:18" ht="14" x14ac:dyDescent="0.2">
      <c r="B177" s="6">
        <v>21.774107164618645</v>
      </c>
      <c r="C177" s="6">
        <v>21.2</v>
      </c>
      <c r="D177" s="6">
        <v>-0.57410716461864553</v>
      </c>
      <c r="E177" s="6">
        <v>11</v>
      </c>
      <c r="F177" s="6">
        <v>1.2478692990082709</v>
      </c>
      <c r="G177" s="6">
        <v>0.36023386456888912</v>
      </c>
      <c r="H177" s="6">
        <v>0.84320811452586697</v>
      </c>
      <c r="I177" s="6">
        <v>0.51214443798557918</v>
      </c>
      <c r="J177" s="6">
        <v>0.11025514175149741</v>
      </c>
      <c r="K177" s="6">
        <v>-0.43109044989724998</v>
      </c>
      <c r="L177" s="6">
        <v>2.2053990202715346</v>
      </c>
      <c r="M177" s="6">
        <v>8.7941518882133335E-2</v>
      </c>
      <c r="N177" s="6">
        <v>-0.76757038973438918</v>
      </c>
      <c r="O177" s="6">
        <v>-0.64430311104603</v>
      </c>
      <c r="P177" s="6">
        <v>1.496042902510514</v>
      </c>
      <c r="Q177" s="6">
        <v>-0.27885042368731183</v>
      </c>
      <c r="R177" s="6">
        <v>0.7777526883532937</v>
      </c>
    </row>
    <row r="178" spans="2:18" ht="14" x14ac:dyDescent="0.2">
      <c r="B178" s="6">
        <v>17.90481391234789</v>
      </c>
      <c r="C178" s="6">
        <v>17.3</v>
      </c>
      <c r="D178" s="6">
        <v>-0.60481391234788973</v>
      </c>
      <c r="E178" s="6">
        <v>11</v>
      </c>
      <c r="F178" s="6">
        <v>-2.7871420982971462</v>
      </c>
      <c r="G178" s="6">
        <v>-0.89303213167909801</v>
      </c>
      <c r="H178" s="6">
        <v>-2.1353472042927337</v>
      </c>
      <c r="I178" s="6">
        <v>1.2803273464175682</v>
      </c>
      <c r="J178" s="6">
        <v>4.7576913673991222E-2</v>
      </c>
      <c r="K178" s="6">
        <v>-0.47370179498695331</v>
      </c>
      <c r="L178" s="6">
        <v>-0.54113526263176492</v>
      </c>
      <c r="M178" s="6">
        <v>-0.50135865947682889</v>
      </c>
      <c r="N178" s="6">
        <v>-0.96135693484739781</v>
      </c>
      <c r="O178" s="6">
        <v>-0.27885042368731183</v>
      </c>
      <c r="P178" s="6">
        <v>0.7777526883532937</v>
      </c>
      <c r="Q178" s="6">
        <v>0.49971032690867273</v>
      </c>
      <c r="R178" s="6">
        <v>-3.8523511342797252</v>
      </c>
    </row>
    <row r="179" spans="2:18" ht="14" x14ac:dyDescent="0.2">
      <c r="B179" s="6">
        <v>12.345447147753266</v>
      </c>
      <c r="C179" s="6">
        <v>11.3</v>
      </c>
      <c r="D179" s="6">
        <v>-1.045447147753265</v>
      </c>
      <c r="E179" s="6">
        <v>11</v>
      </c>
      <c r="F179" s="6">
        <v>0.74426589875767646</v>
      </c>
      <c r="G179" s="6">
        <v>0.39122116945711877</v>
      </c>
      <c r="H179" s="6">
        <v>1.1928617746382544</v>
      </c>
      <c r="I179" s="6">
        <v>-0.47370179498695331</v>
      </c>
      <c r="J179" s="6">
        <v>-0.20148257197782843</v>
      </c>
      <c r="K179" s="6">
        <v>-0.64430311104603</v>
      </c>
      <c r="L179" s="6">
        <v>-0.93761394124973685</v>
      </c>
      <c r="M179" s="6">
        <v>-0.27885042368731183</v>
      </c>
      <c r="N179" s="6">
        <v>-0.10708078179215917</v>
      </c>
      <c r="O179" s="6">
        <v>-0.94441047970217995</v>
      </c>
      <c r="P179" s="6">
        <v>-0.43866336807565925</v>
      </c>
      <c r="Q179" s="6">
        <v>-0.8764314599692451</v>
      </c>
      <c r="R179" s="6">
        <v>1.387794213978778</v>
      </c>
    </row>
    <row r="180" spans="2:18" ht="14" x14ac:dyDescent="0.2">
      <c r="B180" s="6">
        <v>14.65156091702285</v>
      </c>
      <c r="C180" s="6">
        <v>13</v>
      </c>
      <c r="D180" s="6">
        <v>-1.6515609170228505</v>
      </c>
      <c r="E180" s="6">
        <v>11</v>
      </c>
      <c r="F180" s="6">
        <v>-1.1062211095778025</v>
      </c>
      <c r="G180" s="6">
        <v>-0.47370179498695331</v>
      </c>
      <c r="H180" s="6">
        <v>-0.99400551683701355</v>
      </c>
      <c r="I180" s="6">
        <v>1.0218931525574708</v>
      </c>
      <c r="J180" s="6">
        <v>-0.63489077287955931</v>
      </c>
      <c r="K180" s="6">
        <v>-0.27885042368731183</v>
      </c>
      <c r="L180" s="6">
        <v>-1.5973266262476602</v>
      </c>
      <c r="M180" s="6">
        <v>-0.28324673691648822</v>
      </c>
      <c r="N180" s="6">
        <v>0.42806989781647736</v>
      </c>
      <c r="O180" s="6">
        <v>-0.82567820863865926</v>
      </c>
      <c r="P180" s="6">
        <v>0.10672548658085376</v>
      </c>
      <c r="Q180" s="6">
        <v>0.61675535544917093</v>
      </c>
      <c r="R180" s="6">
        <v>-0.1561708768444989</v>
      </c>
    </row>
    <row r="181" spans="2:18" ht="14" x14ac:dyDescent="0.2">
      <c r="B181" s="6">
        <v>15.781038473227584</v>
      </c>
      <c r="C181" s="6">
        <v>16.399999999999999</v>
      </c>
      <c r="D181" s="6">
        <v>0.61896152677241467</v>
      </c>
      <c r="E181" s="6">
        <v>11</v>
      </c>
      <c r="F181" s="6">
        <v>1.6099984448431661</v>
      </c>
      <c r="G181" s="6">
        <v>1.0218931525574708</v>
      </c>
      <c r="H181" s="6">
        <v>-0.88419220565499967</v>
      </c>
      <c r="I181" s="6">
        <v>-0.27885042368731183</v>
      </c>
      <c r="J181" s="6">
        <v>-0.5262124255452697</v>
      </c>
      <c r="K181" s="6">
        <v>-0.94441047970217995</v>
      </c>
      <c r="L181" s="6">
        <v>0.3983439956068599</v>
      </c>
      <c r="M181" s="6">
        <v>-0.33307312219474816</v>
      </c>
      <c r="N181" s="6">
        <v>-1.2281233057993302</v>
      </c>
      <c r="O181" s="6">
        <v>-1.2888188751057128</v>
      </c>
      <c r="P181" s="6">
        <v>-0.27086301390219331</v>
      </c>
      <c r="Q181" s="6">
        <v>-0.86010895463264314</v>
      </c>
      <c r="R181" s="6">
        <v>-0.47370179498695331</v>
      </c>
    </row>
    <row r="182" spans="2:18" ht="14" x14ac:dyDescent="0.2">
      <c r="B182" s="6">
        <v>28.080385589388353</v>
      </c>
      <c r="C182" s="6">
        <v>36.1</v>
      </c>
      <c r="D182" s="6">
        <v>8.0196144106116485</v>
      </c>
      <c r="E182" s="6">
        <v>11</v>
      </c>
      <c r="F182" s="6">
        <v>1.496042902510514</v>
      </c>
      <c r="G182" s="6">
        <v>-0.27885042368731183</v>
      </c>
      <c r="H182" s="6">
        <v>-1.3644757130514884</v>
      </c>
      <c r="I182" s="6">
        <v>1.5958502162638983</v>
      </c>
      <c r="J182" s="6">
        <v>0.3222326196195987</v>
      </c>
      <c r="K182" s="6">
        <v>-3.6017327642206012E-2</v>
      </c>
      <c r="L182" s="6">
        <v>-1.2791454187312172</v>
      </c>
      <c r="M182" s="6">
        <v>-0.12705614718377634</v>
      </c>
      <c r="N182" s="6">
        <v>-0.35120207269904469</v>
      </c>
      <c r="O182" s="6">
        <v>0.65456057507870302</v>
      </c>
      <c r="P182" s="6">
        <v>-0.47370179498695331</v>
      </c>
      <c r="Q182" s="6">
        <v>1.6099984448431661</v>
      </c>
      <c r="R182" s="6">
        <v>1.2422658487266554</v>
      </c>
    </row>
    <row r="183" spans="2:18" ht="14" x14ac:dyDescent="0.2">
      <c r="B183" s="6">
        <v>10.392726510015621</v>
      </c>
      <c r="C183" s="6">
        <v>13.8</v>
      </c>
      <c r="D183" s="6">
        <v>3.4072734899843802</v>
      </c>
      <c r="E183" s="6">
        <v>11</v>
      </c>
      <c r="F183" s="6">
        <v>0.7777526883532937</v>
      </c>
      <c r="G183" s="6">
        <v>1.3609630971163498</v>
      </c>
      <c r="H183" s="6">
        <v>0.4034616417748163</v>
      </c>
      <c r="I183" s="6">
        <v>-0.44801430903166095</v>
      </c>
      <c r="J183" s="6">
        <v>-1.483233870458766</v>
      </c>
      <c r="K183" s="6">
        <v>-2.2557738285285445</v>
      </c>
      <c r="L183" s="6">
        <v>-0.43679233169585097</v>
      </c>
      <c r="M183" s="6">
        <v>0.87585469759241807</v>
      </c>
      <c r="N183" s="6">
        <v>-0.47370179498695331</v>
      </c>
      <c r="O183" s="6">
        <v>-0.76757038973438918</v>
      </c>
      <c r="P183" s="6">
        <v>1.2422658487266554</v>
      </c>
      <c r="Q183" s="6">
        <v>1.496042902510514</v>
      </c>
      <c r="R183" s="6">
        <v>-0.27885042368731183</v>
      </c>
    </row>
    <row r="184" spans="2:18" ht="14" x14ac:dyDescent="0.2">
      <c r="B184" s="6">
        <v>19.607868589711725</v>
      </c>
      <c r="C184" s="6">
        <v>21.9</v>
      </c>
      <c r="D184" s="6">
        <v>2.2921314102882739</v>
      </c>
      <c r="E184" s="6">
        <v>11</v>
      </c>
      <c r="F184" s="6">
        <v>-0.76749935588900731</v>
      </c>
      <c r="G184" s="6">
        <v>0.12221339709432319</v>
      </c>
      <c r="H184" s="6">
        <v>-1.1302160080111143</v>
      </c>
      <c r="I184" s="6">
        <v>0.62738123405821344</v>
      </c>
      <c r="J184" s="6">
        <v>-0.40824367795689642</v>
      </c>
      <c r="K184" s="6">
        <v>0.95300222476303287</v>
      </c>
      <c r="L184" s="6">
        <v>-0.47370179498695331</v>
      </c>
      <c r="M184" s="6">
        <v>-0.54113526263176492</v>
      </c>
      <c r="N184" s="6">
        <v>-0.19909070459612233</v>
      </c>
      <c r="O184" s="6">
        <v>-1.0741361544362875</v>
      </c>
      <c r="P184" s="6">
        <v>-0.27885042368731183</v>
      </c>
      <c r="Q184" s="6">
        <v>0.7777526883532937</v>
      </c>
      <c r="R184" s="6">
        <v>2.7354877202760775</v>
      </c>
    </row>
    <row r="185" spans="2:18" ht="14" x14ac:dyDescent="0.2">
      <c r="B185" s="6">
        <v>26.589276429773985</v>
      </c>
      <c r="C185" s="6">
        <v>23.3</v>
      </c>
      <c r="D185" s="6">
        <v>-3.2892764297739845</v>
      </c>
      <c r="E185" s="6">
        <v>11</v>
      </c>
      <c r="F185" s="6">
        <v>2.3999626164654049</v>
      </c>
      <c r="G185" s="6">
        <v>0.45382521677719218</v>
      </c>
      <c r="H185" s="6">
        <v>-0.37153971281772252</v>
      </c>
      <c r="I185" s="6">
        <v>-0.92292358710447786</v>
      </c>
      <c r="J185" s="6">
        <v>0.51479043742263919</v>
      </c>
      <c r="K185" s="6">
        <v>-0.76757038973438918</v>
      </c>
      <c r="L185" s="6">
        <v>-0.39861733491146556</v>
      </c>
      <c r="M185" s="6">
        <v>-0.61114777928189834</v>
      </c>
      <c r="N185" s="6">
        <v>-0.27885042368731183</v>
      </c>
      <c r="O185" s="6">
        <v>-0.29336151234909774</v>
      </c>
      <c r="P185" s="6">
        <v>2.7354877202760775</v>
      </c>
      <c r="Q185" s="6">
        <v>-0.70521651316409473</v>
      </c>
      <c r="R185" s="6">
        <v>-1.5660785809907221</v>
      </c>
    </row>
    <row r="186" spans="2:18" ht="14" x14ac:dyDescent="0.2">
      <c r="B186" s="6">
        <v>23.903243537824995</v>
      </c>
      <c r="C186" s="6">
        <v>24.4</v>
      </c>
      <c r="D186" s="6">
        <v>0.49675646217500358</v>
      </c>
      <c r="E186" s="6">
        <v>11</v>
      </c>
      <c r="F186" s="6">
        <v>-0.3990591414451623</v>
      </c>
      <c r="G186" s="6">
        <v>-0.48341354764994071</v>
      </c>
      <c r="H186" s="6">
        <v>-0.47370179498695331</v>
      </c>
      <c r="I186" s="6">
        <v>1.6099984448431661</v>
      </c>
      <c r="J186" s="6">
        <v>-0.80064860494984369</v>
      </c>
      <c r="K186" s="6">
        <v>-1.0741361544362875</v>
      </c>
      <c r="L186" s="6">
        <v>-0.27885042368731183</v>
      </c>
      <c r="M186" s="6">
        <v>-1.550756443608426</v>
      </c>
      <c r="N186" s="6">
        <v>-0.10925627828867444</v>
      </c>
      <c r="O186" s="6">
        <v>0.44189843107882654</v>
      </c>
      <c r="P186" s="6">
        <v>0.4103127355297016</v>
      </c>
      <c r="Q186" s="6">
        <v>0.12051524683271511</v>
      </c>
      <c r="R186" s="6">
        <v>0.83635684670270782</v>
      </c>
    </row>
    <row r="187" spans="2:18" ht="14" x14ac:dyDescent="0.2">
      <c r="B187" s="6">
        <v>21.34781703814577</v>
      </c>
      <c r="C187" s="6">
        <v>21.8</v>
      </c>
      <c r="D187" s="6">
        <v>0.45218296185423057</v>
      </c>
      <c r="E187" s="6">
        <v>11</v>
      </c>
      <c r="F187" s="6">
        <v>-0.47370179498695331</v>
      </c>
      <c r="G187" s="6">
        <v>1.6099984448431661</v>
      </c>
      <c r="H187" s="6">
        <v>-0.46115553247299101</v>
      </c>
      <c r="I187" s="6">
        <v>1.496042902510514</v>
      </c>
      <c r="J187" s="6">
        <v>-0.27885042368731183</v>
      </c>
      <c r="K187" s="6">
        <v>-0.29336151234909774</v>
      </c>
      <c r="L187" s="6">
        <v>-0.31804482864205097</v>
      </c>
      <c r="M187" s="6">
        <v>0.42774323955043791</v>
      </c>
      <c r="N187" s="6">
        <v>-0.16887142671344357</v>
      </c>
      <c r="O187" s="6">
        <v>-0.41590642696469332</v>
      </c>
      <c r="P187" s="6">
        <v>1.0559583379562447</v>
      </c>
      <c r="Q187" s="6">
        <v>-0.44253092632130803</v>
      </c>
      <c r="R187" s="6">
        <v>-1.062885746746927</v>
      </c>
    </row>
    <row r="188" spans="2:18" ht="14" x14ac:dyDescent="0.2">
      <c r="B188" s="6">
        <v>32.889416886950578</v>
      </c>
      <c r="C188" s="6">
        <v>30.3</v>
      </c>
      <c r="D188" s="6">
        <v>-2.5894168869505769</v>
      </c>
      <c r="E188" s="6">
        <v>11</v>
      </c>
      <c r="F188" s="6">
        <v>-0.75002244501908499</v>
      </c>
      <c r="G188" s="6">
        <v>1.496042902510514</v>
      </c>
      <c r="H188" s="6">
        <v>-0.27885042368731183</v>
      </c>
      <c r="I188" s="6">
        <v>0.7777526883532937</v>
      </c>
      <c r="J188" s="6">
        <v>-1.0923023695358216</v>
      </c>
      <c r="K188" s="6">
        <v>0.41533022544092696</v>
      </c>
      <c r="L188" s="6">
        <v>0.81484600348818703</v>
      </c>
      <c r="M188" s="6">
        <v>-0.10977374937337032</v>
      </c>
      <c r="N188" s="6">
        <v>-0.61584656319971298</v>
      </c>
      <c r="O188" s="6">
        <v>0.92030111091487232</v>
      </c>
      <c r="P188" s="6">
        <v>-0.94923262536029218</v>
      </c>
      <c r="Q188" s="6">
        <v>-0.47370179498695331</v>
      </c>
      <c r="R188" s="6">
        <v>-0.54113526263176492</v>
      </c>
    </row>
    <row r="189" spans="2:18" ht="14" x14ac:dyDescent="0.2">
      <c r="B189" s="6">
        <v>18.89871124670417</v>
      </c>
      <c r="C189" s="6">
        <v>17</v>
      </c>
      <c r="D189" s="6">
        <v>-1.8987112467041705</v>
      </c>
      <c r="E189" s="6">
        <v>11</v>
      </c>
      <c r="F189" s="6">
        <v>-0.27885042368731183</v>
      </c>
      <c r="G189" s="6">
        <v>0.7777526883532937</v>
      </c>
      <c r="H189" s="6">
        <v>-0.16145341587701856</v>
      </c>
      <c r="I189" s="6">
        <v>-3.1290208471790391</v>
      </c>
      <c r="J189" s="6">
        <v>-0.18976982432015535</v>
      </c>
      <c r="K189" s="6">
        <v>-0.79788278594125428</v>
      </c>
      <c r="L189" s="6">
        <v>3.9415951024550054E-2</v>
      </c>
      <c r="M189" s="6">
        <v>-0.44400450323373508</v>
      </c>
      <c r="N189" s="6">
        <v>-0.52867278896387371</v>
      </c>
      <c r="O189" s="6">
        <v>-0.47370179498695331</v>
      </c>
      <c r="P189" s="6">
        <v>-0.54113526263176492</v>
      </c>
      <c r="Q189" s="6">
        <v>2.1460917039610834</v>
      </c>
      <c r="R189" s="6">
        <v>-6.5058926535695741E-2</v>
      </c>
    </row>
    <row r="190" spans="2:18" ht="14" x14ac:dyDescent="0.2">
      <c r="B190" s="6">
        <v>24.023401479588539</v>
      </c>
      <c r="C190" s="6">
        <v>25</v>
      </c>
      <c r="D190" s="6">
        <v>0.97659852041146067</v>
      </c>
      <c r="E190" s="6">
        <v>11</v>
      </c>
      <c r="F190" s="6">
        <v>-0.45723719554430192</v>
      </c>
      <c r="G190" s="6">
        <v>0.44189843107882654</v>
      </c>
      <c r="H190" s="6">
        <v>-0.42711591142494915</v>
      </c>
      <c r="I190" s="6">
        <v>2.8674354890035074</v>
      </c>
      <c r="J190" s="6">
        <v>-1.2498573202058918</v>
      </c>
      <c r="K190" s="6">
        <v>-0.36726709934741208</v>
      </c>
      <c r="L190" s="6">
        <v>-0.4248795448029094</v>
      </c>
      <c r="M190" s="6">
        <v>-0.47370179498695331</v>
      </c>
      <c r="N190" s="6">
        <v>-0.65435282618307711</v>
      </c>
      <c r="O190" s="6">
        <v>1.0218931525574708</v>
      </c>
      <c r="P190" s="6">
        <v>-6.5058926535695741E-2</v>
      </c>
      <c r="Q190" s="6">
        <v>-0.27885042368731183</v>
      </c>
      <c r="R190" s="6">
        <v>-1.783607356804598</v>
      </c>
    </row>
    <row r="191" spans="2:18" ht="14" x14ac:dyDescent="0.2">
      <c r="B191" s="6">
        <v>17.70634355209949</v>
      </c>
      <c r="C191" s="6">
        <v>15.7</v>
      </c>
      <c r="D191" s="6">
        <v>-2.0063435520994908</v>
      </c>
      <c r="E191" s="6">
        <v>11</v>
      </c>
      <c r="F191" s="6">
        <v>1.3850737096141712</v>
      </c>
      <c r="G191" s="6">
        <v>0.10534651055566766</v>
      </c>
      <c r="H191" s="6">
        <v>-0.29707020492844988</v>
      </c>
      <c r="I191" s="6">
        <v>-0.44411970555249014</v>
      </c>
      <c r="J191" s="6">
        <v>2.0758739013996736</v>
      </c>
      <c r="K191" s="6">
        <v>0.4249275072035853</v>
      </c>
      <c r="L191" s="6">
        <v>-0.54113526263176492</v>
      </c>
      <c r="M191" s="6">
        <v>-1.0046422493767246</v>
      </c>
      <c r="N191" s="6">
        <v>-0.65269801807780503</v>
      </c>
      <c r="O191" s="6">
        <v>-0.27885042368731183</v>
      </c>
      <c r="P191" s="6">
        <v>-1.783607356804598</v>
      </c>
      <c r="Q191" s="6">
        <v>0.21262607017278004</v>
      </c>
      <c r="R191" s="6">
        <v>7.3340511572796557E-3</v>
      </c>
    </row>
    <row r="192" spans="2:18" ht="14" x14ac:dyDescent="0.2">
      <c r="B192" s="6">
        <v>12.22920193649241</v>
      </c>
      <c r="C192" s="6">
        <v>10.9</v>
      </c>
      <c r="D192" s="6">
        <v>-1.3292019364924101</v>
      </c>
      <c r="E192" s="6">
        <v>11</v>
      </c>
      <c r="F192" s="6">
        <v>0.344024471150424</v>
      </c>
      <c r="G192" s="6">
        <v>-0.44111938142667206</v>
      </c>
      <c r="H192" s="6">
        <v>0.46558761108035807</v>
      </c>
      <c r="I192" s="6">
        <v>1.3235568093941239</v>
      </c>
      <c r="J192" s="6">
        <v>-0.31470013552914061</v>
      </c>
      <c r="K192" s="6">
        <v>-1.0820704939767085</v>
      </c>
      <c r="L192" s="6">
        <v>-0.17783814612458543</v>
      </c>
      <c r="M192" s="6">
        <v>-0.27885042368731183</v>
      </c>
      <c r="N192" s="6">
        <v>-6.0510599152925768E-2</v>
      </c>
      <c r="O192" s="6">
        <v>1.0651793174490674</v>
      </c>
      <c r="P192" s="6">
        <v>8.7038668070978556E-2</v>
      </c>
      <c r="Q192" s="6">
        <v>-0.54504258363424896</v>
      </c>
      <c r="R192" s="6">
        <v>2.0814191546474068</v>
      </c>
    </row>
    <row r="193" spans="2:18" ht="14" x14ac:dyDescent="0.2">
      <c r="B193" s="6">
        <v>34.436771913447977</v>
      </c>
      <c r="C193" s="6">
        <v>33.299999999999997</v>
      </c>
      <c r="D193" s="6">
        <v>-1.1367719134479799</v>
      </c>
      <c r="E193" s="6">
        <v>11</v>
      </c>
      <c r="F193" s="6">
        <v>-0.25192286917602003</v>
      </c>
      <c r="G193" s="6">
        <v>-0.47370179498695331</v>
      </c>
      <c r="H193" s="6">
        <v>-0.65435282618307711</v>
      </c>
      <c r="I193" s="6">
        <v>-0.71875334623832232</v>
      </c>
      <c r="J193" s="6">
        <v>-0.49836855969300869</v>
      </c>
      <c r="K193" s="6">
        <v>-0.27885042368731183</v>
      </c>
      <c r="L193" s="6">
        <v>1.1037439668279341</v>
      </c>
      <c r="M193" s="6">
        <v>-0.9357109567707893</v>
      </c>
      <c r="N193" s="6">
        <v>0.44189843107882654</v>
      </c>
      <c r="O193" s="6">
        <v>0.81633874617438118</v>
      </c>
      <c r="P193" s="6">
        <v>-0.80477766606718504</v>
      </c>
      <c r="Q193" s="6">
        <v>-1.7255401557007631E-2</v>
      </c>
      <c r="R193" s="6">
        <v>8.1472337371141705</v>
      </c>
    </row>
    <row r="194" spans="2:18" ht="14" x14ac:dyDescent="0.2">
      <c r="B194" s="6">
        <v>18.06443112789853</v>
      </c>
      <c r="C194" s="6">
        <v>15.6</v>
      </c>
      <c r="D194" s="6">
        <v>-2.4644311278985302</v>
      </c>
      <c r="E194" s="6">
        <v>11</v>
      </c>
      <c r="F194" s="6">
        <v>-0.20148257197782843</v>
      </c>
      <c r="G194" s="6">
        <v>-0.78575855791138538</v>
      </c>
      <c r="H194" s="6">
        <v>-0.63489077287955931</v>
      </c>
      <c r="I194" s="6">
        <v>3.5743554309009968</v>
      </c>
      <c r="J194" s="6">
        <v>0.26548067932171632</v>
      </c>
      <c r="K194" s="6">
        <v>0.78679458364456545</v>
      </c>
      <c r="L194" s="6">
        <v>0.42752546737307762</v>
      </c>
      <c r="M194" s="6">
        <v>0.58944185787294257</v>
      </c>
      <c r="N194" s="6">
        <v>-0.99921328561843081</v>
      </c>
      <c r="O194" s="6">
        <v>0.73009806061228677</v>
      </c>
      <c r="P194" s="6">
        <v>-0.43675688482854175</v>
      </c>
      <c r="Q194" s="6">
        <v>-0.71269176586834504</v>
      </c>
      <c r="R194" s="6">
        <v>-0.47370179498695331</v>
      </c>
    </row>
    <row r="195" spans="2:18" ht="14" x14ac:dyDescent="0.2">
      <c r="B195" s="6">
        <v>21.354939963357506</v>
      </c>
      <c r="C195" s="6">
        <v>20.6</v>
      </c>
      <c r="D195" s="6">
        <v>-0.75493996335750424</v>
      </c>
      <c r="E195" s="6">
        <v>11</v>
      </c>
      <c r="F195" s="6">
        <v>-0.63489077287955931</v>
      </c>
      <c r="G195" s="6">
        <v>-0.27885042368731183</v>
      </c>
      <c r="H195" s="6">
        <v>1.1503141494671691</v>
      </c>
      <c r="I195" s="6">
        <v>-0.9531100026335706</v>
      </c>
      <c r="J195" s="6">
        <v>0.36872697948592292</v>
      </c>
      <c r="K195" s="6">
        <v>1.6388399662670956</v>
      </c>
      <c r="L195" s="6">
        <v>-0.76616633736197315</v>
      </c>
      <c r="M195" s="6">
        <v>-0.49896189850024969</v>
      </c>
      <c r="N195" s="6">
        <v>1.3633236543030658</v>
      </c>
      <c r="O195" s="6">
        <v>-0.92345265368731877</v>
      </c>
      <c r="P195" s="6">
        <v>0.4249275072035853</v>
      </c>
      <c r="Q195" s="6">
        <v>-0.88078795328570136</v>
      </c>
      <c r="R195" s="6">
        <v>1.0218931525574708</v>
      </c>
    </row>
    <row r="196" spans="2:18" ht="14" x14ac:dyDescent="0.2">
      <c r="B196" s="6">
        <v>31.595017846032604</v>
      </c>
      <c r="C196" s="6">
        <v>37.200000000000003</v>
      </c>
      <c r="D196" s="6">
        <v>5.6049821539673985</v>
      </c>
      <c r="E196" s="6">
        <v>11</v>
      </c>
      <c r="F196" s="6">
        <v>-0.5262124255452697</v>
      </c>
      <c r="G196" s="6">
        <v>-0.50073481020125543</v>
      </c>
      <c r="H196" s="6">
        <v>0.44189843107882654</v>
      </c>
      <c r="I196" s="6">
        <v>0.78051292170573294</v>
      </c>
      <c r="J196" s="6">
        <v>-0.56069890960923818</v>
      </c>
      <c r="K196" s="6">
        <v>1.0559583379562447</v>
      </c>
      <c r="L196" s="6">
        <v>-0.41134527884645516</v>
      </c>
      <c r="M196" s="6">
        <v>0.33582200739811496</v>
      </c>
      <c r="N196" s="6">
        <v>-0.47370179498695331</v>
      </c>
      <c r="O196" s="6">
        <v>1.6099984448431661</v>
      </c>
      <c r="P196" s="6">
        <v>-0.63685808752680084</v>
      </c>
      <c r="Q196" s="6">
        <v>-1.3412448324099735</v>
      </c>
      <c r="R196" s="6">
        <v>-0.27885042368731183</v>
      </c>
    </row>
    <row r="197" spans="2:18" ht="14" x14ac:dyDescent="0.2">
      <c r="B197" s="6">
        <v>15.77030229004545</v>
      </c>
      <c r="C197" s="6">
        <v>14.9</v>
      </c>
      <c r="D197" s="6">
        <v>-0.87030229004544957</v>
      </c>
      <c r="E197" s="6">
        <v>11</v>
      </c>
      <c r="F197" s="6">
        <v>0.17164315897527357</v>
      </c>
      <c r="G197" s="6">
        <v>-0.57489743735812315</v>
      </c>
      <c r="H197" s="6">
        <v>-0.68480675187599083</v>
      </c>
      <c r="I197" s="6">
        <v>-1.3206965109328392</v>
      </c>
      <c r="J197" s="6">
        <v>-0.26600932499992053</v>
      </c>
      <c r="K197" s="6">
        <v>-0.88733183516790992</v>
      </c>
      <c r="L197" s="6">
        <v>-0.47370179498695331</v>
      </c>
      <c r="M197" s="6">
        <v>-0.76757038973438918</v>
      </c>
      <c r="N197" s="6">
        <v>1.0218931525574708</v>
      </c>
      <c r="O197" s="6">
        <v>1.496042902510514</v>
      </c>
      <c r="P197" s="6">
        <v>-0.27885042368731183</v>
      </c>
      <c r="Q197" s="6">
        <v>0.26548067932171632</v>
      </c>
      <c r="R197" s="6">
        <v>1.186972638488536</v>
      </c>
    </row>
    <row r="198" spans="2:18" ht="14" x14ac:dyDescent="0.2">
      <c r="B198" s="6">
        <v>20.320974204976046</v>
      </c>
      <c r="C198" s="6">
        <v>21.5</v>
      </c>
      <c r="D198" s="6">
        <v>1.1790257950239535</v>
      </c>
      <c r="E198" s="6">
        <v>11</v>
      </c>
      <c r="F198" s="6">
        <v>-0.94681219666135741</v>
      </c>
      <c r="G198" s="6">
        <v>-1.0160879908069655</v>
      </c>
      <c r="H198" s="6">
        <v>0.64312686390934415</v>
      </c>
      <c r="I198" s="6">
        <v>0.16262484696084328</v>
      </c>
      <c r="J198" s="6">
        <v>-0.47370179498695331</v>
      </c>
      <c r="K198" s="6">
        <v>-0.54113526263176492</v>
      </c>
      <c r="L198" s="6">
        <v>-0.75002244501908499</v>
      </c>
      <c r="M198" s="6">
        <v>-0.99103567684447413</v>
      </c>
      <c r="N198" s="6">
        <v>-0.27885042368731183</v>
      </c>
      <c r="O198" s="6">
        <v>0.7777526883532937</v>
      </c>
      <c r="P198" s="6">
        <v>-0.80521811279992894</v>
      </c>
      <c r="Q198" s="6">
        <v>0.35751171235189116</v>
      </c>
      <c r="R198" s="6">
        <v>-0.82418546595246633</v>
      </c>
    </row>
    <row r="199" spans="2:18" ht="14" x14ac:dyDescent="0.2">
      <c r="B199" s="6">
        <v>23.199710395954536</v>
      </c>
      <c r="C199" s="6">
        <v>19.100000000000001</v>
      </c>
      <c r="D199" s="6">
        <v>-4.0997103959545349</v>
      </c>
      <c r="E199" s="6">
        <v>11</v>
      </c>
      <c r="F199" s="6">
        <v>-0.44346393850726912</v>
      </c>
      <c r="G199" s="6">
        <v>9.3653803343223763E-2</v>
      </c>
      <c r="H199" s="6">
        <v>-0.47370179498695331</v>
      </c>
      <c r="I199" s="6">
        <v>-0.65435282618307711</v>
      </c>
      <c r="J199" s="6">
        <v>1.2422658487266554</v>
      </c>
      <c r="K199" s="6">
        <v>-0.89012795405441492</v>
      </c>
      <c r="L199" s="6">
        <v>-0.27885042368731183</v>
      </c>
      <c r="M199" s="6">
        <v>-1.3940416513690709E-2</v>
      </c>
      <c r="N199" s="6">
        <v>1.2478692990082709</v>
      </c>
      <c r="O199" s="6">
        <v>-3.644923135344484</v>
      </c>
      <c r="P199" s="6">
        <v>0.45210953074312515</v>
      </c>
      <c r="Q199" s="6">
        <v>0.15774759951274084</v>
      </c>
      <c r="R199" s="6">
        <v>1.0559583379562447</v>
      </c>
    </row>
    <row r="200" spans="2:18" ht="14" x14ac:dyDescent="0.2">
      <c r="B200" s="6">
        <v>20.143713569966138</v>
      </c>
      <c r="C200" s="6">
        <v>20.8</v>
      </c>
      <c r="D200" s="6">
        <v>0.65628643003386244</v>
      </c>
      <c r="E200" s="6">
        <v>11</v>
      </c>
      <c r="F200" s="6">
        <v>-0.47370179498695331</v>
      </c>
      <c r="G200" s="6">
        <v>-0.54113526263176492</v>
      </c>
      <c r="H200" s="6">
        <v>1.0218931525574708</v>
      </c>
      <c r="I200" s="6">
        <v>-0.94948543804856733</v>
      </c>
      <c r="J200" s="6">
        <v>-0.27885042368731183</v>
      </c>
      <c r="K200" s="6">
        <v>-2.5753004616715822</v>
      </c>
      <c r="L200" s="6">
        <v>-0.45723719554430192</v>
      </c>
      <c r="M200" s="6">
        <v>0.39181083028606528</v>
      </c>
      <c r="N200" s="6">
        <v>-2.022857842965986</v>
      </c>
      <c r="O200" s="6">
        <v>1.7325382202753132</v>
      </c>
      <c r="P200" s="6">
        <v>-0.4068709505552181</v>
      </c>
      <c r="Q200" s="6">
        <v>-0.44439695069323026</v>
      </c>
      <c r="R200" s="6">
        <v>-1.1130027812305812</v>
      </c>
    </row>
    <row r="201" spans="2:18" ht="14" x14ac:dyDescent="0.2">
      <c r="B201" s="6">
        <v>19.244505066803878</v>
      </c>
      <c r="C201" s="6">
        <v>22</v>
      </c>
      <c r="D201" s="6">
        <v>2.7554949331961218</v>
      </c>
      <c r="E201" s="6">
        <v>11</v>
      </c>
      <c r="F201" s="6">
        <v>-1.0195322964151832</v>
      </c>
      <c r="G201" s="6">
        <v>-0.80109172806318618</v>
      </c>
      <c r="H201" s="6">
        <v>-0.27885042368731183</v>
      </c>
      <c r="I201" s="6">
        <v>-0.43307206026679962</v>
      </c>
      <c r="J201" s="6">
        <v>0.42141462052615652</v>
      </c>
      <c r="K201" s="6">
        <v>0.2937044643854605</v>
      </c>
      <c r="L201" s="6">
        <v>3.0315688924857929</v>
      </c>
      <c r="M201" s="6">
        <v>-0.92336960423319303</v>
      </c>
      <c r="N201" s="6">
        <v>1.0559583379562447</v>
      </c>
      <c r="O201" s="6">
        <v>-0.42452265176866605</v>
      </c>
      <c r="P201" s="6">
        <v>8.5621610676457696E-2</v>
      </c>
      <c r="Q201" s="6">
        <v>-0.47370179498695331</v>
      </c>
      <c r="R201" s="6">
        <v>1.6099984448431661</v>
      </c>
    </row>
    <row r="202" spans="2:18" ht="14" x14ac:dyDescent="0.2">
      <c r="B202" s="6">
        <v>25.99501273396606</v>
      </c>
      <c r="C202" s="6">
        <v>24.6</v>
      </c>
      <c r="D202" s="6">
        <v>-1.395012733966059</v>
      </c>
      <c r="E202" s="6">
        <v>11</v>
      </c>
      <c r="F202" s="6">
        <v>-0.27885042368731183</v>
      </c>
      <c r="G202" s="6">
        <v>0.31205086196094972</v>
      </c>
      <c r="H202" s="6">
        <v>1.186972638488536</v>
      </c>
      <c r="I202" s="6">
        <v>0.44189843107882654</v>
      </c>
      <c r="J202" s="6">
        <v>1.8717078253133081</v>
      </c>
      <c r="K202" s="6">
        <v>-0.74961862505973942</v>
      </c>
      <c r="L202" s="6">
        <v>0.28735311856886581</v>
      </c>
      <c r="M202" s="6">
        <v>-0.4468313909016472</v>
      </c>
      <c r="N202" s="6">
        <v>-1.0340756664631379</v>
      </c>
      <c r="O202" s="6">
        <v>8.7941518882133335E-2</v>
      </c>
      <c r="P202" s="6">
        <v>-0.76757038973438918</v>
      </c>
      <c r="Q202" s="6">
        <v>-1.0701584563459419</v>
      </c>
      <c r="R202" s="6">
        <v>1.496042902510514</v>
      </c>
    </row>
    <row r="203" spans="2:18" ht="14" x14ac:dyDescent="0.2">
      <c r="B203" s="6">
        <v>27.50554572711934</v>
      </c>
      <c r="C203" s="6">
        <v>32</v>
      </c>
      <c r="D203" s="6">
        <v>4.4944542728806596</v>
      </c>
      <c r="E203" s="6">
        <v>11</v>
      </c>
      <c r="F203" s="6">
        <v>-0.99660761729052405</v>
      </c>
      <c r="G203" s="6">
        <v>0.44189843107882654</v>
      </c>
      <c r="H203" s="6">
        <v>-6.2886695993693162E-2</v>
      </c>
      <c r="I203" s="6">
        <v>-1.3370624117890353</v>
      </c>
      <c r="J203" s="6">
        <v>0.73009806061228677</v>
      </c>
      <c r="K203" s="6">
        <v>-0.44282842681479628</v>
      </c>
      <c r="L203" s="6">
        <v>-0.40645840832763169</v>
      </c>
      <c r="M203" s="6">
        <v>3.1208154137752011</v>
      </c>
      <c r="N203" s="6">
        <v>1.6099984448431661</v>
      </c>
      <c r="O203" s="6">
        <v>-0.50135865947682889</v>
      </c>
      <c r="P203" s="6">
        <v>-1.1334936384304399</v>
      </c>
      <c r="Q203" s="6">
        <v>-0.27885042368731183</v>
      </c>
      <c r="R203" s="6">
        <v>0.7777526883532937</v>
      </c>
    </row>
    <row r="204" spans="2:18" ht="14" x14ac:dyDescent="0.2">
      <c r="B204" s="6">
        <v>15.822281114532281</v>
      </c>
      <c r="C204" s="6">
        <v>13.1</v>
      </c>
      <c r="D204" s="6">
        <v>-2.7222811145322812</v>
      </c>
      <c r="E204" s="6">
        <v>11</v>
      </c>
      <c r="F204" s="6">
        <v>-0.50324578842082679</v>
      </c>
      <c r="G204" s="6">
        <v>-0.6144789745914977</v>
      </c>
      <c r="H204" s="6">
        <v>0.79385333226653931</v>
      </c>
      <c r="I204" s="6">
        <v>-0.42957383036023311</v>
      </c>
      <c r="J204" s="6">
        <v>-0.85063385310358375</v>
      </c>
      <c r="K204" s="6">
        <v>-0.47370179498695331</v>
      </c>
      <c r="L204" s="6">
        <v>-0.20148257197782843</v>
      </c>
      <c r="M204" s="6">
        <v>-0.93614803299981564</v>
      </c>
      <c r="N204" s="6">
        <v>1.496042902510514</v>
      </c>
      <c r="O204" s="6">
        <v>-0.27885042368731183</v>
      </c>
      <c r="P204" s="6">
        <v>3.262976612554435E-2</v>
      </c>
      <c r="Q204" s="6">
        <v>-0.40504005795595782</v>
      </c>
      <c r="R204" s="6">
        <v>0.31199732728368657</v>
      </c>
    </row>
    <row r="205" spans="2:18" ht="14" x14ac:dyDescent="0.2">
      <c r="B205" s="6">
        <v>34.944222378608863</v>
      </c>
      <c r="C205" s="6">
        <v>21.9</v>
      </c>
      <c r="D205" s="6">
        <v>-13.044222378608865</v>
      </c>
      <c r="E205" s="6">
        <v>11</v>
      </c>
      <c r="F205" s="6">
        <v>-0.63355636088144984</v>
      </c>
      <c r="G205" s="6">
        <v>-0.44090037042508284</v>
      </c>
      <c r="H205" s="6">
        <v>-0.93706409395495216</v>
      </c>
      <c r="I205" s="6">
        <v>-0.47370179498695331</v>
      </c>
      <c r="J205" s="6">
        <v>-0.54113526263176492</v>
      </c>
      <c r="K205" s="6">
        <v>-1.0701584563459419</v>
      </c>
      <c r="L205" s="6">
        <v>-0.63489077287955931</v>
      </c>
      <c r="M205" s="6">
        <v>-0.27885042368731183</v>
      </c>
      <c r="N205" s="6">
        <v>0.7777526883532937</v>
      </c>
      <c r="O205" s="6">
        <v>-0.28324673691648822</v>
      </c>
      <c r="P205" s="6">
        <v>0.42077452987492275</v>
      </c>
      <c r="Q205" s="6">
        <v>0.11922791172193617</v>
      </c>
      <c r="R205" s="6">
        <v>1.3450459571980078</v>
      </c>
    </row>
    <row r="206" spans="2:18" ht="14" x14ac:dyDescent="0.2">
      <c r="B206" s="6">
        <v>25.138683335826467</v>
      </c>
      <c r="C206" s="6">
        <v>28.4</v>
      </c>
      <c r="D206" s="6">
        <v>3.2613166641735312</v>
      </c>
      <c r="E206" s="6">
        <v>11</v>
      </c>
      <c r="F206" s="6">
        <v>2.055721274289644</v>
      </c>
      <c r="G206" s="6">
        <v>-0.47370179498695331</v>
      </c>
      <c r="H206" s="6">
        <v>1.6099984448431661</v>
      </c>
      <c r="I206" s="6">
        <v>-0.18271165285381813</v>
      </c>
      <c r="J206" s="6">
        <v>-6.5058926535695741E-2</v>
      </c>
      <c r="K206" s="6">
        <v>-0.27885042368731183</v>
      </c>
      <c r="L206" s="6">
        <v>-0.5262124255452697</v>
      </c>
      <c r="M206" s="6">
        <v>-1.2662928281636354</v>
      </c>
      <c r="N206" s="6">
        <v>0.18078959042438691</v>
      </c>
      <c r="O206" s="6">
        <v>-0.90180808563453685</v>
      </c>
      <c r="P206" s="6">
        <v>-0.75789248121085617</v>
      </c>
      <c r="Q206" s="6">
        <v>0.11379710128784508</v>
      </c>
      <c r="R206" s="6">
        <v>-0.40703215467064835</v>
      </c>
    </row>
    <row r="207" spans="2:18" ht="14" x14ac:dyDescent="0.2">
      <c r="B207" s="6">
        <v>18.966395199294418</v>
      </c>
      <c r="C207" s="6">
        <v>21.4</v>
      </c>
      <c r="D207" s="6">
        <v>2.4336048007055808</v>
      </c>
      <c r="E207" s="6">
        <v>11</v>
      </c>
      <c r="F207" s="6">
        <v>-0.76757038973438918</v>
      </c>
      <c r="G207" s="6">
        <v>-1.2428830019920596</v>
      </c>
      <c r="H207" s="6">
        <v>1.496042902510514</v>
      </c>
      <c r="I207" s="6">
        <v>-0.27885042368731183</v>
      </c>
      <c r="J207" s="6">
        <v>-1.783607356804598</v>
      </c>
      <c r="K207" s="6">
        <v>-0.40504005795595782</v>
      </c>
      <c r="L207" s="6">
        <v>0.31286841599312576</v>
      </c>
      <c r="M207" s="6">
        <v>0.93426541838368105</v>
      </c>
      <c r="N207" s="6">
        <v>2.398583640440219</v>
      </c>
      <c r="O207" s="6">
        <v>1.0559583379562447</v>
      </c>
      <c r="P207" s="6">
        <v>-9.446927449502851E-2</v>
      </c>
      <c r="Q207" s="6">
        <v>-0.202960161782201</v>
      </c>
      <c r="R207" s="6">
        <v>-0.47370179498695331</v>
      </c>
    </row>
    <row r="208" spans="2:18" ht="14" x14ac:dyDescent="0.2">
      <c r="B208" s="6">
        <v>23.749955777326523</v>
      </c>
      <c r="C208" s="6">
        <v>23.2</v>
      </c>
      <c r="D208" s="6">
        <v>-0.54995577732652379</v>
      </c>
      <c r="E208" s="6">
        <v>11</v>
      </c>
      <c r="F208" s="6">
        <v>-0.36778209490587327</v>
      </c>
      <c r="G208" s="6">
        <v>-0.27885042368731183</v>
      </c>
      <c r="H208" s="6">
        <v>0.7777526883532937</v>
      </c>
      <c r="I208" s="6">
        <v>-8.315770949450238E-2</v>
      </c>
      <c r="J208" s="6">
        <v>0.19723138981505423</v>
      </c>
      <c r="K208" s="6">
        <v>0.46405147223267457</v>
      </c>
      <c r="L208" s="6">
        <v>-1.2529448742526808</v>
      </c>
      <c r="M208" s="6">
        <v>-1.4977944877502076</v>
      </c>
      <c r="N208" s="6">
        <v>-0.38455757483704184</v>
      </c>
      <c r="O208" s="6">
        <v>1.1267284517831451</v>
      </c>
      <c r="P208" s="6">
        <v>-0.47370179498695331</v>
      </c>
      <c r="Q208" s="6">
        <v>-0.54113526263176492</v>
      </c>
      <c r="R208" s="6">
        <v>-0.19909070459612233</v>
      </c>
    </row>
    <row r="209" spans="2:18" ht="14" x14ac:dyDescent="0.2">
      <c r="B209" s="6">
        <v>23.896035039136429</v>
      </c>
      <c r="C209" s="6">
        <v>21.9</v>
      </c>
      <c r="D209" s="6">
        <v>-1.9960350391364301</v>
      </c>
      <c r="E209" s="6">
        <v>11</v>
      </c>
      <c r="F209" s="6">
        <v>0.1257701314040128</v>
      </c>
      <c r="G209" s="6">
        <v>-0.970509048496352</v>
      </c>
      <c r="H209" s="6">
        <v>0.44189843107882654</v>
      </c>
      <c r="I209" s="6">
        <v>-0.45846350783501616</v>
      </c>
      <c r="J209" s="6">
        <v>-1.5852780963225404</v>
      </c>
      <c r="K209" s="6">
        <v>-1.3136125918601442</v>
      </c>
      <c r="L209" s="6">
        <v>0.20725825791988398</v>
      </c>
      <c r="M209" s="6">
        <v>0.66240037989716338</v>
      </c>
      <c r="N209" s="6">
        <v>-0.47370179498695331</v>
      </c>
      <c r="O209" s="6">
        <v>-0.54113526263176492</v>
      </c>
      <c r="P209" s="6">
        <v>1.0218931525574708</v>
      </c>
      <c r="Q209" s="6">
        <v>-0.70018400527312707</v>
      </c>
      <c r="R209" s="6">
        <v>-0.27885042368731183</v>
      </c>
    </row>
    <row r="210" spans="2:18" ht="14" x14ac:dyDescent="0.2">
      <c r="B210" s="6">
        <v>14.744899438357878</v>
      </c>
      <c r="C210" s="6">
        <v>7</v>
      </c>
      <c r="D210" s="6">
        <v>-7.7448994383578782</v>
      </c>
      <c r="E210" s="6">
        <v>11</v>
      </c>
      <c r="F210" s="6">
        <v>9.0305250731376172E-2</v>
      </c>
      <c r="G210" s="6">
        <v>2.365805654443415</v>
      </c>
      <c r="H210" s="6">
        <v>0.26806568152763216</v>
      </c>
      <c r="I210" s="6">
        <v>0.6380071126672554</v>
      </c>
      <c r="J210" s="6">
        <v>-0.4400319221760064</v>
      </c>
      <c r="K210" s="6">
        <v>-0.29203573554777362</v>
      </c>
      <c r="L210" s="6">
        <v>-0.47370179498695331</v>
      </c>
      <c r="M210" s="6">
        <v>-0.65435282618307711</v>
      </c>
      <c r="N210" s="6">
        <v>-0.75002244501908499</v>
      </c>
      <c r="O210" s="6">
        <v>-0.61114777928189834</v>
      </c>
      <c r="P210" s="6">
        <v>-0.27885042368731183</v>
      </c>
      <c r="Q210" s="6">
        <v>-0.89877388665914359</v>
      </c>
      <c r="R210" s="6">
        <v>-0.10925627828867444</v>
      </c>
    </row>
    <row r="211" spans="2:18" ht="14" x14ac:dyDescent="0.2">
      <c r="B211" s="6">
        <v>34.09678321141255</v>
      </c>
      <c r="C211" s="6">
        <v>31.5</v>
      </c>
      <c r="D211" s="6">
        <v>-2.59678321141255</v>
      </c>
      <c r="E211" s="6">
        <v>11</v>
      </c>
      <c r="F211" s="6">
        <v>-7.667832476890292E-2</v>
      </c>
      <c r="G211" s="6">
        <v>-1.1790181294789444</v>
      </c>
      <c r="H211" s="6">
        <v>-0.44333607659304652</v>
      </c>
      <c r="I211" s="6">
        <v>-0.61390060576333094</v>
      </c>
      <c r="J211" s="6">
        <v>0.46985897231311224</v>
      </c>
      <c r="K211" s="6">
        <v>-0.54113526263176492</v>
      </c>
      <c r="L211" s="6">
        <v>1.0218931525574708</v>
      </c>
      <c r="M211" s="6">
        <v>-1.0029071736433046</v>
      </c>
      <c r="N211" s="6">
        <v>-0.27885042368731183</v>
      </c>
      <c r="O211" s="6">
        <v>-1.550756443608426</v>
      </c>
      <c r="P211" s="6">
        <v>-0.21365055346536269</v>
      </c>
      <c r="Q211" s="6">
        <v>0.42774323955043791</v>
      </c>
      <c r="R211" s="6">
        <v>-0.39278282964249384</v>
      </c>
    </row>
    <row r="212" spans="2:18" ht="14" x14ac:dyDescent="0.2">
      <c r="B212" s="6">
        <v>37.86608136307121</v>
      </c>
      <c r="C212" s="6">
        <v>42.3</v>
      </c>
      <c r="D212" s="6">
        <v>4.4339186369287873</v>
      </c>
      <c r="E212" s="6">
        <v>11</v>
      </c>
      <c r="F212" s="6">
        <v>-0.4468212632252731</v>
      </c>
      <c r="G212" s="6">
        <v>-0.1174918601723615</v>
      </c>
      <c r="H212" s="6">
        <v>-0.47370179498695331</v>
      </c>
      <c r="I212" s="6">
        <v>-0.42791769908045274</v>
      </c>
      <c r="J212" s="6">
        <v>-0.83340670843445241</v>
      </c>
      <c r="K212" s="6">
        <v>-0.70018400527312707</v>
      </c>
      <c r="L212" s="6">
        <v>3.5743554309009968</v>
      </c>
      <c r="M212" s="6">
        <v>0.31205086196094972</v>
      </c>
      <c r="N212" s="6">
        <v>-0.45723719554430192</v>
      </c>
      <c r="O212" s="6">
        <v>0.33007241800455239</v>
      </c>
      <c r="P212" s="6">
        <v>-0.70625879374316658</v>
      </c>
      <c r="Q212" s="6">
        <v>-0.95646502883766049</v>
      </c>
      <c r="R212" s="6">
        <v>0.23068176598730813</v>
      </c>
    </row>
    <row r="213" spans="2:18" ht="14" x14ac:dyDescent="0.2">
      <c r="B213" s="6">
        <v>25.391793875151539</v>
      </c>
      <c r="C213" s="6">
        <v>28.4</v>
      </c>
      <c r="D213" s="6">
        <v>3.00820612484846</v>
      </c>
      <c r="E213" s="6">
        <v>11</v>
      </c>
      <c r="F213" s="6">
        <v>3.7947873904181049</v>
      </c>
      <c r="G213" s="6">
        <v>-0.88078795328570136</v>
      </c>
      <c r="H213" s="6">
        <v>0.10317725028458412</v>
      </c>
      <c r="I213" s="6">
        <v>0.10707777704734638</v>
      </c>
      <c r="J213" s="6">
        <v>-0.27885042368731183</v>
      </c>
      <c r="K213" s="6">
        <v>-0.89877388665914359</v>
      </c>
      <c r="L213" s="6">
        <v>1.8568359042056191</v>
      </c>
      <c r="M213" s="6">
        <v>0.44189843107882654</v>
      </c>
      <c r="N213" s="6">
        <v>3.7167377854486885</v>
      </c>
      <c r="O213" s="6">
        <v>2.3034342947023756</v>
      </c>
      <c r="P213" s="6">
        <v>-1.0585915052431341</v>
      </c>
      <c r="Q213" s="6">
        <v>-0.43910650574732585</v>
      </c>
      <c r="R213" s="6">
        <v>-0.30636863024655359</v>
      </c>
    </row>
    <row r="214" spans="2:18" ht="14" x14ac:dyDescent="0.2">
      <c r="B214" s="6">
        <v>24.394683747009186</v>
      </c>
      <c r="C214" s="6">
        <v>28.6</v>
      </c>
      <c r="D214" s="6">
        <v>4.2053162529908157</v>
      </c>
      <c r="E214" s="6">
        <v>11</v>
      </c>
      <c r="F214" s="6">
        <v>-1.2741521007728225</v>
      </c>
      <c r="G214" s="6">
        <v>-0.81889897326143191</v>
      </c>
      <c r="H214" s="6">
        <v>-0.27885042368731183</v>
      </c>
      <c r="I214" s="6">
        <v>-0.33993169498833115</v>
      </c>
      <c r="J214" s="6">
        <v>-1.0227061860846962</v>
      </c>
      <c r="K214" s="6">
        <v>0.37722009440295612</v>
      </c>
      <c r="L214" s="6">
        <v>-0.16140771328247536</v>
      </c>
      <c r="M214" s="6">
        <v>-1.3646419322927581</v>
      </c>
      <c r="N214" s="6">
        <v>0.45382521677719218</v>
      </c>
      <c r="O214" s="6">
        <v>-0.43739113056146783</v>
      </c>
      <c r="P214" s="6">
        <v>0.17258091811066686</v>
      </c>
      <c r="Q214" s="6">
        <v>1.3235568093941239</v>
      </c>
      <c r="R214" s="6">
        <v>-0.65435282618307711</v>
      </c>
    </row>
    <row r="215" spans="2:18" ht="14" x14ac:dyDescent="0.2">
      <c r="B215" s="6">
        <v>12.331867300477407</v>
      </c>
      <c r="C215" s="6">
        <v>13.4</v>
      </c>
      <c r="D215" s="6">
        <v>1.068132699522593</v>
      </c>
      <c r="E215" s="6">
        <v>11</v>
      </c>
      <c r="F215" s="6">
        <v>-0.27885042368731183</v>
      </c>
      <c r="G215" s="6">
        <v>-0.24679132970986267</v>
      </c>
      <c r="H215" s="6">
        <v>0.14302988672165454</v>
      </c>
      <c r="I215" s="6">
        <v>-0.12420034396805946</v>
      </c>
      <c r="J215" s="6">
        <v>-0.4062175138182374</v>
      </c>
      <c r="K215" s="6">
        <v>-1.08884672725553</v>
      </c>
      <c r="L215" s="6">
        <v>0.46799305492258186</v>
      </c>
      <c r="M215" s="6">
        <v>4.3165794041726055</v>
      </c>
      <c r="N215" s="6">
        <v>-0.40645840832763169</v>
      </c>
      <c r="O215" s="6">
        <v>-0.47370179498695331</v>
      </c>
      <c r="P215" s="6">
        <v>1.6099984448431661</v>
      </c>
      <c r="Q215" s="6">
        <v>-0.71875334623832232</v>
      </c>
      <c r="R215" s="6">
        <v>-0.65269801807780503</v>
      </c>
    </row>
    <row r="216" spans="2:18" ht="14" x14ac:dyDescent="0.2">
      <c r="B216" s="6">
        <v>15.078822892935692</v>
      </c>
      <c r="C216" s="6">
        <v>17.8</v>
      </c>
      <c r="D216" s="6">
        <v>2.7211771070643085</v>
      </c>
      <c r="E216" s="6">
        <v>11</v>
      </c>
      <c r="F216" s="6">
        <v>-1.2219252612135425</v>
      </c>
      <c r="G216" s="6">
        <v>0.40520381919369464</v>
      </c>
      <c r="H216" s="6">
        <v>0.53421037848377684</v>
      </c>
      <c r="I216" s="6">
        <v>0.34942526701361443</v>
      </c>
      <c r="J216" s="6">
        <v>-0.86732569028037598</v>
      </c>
      <c r="K216" s="6">
        <v>-0.37384629111191681</v>
      </c>
      <c r="L216" s="6">
        <v>-0.48904089221288449</v>
      </c>
      <c r="M216" s="6">
        <v>-0.47370179498695331</v>
      </c>
      <c r="N216" s="6">
        <v>-0.20148257197782843</v>
      </c>
      <c r="O216" s="6">
        <v>0.10317725028458412</v>
      </c>
      <c r="P216" s="6">
        <v>1.496042902510514</v>
      </c>
      <c r="Q216" s="6">
        <v>-0.27885042368731183</v>
      </c>
      <c r="R216" s="6">
        <v>-6.0510599152925768E-2</v>
      </c>
    </row>
    <row r="217" spans="2:18" ht="14" x14ac:dyDescent="0.2">
      <c r="B217" s="6">
        <v>9.282318616176779</v>
      </c>
      <c r="C217" s="6">
        <v>5</v>
      </c>
      <c r="D217" s="6">
        <v>-4.282318616176779</v>
      </c>
      <c r="E217" s="6">
        <v>11</v>
      </c>
      <c r="F217" s="6">
        <v>2.415066163087805</v>
      </c>
      <c r="G217" s="6">
        <v>-1.3315465076882906</v>
      </c>
      <c r="H217" s="6">
        <v>-3.8507158775092143E-2</v>
      </c>
      <c r="I217" s="6">
        <v>-0.44116495597035538</v>
      </c>
      <c r="J217" s="6">
        <v>1.4790867959551675</v>
      </c>
      <c r="K217" s="6">
        <v>0.4249275072035853</v>
      </c>
      <c r="L217" s="6">
        <v>1.6099984448431661</v>
      </c>
      <c r="M217" s="6">
        <v>1.0218931525574708</v>
      </c>
      <c r="N217" s="6">
        <v>-0.63489077287955931</v>
      </c>
      <c r="O217" s="6">
        <v>-0.27885042368731183</v>
      </c>
      <c r="P217" s="6">
        <v>0.7777526883532937</v>
      </c>
      <c r="Q217" s="6">
        <v>-0.9531100026335706</v>
      </c>
      <c r="R217" s="6">
        <v>0.43471194922595241</v>
      </c>
    </row>
    <row r="218" spans="2:18" ht="14" x14ac:dyDescent="0.2">
      <c r="B218" s="6">
        <v>19.788925823985544</v>
      </c>
      <c r="C218" s="6">
        <v>20.3</v>
      </c>
      <c r="D218" s="6">
        <v>0.51107417601445704</v>
      </c>
      <c r="E218" s="6">
        <v>11</v>
      </c>
      <c r="F218" s="6">
        <v>-1.3100706323237969</v>
      </c>
      <c r="G218" s="6">
        <v>-0.42637981442376099</v>
      </c>
      <c r="H218" s="6">
        <v>-0.60644557664148213</v>
      </c>
      <c r="I218" s="6">
        <v>1.3235568093941239</v>
      </c>
      <c r="J218" s="6">
        <v>-0.65435282618307711</v>
      </c>
      <c r="K218" s="6">
        <v>-1.0820704939767085</v>
      </c>
      <c r="L218" s="6">
        <v>1.496042902510514</v>
      </c>
      <c r="M218" s="6">
        <v>-0.27885042368731183</v>
      </c>
      <c r="N218" s="6">
        <v>-0.5262124255452697</v>
      </c>
      <c r="O218" s="6">
        <v>0.14302988672165454</v>
      </c>
      <c r="P218" s="6">
        <v>0.39856176778422014</v>
      </c>
      <c r="Q218" s="6">
        <v>0.92381621958032578</v>
      </c>
      <c r="R218" s="6">
        <v>-0.44900185156916073</v>
      </c>
    </row>
  </sheetData>
  <mergeCells count="14">
    <mergeCell ref="H5:I5"/>
    <mergeCell ref="B4:K4"/>
    <mergeCell ref="N4:Q4"/>
    <mergeCell ref="J5:K5"/>
    <mergeCell ref="B6:C6"/>
    <mergeCell ref="D6:E6"/>
    <mergeCell ref="F6:G6"/>
    <mergeCell ref="H6:I6"/>
    <mergeCell ref="J6:K6"/>
    <mergeCell ref="C12:F12"/>
    <mergeCell ref="C13:F13"/>
    <mergeCell ref="B5:C5"/>
    <mergeCell ref="D5:E5"/>
    <mergeCell ref="F5:G5"/>
  </mergeCells>
  <hyperlinks>
    <hyperlink ref="B5" location="'KNNP_Output'!$B$12:$B$12" display="Inputs" xr:uid="{00000000-0004-0000-0300-000000000000}"/>
    <hyperlink ref="D5" location="'KNNP_Output'!$B$42:$B$42" display="Valid. Error Log" xr:uid="{00000000-0004-0000-0300-000001000000}"/>
    <hyperlink ref="F5" location="'KNNP_Output'!$B$62:$B$62" display="Train. Score - Summary" xr:uid="{00000000-0004-0000-0300-000002000000}"/>
    <hyperlink ref="H5" location="'KNNP_Output'!$B$70:$B$70" display="Valid. Score - Summary" xr:uid="{00000000-0004-0000-0300-000003000000}"/>
    <hyperlink ref="J5" location="'KNNP_TrainingLiftChart'!$B$12:$B$12" display="Training Lift Chart" xr:uid="{00000000-0004-0000-0300-000004000000}"/>
    <hyperlink ref="B6" location="'KNNP_TrainingScore'!$B$12:$B$12" display="Train. Score - Detailed Rpt." xr:uid="{00000000-0004-0000-0300-000005000000}"/>
    <hyperlink ref="D6" location="'KNNP_ValidationLiftChart'!$B$12:$B$12" display="Validation Lift Chart" xr:uid="{00000000-0004-0000-0300-000006000000}"/>
    <hyperlink ref="F6" location="'KNNP_ValidationScore'!$B$12:$B$12" display="Valid. Score - Detailed Rpt." xr:uid="{00000000-0004-0000-0300-000007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B307"/>
  <sheetViews>
    <sheetView showGridLines="0" workbookViewId="0"/>
  </sheetViews>
  <sheetFormatPr baseColWidth="10" defaultColWidth="8.83203125" defaultRowHeight="13" x14ac:dyDescent="0.15"/>
  <cols>
    <col min="14" max="14" width="11.1640625" bestFit="1" customWidth="1"/>
    <col min="52" max="52" width="8.1640625" customWidth="1"/>
    <col min="53" max="53" width="13.83203125" bestFit="1" customWidth="1"/>
    <col min="54" max="54" width="11" bestFit="1" customWidth="1"/>
    <col min="55" max="55" width="44.33203125" bestFit="1" customWidth="1"/>
    <col min="56" max="56" width="26.5" bestFit="1" customWidth="1"/>
    <col min="57" max="57" width="6.5" customWidth="1"/>
    <col min="58" max="58" width="22.5" bestFit="1" customWidth="1"/>
    <col min="78" max="78" width="2" customWidth="1"/>
    <col min="79" max="80" width="3" customWidth="1"/>
  </cols>
  <sheetData>
    <row r="1" spans="2:80" ht="14" x14ac:dyDescent="0.2">
      <c r="BZ1" s="8" t="s">
        <v>4703</v>
      </c>
      <c r="CA1" s="8" t="s">
        <v>4704</v>
      </c>
      <c r="CB1" s="8" t="s">
        <v>4705</v>
      </c>
    </row>
    <row r="2" spans="2:80" ht="19" x14ac:dyDescent="0.25">
      <c r="B2" s="9" t="s">
        <v>4706</v>
      </c>
      <c r="N2" t="s">
        <v>4665</v>
      </c>
      <c r="BZ2">
        <v>0</v>
      </c>
      <c r="CA2">
        <v>0</v>
      </c>
      <c r="CB2">
        <v>0</v>
      </c>
    </row>
    <row r="3" spans="2:80" ht="14" x14ac:dyDescent="0.2">
      <c r="AZ3" s="8" t="s">
        <v>4707</v>
      </c>
      <c r="BA3" s="8" t="s">
        <v>4708</v>
      </c>
      <c r="BB3" s="8" t="s">
        <v>4709</v>
      </c>
      <c r="BC3" s="8" t="s">
        <v>4710</v>
      </c>
      <c r="BD3" s="8" t="s">
        <v>4711</v>
      </c>
      <c r="BE3" s="8" t="s">
        <v>4712</v>
      </c>
      <c r="BF3" s="8" t="s">
        <v>4713</v>
      </c>
      <c r="BZ3">
        <v>0</v>
      </c>
      <c r="CA3">
        <v>0</v>
      </c>
      <c r="CB3">
        <v>0</v>
      </c>
    </row>
    <row r="4" spans="2:80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  <c r="AZ4" s="10">
        <v>1</v>
      </c>
      <c r="BA4" s="10">
        <v>50</v>
      </c>
      <c r="BB4" s="10">
        <v>50</v>
      </c>
      <c r="BC4" s="10">
        <v>50</v>
      </c>
      <c r="BD4" s="10">
        <v>21.968750000000004</v>
      </c>
      <c r="BE4">
        <v>1</v>
      </c>
      <c r="BF4">
        <v>1.9454907539118067</v>
      </c>
      <c r="BZ4">
        <v>0</v>
      </c>
      <c r="CA4">
        <v>0</v>
      </c>
      <c r="CB4">
        <v>0</v>
      </c>
    </row>
    <row r="5" spans="2:80" ht="14" x14ac:dyDescent="0.2">
      <c r="B5" s="62" t="s">
        <v>20</v>
      </c>
      <c r="C5" s="58"/>
      <c r="D5" s="62" t="s">
        <v>4666</v>
      </c>
      <c r="E5" s="58"/>
      <c r="F5" s="62" t="s">
        <v>4667</v>
      </c>
      <c r="G5" s="58"/>
      <c r="H5" s="62" t="s">
        <v>4668</v>
      </c>
      <c r="I5" s="58"/>
      <c r="J5" s="62" t="s">
        <v>4669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  <c r="AZ5" s="10">
        <v>2</v>
      </c>
      <c r="BA5" s="10">
        <v>50</v>
      </c>
      <c r="BB5" s="10">
        <v>50</v>
      </c>
      <c r="BC5" s="10">
        <v>100</v>
      </c>
      <c r="BD5" s="10">
        <v>43.937500000000007</v>
      </c>
      <c r="BE5">
        <v>2</v>
      </c>
      <c r="BF5">
        <v>1.3925841631104789</v>
      </c>
      <c r="BZ5">
        <v>0</v>
      </c>
      <c r="CA5">
        <v>0</v>
      </c>
      <c r="CB5">
        <v>0</v>
      </c>
    </row>
    <row r="6" spans="2:80" ht="14" x14ac:dyDescent="0.2">
      <c r="B6" s="62" t="s">
        <v>4673</v>
      </c>
      <c r="C6" s="58"/>
      <c r="D6" s="62" t="s">
        <v>4674</v>
      </c>
      <c r="E6" s="58"/>
      <c r="F6" s="62" t="s">
        <v>4675</v>
      </c>
      <c r="G6" s="58"/>
      <c r="H6" s="56"/>
      <c r="I6" s="58"/>
      <c r="J6" s="56"/>
      <c r="K6" s="58"/>
      <c r="N6" s="6">
        <v>1</v>
      </c>
      <c r="O6" s="6">
        <v>7</v>
      </c>
      <c r="P6" s="6">
        <v>4</v>
      </c>
      <c r="Q6" s="6">
        <v>12</v>
      </c>
      <c r="AZ6" s="10">
        <v>3</v>
      </c>
      <c r="BA6" s="10">
        <v>50</v>
      </c>
      <c r="BB6" s="10">
        <v>50</v>
      </c>
      <c r="BC6" s="10">
        <v>150</v>
      </c>
      <c r="BD6" s="10">
        <v>65.906250000000014</v>
      </c>
      <c r="BE6">
        <v>3</v>
      </c>
      <c r="BF6">
        <v>1.1337316263632047</v>
      </c>
      <c r="BZ6">
        <v>0</v>
      </c>
      <c r="CA6">
        <v>0</v>
      </c>
      <c r="CB6">
        <v>0</v>
      </c>
    </row>
    <row r="7" spans="2:80" x14ac:dyDescent="0.15">
      <c r="AZ7" s="10">
        <v>4</v>
      </c>
      <c r="BA7" s="10">
        <v>50</v>
      </c>
      <c r="BB7" s="10">
        <v>50</v>
      </c>
      <c r="BC7" s="10">
        <v>200</v>
      </c>
      <c r="BD7" s="10">
        <v>87.875000000000014</v>
      </c>
      <c r="BE7">
        <v>4</v>
      </c>
      <c r="BF7">
        <v>1.0528591749644378</v>
      </c>
      <c r="BZ7">
        <v>0</v>
      </c>
      <c r="CA7">
        <v>0</v>
      </c>
      <c r="CB7">
        <v>0</v>
      </c>
    </row>
    <row r="8" spans="2:80" x14ac:dyDescent="0.15">
      <c r="AZ8" s="10">
        <v>5</v>
      </c>
      <c r="BA8" s="10">
        <v>50</v>
      </c>
      <c r="BB8" s="10">
        <v>50</v>
      </c>
      <c r="BC8" s="10">
        <v>250</v>
      </c>
      <c r="BD8" s="10">
        <v>109.84375000000001</v>
      </c>
      <c r="BE8">
        <v>5</v>
      </c>
      <c r="BF8">
        <v>0.97320056899004226</v>
      </c>
      <c r="BZ8">
        <v>0</v>
      </c>
      <c r="CA8">
        <v>0</v>
      </c>
      <c r="CB8">
        <v>0</v>
      </c>
    </row>
    <row r="9" spans="2:80" x14ac:dyDescent="0.15">
      <c r="AZ9" s="10">
        <v>6</v>
      </c>
      <c r="BA9" s="10">
        <v>50</v>
      </c>
      <c r="BB9" s="10">
        <v>50</v>
      </c>
      <c r="BC9" s="10">
        <v>300</v>
      </c>
      <c r="BD9" s="10">
        <v>131.81250000000003</v>
      </c>
      <c r="BE9">
        <v>6</v>
      </c>
      <c r="BF9">
        <v>0.90886676149834023</v>
      </c>
      <c r="BZ9">
        <v>0</v>
      </c>
      <c r="CA9">
        <v>0</v>
      </c>
      <c r="CB9">
        <v>0</v>
      </c>
    </row>
    <row r="10" spans="2:80" x14ac:dyDescent="0.15">
      <c r="AZ10" s="10">
        <v>7</v>
      </c>
      <c r="BA10" s="10">
        <v>50</v>
      </c>
      <c r="BB10" s="10">
        <v>50</v>
      </c>
      <c r="BC10" s="10">
        <v>350</v>
      </c>
      <c r="BD10" s="10">
        <v>153.78125000000003</v>
      </c>
      <c r="BE10">
        <v>7</v>
      </c>
      <c r="BF10">
        <v>0.84240872451398741</v>
      </c>
      <c r="BZ10">
        <v>0</v>
      </c>
      <c r="CA10">
        <v>0</v>
      </c>
      <c r="CB10">
        <v>0</v>
      </c>
    </row>
    <row r="11" spans="2:80" x14ac:dyDescent="0.15">
      <c r="AZ11" s="10">
        <v>8</v>
      </c>
      <c r="BA11" s="10">
        <v>50</v>
      </c>
      <c r="BB11" s="10">
        <v>50</v>
      </c>
      <c r="BC11" s="10">
        <v>400</v>
      </c>
      <c r="BD11" s="10">
        <v>175.75000000000003</v>
      </c>
      <c r="BE11">
        <v>8</v>
      </c>
      <c r="BF11">
        <v>0.74029397818871501</v>
      </c>
      <c r="BZ11">
        <v>0</v>
      </c>
      <c r="CA11">
        <v>0</v>
      </c>
      <c r="CB11">
        <v>0</v>
      </c>
    </row>
    <row r="12" spans="2:80" x14ac:dyDescent="0.15">
      <c r="AZ12" s="10">
        <v>9</v>
      </c>
      <c r="BA12" s="10">
        <v>50</v>
      </c>
      <c r="BB12" s="10">
        <v>50</v>
      </c>
      <c r="BC12" s="10">
        <v>450</v>
      </c>
      <c r="BD12" s="10">
        <v>197.71875000000003</v>
      </c>
      <c r="BE12">
        <v>9</v>
      </c>
      <c r="BF12">
        <v>0.63893788525367468</v>
      </c>
      <c r="BZ12">
        <v>0</v>
      </c>
      <c r="CA12">
        <v>0</v>
      </c>
      <c r="CB12">
        <v>0</v>
      </c>
    </row>
    <row r="13" spans="2:80" x14ac:dyDescent="0.15">
      <c r="AZ13" s="10">
        <v>10</v>
      </c>
      <c r="BA13" s="10">
        <v>50</v>
      </c>
      <c r="BB13" s="10">
        <v>50</v>
      </c>
      <c r="BC13" s="10">
        <v>500</v>
      </c>
      <c r="BD13" s="10">
        <v>219.68750000000003</v>
      </c>
      <c r="BE13">
        <v>10</v>
      </c>
      <c r="BF13">
        <v>0.46626837363679458</v>
      </c>
      <c r="BZ13">
        <v>0</v>
      </c>
      <c r="CA13">
        <v>0</v>
      </c>
      <c r="CB13">
        <v>0</v>
      </c>
    </row>
    <row r="14" spans="2:80" x14ac:dyDescent="0.15">
      <c r="AZ14" s="10">
        <v>11</v>
      </c>
      <c r="BA14" s="10">
        <v>48.8</v>
      </c>
      <c r="BB14" s="10">
        <v>48.8</v>
      </c>
      <c r="BC14" s="10">
        <v>548.79999999999995</v>
      </c>
      <c r="BD14" s="10">
        <v>241.65625000000003</v>
      </c>
      <c r="BZ14">
        <v>0</v>
      </c>
      <c r="CA14">
        <v>0</v>
      </c>
      <c r="CB14">
        <v>0</v>
      </c>
    </row>
    <row r="15" spans="2:80" x14ac:dyDescent="0.15">
      <c r="AZ15" s="10">
        <v>12</v>
      </c>
      <c r="BA15" s="10">
        <v>48.3</v>
      </c>
      <c r="BB15" s="10">
        <v>48.3</v>
      </c>
      <c r="BC15" s="10">
        <v>597.09999999999991</v>
      </c>
      <c r="BD15" s="10">
        <v>263.62500000000006</v>
      </c>
      <c r="BZ15">
        <v>0</v>
      </c>
      <c r="CA15">
        <v>0</v>
      </c>
      <c r="CB15">
        <v>0</v>
      </c>
    </row>
    <row r="16" spans="2:80" x14ac:dyDescent="0.15">
      <c r="AZ16" s="10">
        <v>13</v>
      </c>
      <c r="BA16" s="10">
        <v>44</v>
      </c>
      <c r="BB16" s="10">
        <v>44</v>
      </c>
      <c r="BC16" s="10">
        <v>641.09999999999991</v>
      </c>
      <c r="BD16" s="10">
        <v>285.59375000000006</v>
      </c>
      <c r="BZ16">
        <v>0</v>
      </c>
      <c r="CA16">
        <v>0</v>
      </c>
      <c r="CB16">
        <v>0</v>
      </c>
    </row>
    <row r="17" spans="52:80" x14ac:dyDescent="0.15">
      <c r="AZ17" s="10">
        <v>14</v>
      </c>
      <c r="BA17" s="10">
        <v>43.5</v>
      </c>
      <c r="BB17" s="10">
        <v>43.5</v>
      </c>
      <c r="BC17" s="10">
        <v>684.59999999999991</v>
      </c>
      <c r="BD17" s="10">
        <v>307.56250000000006</v>
      </c>
      <c r="BZ17">
        <v>0</v>
      </c>
      <c r="CA17">
        <v>0</v>
      </c>
      <c r="CB17">
        <v>0</v>
      </c>
    </row>
    <row r="18" spans="52:80" x14ac:dyDescent="0.15">
      <c r="AZ18" s="10">
        <v>15</v>
      </c>
      <c r="BA18" s="10">
        <v>43.1</v>
      </c>
      <c r="BB18" s="10">
        <v>43.1</v>
      </c>
      <c r="BC18" s="10">
        <v>727.69999999999993</v>
      </c>
      <c r="BD18" s="10">
        <v>329.53125000000006</v>
      </c>
      <c r="BZ18">
        <v>0</v>
      </c>
      <c r="CA18">
        <v>0</v>
      </c>
      <c r="CB18">
        <v>0</v>
      </c>
    </row>
    <row r="19" spans="52:80" x14ac:dyDescent="0.15">
      <c r="AZ19" s="10">
        <v>16</v>
      </c>
      <c r="BA19" s="10">
        <v>42.8</v>
      </c>
      <c r="BB19" s="10">
        <v>42.8</v>
      </c>
      <c r="BC19" s="10">
        <v>770.49999999999989</v>
      </c>
      <c r="BD19" s="10">
        <v>351.50000000000006</v>
      </c>
      <c r="BZ19">
        <v>0</v>
      </c>
      <c r="CA19">
        <v>0</v>
      </c>
      <c r="CB19">
        <v>0</v>
      </c>
    </row>
    <row r="20" spans="52:80" x14ac:dyDescent="0.15">
      <c r="AZ20" s="10">
        <v>17</v>
      </c>
      <c r="BA20" s="10">
        <v>41.3</v>
      </c>
      <c r="BB20" s="10">
        <v>41.3</v>
      </c>
      <c r="BC20" s="10">
        <v>811.79999999999984</v>
      </c>
      <c r="BD20" s="10">
        <v>373.46875000000006</v>
      </c>
      <c r="BZ20">
        <v>0</v>
      </c>
      <c r="CA20">
        <v>0</v>
      </c>
      <c r="CB20">
        <v>0</v>
      </c>
    </row>
    <row r="21" spans="52:80" x14ac:dyDescent="0.15">
      <c r="AZ21" s="10">
        <v>18</v>
      </c>
      <c r="BA21" s="10">
        <v>39.799999999999997</v>
      </c>
      <c r="BB21" s="10">
        <v>39.799999999999997</v>
      </c>
      <c r="BC21" s="10">
        <v>851.5999999999998</v>
      </c>
      <c r="BD21" s="10">
        <v>395.43750000000006</v>
      </c>
      <c r="BZ21">
        <v>0</v>
      </c>
      <c r="CA21">
        <v>0</v>
      </c>
      <c r="CB21">
        <v>0</v>
      </c>
    </row>
    <row r="22" spans="52:80" x14ac:dyDescent="0.15">
      <c r="AZ22" s="10">
        <v>19</v>
      </c>
      <c r="BA22" s="10">
        <v>38.700000000000003</v>
      </c>
      <c r="BB22" s="10">
        <v>38.700000000000003</v>
      </c>
      <c r="BC22" s="10">
        <v>890.29999999999984</v>
      </c>
      <c r="BD22" s="10">
        <v>417.40625000000006</v>
      </c>
      <c r="BZ22">
        <v>0</v>
      </c>
      <c r="CA22">
        <v>0</v>
      </c>
      <c r="CB22">
        <v>0</v>
      </c>
    </row>
    <row r="23" spans="52:80" x14ac:dyDescent="0.15">
      <c r="AZ23" s="10">
        <v>20</v>
      </c>
      <c r="BA23" s="10">
        <v>37.299999999999997</v>
      </c>
      <c r="BB23" s="10">
        <v>37.299999999999997</v>
      </c>
      <c r="BC23" s="10">
        <v>927.5999999999998</v>
      </c>
      <c r="BD23" s="10">
        <v>439.37500000000006</v>
      </c>
      <c r="BZ23">
        <v>0</v>
      </c>
      <c r="CA23">
        <v>0</v>
      </c>
      <c r="CB23">
        <v>0</v>
      </c>
    </row>
    <row r="24" spans="52:80" x14ac:dyDescent="0.15">
      <c r="AZ24" s="10">
        <v>21</v>
      </c>
      <c r="BA24" s="10">
        <v>36.4</v>
      </c>
      <c r="BB24" s="10">
        <v>36.4</v>
      </c>
      <c r="BC24" s="10">
        <v>963.99999999999977</v>
      </c>
      <c r="BD24" s="10">
        <v>461.34375000000006</v>
      </c>
      <c r="BZ24">
        <v>0</v>
      </c>
      <c r="CA24">
        <v>0</v>
      </c>
      <c r="CB24">
        <v>0</v>
      </c>
    </row>
    <row r="25" spans="52:80" x14ac:dyDescent="0.15">
      <c r="AZ25" s="10">
        <v>22</v>
      </c>
      <c r="BA25" s="10">
        <v>36.200000000000003</v>
      </c>
      <c r="BB25" s="10">
        <v>36.200000000000003</v>
      </c>
      <c r="BC25" s="10">
        <v>1000.1999999999998</v>
      </c>
      <c r="BD25" s="10">
        <v>483.31250000000006</v>
      </c>
      <c r="BZ25">
        <v>0</v>
      </c>
      <c r="CA25">
        <v>0</v>
      </c>
      <c r="CB25">
        <v>0</v>
      </c>
    </row>
    <row r="26" spans="52:80" x14ac:dyDescent="0.15">
      <c r="AZ26" s="10">
        <v>23</v>
      </c>
      <c r="BA26" s="10">
        <v>36.200000000000003</v>
      </c>
      <c r="BB26" s="10">
        <v>36.200000000000003</v>
      </c>
      <c r="BC26" s="10">
        <v>1036.3999999999999</v>
      </c>
      <c r="BD26" s="10">
        <v>505.28125000000006</v>
      </c>
      <c r="BZ26">
        <v>0</v>
      </c>
      <c r="CA26">
        <v>0</v>
      </c>
      <c r="CB26">
        <v>0</v>
      </c>
    </row>
    <row r="27" spans="52:80" x14ac:dyDescent="0.15">
      <c r="AZ27" s="10">
        <v>24</v>
      </c>
      <c r="BA27" s="10">
        <v>35.4</v>
      </c>
      <c r="BB27" s="10">
        <v>35.4</v>
      </c>
      <c r="BC27" s="10">
        <v>1071.8</v>
      </c>
      <c r="BD27" s="10">
        <v>527.25000000000011</v>
      </c>
      <c r="BZ27">
        <v>0</v>
      </c>
      <c r="CA27">
        <v>0</v>
      </c>
      <c r="CB27">
        <v>0</v>
      </c>
    </row>
    <row r="28" spans="52:80" x14ac:dyDescent="0.15">
      <c r="AZ28" s="10">
        <v>25</v>
      </c>
      <c r="BA28" s="10">
        <v>35.4</v>
      </c>
      <c r="BB28" s="10">
        <v>35.4</v>
      </c>
      <c r="BC28" s="10">
        <v>1107.2</v>
      </c>
      <c r="BD28" s="10">
        <v>549.21875000000011</v>
      </c>
      <c r="BZ28">
        <v>0</v>
      </c>
      <c r="CA28">
        <v>0</v>
      </c>
      <c r="CB28">
        <v>0</v>
      </c>
    </row>
    <row r="29" spans="52:80" x14ac:dyDescent="0.15">
      <c r="AZ29" s="10">
        <v>26</v>
      </c>
      <c r="BA29" s="10">
        <v>35.200000000000003</v>
      </c>
      <c r="BB29" s="10">
        <v>35.200000000000003</v>
      </c>
      <c r="BC29" s="10">
        <v>1142.4000000000001</v>
      </c>
      <c r="BD29" s="10">
        <v>571.18750000000011</v>
      </c>
      <c r="BZ29">
        <v>0</v>
      </c>
      <c r="CA29">
        <v>0</v>
      </c>
      <c r="CB29">
        <v>0</v>
      </c>
    </row>
    <row r="30" spans="52:80" x14ac:dyDescent="0.15">
      <c r="AZ30" s="10">
        <v>27</v>
      </c>
      <c r="BA30" s="10">
        <v>35.1</v>
      </c>
      <c r="BB30" s="10">
        <v>35.1</v>
      </c>
      <c r="BC30" s="10">
        <v>1177.5</v>
      </c>
      <c r="BD30" s="10">
        <v>593.15625000000011</v>
      </c>
      <c r="BZ30">
        <v>0</v>
      </c>
      <c r="CA30">
        <v>0</v>
      </c>
      <c r="CB30">
        <v>0</v>
      </c>
    </row>
    <row r="31" spans="52:80" x14ac:dyDescent="0.15">
      <c r="AZ31" s="10">
        <v>28</v>
      </c>
      <c r="BA31" s="10">
        <v>34.9</v>
      </c>
      <c r="BB31" s="10">
        <v>34.9</v>
      </c>
      <c r="BC31" s="10">
        <v>1212.4000000000001</v>
      </c>
      <c r="BD31" s="10">
        <v>615.12500000000011</v>
      </c>
      <c r="BZ31">
        <v>0</v>
      </c>
      <c r="CA31">
        <v>0</v>
      </c>
      <c r="CB31">
        <v>0</v>
      </c>
    </row>
    <row r="32" spans="52:80" x14ac:dyDescent="0.15">
      <c r="AZ32" s="10">
        <v>29</v>
      </c>
      <c r="BA32" s="10">
        <v>34.9</v>
      </c>
      <c r="BB32" s="10">
        <v>34.9</v>
      </c>
      <c r="BC32" s="10">
        <v>1247.3000000000002</v>
      </c>
      <c r="BD32" s="10">
        <v>637.09375000000011</v>
      </c>
      <c r="BZ32">
        <v>0</v>
      </c>
      <c r="CA32">
        <v>0</v>
      </c>
      <c r="CB32">
        <v>0</v>
      </c>
    </row>
    <row r="33" spans="9:80" x14ac:dyDescent="0.15">
      <c r="AZ33" s="10">
        <v>30</v>
      </c>
      <c r="BA33" s="10">
        <v>34.9</v>
      </c>
      <c r="BB33" s="10">
        <v>34.9</v>
      </c>
      <c r="BC33" s="10">
        <v>1282.2000000000003</v>
      </c>
      <c r="BD33" s="10">
        <v>659.06250000000011</v>
      </c>
      <c r="BZ33">
        <v>0</v>
      </c>
      <c r="CA33">
        <v>0</v>
      </c>
      <c r="CB33">
        <v>0</v>
      </c>
    </row>
    <row r="34" spans="9:80" x14ac:dyDescent="0.15">
      <c r="AZ34" s="11">
        <v>31</v>
      </c>
      <c r="BA34" s="11">
        <v>33.799999999999997</v>
      </c>
      <c r="BB34" s="11">
        <v>33.799999999999997</v>
      </c>
      <c r="BC34" s="11">
        <v>1316.0000000000002</v>
      </c>
      <c r="BD34" s="11">
        <v>681.03125000000011</v>
      </c>
      <c r="BZ34">
        <v>0</v>
      </c>
      <c r="CA34">
        <v>0</v>
      </c>
      <c r="CB34">
        <v>0</v>
      </c>
    </row>
    <row r="35" spans="9:80" x14ac:dyDescent="0.15">
      <c r="AZ35" s="11">
        <v>32</v>
      </c>
      <c r="BA35" s="11">
        <v>33.200000000000003</v>
      </c>
      <c r="BB35" s="11">
        <v>33.200000000000003</v>
      </c>
      <c r="BC35" s="11">
        <v>1349.2000000000003</v>
      </c>
      <c r="BD35" s="11">
        <v>703.00000000000011</v>
      </c>
      <c r="BZ35">
        <v>0</v>
      </c>
      <c r="CA35">
        <v>0</v>
      </c>
      <c r="CB35">
        <v>0</v>
      </c>
    </row>
    <row r="36" spans="9:80" x14ac:dyDescent="0.15">
      <c r="AZ36" s="11">
        <v>33</v>
      </c>
      <c r="BA36" s="11">
        <v>33.200000000000003</v>
      </c>
      <c r="BB36" s="11">
        <v>33.200000000000003</v>
      </c>
      <c r="BC36" s="11">
        <v>1382.4000000000003</v>
      </c>
      <c r="BD36" s="11">
        <v>724.96875000000011</v>
      </c>
      <c r="BZ36">
        <v>0</v>
      </c>
      <c r="CA36">
        <v>0</v>
      </c>
      <c r="CB36">
        <v>0</v>
      </c>
    </row>
    <row r="37" spans="9:80" x14ac:dyDescent="0.15">
      <c r="AZ37" s="11">
        <v>34</v>
      </c>
      <c r="BA37" s="11">
        <v>33.1</v>
      </c>
      <c r="BB37" s="11">
        <v>33.1</v>
      </c>
      <c r="BC37" s="11">
        <v>1415.5000000000002</v>
      </c>
      <c r="BD37" s="11">
        <v>746.93750000000011</v>
      </c>
      <c r="BZ37">
        <v>0</v>
      </c>
      <c r="CA37">
        <v>0</v>
      </c>
      <c r="CB37">
        <v>0</v>
      </c>
    </row>
    <row r="38" spans="9:80" x14ac:dyDescent="0.15">
      <c r="AZ38" s="11">
        <v>35</v>
      </c>
      <c r="BA38" s="11">
        <v>33.1</v>
      </c>
      <c r="BB38" s="11">
        <v>33.1</v>
      </c>
      <c r="BC38" s="11">
        <v>1448.6000000000001</v>
      </c>
      <c r="BD38" s="11">
        <v>768.90625000000011</v>
      </c>
      <c r="BZ38">
        <v>0</v>
      </c>
      <c r="CA38">
        <v>0</v>
      </c>
      <c r="CB38">
        <v>0</v>
      </c>
    </row>
    <row r="39" spans="9:80" ht="14" x14ac:dyDescent="0.2">
      <c r="I39" s="8" t="s">
        <v>3674</v>
      </c>
      <c r="J39" s="8" t="s">
        <v>3675</v>
      </c>
      <c r="K39" s="8" t="s">
        <v>3676</v>
      </c>
      <c r="L39" s="8" t="s">
        <v>3677</v>
      </c>
      <c r="M39" s="8" t="s">
        <v>3678</v>
      </c>
      <c r="AZ39" s="11">
        <v>36</v>
      </c>
      <c r="BA39" s="11">
        <v>33</v>
      </c>
      <c r="BB39" s="11">
        <v>33</v>
      </c>
      <c r="BC39" s="11">
        <v>1481.6000000000001</v>
      </c>
      <c r="BD39" s="11">
        <v>790.87500000000011</v>
      </c>
      <c r="BZ39">
        <v>0</v>
      </c>
      <c r="CA39">
        <v>0</v>
      </c>
      <c r="CB39">
        <v>0</v>
      </c>
    </row>
    <row r="40" spans="9:80" ht="14" x14ac:dyDescent="0.2">
      <c r="I40" s="7">
        <v>1</v>
      </c>
      <c r="J40" s="6">
        <v>42.740000000000009</v>
      </c>
      <c r="K40" s="6">
        <v>6.3970682940406922</v>
      </c>
      <c r="L40" s="6">
        <v>34.9</v>
      </c>
      <c r="M40" s="6">
        <v>50</v>
      </c>
      <c r="AZ40" s="11">
        <v>37</v>
      </c>
      <c r="BA40" s="11">
        <v>32.9</v>
      </c>
      <c r="BB40" s="11">
        <v>32.9</v>
      </c>
      <c r="BC40" s="11">
        <v>1514.5000000000002</v>
      </c>
      <c r="BD40" s="11">
        <v>812.84375000000011</v>
      </c>
      <c r="BZ40">
        <v>0</v>
      </c>
      <c r="CA40">
        <v>0</v>
      </c>
      <c r="CB40">
        <v>0</v>
      </c>
    </row>
    <row r="41" spans="9:80" ht="14" x14ac:dyDescent="0.2">
      <c r="I41" s="7">
        <v>2</v>
      </c>
      <c r="J41" s="6">
        <v>30.593333333333337</v>
      </c>
      <c r="K41" s="6">
        <v>2.0265365959470469</v>
      </c>
      <c r="L41" s="6">
        <v>27.1</v>
      </c>
      <c r="M41" s="6">
        <v>33.799999999999997</v>
      </c>
      <c r="AZ41" s="11">
        <v>38</v>
      </c>
      <c r="BA41" s="11">
        <v>32.700000000000003</v>
      </c>
      <c r="BB41" s="11">
        <v>32.700000000000003</v>
      </c>
      <c r="BC41" s="11">
        <v>1547.2000000000003</v>
      </c>
      <c r="BD41" s="11">
        <v>834.81250000000011</v>
      </c>
      <c r="BZ41">
        <v>0</v>
      </c>
      <c r="CA41">
        <v>0</v>
      </c>
      <c r="CB41">
        <v>0</v>
      </c>
    </row>
    <row r="42" spans="9:80" ht="14" x14ac:dyDescent="0.2">
      <c r="I42" s="7">
        <v>3</v>
      </c>
      <c r="J42" s="6">
        <v>24.906666666666659</v>
      </c>
      <c r="K42" s="6">
        <v>1.0546884924431259</v>
      </c>
      <c r="L42" s="6">
        <v>23.8</v>
      </c>
      <c r="M42" s="6">
        <v>27.1</v>
      </c>
      <c r="AZ42" s="11">
        <v>39</v>
      </c>
      <c r="BA42" s="11">
        <v>32.5</v>
      </c>
      <c r="BB42" s="11">
        <v>32.5</v>
      </c>
      <c r="BC42" s="11">
        <v>1579.7000000000003</v>
      </c>
      <c r="BD42" s="11">
        <v>856.78125000000011</v>
      </c>
      <c r="BZ42">
        <v>0</v>
      </c>
      <c r="CA42">
        <v>0</v>
      </c>
      <c r="CB42">
        <v>0</v>
      </c>
    </row>
    <row r="43" spans="9:80" ht="14" x14ac:dyDescent="0.2">
      <c r="I43" s="7">
        <v>4</v>
      </c>
      <c r="J43" s="6">
        <v>23.13</v>
      </c>
      <c r="K43" s="6">
        <v>0.41201774317334311</v>
      </c>
      <c r="L43" s="6">
        <v>22.3</v>
      </c>
      <c r="M43" s="6">
        <v>23.8</v>
      </c>
      <c r="AZ43" s="11">
        <v>40</v>
      </c>
      <c r="BA43" s="11">
        <v>32</v>
      </c>
      <c r="BB43" s="11">
        <v>32</v>
      </c>
      <c r="BC43" s="11">
        <v>1611.7000000000003</v>
      </c>
      <c r="BD43" s="11">
        <v>878.75000000000011</v>
      </c>
      <c r="BZ43">
        <v>0</v>
      </c>
      <c r="CA43">
        <v>0</v>
      </c>
      <c r="CB43">
        <v>0</v>
      </c>
    </row>
    <row r="44" spans="9:80" ht="14" x14ac:dyDescent="0.2">
      <c r="I44" s="7">
        <v>5</v>
      </c>
      <c r="J44" s="6">
        <v>21.379999999999995</v>
      </c>
      <c r="K44" s="6">
        <v>0.51152240656083958</v>
      </c>
      <c r="L44" s="6">
        <v>20.6</v>
      </c>
      <c r="M44" s="6">
        <v>22.2</v>
      </c>
      <c r="AZ44" s="11">
        <v>41</v>
      </c>
      <c r="BA44" s="11">
        <v>31.7</v>
      </c>
      <c r="BB44" s="11">
        <v>31.7</v>
      </c>
      <c r="BC44" s="11">
        <v>1643.4000000000003</v>
      </c>
      <c r="BD44" s="11">
        <v>900.71875000000011</v>
      </c>
      <c r="BZ44">
        <v>0</v>
      </c>
      <c r="CA44">
        <v>0</v>
      </c>
      <c r="CB44">
        <v>0</v>
      </c>
    </row>
    <row r="45" spans="9:80" ht="14" x14ac:dyDescent="0.2">
      <c r="I45" s="7">
        <v>6</v>
      </c>
      <c r="J45" s="6">
        <v>19.966666666666665</v>
      </c>
      <c r="K45" s="6">
        <v>0.38446858383231147</v>
      </c>
      <c r="L45" s="6">
        <v>19.399999999999999</v>
      </c>
      <c r="M45" s="6">
        <v>20.6</v>
      </c>
      <c r="AZ45" s="11">
        <v>42</v>
      </c>
      <c r="BA45" s="11">
        <v>31.5</v>
      </c>
      <c r="BB45" s="11">
        <v>31.5</v>
      </c>
      <c r="BC45" s="11">
        <v>1674.9000000000003</v>
      </c>
      <c r="BD45" s="11">
        <v>922.68750000000011</v>
      </c>
      <c r="BZ45">
        <v>0</v>
      </c>
      <c r="CA45">
        <v>0</v>
      </c>
      <c r="CB45">
        <v>0</v>
      </c>
    </row>
    <row r="46" spans="9:80" ht="14" x14ac:dyDescent="0.2">
      <c r="I46" s="7">
        <v>7</v>
      </c>
      <c r="J46" s="6">
        <v>18.506666666666664</v>
      </c>
      <c r="K46" s="6">
        <v>0.48489837778818073</v>
      </c>
      <c r="L46" s="6">
        <v>17.7</v>
      </c>
      <c r="M46" s="6">
        <v>19.3</v>
      </c>
      <c r="AZ46" s="11">
        <v>43</v>
      </c>
      <c r="BA46" s="11">
        <v>31</v>
      </c>
      <c r="BB46" s="11">
        <v>31</v>
      </c>
      <c r="BC46" s="11">
        <v>1705.9000000000003</v>
      </c>
      <c r="BD46" s="11">
        <v>944.65625000000011</v>
      </c>
      <c r="BZ46">
        <v>0</v>
      </c>
      <c r="CA46">
        <v>0</v>
      </c>
      <c r="CB46">
        <v>0</v>
      </c>
    </row>
    <row r="47" spans="9:80" ht="14" x14ac:dyDescent="0.2">
      <c r="I47" s="7">
        <v>8</v>
      </c>
      <c r="J47" s="6">
        <v>16.263333333333335</v>
      </c>
      <c r="K47" s="6">
        <v>0.82899329614748474</v>
      </c>
      <c r="L47" s="6">
        <v>15</v>
      </c>
      <c r="M47" s="6">
        <v>17.600000000000001</v>
      </c>
      <c r="AZ47" s="11">
        <v>44</v>
      </c>
      <c r="BA47" s="11">
        <v>30.7</v>
      </c>
      <c r="BB47" s="11">
        <v>30.7</v>
      </c>
      <c r="BC47" s="11">
        <v>1736.6000000000004</v>
      </c>
      <c r="BD47" s="11">
        <v>966.62500000000011</v>
      </c>
      <c r="BZ47">
        <v>0</v>
      </c>
      <c r="CA47">
        <v>0</v>
      </c>
      <c r="CB47">
        <v>0</v>
      </c>
    </row>
    <row r="48" spans="9:80" ht="14" x14ac:dyDescent="0.2">
      <c r="I48" s="7">
        <v>9</v>
      </c>
      <c r="J48" s="6">
        <v>14.036666666666667</v>
      </c>
      <c r="K48" s="6">
        <v>0.57504622502851055</v>
      </c>
      <c r="L48" s="6">
        <v>13.1</v>
      </c>
      <c r="M48" s="6">
        <v>15</v>
      </c>
      <c r="AZ48" s="11">
        <v>45</v>
      </c>
      <c r="BA48" s="11">
        <v>30.5</v>
      </c>
      <c r="BB48" s="11">
        <v>30.5</v>
      </c>
      <c r="BC48" s="11">
        <v>1767.1000000000004</v>
      </c>
      <c r="BD48" s="11">
        <v>988.59375000000011</v>
      </c>
      <c r="BZ48">
        <v>0</v>
      </c>
      <c r="CA48">
        <v>0</v>
      </c>
      <c r="CB48">
        <v>0</v>
      </c>
    </row>
    <row r="49" spans="9:80" ht="14" x14ac:dyDescent="0.2">
      <c r="I49" s="7">
        <v>10</v>
      </c>
      <c r="J49" s="6">
        <v>10.243333333333332</v>
      </c>
      <c r="K49" s="6">
        <v>1.7036843105120905</v>
      </c>
      <c r="L49" s="6">
        <v>7.2</v>
      </c>
      <c r="M49" s="6">
        <v>12.6</v>
      </c>
      <c r="AZ49" s="11">
        <v>46</v>
      </c>
      <c r="BA49" s="11">
        <v>30.1</v>
      </c>
      <c r="BB49" s="11">
        <v>30.1</v>
      </c>
      <c r="BC49" s="11">
        <v>1797.2000000000003</v>
      </c>
      <c r="BD49" s="11">
        <v>1010.5625000000001</v>
      </c>
      <c r="BZ49">
        <v>0</v>
      </c>
      <c r="CA49">
        <v>0</v>
      </c>
      <c r="CB49">
        <v>0</v>
      </c>
    </row>
    <row r="50" spans="9:80" x14ac:dyDescent="0.15">
      <c r="AZ50" s="11">
        <v>47</v>
      </c>
      <c r="BA50" s="11">
        <v>30.1</v>
      </c>
      <c r="BB50" s="11">
        <v>30.1</v>
      </c>
      <c r="BC50" s="11">
        <v>1827.3000000000002</v>
      </c>
      <c r="BD50" s="11">
        <v>1032.5312500000002</v>
      </c>
      <c r="BZ50">
        <v>0</v>
      </c>
      <c r="CA50">
        <v>0</v>
      </c>
      <c r="CB50">
        <v>0</v>
      </c>
    </row>
    <row r="51" spans="9:80" x14ac:dyDescent="0.15">
      <c r="AZ51" s="11">
        <v>48</v>
      </c>
      <c r="BA51" s="11">
        <v>29.9</v>
      </c>
      <c r="BB51" s="11">
        <v>29.9</v>
      </c>
      <c r="BC51" s="11">
        <v>1857.2000000000003</v>
      </c>
      <c r="BD51" s="11">
        <v>1054.5000000000002</v>
      </c>
      <c r="BZ51">
        <v>0</v>
      </c>
      <c r="CA51">
        <v>0</v>
      </c>
      <c r="CB51">
        <v>0</v>
      </c>
    </row>
    <row r="52" spans="9:80" x14ac:dyDescent="0.15">
      <c r="AZ52" s="11">
        <v>49</v>
      </c>
      <c r="BA52" s="11">
        <v>29.8</v>
      </c>
      <c r="BB52" s="11">
        <v>29.8</v>
      </c>
      <c r="BC52" s="11">
        <v>1887.0000000000002</v>
      </c>
      <c r="BD52" s="11">
        <v>1076.4687500000002</v>
      </c>
      <c r="BZ52">
        <v>0</v>
      </c>
      <c r="CA52">
        <v>0</v>
      </c>
      <c r="CB52">
        <v>0</v>
      </c>
    </row>
    <row r="53" spans="9:80" x14ac:dyDescent="0.15">
      <c r="AZ53" s="11">
        <v>50</v>
      </c>
      <c r="BA53" s="11">
        <v>29.8</v>
      </c>
      <c r="BB53" s="11">
        <v>29.8</v>
      </c>
      <c r="BC53" s="11">
        <v>1916.8000000000002</v>
      </c>
      <c r="BD53" s="11">
        <v>1098.4375000000002</v>
      </c>
      <c r="BZ53">
        <v>0</v>
      </c>
      <c r="CA53">
        <v>0</v>
      </c>
      <c r="CB53">
        <v>0</v>
      </c>
    </row>
    <row r="54" spans="9:80" x14ac:dyDescent="0.15">
      <c r="AZ54" s="11">
        <v>51</v>
      </c>
      <c r="BA54" s="11">
        <v>29.6</v>
      </c>
      <c r="BB54" s="11">
        <v>29.6</v>
      </c>
      <c r="BC54" s="11">
        <v>1946.4</v>
      </c>
      <c r="BD54" s="11">
        <v>1120.4062500000002</v>
      </c>
      <c r="BZ54">
        <v>0</v>
      </c>
      <c r="CA54">
        <v>0</v>
      </c>
      <c r="CB54">
        <v>0</v>
      </c>
    </row>
    <row r="55" spans="9:80" x14ac:dyDescent="0.15">
      <c r="AZ55" s="11">
        <v>52</v>
      </c>
      <c r="BA55" s="11">
        <v>29.1</v>
      </c>
      <c r="BB55" s="11">
        <v>29.1</v>
      </c>
      <c r="BC55" s="11">
        <v>1975.5</v>
      </c>
      <c r="BD55" s="11">
        <v>1142.3750000000002</v>
      </c>
      <c r="BZ55">
        <v>0</v>
      </c>
      <c r="CA55">
        <v>0</v>
      </c>
      <c r="CB55">
        <v>0</v>
      </c>
    </row>
    <row r="56" spans="9:80" x14ac:dyDescent="0.15">
      <c r="AZ56" s="11">
        <v>53</v>
      </c>
      <c r="BA56" s="11">
        <v>29</v>
      </c>
      <c r="BB56" s="11">
        <v>29</v>
      </c>
      <c r="BC56" s="11">
        <v>2004.5</v>
      </c>
      <c r="BD56" s="11">
        <v>1164.3437500000002</v>
      </c>
      <c r="BZ56">
        <v>0</v>
      </c>
      <c r="CA56">
        <v>0</v>
      </c>
      <c r="CB56">
        <v>0</v>
      </c>
    </row>
    <row r="57" spans="9:80" x14ac:dyDescent="0.15">
      <c r="AZ57" s="11">
        <v>54</v>
      </c>
      <c r="BA57" s="11">
        <v>28.7</v>
      </c>
      <c r="BB57" s="11">
        <v>28.7</v>
      </c>
      <c r="BC57" s="11">
        <v>2033.2</v>
      </c>
      <c r="BD57" s="11">
        <v>1186.3125000000002</v>
      </c>
      <c r="BZ57">
        <v>0</v>
      </c>
      <c r="CA57">
        <v>0</v>
      </c>
      <c r="CB57">
        <v>0</v>
      </c>
    </row>
    <row r="58" spans="9:80" x14ac:dyDescent="0.15">
      <c r="AZ58" s="11">
        <v>55</v>
      </c>
      <c r="BA58" s="11">
        <v>28.2</v>
      </c>
      <c r="BB58" s="11">
        <v>28.2</v>
      </c>
      <c r="BC58" s="11">
        <v>2061.4</v>
      </c>
      <c r="BD58" s="11">
        <v>1208.2812500000002</v>
      </c>
      <c r="BZ58">
        <v>0</v>
      </c>
      <c r="CA58">
        <v>0</v>
      </c>
      <c r="CB58">
        <v>0</v>
      </c>
    </row>
    <row r="59" spans="9:80" x14ac:dyDescent="0.15">
      <c r="AZ59" s="11">
        <v>56</v>
      </c>
      <c r="BA59" s="11">
        <v>28.1</v>
      </c>
      <c r="BB59" s="11">
        <v>28.1</v>
      </c>
      <c r="BC59" s="11">
        <v>2089.5</v>
      </c>
      <c r="BD59" s="11">
        <v>1230.2500000000002</v>
      </c>
      <c r="BZ59">
        <v>0</v>
      </c>
      <c r="CA59">
        <v>0</v>
      </c>
      <c r="CB59">
        <v>0</v>
      </c>
    </row>
    <row r="60" spans="9:80" x14ac:dyDescent="0.15">
      <c r="AZ60" s="11">
        <v>57</v>
      </c>
      <c r="BA60" s="11">
        <v>28</v>
      </c>
      <c r="BB60" s="11">
        <v>28</v>
      </c>
      <c r="BC60" s="11">
        <v>2117.5</v>
      </c>
      <c r="BD60" s="11">
        <v>1252.2187500000002</v>
      </c>
      <c r="BZ60">
        <v>0</v>
      </c>
      <c r="CA60">
        <v>0</v>
      </c>
      <c r="CB60">
        <v>0</v>
      </c>
    </row>
    <row r="61" spans="9:80" x14ac:dyDescent="0.15">
      <c r="AZ61" s="11">
        <v>58</v>
      </c>
      <c r="BA61" s="11">
        <v>27.9</v>
      </c>
      <c r="BB61" s="11">
        <v>27.9</v>
      </c>
      <c r="BC61" s="11">
        <v>2145.4</v>
      </c>
      <c r="BD61" s="11">
        <v>1274.1875000000002</v>
      </c>
      <c r="BZ61">
        <v>0</v>
      </c>
      <c r="CA61">
        <v>0</v>
      </c>
      <c r="CB61">
        <v>0</v>
      </c>
    </row>
    <row r="62" spans="9:80" x14ac:dyDescent="0.15">
      <c r="AZ62" s="11">
        <v>59</v>
      </c>
      <c r="BA62" s="11">
        <v>27.5</v>
      </c>
      <c r="BB62" s="11">
        <v>27.5</v>
      </c>
      <c r="BC62" s="11">
        <v>2172.9</v>
      </c>
      <c r="BD62" s="11">
        <v>1296.1562500000002</v>
      </c>
      <c r="BZ62">
        <v>0</v>
      </c>
      <c r="CA62">
        <v>0</v>
      </c>
      <c r="CB62">
        <v>0</v>
      </c>
    </row>
    <row r="63" spans="9:80" x14ac:dyDescent="0.15">
      <c r="AZ63" s="11">
        <v>60</v>
      </c>
      <c r="BA63" s="11">
        <v>27.1</v>
      </c>
      <c r="BB63" s="11">
        <v>27.1</v>
      </c>
      <c r="BC63" s="11">
        <v>2200</v>
      </c>
      <c r="BD63" s="11">
        <v>1318.1250000000002</v>
      </c>
      <c r="BZ63">
        <v>0</v>
      </c>
      <c r="CA63">
        <v>0</v>
      </c>
      <c r="CB63">
        <v>0</v>
      </c>
    </row>
    <row r="64" spans="9:80" x14ac:dyDescent="0.15">
      <c r="AZ64" s="10">
        <v>61</v>
      </c>
      <c r="BA64" s="10">
        <v>27.1</v>
      </c>
      <c r="BB64" s="10">
        <v>27.1</v>
      </c>
      <c r="BC64" s="10">
        <v>2227.1</v>
      </c>
      <c r="BD64" s="10">
        <v>1340.0937500000002</v>
      </c>
      <c r="BZ64">
        <v>0</v>
      </c>
      <c r="CA64">
        <v>0</v>
      </c>
      <c r="CB64">
        <v>0</v>
      </c>
    </row>
    <row r="65" spans="52:80" x14ac:dyDescent="0.15">
      <c r="AZ65" s="10">
        <v>62</v>
      </c>
      <c r="BA65" s="10">
        <v>27</v>
      </c>
      <c r="BB65" s="10">
        <v>27</v>
      </c>
      <c r="BC65" s="10">
        <v>2254.1</v>
      </c>
      <c r="BD65" s="10">
        <v>1362.0625000000002</v>
      </c>
      <c r="BZ65">
        <v>0</v>
      </c>
      <c r="CA65">
        <v>0</v>
      </c>
      <c r="CB65">
        <v>0</v>
      </c>
    </row>
    <row r="66" spans="52:80" x14ac:dyDescent="0.15">
      <c r="AZ66" s="10">
        <v>63</v>
      </c>
      <c r="BA66" s="10">
        <v>26.7</v>
      </c>
      <c r="BB66" s="10">
        <v>26.7</v>
      </c>
      <c r="BC66" s="10">
        <v>2280.7999999999997</v>
      </c>
      <c r="BD66" s="10">
        <v>1384.0312500000002</v>
      </c>
      <c r="BZ66">
        <v>0</v>
      </c>
      <c r="CA66">
        <v>0</v>
      </c>
      <c r="CB66">
        <v>0</v>
      </c>
    </row>
    <row r="67" spans="52:80" x14ac:dyDescent="0.15">
      <c r="AZ67" s="10">
        <v>64</v>
      </c>
      <c r="BA67" s="10">
        <v>26.6</v>
      </c>
      <c r="BB67" s="10">
        <v>26.6</v>
      </c>
      <c r="BC67" s="10">
        <v>2307.3999999999996</v>
      </c>
      <c r="BD67" s="10">
        <v>1406.0000000000002</v>
      </c>
      <c r="BZ67">
        <v>0</v>
      </c>
      <c r="CA67">
        <v>0</v>
      </c>
      <c r="CB67">
        <v>0</v>
      </c>
    </row>
    <row r="68" spans="52:80" x14ac:dyDescent="0.15">
      <c r="AZ68" s="10">
        <v>65</v>
      </c>
      <c r="BA68" s="10">
        <v>26.4</v>
      </c>
      <c r="BB68" s="10">
        <v>26.4</v>
      </c>
      <c r="BC68" s="10">
        <v>2333.7999999999997</v>
      </c>
      <c r="BD68" s="10">
        <v>1427.9687500000002</v>
      </c>
      <c r="BZ68">
        <v>0</v>
      </c>
      <c r="CA68">
        <v>0</v>
      </c>
      <c r="CB68">
        <v>0</v>
      </c>
    </row>
    <row r="69" spans="52:80" x14ac:dyDescent="0.15">
      <c r="AZ69" s="10">
        <v>66</v>
      </c>
      <c r="BA69" s="10">
        <v>26.4</v>
      </c>
      <c r="BB69" s="10">
        <v>26.4</v>
      </c>
      <c r="BC69" s="10">
        <v>2360.1999999999998</v>
      </c>
      <c r="BD69" s="10">
        <v>1449.9375000000002</v>
      </c>
      <c r="BZ69">
        <v>0</v>
      </c>
      <c r="CA69">
        <v>0</v>
      </c>
      <c r="CB69">
        <v>0</v>
      </c>
    </row>
    <row r="70" spans="52:80" x14ac:dyDescent="0.15">
      <c r="AZ70" s="10">
        <v>67</v>
      </c>
      <c r="BA70" s="10">
        <v>26.2</v>
      </c>
      <c r="BB70" s="10">
        <v>26.2</v>
      </c>
      <c r="BC70" s="10">
        <v>2386.3999999999996</v>
      </c>
      <c r="BD70" s="10">
        <v>1471.9062500000002</v>
      </c>
      <c r="BZ70">
        <v>0</v>
      </c>
      <c r="CA70">
        <v>0</v>
      </c>
      <c r="CB70">
        <v>0</v>
      </c>
    </row>
    <row r="71" spans="52:80" x14ac:dyDescent="0.15">
      <c r="AZ71" s="10">
        <v>68</v>
      </c>
      <c r="BA71" s="10">
        <v>25.2</v>
      </c>
      <c r="BB71" s="10">
        <v>25.2</v>
      </c>
      <c r="BC71" s="10">
        <v>2411.5999999999995</v>
      </c>
      <c r="BD71" s="10">
        <v>1493.8750000000002</v>
      </c>
      <c r="BZ71">
        <v>0</v>
      </c>
      <c r="CA71">
        <v>0</v>
      </c>
      <c r="CB71">
        <v>0</v>
      </c>
    </row>
    <row r="72" spans="52:80" x14ac:dyDescent="0.15">
      <c r="AZ72" s="10">
        <v>69</v>
      </c>
      <c r="BA72" s="10">
        <v>25</v>
      </c>
      <c r="BB72" s="10">
        <v>25</v>
      </c>
      <c r="BC72" s="10">
        <v>2436.5999999999995</v>
      </c>
      <c r="BD72" s="10">
        <v>1515.8437500000002</v>
      </c>
      <c r="BZ72">
        <v>0</v>
      </c>
      <c r="CA72">
        <v>0</v>
      </c>
      <c r="CB72">
        <v>0</v>
      </c>
    </row>
    <row r="73" spans="52:80" x14ac:dyDescent="0.15">
      <c r="AZ73" s="10">
        <v>70</v>
      </c>
      <c r="BA73" s="10">
        <v>25</v>
      </c>
      <c r="BB73" s="10">
        <v>25</v>
      </c>
      <c r="BC73" s="10">
        <v>2461.5999999999995</v>
      </c>
      <c r="BD73" s="10">
        <v>1537.8125000000002</v>
      </c>
      <c r="BZ73">
        <v>0</v>
      </c>
      <c r="CA73">
        <v>0</v>
      </c>
      <c r="CB73">
        <v>0</v>
      </c>
    </row>
    <row r="74" spans="52:80" x14ac:dyDescent="0.15">
      <c r="AZ74" s="10">
        <v>71</v>
      </c>
      <c r="BA74" s="10">
        <v>25</v>
      </c>
      <c r="BB74" s="10">
        <v>25</v>
      </c>
      <c r="BC74" s="10">
        <v>2486.5999999999995</v>
      </c>
      <c r="BD74" s="10">
        <v>1559.7812500000002</v>
      </c>
      <c r="BZ74">
        <v>0</v>
      </c>
      <c r="CA74">
        <v>0</v>
      </c>
      <c r="CB74">
        <v>0</v>
      </c>
    </row>
    <row r="75" spans="52:80" x14ac:dyDescent="0.15">
      <c r="AZ75" s="10">
        <v>72</v>
      </c>
      <c r="BA75" s="10">
        <v>24.8</v>
      </c>
      <c r="BB75" s="10">
        <v>24.8</v>
      </c>
      <c r="BC75" s="10">
        <v>2511.3999999999996</v>
      </c>
      <c r="BD75" s="10">
        <v>1581.7500000000002</v>
      </c>
      <c r="BZ75">
        <v>0</v>
      </c>
      <c r="CA75">
        <v>0</v>
      </c>
      <c r="CB75">
        <v>0</v>
      </c>
    </row>
    <row r="76" spans="52:80" x14ac:dyDescent="0.15">
      <c r="AZ76" s="10">
        <v>73</v>
      </c>
      <c r="BA76" s="10">
        <v>24.8</v>
      </c>
      <c r="BB76" s="10">
        <v>24.8</v>
      </c>
      <c r="BC76" s="10">
        <v>2536.1999999999998</v>
      </c>
      <c r="BD76" s="10">
        <v>1603.7187500000002</v>
      </c>
      <c r="BZ76">
        <v>0</v>
      </c>
      <c r="CA76">
        <v>0</v>
      </c>
      <c r="CB76">
        <v>0</v>
      </c>
    </row>
    <row r="77" spans="52:80" x14ac:dyDescent="0.15">
      <c r="AZ77" s="10">
        <v>74</v>
      </c>
      <c r="BA77" s="10">
        <v>24.7</v>
      </c>
      <c r="BB77" s="10">
        <v>24.7</v>
      </c>
      <c r="BC77" s="10">
        <v>2560.8999999999996</v>
      </c>
      <c r="BD77" s="10">
        <v>1625.6875000000002</v>
      </c>
      <c r="BZ77">
        <v>0</v>
      </c>
      <c r="CA77">
        <v>0</v>
      </c>
      <c r="CB77">
        <v>0</v>
      </c>
    </row>
    <row r="78" spans="52:80" x14ac:dyDescent="0.15">
      <c r="AZ78" s="10">
        <v>75</v>
      </c>
      <c r="BA78" s="10">
        <v>24.7</v>
      </c>
      <c r="BB78" s="10">
        <v>24.7</v>
      </c>
      <c r="BC78" s="10">
        <v>2585.5999999999995</v>
      </c>
      <c r="BD78" s="10">
        <v>1647.6562500000002</v>
      </c>
      <c r="BZ78">
        <v>0</v>
      </c>
      <c r="CA78">
        <v>0</v>
      </c>
      <c r="CB78">
        <v>0</v>
      </c>
    </row>
    <row r="79" spans="52:80" x14ac:dyDescent="0.15">
      <c r="AZ79" s="10">
        <v>76</v>
      </c>
      <c r="BA79" s="10">
        <v>24.5</v>
      </c>
      <c r="BB79" s="10">
        <v>24.5</v>
      </c>
      <c r="BC79" s="10">
        <v>2610.0999999999995</v>
      </c>
      <c r="BD79" s="10">
        <v>1669.6250000000002</v>
      </c>
      <c r="BZ79">
        <v>0</v>
      </c>
      <c r="CA79">
        <v>0</v>
      </c>
      <c r="CB79">
        <v>0</v>
      </c>
    </row>
    <row r="80" spans="52:80" x14ac:dyDescent="0.15">
      <c r="AZ80" s="10">
        <v>77</v>
      </c>
      <c r="BA80" s="10">
        <v>24.5</v>
      </c>
      <c r="BB80" s="10">
        <v>24.5</v>
      </c>
      <c r="BC80" s="10">
        <v>2634.5999999999995</v>
      </c>
      <c r="BD80" s="10">
        <v>1691.5937500000002</v>
      </c>
      <c r="BZ80">
        <v>0</v>
      </c>
      <c r="CA80">
        <v>0</v>
      </c>
      <c r="CB80">
        <v>0</v>
      </c>
    </row>
    <row r="81" spans="52:80" x14ac:dyDescent="0.15">
      <c r="AZ81" s="10">
        <v>78</v>
      </c>
      <c r="BA81" s="10">
        <v>24.5</v>
      </c>
      <c r="BB81" s="10">
        <v>24.5</v>
      </c>
      <c r="BC81" s="10">
        <v>2659.0999999999995</v>
      </c>
      <c r="BD81" s="10">
        <v>1713.5625000000002</v>
      </c>
      <c r="BZ81">
        <v>0</v>
      </c>
      <c r="CA81">
        <v>0</v>
      </c>
      <c r="CB81">
        <v>0</v>
      </c>
    </row>
    <row r="82" spans="52:80" x14ac:dyDescent="0.15">
      <c r="AZ82" s="10">
        <v>79</v>
      </c>
      <c r="BA82" s="10">
        <v>24.4</v>
      </c>
      <c r="BB82" s="10">
        <v>24.4</v>
      </c>
      <c r="BC82" s="10">
        <v>2683.4999999999995</v>
      </c>
      <c r="BD82" s="10">
        <v>1735.5312500000002</v>
      </c>
      <c r="BZ82">
        <v>0</v>
      </c>
      <c r="CA82">
        <v>0</v>
      </c>
      <c r="CB82">
        <v>0</v>
      </c>
    </row>
    <row r="83" spans="52:80" x14ac:dyDescent="0.15">
      <c r="AZ83" s="10">
        <v>80</v>
      </c>
      <c r="BA83" s="10">
        <v>24.3</v>
      </c>
      <c r="BB83" s="10">
        <v>24.3</v>
      </c>
      <c r="BC83" s="10">
        <v>2707.7999999999997</v>
      </c>
      <c r="BD83" s="10">
        <v>1757.5000000000002</v>
      </c>
      <c r="BZ83">
        <v>0</v>
      </c>
      <c r="CA83">
        <v>0</v>
      </c>
      <c r="CB83">
        <v>0</v>
      </c>
    </row>
    <row r="84" spans="52:80" x14ac:dyDescent="0.15">
      <c r="AZ84" s="10">
        <v>81</v>
      </c>
      <c r="BA84" s="10">
        <v>24.2</v>
      </c>
      <c r="BB84" s="10">
        <v>24.2</v>
      </c>
      <c r="BC84" s="10">
        <v>2731.9999999999995</v>
      </c>
      <c r="BD84" s="10">
        <v>1779.4687500000002</v>
      </c>
      <c r="BZ84">
        <v>0</v>
      </c>
      <c r="CA84">
        <v>0</v>
      </c>
      <c r="CB84">
        <v>0</v>
      </c>
    </row>
    <row r="85" spans="52:80" x14ac:dyDescent="0.15">
      <c r="AZ85" s="10">
        <v>82</v>
      </c>
      <c r="BA85" s="10">
        <v>24.1</v>
      </c>
      <c r="BB85" s="10">
        <v>24.1</v>
      </c>
      <c r="BC85" s="10">
        <v>2756.0999999999995</v>
      </c>
      <c r="BD85" s="10">
        <v>1801.4375000000002</v>
      </c>
      <c r="BZ85">
        <v>0</v>
      </c>
      <c r="CA85">
        <v>0</v>
      </c>
      <c r="CB85">
        <v>0</v>
      </c>
    </row>
    <row r="86" spans="52:80" x14ac:dyDescent="0.15">
      <c r="AZ86" s="10">
        <v>83</v>
      </c>
      <c r="BA86" s="10">
        <v>24</v>
      </c>
      <c r="BB86" s="10">
        <v>24</v>
      </c>
      <c r="BC86" s="10">
        <v>2780.0999999999995</v>
      </c>
      <c r="BD86" s="10">
        <v>1823.4062500000002</v>
      </c>
      <c r="BZ86">
        <v>0</v>
      </c>
      <c r="CA86">
        <v>0</v>
      </c>
      <c r="CB86">
        <v>0</v>
      </c>
    </row>
    <row r="87" spans="52:80" x14ac:dyDescent="0.15">
      <c r="AZ87" s="10">
        <v>84</v>
      </c>
      <c r="BA87" s="10">
        <v>24</v>
      </c>
      <c r="BB87" s="10">
        <v>24</v>
      </c>
      <c r="BC87" s="10">
        <v>2804.0999999999995</v>
      </c>
      <c r="BD87" s="10">
        <v>1845.3750000000002</v>
      </c>
      <c r="BZ87">
        <v>0</v>
      </c>
      <c r="CA87">
        <v>0</v>
      </c>
      <c r="CB87">
        <v>0</v>
      </c>
    </row>
    <row r="88" spans="52:80" x14ac:dyDescent="0.15">
      <c r="AZ88" s="10">
        <v>85</v>
      </c>
      <c r="BA88" s="10">
        <v>23.9</v>
      </c>
      <c r="BB88" s="10">
        <v>23.9</v>
      </c>
      <c r="BC88" s="10">
        <v>2827.9999999999995</v>
      </c>
      <c r="BD88" s="10">
        <v>1867.3437500000002</v>
      </c>
      <c r="BZ88">
        <v>0</v>
      </c>
      <c r="CA88">
        <v>0</v>
      </c>
      <c r="CB88">
        <v>0</v>
      </c>
    </row>
    <row r="89" spans="52:80" x14ac:dyDescent="0.15">
      <c r="AZ89" s="10">
        <v>86</v>
      </c>
      <c r="BA89" s="10">
        <v>23.9</v>
      </c>
      <c r="BB89" s="10">
        <v>23.9</v>
      </c>
      <c r="BC89" s="10">
        <v>2851.8999999999996</v>
      </c>
      <c r="BD89" s="10">
        <v>1889.3125000000002</v>
      </c>
      <c r="BZ89">
        <v>0</v>
      </c>
      <c r="CA89">
        <v>0</v>
      </c>
      <c r="CB89">
        <v>0</v>
      </c>
    </row>
    <row r="90" spans="52:80" x14ac:dyDescent="0.15">
      <c r="AZ90" s="10">
        <v>87</v>
      </c>
      <c r="BA90" s="10">
        <v>23.9</v>
      </c>
      <c r="BB90" s="10">
        <v>23.9</v>
      </c>
      <c r="BC90" s="10">
        <v>2875.7999999999997</v>
      </c>
      <c r="BD90" s="10">
        <v>1911.2812500000002</v>
      </c>
      <c r="BZ90">
        <v>0</v>
      </c>
      <c r="CA90">
        <v>0</v>
      </c>
      <c r="CB90">
        <v>0</v>
      </c>
    </row>
    <row r="91" spans="52:80" x14ac:dyDescent="0.15">
      <c r="AZ91" s="10">
        <v>88</v>
      </c>
      <c r="BA91" s="10">
        <v>23.8</v>
      </c>
      <c r="BB91" s="10">
        <v>23.8</v>
      </c>
      <c r="BC91" s="10">
        <v>2899.6</v>
      </c>
      <c r="BD91" s="10">
        <v>1933.2500000000002</v>
      </c>
      <c r="BZ91">
        <v>0</v>
      </c>
      <c r="CA91">
        <v>0</v>
      </c>
      <c r="CB91">
        <v>0</v>
      </c>
    </row>
    <row r="92" spans="52:80" x14ac:dyDescent="0.15">
      <c r="AZ92" s="10">
        <v>89</v>
      </c>
      <c r="BA92" s="10">
        <v>23.8</v>
      </c>
      <c r="BB92" s="10">
        <v>23.8</v>
      </c>
      <c r="BC92" s="10">
        <v>2923.4</v>
      </c>
      <c r="BD92" s="10">
        <v>1955.2187500000002</v>
      </c>
      <c r="BZ92">
        <v>0</v>
      </c>
      <c r="CA92">
        <v>0</v>
      </c>
      <c r="CB92">
        <v>0</v>
      </c>
    </row>
    <row r="93" spans="52:80" x14ac:dyDescent="0.15">
      <c r="AZ93" s="10">
        <v>90</v>
      </c>
      <c r="BA93" s="10">
        <v>23.8</v>
      </c>
      <c r="BB93" s="10">
        <v>23.8</v>
      </c>
      <c r="BC93" s="10">
        <v>2947.2000000000003</v>
      </c>
      <c r="BD93" s="10">
        <v>1977.1875000000002</v>
      </c>
      <c r="BZ93">
        <v>0</v>
      </c>
      <c r="CA93">
        <v>0</v>
      </c>
      <c r="CB93">
        <v>0</v>
      </c>
    </row>
    <row r="94" spans="52:80" x14ac:dyDescent="0.15">
      <c r="AZ94" s="11">
        <v>91</v>
      </c>
      <c r="BA94" s="11">
        <v>23.8</v>
      </c>
      <c r="BB94" s="11">
        <v>23.8</v>
      </c>
      <c r="BC94" s="11">
        <v>2971.0000000000005</v>
      </c>
      <c r="BD94" s="11">
        <v>1999.1562500000002</v>
      </c>
      <c r="BZ94">
        <v>0</v>
      </c>
      <c r="CA94">
        <v>0</v>
      </c>
      <c r="CB94">
        <v>0</v>
      </c>
    </row>
    <row r="95" spans="52:80" x14ac:dyDescent="0.15">
      <c r="AZ95" s="11">
        <v>92</v>
      </c>
      <c r="BA95" s="11">
        <v>23.7</v>
      </c>
      <c r="BB95" s="11">
        <v>23.7</v>
      </c>
      <c r="BC95" s="11">
        <v>2994.7000000000003</v>
      </c>
      <c r="BD95" s="11">
        <v>2021.1250000000002</v>
      </c>
      <c r="BZ95">
        <v>0</v>
      </c>
      <c r="CA95">
        <v>0</v>
      </c>
      <c r="CB95">
        <v>0</v>
      </c>
    </row>
    <row r="96" spans="52:80" x14ac:dyDescent="0.15">
      <c r="AZ96" s="11">
        <v>93</v>
      </c>
      <c r="BA96" s="11">
        <v>23.7</v>
      </c>
      <c r="BB96" s="11">
        <v>23.7</v>
      </c>
      <c r="BC96" s="11">
        <v>3018.4</v>
      </c>
      <c r="BD96" s="11">
        <v>2043.0937500000002</v>
      </c>
      <c r="BZ96">
        <v>0</v>
      </c>
      <c r="CA96">
        <v>0</v>
      </c>
      <c r="CB96">
        <v>0</v>
      </c>
    </row>
    <row r="97" spans="52:80" x14ac:dyDescent="0.15">
      <c r="AZ97" s="11">
        <v>94</v>
      </c>
      <c r="BA97" s="11">
        <v>23.7</v>
      </c>
      <c r="BB97" s="11">
        <v>23.7</v>
      </c>
      <c r="BC97" s="11">
        <v>3042.1</v>
      </c>
      <c r="BD97" s="11">
        <v>2065.0625000000005</v>
      </c>
      <c r="BZ97">
        <v>0</v>
      </c>
      <c r="CA97">
        <v>0</v>
      </c>
      <c r="CB97">
        <v>0</v>
      </c>
    </row>
    <row r="98" spans="52:80" x14ac:dyDescent="0.15">
      <c r="AZ98" s="11">
        <v>95</v>
      </c>
      <c r="BA98" s="11">
        <v>23.7</v>
      </c>
      <c r="BB98" s="11">
        <v>23.7</v>
      </c>
      <c r="BC98" s="11">
        <v>3065.7999999999997</v>
      </c>
      <c r="BD98" s="11">
        <v>2087.0312500000005</v>
      </c>
      <c r="BZ98">
        <v>0</v>
      </c>
      <c r="CA98">
        <v>0</v>
      </c>
      <c r="CB98">
        <v>0</v>
      </c>
    </row>
    <row r="99" spans="52:80" x14ac:dyDescent="0.15">
      <c r="AZ99" s="11">
        <v>96</v>
      </c>
      <c r="BA99" s="11">
        <v>23.6</v>
      </c>
      <c r="BB99" s="11">
        <v>23.6</v>
      </c>
      <c r="BC99" s="11">
        <v>3089.3999999999996</v>
      </c>
      <c r="BD99" s="11">
        <v>2109.0000000000005</v>
      </c>
      <c r="BZ99">
        <v>0</v>
      </c>
      <c r="CA99">
        <v>0</v>
      </c>
      <c r="CB99">
        <v>0</v>
      </c>
    </row>
    <row r="100" spans="52:80" x14ac:dyDescent="0.15">
      <c r="AZ100" s="11">
        <v>97</v>
      </c>
      <c r="BA100" s="11">
        <v>23.6</v>
      </c>
      <c r="BB100" s="11">
        <v>23.6</v>
      </c>
      <c r="BC100" s="11">
        <v>3112.9999999999995</v>
      </c>
      <c r="BD100" s="11">
        <v>2130.9687500000005</v>
      </c>
      <c r="BZ100">
        <v>0</v>
      </c>
      <c r="CA100">
        <v>0</v>
      </c>
      <c r="CB100">
        <v>0</v>
      </c>
    </row>
    <row r="101" spans="52:80" x14ac:dyDescent="0.15">
      <c r="AZ101" s="11">
        <v>98</v>
      </c>
      <c r="BA101" s="11">
        <v>23.5</v>
      </c>
      <c r="BB101" s="11">
        <v>23.5</v>
      </c>
      <c r="BC101" s="11">
        <v>3136.4999999999995</v>
      </c>
      <c r="BD101" s="11">
        <v>2152.9375000000005</v>
      </c>
      <c r="BZ101">
        <v>0</v>
      </c>
      <c r="CA101">
        <v>0</v>
      </c>
      <c r="CB101">
        <v>0</v>
      </c>
    </row>
    <row r="102" spans="52:80" x14ac:dyDescent="0.15">
      <c r="AZ102" s="11">
        <v>99</v>
      </c>
      <c r="BA102" s="11">
        <v>23.4</v>
      </c>
      <c r="BB102" s="11">
        <v>23.4</v>
      </c>
      <c r="BC102" s="11">
        <v>3159.8999999999996</v>
      </c>
      <c r="BD102" s="11">
        <v>2174.9062500000005</v>
      </c>
      <c r="BZ102">
        <v>0</v>
      </c>
      <c r="CA102">
        <v>0</v>
      </c>
      <c r="CB102">
        <v>0</v>
      </c>
    </row>
    <row r="103" spans="52:80" x14ac:dyDescent="0.15">
      <c r="AZ103" s="11">
        <v>100</v>
      </c>
      <c r="BA103" s="11">
        <v>23.3</v>
      </c>
      <c r="BB103" s="11">
        <v>23.3</v>
      </c>
      <c r="BC103" s="11">
        <v>3183.2</v>
      </c>
      <c r="BD103" s="11">
        <v>2196.8750000000005</v>
      </c>
      <c r="BZ103">
        <v>0</v>
      </c>
      <c r="CA103">
        <v>0</v>
      </c>
      <c r="CB103">
        <v>0</v>
      </c>
    </row>
    <row r="104" spans="52:80" x14ac:dyDescent="0.15">
      <c r="AZ104" s="11">
        <v>101</v>
      </c>
      <c r="BA104" s="11">
        <v>23.3</v>
      </c>
      <c r="BB104" s="11">
        <v>23.3</v>
      </c>
      <c r="BC104" s="11">
        <v>3206.5</v>
      </c>
      <c r="BD104" s="11">
        <v>2218.8437500000005</v>
      </c>
      <c r="BZ104">
        <v>0</v>
      </c>
      <c r="CA104">
        <v>0</v>
      </c>
      <c r="CB104">
        <v>0</v>
      </c>
    </row>
    <row r="105" spans="52:80" x14ac:dyDescent="0.15">
      <c r="AZ105" s="11">
        <v>102</v>
      </c>
      <c r="BA105" s="11">
        <v>23.3</v>
      </c>
      <c r="BB105" s="11">
        <v>23.3</v>
      </c>
      <c r="BC105" s="11">
        <v>3229.8</v>
      </c>
      <c r="BD105" s="11">
        <v>2240.8125000000005</v>
      </c>
      <c r="BZ105">
        <v>0</v>
      </c>
      <c r="CA105">
        <v>0</v>
      </c>
      <c r="CB105">
        <v>0</v>
      </c>
    </row>
    <row r="106" spans="52:80" x14ac:dyDescent="0.15">
      <c r="AZ106" s="11">
        <v>103</v>
      </c>
      <c r="BA106" s="11">
        <v>23.2</v>
      </c>
      <c r="BB106" s="11">
        <v>23.2</v>
      </c>
      <c r="BC106" s="11">
        <v>3253</v>
      </c>
      <c r="BD106" s="11">
        <v>2262.7812500000005</v>
      </c>
      <c r="BZ106">
        <v>0</v>
      </c>
      <c r="CA106">
        <v>0</v>
      </c>
      <c r="CB106">
        <v>0</v>
      </c>
    </row>
    <row r="107" spans="52:80" x14ac:dyDescent="0.15">
      <c r="AZ107" s="11">
        <v>104</v>
      </c>
      <c r="BA107" s="11">
        <v>23.1</v>
      </c>
      <c r="BB107" s="11">
        <v>23.1</v>
      </c>
      <c r="BC107" s="11">
        <v>3276.1</v>
      </c>
      <c r="BD107" s="11">
        <v>2284.7500000000005</v>
      </c>
      <c r="BZ107">
        <v>0</v>
      </c>
      <c r="CA107">
        <v>0</v>
      </c>
      <c r="CB107">
        <v>0</v>
      </c>
    </row>
    <row r="108" spans="52:80" x14ac:dyDescent="0.15">
      <c r="AZ108" s="11">
        <v>105</v>
      </c>
      <c r="BA108" s="11">
        <v>23.1</v>
      </c>
      <c r="BB108" s="11">
        <v>23.1</v>
      </c>
      <c r="BC108" s="11">
        <v>3299.2</v>
      </c>
      <c r="BD108" s="11">
        <v>2306.7187500000005</v>
      </c>
      <c r="BZ108">
        <v>0</v>
      </c>
      <c r="CA108">
        <v>0</v>
      </c>
      <c r="CB108">
        <v>0</v>
      </c>
    </row>
    <row r="109" spans="52:80" x14ac:dyDescent="0.15">
      <c r="AZ109" s="11">
        <v>106</v>
      </c>
      <c r="BA109" s="11">
        <v>23.1</v>
      </c>
      <c r="BB109" s="11">
        <v>23.1</v>
      </c>
      <c r="BC109" s="11">
        <v>3322.2999999999997</v>
      </c>
      <c r="BD109" s="11">
        <v>2328.6875000000005</v>
      </c>
      <c r="BZ109">
        <v>0</v>
      </c>
      <c r="CA109">
        <v>0</v>
      </c>
      <c r="CB109">
        <v>0</v>
      </c>
    </row>
    <row r="110" spans="52:80" x14ac:dyDescent="0.15">
      <c r="AZ110" s="11">
        <v>107</v>
      </c>
      <c r="BA110" s="11">
        <v>23</v>
      </c>
      <c r="BB110" s="11">
        <v>23</v>
      </c>
      <c r="BC110" s="11">
        <v>3345.2999999999997</v>
      </c>
      <c r="BD110" s="11">
        <v>2350.6562500000005</v>
      </c>
      <c r="BZ110">
        <v>0</v>
      </c>
      <c r="CA110">
        <v>0</v>
      </c>
      <c r="CB110">
        <v>0</v>
      </c>
    </row>
    <row r="111" spans="52:80" x14ac:dyDescent="0.15">
      <c r="AZ111" s="11">
        <v>108</v>
      </c>
      <c r="BA111" s="11">
        <v>23</v>
      </c>
      <c r="BB111" s="11">
        <v>23</v>
      </c>
      <c r="BC111" s="11">
        <v>3368.2999999999997</v>
      </c>
      <c r="BD111" s="11">
        <v>2372.6250000000005</v>
      </c>
      <c r="BZ111">
        <v>0</v>
      </c>
      <c r="CA111">
        <v>0</v>
      </c>
      <c r="CB111">
        <v>0</v>
      </c>
    </row>
    <row r="112" spans="52:80" x14ac:dyDescent="0.15">
      <c r="AZ112" s="11">
        <v>109</v>
      </c>
      <c r="BA112" s="11">
        <v>23</v>
      </c>
      <c r="BB112" s="11">
        <v>23</v>
      </c>
      <c r="BC112" s="11">
        <v>3391.2999999999997</v>
      </c>
      <c r="BD112" s="11">
        <v>2394.5937500000005</v>
      </c>
      <c r="BZ112">
        <v>0</v>
      </c>
      <c r="CA112">
        <v>0</v>
      </c>
      <c r="CB112">
        <v>0</v>
      </c>
    </row>
    <row r="113" spans="52:80" x14ac:dyDescent="0.15">
      <c r="AZ113" s="11">
        <v>110</v>
      </c>
      <c r="BA113" s="11">
        <v>23</v>
      </c>
      <c r="BB113" s="11">
        <v>23</v>
      </c>
      <c r="BC113" s="11">
        <v>3414.2999999999997</v>
      </c>
      <c r="BD113" s="11">
        <v>2416.5625000000005</v>
      </c>
      <c r="BZ113">
        <v>0</v>
      </c>
      <c r="CA113">
        <v>0</v>
      </c>
      <c r="CB113">
        <v>0</v>
      </c>
    </row>
    <row r="114" spans="52:80" x14ac:dyDescent="0.15">
      <c r="AZ114" s="11">
        <v>111</v>
      </c>
      <c r="BA114" s="11">
        <v>22.9</v>
      </c>
      <c r="BB114" s="11">
        <v>22.9</v>
      </c>
      <c r="BC114" s="11">
        <v>3437.2</v>
      </c>
      <c r="BD114" s="11">
        <v>2438.5312500000005</v>
      </c>
      <c r="BZ114">
        <v>0</v>
      </c>
      <c r="CA114">
        <v>0</v>
      </c>
      <c r="CB114">
        <v>0</v>
      </c>
    </row>
    <row r="115" spans="52:80" x14ac:dyDescent="0.15">
      <c r="AZ115" s="11">
        <v>112</v>
      </c>
      <c r="BA115" s="11">
        <v>22.9</v>
      </c>
      <c r="BB115" s="11">
        <v>22.9</v>
      </c>
      <c r="BC115" s="11">
        <v>3460.1</v>
      </c>
      <c r="BD115" s="11">
        <v>2460.5000000000005</v>
      </c>
      <c r="BZ115">
        <v>0</v>
      </c>
      <c r="CA115">
        <v>0</v>
      </c>
      <c r="CB115">
        <v>0</v>
      </c>
    </row>
    <row r="116" spans="52:80" x14ac:dyDescent="0.15">
      <c r="AZ116" s="11">
        <v>113</v>
      </c>
      <c r="BA116" s="11">
        <v>22.8</v>
      </c>
      <c r="BB116" s="11">
        <v>22.8</v>
      </c>
      <c r="BC116" s="11">
        <v>3482.9</v>
      </c>
      <c r="BD116" s="11">
        <v>2482.4687500000005</v>
      </c>
      <c r="BZ116">
        <v>0</v>
      </c>
      <c r="CA116">
        <v>0</v>
      </c>
      <c r="CB116">
        <v>0</v>
      </c>
    </row>
    <row r="117" spans="52:80" x14ac:dyDescent="0.15">
      <c r="AZ117" s="11">
        <v>114</v>
      </c>
      <c r="BA117" s="11">
        <v>22.8</v>
      </c>
      <c r="BB117" s="11">
        <v>22.8</v>
      </c>
      <c r="BC117" s="11">
        <v>3505.7000000000003</v>
      </c>
      <c r="BD117" s="11">
        <v>2504.4375000000005</v>
      </c>
      <c r="BZ117">
        <v>0</v>
      </c>
      <c r="CA117">
        <v>0</v>
      </c>
      <c r="CB117">
        <v>0</v>
      </c>
    </row>
    <row r="118" spans="52:80" x14ac:dyDescent="0.15">
      <c r="AZ118" s="11">
        <v>115</v>
      </c>
      <c r="BA118" s="11">
        <v>22.8</v>
      </c>
      <c r="BB118" s="11">
        <v>22.8</v>
      </c>
      <c r="BC118" s="11">
        <v>3528.5000000000005</v>
      </c>
      <c r="BD118" s="11">
        <v>2526.4062500000005</v>
      </c>
      <c r="BZ118">
        <v>0</v>
      </c>
      <c r="CA118">
        <v>0</v>
      </c>
      <c r="CB118">
        <v>0</v>
      </c>
    </row>
    <row r="119" spans="52:80" x14ac:dyDescent="0.15">
      <c r="AZ119" s="11">
        <v>116</v>
      </c>
      <c r="BA119" s="11">
        <v>22.6</v>
      </c>
      <c r="BB119" s="11">
        <v>22.6</v>
      </c>
      <c r="BC119" s="11">
        <v>3551.1000000000004</v>
      </c>
      <c r="BD119" s="11">
        <v>2548.3750000000005</v>
      </c>
      <c r="BZ119">
        <v>0</v>
      </c>
      <c r="CA119">
        <v>0</v>
      </c>
      <c r="CB119">
        <v>0</v>
      </c>
    </row>
    <row r="120" spans="52:80" x14ac:dyDescent="0.15">
      <c r="AZ120" s="11">
        <v>117</v>
      </c>
      <c r="BA120" s="11">
        <v>22.6</v>
      </c>
      <c r="BB120" s="11">
        <v>22.6</v>
      </c>
      <c r="BC120" s="11">
        <v>3573.7000000000003</v>
      </c>
      <c r="BD120" s="11">
        <v>2570.3437500000005</v>
      </c>
      <c r="BZ120">
        <v>0</v>
      </c>
      <c r="CA120">
        <v>0</v>
      </c>
      <c r="CB120">
        <v>0</v>
      </c>
    </row>
    <row r="121" spans="52:80" x14ac:dyDescent="0.15">
      <c r="AZ121" s="11">
        <v>118</v>
      </c>
      <c r="BA121" s="11">
        <v>22.6</v>
      </c>
      <c r="BB121" s="11">
        <v>22.6</v>
      </c>
      <c r="BC121" s="11">
        <v>3596.3</v>
      </c>
      <c r="BD121" s="11">
        <v>2592.3125000000005</v>
      </c>
      <c r="BZ121">
        <v>0</v>
      </c>
      <c r="CA121">
        <v>0</v>
      </c>
      <c r="CB121">
        <v>0</v>
      </c>
    </row>
    <row r="122" spans="52:80" x14ac:dyDescent="0.15">
      <c r="AZ122" s="11">
        <v>119</v>
      </c>
      <c r="BA122" s="11">
        <v>22.5</v>
      </c>
      <c r="BB122" s="11">
        <v>22.5</v>
      </c>
      <c r="BC122" s="11">
        <v>3618.8</v>
      </c>
      <c r="BD122" s="11">
        <v>2614.2812500000005</v>
      </c>
      <c r="BZ122">
        <v>0</v>
      </c>
      <c r="CA122">
        <v>0</v>
      </c>
      <c r="CB122">
        <v>0</v>
      </c>
    </row>
    <row r="123" spans="52:80" x14ac:dyDescent="0.15">
      <c r="AZ123" s="11">
        <v>120</v>
      </c>
      <c r="BA123" s="11">
        <v>22.3</v>
      </c>
      <c r="BB123" s="11">
        <v>22.3</v>
      </c>
      <c r="BC123" s="11">
        <v>3641.1000000000004</v>
      </c>
      <c r="BD123" s="11">
        <v>2636.2500000000005</v>
      </c>
      <c r="BZ123">
        <v>0</v>
      </c>
      <c r="CA123">
        <v>0</v>
      </c>
      <c r="CB123">
        <v>0</v>
      </c>
    </row>
    <row r="124" spans="52:80" x14ac:dyDescent="0.15">
      <c r="AZ124" s="10">
        <v>121</v>
      </c>
      <c r="BA124" s="10">
        <v>22.2</v>
      </c>
      <c r="BB124" s="10">
        <v>22.2</v>
      </c>
      <c r="BC124" s="10">
        <v>3663.3</v>
      </c>
      <c r="BD124" s="10">
        <v>2658.2187500000005</v>
      </c>
      <c r="BZ124">
        <v>0</v>
      </c>
      <c r="CA124">
        <v>0</v>
      </c>
      <c r="CB124">
        <v>0</v>
      </c>
    </row>
    <row r="125" spans="52:80" x14ac:dyDescent="0.15">
      <c r="AZ125" s="10">
        <v>122</v>
      </c>
      <c r="BA125" s="10">
        <v>22.2</v>
      </c>
      <c r="BB125" s="10">
        <v>22.2</v>
      </c>
      <c r="BC125" s="10">
        <v>3685.5</v>
      </c>
      <c r="BD125" s="10">
        <v>2680.1875000000005</v>
      </c>
      <c r="BZ125">
        <v>0</v>
      </c>
      <c r="CA125">
        <v>0</v>
      </c>
      <c r="CB125">
        <v>0</v>
      </c>
    </row>
    <row r="126" spans="52:80" x14ac:dyDescent="0.15">
      <c r="AZ126" s="10">
        <v>123</v>
      </c>
      <c r="BA126" s="10">
        <v>22</v>
      </c>
      <c r="BB126" s="10">
        <v>22</v>
      </c>
      <c r="BC126" s="10">
        <v>3707.5</v>
      </c>
      <c r="BD126" s="10">
        <v>2702.1562500000005</v>
      </c>
      <c r="BZ126">
        <v>0</v>
      </c>
      <c r="CA126">
        <v>0</v>
      </c>
      <c r="CB126">
        <v>0</v>
      </c>
    </row>
    <row r="127" spans="52:80" x14ac:dyDescent="0.15">
      <c r="AZ127" s="10">
        <v>124</v>
      </c>
      <c r="BA127" s="10">
        <v>22</v>
      </c>
      <c r="BB127" s="10">
        <v>22</v>
      </c>
      <c r="BC127" s="10">
        <v>3729.5</v>
      </c>
      <c r="BD127" s="10">
        <v>2724.1250000000005</v>
      </c>
      <c r="BZ127">
        <v>0</v>
      </c>
      <c r="CA127">
        <v>0</v>
      </c>
      <c r="CB127">
        <v>0</v>
      </c>
    </row>
    <row r="128" spans="52:80" x14ac:dyDescent="0.15">
      <c r="AZ128" s="10">
        <v>125</v>
      </c>
      <c r="BA128" s="10">
        <v>22</v>
      </c>
      <c r="BB128" s="10">
        <v>22</v>
      </c>
      <c r="BC128" s="10">
        <v>3751.5</v>
      </c>
      <c r="BD128" s="10">
        <v>2746.0937500000005</v>
      </c>
      <c r="BZ128">
        <v>0</v>
      </c>
      <c r="CA128">
        <v>0</v>
      </c>
      <c r="CB128">
        <v>0</v>
      </c>
    </row>
    <row r="129" spans="52:80" x14ac:dyDescent="0.15">
      <c r="AZ129" s="10">
        <v>126</v>
      </c>
      <c r="BA129" s="10">
        <v>22</v>
      </c>
      <c r="BB129" s="10">
        <v>22</v>
      </c>
      <c r="BC129" s="10">
        <v>3773.5</v>
      </c>
      <c r="BD129" s="10">
        <v>2768.0625000000005</v>
      </c>
      <c r="BZ129">
        <v>0</v>
      </c>
      <c r="CA129">
        <v>0</v>
      </c>
      <c r="CB129">
        <v>0</v>
      </c>
    </row>
    <row r="130" spans="52:80" x14ac:dyDescent="0.15">
      <c r="AZ130" s="10">
        <v>127</v>
      </c>
      <c r="BA130" s="10">
        <v>22</v>
      </c>
      <c r="BB130" s="10">
        <v>22</v>
      </c>
      <c r="BC130" s="10">
        <v>3795.5</v>
      </c>
      <c r="BD130" s="10">
        <v>2790.0312500000005</v>
      </c>
      <c r="BZ130">
        <v>0</v>
      </c>
      <c r="CA130">
        <v>0</v>
      </c>
      <c r="CB130">
        <v>0</v>
      </c>
    </row>
    <row r="131" spans="52:80" x14ac:dyDescent="0.15">
      <c r="AZ131" s="10">
        <v>128</v>
      </c>
      <c r="BA131" s="10">
        <v>21.8</v>
      </c>
      <c r="BB131" s="10">
        <v>21.8</v>
      </c>
      <c r="BC131" s="10">
        <v>3817.3</v>
      </c>
      <c r="BD131" s="10">
        <v>2812.0000000000005</v>
      </c>
      <c r="BZ131">
        <v>0</v>
      </c>
      <c r="CA131">
        <v>0</v>
      </c>
      <c r="CB131">
        <v>0</v>
      </c>
    </row>
    <row r="132" spans="52:80" x14ac:dyDescent="0.15">
      <c r="AZ132" s="10">
        <v>129</v>
      </c>
      <c r="BA132" s="10">
        <v>21.7</v>
      </c>
      <c r="BB132" s="10">
        <v>21.7</v>
      </c>
      <c r="BC132" s="10">
        <v>3839</v>
      </c>
      <c r="BD132" s="10">
        <v>2833.9687500000005</v>
      </c>
      <c r="BZ132">
        <v>0</v>
      </c>
      <c r="CA132">
        <v>0</v>
      </c>
      <c r="CB132">
        <v>0</v>
      </c>
    </row>
    <row r="133" spans="52:80" x14ac:dyDescent="0.15">
      <c r="AZ133" s="10">
        <v>130</v>
      </c>
      <c r="BA133" s="10">
        <v>21.7</v>
      </c>
      <c r="BB133" s="10">
        <v>21.7</v>
      </c>
      <c r="BC133" s="10">
        <v>3860.7</v>
      </c>
      <c r="BD133" s="10">
        <v>2855.9375000000005</v>
      </c>
      <c r="BZ133">
        <v>0</v>
      </c>
      <c r="CA133">
        <v>0</v>
      </c>
      <c r="CB133">
        <v>0</v>
      </c>
    </row>
    <row r="134" spans="52:80" x14ac:dyDescent="0.15">
      <c r="AZ134" s="10">
        <v>131</v>
      </c>
      <c r="BA134" s="10">
        <v>21.7</v>
      </c>
      <c r="BB134" s="10">
        <v>21.7</v>
      </c>
      <c r="BC134" s="10">
        <v>3882.3999999999996</v>
      </c>
      <c r="BD134" s="10">
        <v>2877.9062500000005</v>
      </c>
      <c r="BZ134">
        <v>0</v>
      </c>
      <c r="CA134">
        <v>0</v>
      </c>
      <c r="CB134">
        <v>0</v>
      </c>
    </row>
    <row r="135" spans="52:80" x14ac:dyDescent="0.15">
      <c r="AZ135" s="10">
        <v>132</v>
      </c>
      <c r="BA135" s="10">
        <v>21.6</v>
      </c>
      <c r="BB135" s="10">
        <v>21.6</v>
      </c>
      <c r="BC135" s="10">
        <v>3903.9999999999995</v>
      </c>
      <c r="BD135" s="10">
        <v>2899.8750000000005</v>
      </c>
      <c r="BZ135">
        <v>0</v>
      </c>
      <c r="CA135">
        <v>0</v>
      </c>
      <c r="CB135">
        <v>0</v>
      </c>
    </row>
    <row r="136" spans="52:80" x14ac:dyDescent="0.15">
      <c r="AZ136" s="10">
        <v>133</v>
      </c>
      <c r="BA136" s="10">
        <v>21.5</v>
      </c>
      <c r="BB136" s="10">
        <v>21.5</v>
      </c>
      <c r="BC136" s="10">
        <v>3925.4999999999995</v>
      </c>
      <c r="BD136" s="10">
        <v>2921.8437500000005</v>
      </c>
      <c r="BZ136">
        <v>0</v>
      </c>
      <c r="CA136">
        <v>0</v>
      </c>
      <c r="CB136">
        <v>0</v>
      </c>
    </row>
    <row r="137" spans="52:80" x14ac:dyDescent="0.15">
      <c r="AZ137" s="10">
        <v>134</v>
      </c>
      <c r="BA137" s="10">
        <v>21.4</v>
      </c>
      <c r="BB137" s="10">
        <v>21.4</v>
      </c>
      <c r="BC137" s="10">
        <v>3946.8999999999996</v>
      </c>
      <c r="BD137" s="10">
        <v>2943.8125000000005</v>
      </c>
      <c r="BZ137">
        <v>0</v>
      </c>
      <c r="CA137">
        <v>0</v>
      </c>
      <c r="CB137">
        <v>0</v>
      </c>
    </row>
    <row r="138" spans="52:80" x14ac:dyDescent="0.15">
      <c r="AZ138" s="10">
        <v>135</v>
      </c>
      <c r="BA138" s="10">
        <v>21.4</v>
      </c>
      <c r="BB138" s="10">
        <v>21.4</v>
      </c>
      <c r="BC138" s="10">
        <v>3968.2999999999997</v>
      </c>
      <c r="BD138" s="10">
        <v>2965.7812500000005</v>
      </c>
      <c r="BZ138">
        <v>0</v>
      </c>
      <c r="CA138">
        <v>0</v>
      </c>
      <c r="CB138">
        <v>0</v>
      </c>
    </row>
    <row r="139" spans="52:80" x14ac:dyDescent="0.15">
      <c r="AZ139" s="10">
        <v>136</v>
      </c>
      <c r="BA139" s="10">
        <v>21.4</v>
      </c>
      <c r="BB139" s="10">
        <v>21.4</v>
      </c>
      <c r="BC139" s="10">
        <v>3989.7</v>
      </c>
      <c r="BD139" s="10">
        <v>2987.7500000000005</v>
      </c>
      <c r="BZ139">
        <v>0</v>
      </c>
      <c r="CA139">
        <v>0</v>
      </c>
      <c r="CB139">
        <v>0</v>
      </c>
    </row>
    <row r="140" spans="52:80" x14ac:dyDescent="0.15">
      <c r="AZ140" s="10">
        <v>137</v>
      </c>
      <c r="BA140" s="10">
        <v>21.2</v>
      </c>
      <c r="BB140" s="10">
        <v>21.2</v>
      </c>
      <c r="BC140" s="10">
        <v>4010.8999999999996</v>
      </c>
      <c r="BD140" s="10">
        <v>3009.7187500000005</v>
      </c>
      <c r="BZ140">
        <v>0</v>
      </c>
      <c r="CA140">
        <v>0</v>
      </c>
      <c r="CB140">
        <v>0</v>
      </c>
    </row>
    <row r="141" spans="52:80" x14ac:dyDescent="0.15">
      <c r="AZ141" s="10">
        <v>138</v>
      </c>
      <c r="BA141" s="10">
        <v>21.2</v>
      </c>
      <c r="BB141" s="10">
        <v>21.2</v>
      </c>
      <c r="BC141" s="10">
        <v>4032.0999999999995</v>
      </c>
      <c r="BD141" s="10">
        <v>3031.6875000000005</v>
      </c>
      <c r="BZ141">
        <v>0</v>
      </c>
      <c r="CA141">
        <v>0</v>
      </c>
      <c r="CB141">
        <v>0</v>
      </c>
    </row>
    <row r="142" spans="52:80" x14ac:dyDescent="0.15">
      <c r="AZ142" s="10">
        <v>139</v>
      </c>
      <c r="BA142" s="10">
        <v>21.2</v>
      </c>
      <c r="BB142" s="10">
        <v>21.2</v>
      </c>
      <c r="BC142" s="10">
        <v>4053.2999999999993</v>
      </c>
      <c r="BD142" s="10">
        <v>3053.6562500000005</v>
      </c>
      <c r="BZ142">
        <v>0</v>
      </c>
      <c r="CA142">
        <v>0</v>
      </c>
      <c r="CB142">
        <v>0</v>
      </c>
    </row>
    <row r="143" spans="52:80" x14ac:dyDescent="0.15">
      <c r="AZ143" s="10">
        <v>140</v>
      </c>
      <c r="BA143" s="10">
        <v>21.2</v>
      </c>
      <c r="BB143" s="10">
        <v>21.2</v>
      </c>
      <c r="BC143" s="10">
        <v>4074.4999999999991</v>
      </c>
      <c r="BD143" s="10">
        <v>3075.6250000000005</v>
      </c>
      <c r="BZ143">
        <v>0</v>
      </c>
      <c r="CA143">
        <v>0</v>
      </c>
      <c r="CB143">
        <v>0</v>
      </c>
    </row>
    <row r="144" spans="52:80" x14ac:dyDescent="0.15">
      <c r="AZ144" s="10">
        <v>141</v>
      </c>
      <c r="BA144" s="10">
        <v>21.1</v>
      </c>
      <c r="BB144" s="10">
        <v>21.1</v>
      </c>
      <c r="BC144" s="10">
        <v>4095.599999999999</v>
      </c>
      <c r="BD144" s="10">
        <v>3097.5937500000005</v>
      </c>
      <c r="BZ144">
        <v>0</v>
      </c>
      <c r="CA144">
        <v>0</v>
      </c>
      <c r="CB144">
        <v>0</v>
      </c>
    </row>
    <row r="145" spans="52:80" x14ac:dyDescent="0.15">
      <c r="AZ145" s="10">
        <v>142</v>
      </c>
      <c r="BA145" s="10">
        <v>21</v>
      </c>
      <c r="BB145" s="10">
        <v>21</v>
      </c>
      <c r="BC145" s="10">
        <v>4116.5999999999985</v>
      </c>
      <c r="BD145" s="10">
        <v>3119.5625000000005</v>
      </c>
      <c r="BZ145">
        <v>0</v>
      </c>
      <c r="CA145">
        <v>0</v>
      </c>
      <c r="CB145">
        <v>0</v>
      </c>
    </row>
    <row r="146" spans="52:80" x14ac:dyDescent="0.15">
      <c r="AZ146" s="10">
        <v>143</v>
      </c>
      <c r="BA146" s="10">
        <v>20.9</v>
      </c>
      <c r="BB146" s="10">
        <v>20.9</v>
      </c>
      <c r="BC146" s="10">
        <v>4137.4999999999982</v>
      </c>
      <c r="BD146" s="10">
        <v>3141.5312500000005</v>
      </c>
      <c r="BZ146">
        <v>0</v>
      </c>
      <c r="CA146">
        <v>0</v>
      </c>
      <c r="CB146">
        <v>0</v>
      </c>
    </row>
    <row r="147" spans="52:80" x14ac:dyDescent="0.15">
      <c r="AZ147" s="10">
        <v>144</v>
      </c>
      <c r="BA147" s="10">
        <v>20.9</v>
      </c>
      <c r="BB147" s="10">
        <v>20.9</v>
      </c>
      <c r="BC147" s="10">
        <v>4158.3999999999978</v>
      </c>
      <c r="BD147" s="10">
        <v>3163.5000000000005</v>
      </c>
      <c r="BZ147">
        <v>0</v>
      </c>
      <c r="CA147">
        <v>0</v>
      </c>
      <c r="CB147">
        <v>0</v>
      </c>
    </row>
    <row r="148" spans="52:80" x14ac:dyDescent="0.15">
      <c r="AZ148" s="10">
        <v>145</v>
      </c>
      <c r="BA148" s="10">
        <v>20.8</v>
      </c>
      <c r="BB148" s="10">
        <v>20.8</v>
      </c>
      <c r="BC148" s="10">
        <v>4179.199999999998</v>
      </c>
      <c r="BD148" s="10">
        <v>3185.4687500000005</v>
      </c>
      <c r="BZ148">
        <v>0</v>
      </c>
      <c r="CA148">
        <v>0</v>
      </c>
      <c r="CB148">
        <v>0</v>
      </c>
    </row>
    <row r="149" spans="52:80" x14ac:dyDescent="0.15">
      <c r="AZ149" s="10">
        <v>146</v>
      </c>
      <c r="BA149" s="10">
        <v>20.8</v>
      </c>
      <c r="BB149" s="10">
        <v>20.8</v>
      </c>
      <c r="BC149" s="10">
        <v>4199.9999999999982</v>
      </c>
      <c r="BD149" s="10">
        <v>3207.4375000000005</v>
      </c>
      <c r="BZ149">
        <v>0</v>
      </c>
      <c r="CA149">
        <v>0</v>
      </c>
      <c r="CB149">
        <v>0</v>
      </c>
    </row>
    <row r="150" spans="52:80" x14ac:dyDescent="0.15">
      <c r="AZ150" s="10">
        <v>147</v>
      </c>
      <c r="BA150" s="10">
        <v>20.7</v>
      </c>
      <c r="BB150" s="10">
        <v>20.7</v>
      </c>
      <c r="BC150" s="10">
        <v>4220.699999999998</v>
      </c>
      <c r="BD150" s="10">
        <v>3229.4062500000005</v>
      </c>
      <c r="BZ150">
        <v>0</v>
      </c>
      <c r="CA150">
        <v>0</v>
      </c>
      <c r="CB150">
        <v>0</v>
      </c>
    </row>
    <row r="151" spans="52:80" x14ac:dyDescent="0.15">
      <c r="AZ151" s="10">
        <v>148</v>
      </c>
      <c r="BA151" s="10">
        <v>20.6</v>
      </c>
      <c r="BB151" s="10">
        <v>20.6</v>
      </c>
      <c r="BC151" s="10">
        <v>4241.2999999999984</v>
      </c>
      <c r="BD151" s="10">
        <v>3251.3750000000005</v>
      </c>
      <c r="BZ151">
        <v>0</v>
      </c>
      <c r="CA151">
        <v>0</v>
      </c>
      <c r="CB151">
        <v>0</v>
      </c>
    </row>
    <row r="152" spans="52:80" x14ac:dyDescent="0.15">
      <c r="AZ152" s="10">
        <v>149</v>
      </c>
      <c r="BA152" s="10">
        <v>20.6</v>
      </c>
      <c r="BB152" s="10">
        <v>20.6</v>
      </c>
      <c r="BC152" s="10">
        <v>4261.8999999999987</v>
      </c>
      <c r="BD152" s="10">
        <v>3273.3437500000005</v>
      </c>
      <c r="BZ152">
        <v>0</v>
      </c>
      <c r="CA152">
        <v>0</v>
      </c>
      <c r="CB152">
        <v>0</v>
      </c>
    </row>
    <row r="153" spans="52:80" x14ac:dyDescent="0.15">
      <c r="AZ153" s="10">
        <v>150</v>
      </c>
      <c r="BA153" s="10">
        <v>20.6</v>
      </c>
      <c r="BB153" s="10">
        <v>20.6</v>
      </c>
      <c r="BC153" s="10">
        <v>4282.4999999999991</v>
      </c>
      <c r="BD153" s="10">
        <v>3295.3125000000005</v>
      </c>
      <c r="BZ153">
        <v>0</v>
      </c>
      <c r="CA153">
        <v>0</v>
      </c>
      <c r="CB153">
        <v>0</v>
      </c>
    </row>
    <row r="154" spans="52:80" x14ac:dyDescent="0.15">
      <c r="AZ154" s="11">
        <v>151</v>
      </c>
      <c r="BA154" s="11">
        <v>20.6</v>
      </c>
      <c r="BB154" s="11">
        <v>20.6</v>
      </c>
      <c r="BC154" s="11">
        <v>4303.0999999999995</v>
      </c>
      <c r="BD154" s="11">
        <v>3317.2812500000005</v>
      </c>
      <c r="BZ154">
        <v>0</v>
      </c>
      <c r="CA154">
        <v>0</v>
      </c>
      <c r="CB154">
        <v>0</v>
      </c>
    </row>
    <row r="155" spans="52:80" x14ac:dyDescent="0.15">
      <c r="AZ155" s="11">
        <v>152</v>
      </c>
      <c r="BA155" s="11">
        <v>20.6</v>
      </c>
      <c r="BB155" s="11">
        <v>20.6</v>
      </c>
      <c r="BC155" s="11">
        <v>4323.7</v>
      </c>
      <c r="BD155" s="11">
        <v>3339.2500000000005</v>
      </c>
      <c r="BZ155">
        <v>0</v>
      </c>
      <c r="CA155">
        <v>0</v>
      </c>
      <c r="CB155">
        <v>0</v>
      </c>
    </row>
    <row r="156" spans="52:80" x14ac:dyDescent="0.15">
      <c r="AZ156" s="11">
        <v>153</v>
      </c>
      <c r="BA156" s="11">
        <v>20.5</v>
      </c>
      <c r="BB156" s="11">
        <v>20.5</v>
      </c>
      <c r="BC156" s="11">
        <v>4344.2</v>
      </c>
      <c r="BD156" s="11">
        <v>3361.2187500000005</v>
      </c>
      <c r="BZ156">
        <v>0</v>
      </c>
      <c r="CA156">
        <v>0</v>
      </c>
      <c r="CB156">
        <v>0</v>
      </c>
    </row>
    <row r="157" spans="52:80" x14ac:dyDescent="0.15">
      <c r="AZ157" s="11">
        <v>154</v>
      </c>
      <c r="BA157" s="11">
        <v>20.399999999999999</v>
      </c>
      <c r="BB157" s="11">
        <v>20.399999999999999</v>
      </c>
      <c r="BC157" s="11">
        <v>4364.5999999999995</v>
      </c>
      <c r="BD157" s="11">
        <v>3383.1875000000005</v>
      </c>
      <c r="BZ157">
        <v>0</v>
      </c>
      <c r="CA157">
        <v>0</v>
      </c>
      <c r="CB157">
        <v>0</v>
      </c>
    </row>
    <row r="158" spans="52:80" x14ac:dyDescent="0.15">
      <c r="AZ158" s="11">
        <v>155</v>
      </c>
      <c r="BA158" s="11">
        <v>20.399999999999999</v>
      </c>
      <c r="BB158" s="11">
        <v>20.399999999999999</v>
      </c>
      <c r="BC158" s="11">
        <v>4384.9999999999991</v>
      </c>
      <c r="BD158" s="11">
        <v>3405.1562500000005</v>
      </c>
      <c r="BZ158">
        <v>0</v>
      </c>
      <c r="CA158">
        <v>0</v>
      </c>
      <c r="CB158">
        <v>0</v>
      </c>
    </row>
    <row r="159" spans="52:80" x14ac:dyDescent="0.15">
      <c r="AZ159" s="11">
        <v>156</v>
      </c>
      <c r="BA159" s="11">
        <v>20.399999999999999</v>
      </c>
      <c r="BB159" s="11">
        <v>20.399999999999999</v>
      </c>
      <c r="BC159" s="11">
        <v>4405.3999999999987</v>
      </c>
      <c r="BD159" s="11">
        <v>3427.1250000000005</v>
      </c>
      <c r="BZ159">
        <v>0</v>
      </c>
      <c r="CA159">
        <v>0</v>
      </c>
      <c r="CB159">
        <v>0</v>
      </c>
    </row>
    <row r="160" spans="52:80" x14ac:dyDescent="0.15">
      <c r="AZ160" s="11">
        <v>157</v>
      </c>
      <c r="BA160" s="11">
        <v>20.3</v>
      </c>
      <c r="BB160" s="11">
        <v>20.3</v>
      </c>
      <c r="BC160" s="11">
        <v>4425.6999999999989</v>
      </c>
      <c r="BD160" s="11">
        <v>3449.0937500000005</v>
      </c>
      <c r="BZ160">
        <v>0</v>
      </c>
      <c r="CA160">
        <v>0</v>
      </c>
      <c r="CB160">
        <v>0</v>
      </c>
    </row>
    <row r="161" spans="52:80" x14ac:dyDescent="0.15">
      <c r="AZ161" s="11">
        <v>158</v>
      </c>
      <c r="BA161" s="11">
        <v>20.3</v>
      </c>
      <c r="BB161" s="11">
        <v>20.3</v>
      </c>
      <c r="BC161" s="11">
        <v>4445.9999999999991</v>
      </c>
      <c r="BD161" s="11">
        <v>3471.0625000000005</v>
      </c>
      <c r="BZ161">
        <v>0</v>
      </c>
      <c r="CA161">
        <v>0</v>
      </c>
      <c r="CB161">
        <v>0</v>
      </c>
    </row>
    <row r="162" spans="52:80" x14ac:dyDescent="0.15">
      <c r="AZ162" s="11">
        <v>159</v>
      </c>
      <c r="BA162" s="11">
        <v>20.3</v>
      </c>
      <c r="BB162" s="11">
        <v>20.3</v>
      </c>
      <c r="BC162" s="11">
        <v>4466.2999999999993</v>
      </c>
      <c r="BD162" s="11">
        <v>3493.0312500000005</v>
      </c>
      <c r="BZ162">
        <v>0</v>
      </c>
      <c r="CA162">
        <v>0</v>
      </c>
      <c r="CB162">
        <v>0</v>
      </c>
    </row>
    <row r="163" spans="52:80" x14ac:dyDescent="0.15">
      <c r="AZ163" s="11">
        <v>160</v>
      </c>
      <c r="BA163" s="11">
        <v>20.2</v>
      </c>
      <c r="BB163" s="11">
        <v>20.2</v>
      </c>
      <c r="BC163" s="11">
        <v>4486.4999999999991</v>
      </c>
      <c r="BD163" s="11">
        <v>3515.0000000000005</v>
      </c>
      <c r="BZ163">
        <v>0</v>
      </c>
      <c r="CA163">
        <v>0</v>
      </c>
      <c r="CB163">
        <v>0</v>
      </c>
    </row>
    <row r="164" spans="52:80" x14ac:dyDescent="0.15">
      <c r="AZ164" s="11">
        <v>161</v>
      </c>
      <c r="BA164" s="11">
        <v>20.100000000000001</v>
      </c>
      <c r="BB164" s="11">
        <v>20.100000000000001</v>
      </c>
      <c r="BC164" s="11">
        <v>4506.5999999999995</v>
      </c>
      <c r="BD164" s="11">
        <v>3536.9687500000005</v>
      </c>
      <c r="BZ164">
        <v>0</v>
      </c>
      <c r="CA164">
        <v>0</v>
      </c>
      <c r="CB164">
        <v>0</v>
      </c>
    </row>
    <row r="165" spans="52:80" x14ac:dyDescent="0.15">
      <c r="AZ165" s="11">
        <v>162</v>
      </c>
      <c r="BA165" s="11">
        <v>20.100000000000001</v>
      </c>
      <c r="BB165" s="11">
        <v>20.100000000000001</v>
      </c>
      <c r="BC165" s="11">
        <v>4526.7</v>
      </c>
      <c r="BD165" s="11">
        <v>3558.9375000000005</v>
      </c>
      <c r="BZ165">
        <v>0</v>
      </c>
      <c r="CA165">
        <v>0</v>
      </c>
      <c r="CB165">
        <v>0</v>
      </c>
    </row>
    <row r="166" spans="52:80" x14ac:dyDescent="0.15">
      <c r="AZ166" s="11">
        <v>163</v>
      </c>
      <c r="BA166" s="11">
        <v>20.100000000000001</v>
      </c>
      <c r="BB166" s="11">
        <v>20.100000000000001</v>
      </c>
      <c r="BC166" s="11">
        <v>4546.8</v>
      </c>
      <c r="BD166" s="11">
        <v>3580.9062500000005</v>
      </c>
      <c r="BZ166">
        <v>0</v>
      </c>
      <c r="CA166">
        <v>0</v>
      </c>
      <c r="CB166">
        <v>0</v>
      </c>
    </row>
    <row r="167" spans="52:80" x14ac:dyDescent="0.15">
      <c r="AZ167" s="11">
        <v>164</v>
      </c>
      <c r="BA167" s="11">
        <v>20</v>
      </c>
      <c r="BB167" s="11">
        <v>20</v>
      </c>
      <c r="BC167" s="11">
        <v>4566.8</v>
      </c>
      <c r="BD167" s="11">
        <v>3602.8750000000005</v>
      </c>
      <c r="BZ167">
        <v>0</v>
      </c>
      <c r="CA167">
        <v>0</v>
      </c>
      <c r="CB167">
        <v>0</v>
      </c>
    </row>
    <row r="168" spans="52:80" x14ac:dyDescent="0.15">
      <c r="AZ168" s="11">
        <v>165</v>
      </c>
      <c r="BA168" s="11">
        <v>20</v>
      </c>
      <c r="BB168" s="11">
        <v>20</v>
      </c>
      <c r="BC168" s="11">
        <v>4586.8</v>
      </c>
      <c r="BD168" s="11">
        <v>3624.8437500000005</v>
      </c>
      <c r="BZ168">
        <v>0</v>
      </c>
      <c r="CA168">
        <v>0</v>
      </c>
      <c r="CB168">
        <v>0</v>
      </c>
    </row>
    <row r="169" spans="52:80" x14ac:dyDescent="0.15">
      <c r="AZ169" s="11">
        <v>166</v>
      </c>
      <c r="BA169" s="11">
        <v>20</v>
      </c>
      <c r="BB169" s="11">
        <v>20</v>
      </c>
      <c r="BC169" s="11">
        <v>4606.8</v>
      </c>
      <c r="BD169" s="11">
        <v>3646.8125000000005</v>
      </c>
      <c r="BZ169">
        <v>0</v>
      </c>
      <c r="CA169">
        <v>0</v>
      </c>
      <c r="CB169">
        <v>0</v>
      </c>
    </row>
    <row r="170" spans="52:80" x14ac:dyDescent="0.15">
      <c r="AZ170" s="11">
        <v>167</v>
      </c>
      <c r="BA170" s="11">
        <v>20</v>
      </c>
      <c r="BB170" s="11">
        <v>20</v>
      </c>
      <c r="BC170" s="11">
        <v>4626.8</v>
      </c>
      <c r="BD170" s="11">
        <v>3668.7812500000005</v>
      </c>
      <c r="BZ170">
        <v>0</v>
      </c>
      <c r="CA170">
        <v>0</v>
      </c>
      <c r="CB170">
        <v>0</v>
      </c>
    </row>
    <row r="171" spans="52:80" x14ac:dyDescent="0.15">
      <c r="AZ171" s="11">
        <v>168</v>
      </c>
      <c r="BA171" s="11">
        <v>19.899999999999999</v>
      </c>
      <c r="BB171" s="11">
        <v>19.899999999999999</v>
      </c>
      <c r="BC171" s="11">
        <v>4646.7</v>
      </c>
      <c r="BD171" s="11">
        <v>3690.7500000000005</v>
      </c>
      <c r="BZ171">
        <v>0</v>
      </c>
      <c r="CA171">
        <v>0</v>
      </c>
      <c r="CB171">
        <v>0</v>
      </c>
    </row>
    <row r="172" spans="52:80" x14ac:dyDescent="0.15">
      <c r="AZ172" s="11">
        <v>169</v>
      </c>
      <c r="BA172" s="11">
        <v>19.899999999999999</v>
      </c>
      <c r="BB172" s="11">
        <v>19.899999999999999</v>
      </c>
      <c r="BC172" s="11">
        <v>4666.5999999999995</v>
      </c>
      <c r="BD172" s="11">
        <v>3712.7187500000005</v>
      </c>
      <c r="BZ172">
        <v>0</v>
      </c>
      <c r="CA172">
        <v>0</v>
      </c>
      <c r="CB172">
        <v>0</v>
      </c>
    </row>
    <row r="173" spans="52:80" x14ac:dyDescent="0.15">
      <c r="AZ173" s="11">
        <v>170</v>
      </c>
      <c r="BA173" s="11">
        <v>19.8</v>
      </c>
      <c r="BB173" s="11">
        <v>19.8</v>
      </c>
      <c r="BC173" s="11">
        <v>4686.3999999999996</v>
      </c>
      <c r="BD173" s="11">
        <v>3734.6875000000005</v>
      </c>
      <c r="BZ173">
        <v>0</v>
      </c>
      <c r="CA173">
        <v>0</v>
      </c>
      <c r="CB173">
        <v>0</v>
      </c>
    </row>
    <row r="174" spans="52:80" x14ac:dyDescent="0.15">
      <c r="AZ174" s="11">
        <v>171</v>
      </c>
      <c r="BA174" s="11">
        <v>19.600000000000001</v>
      </c>
      <c r="BB174" s="11">
        <v>19.600000000000001</v>
      </c>
      <c r="BC174" s="11">
        <v>4706</v>
      </c>
      <c r="BD174" s="11">
        <v>3756.6562500000005</v>
      </c>
      <c r="BZ174">
        <v>0</v>
      </c>
      <c r="CA174">
        <v>0</v>
      </c>
      <c r="CB174">
        <v>0</v>
      </c>
    </row>
    <row r="175" spans="52:80" x14ac:dyDescent="0.15">
      <c r="AZ175" s="11">
        <v>172</v>
      </c>
      <c r="BA175" s="11">
        <v>19.600000000000001</v>
      </c>
      <c r="BB175" s="11">
        <v>19.600000000000001</v>
      </c>
      <c r="BC175" s="11">
        <v>4725.6000000000004</v>
      </c>
      <c r="BD175" s="11">
        <v>3778.6250000000005</v>
      </c>
      <c r="BZ175">
        <v>0</v>
      </c>
      <c r="CA175">
        <v>0</v>
      </c>
      <c r="CB175">
        <v>0</v>
      </c>
    </row>
    <row r="176" spans="52:80" x14ac:dyDescent="0.15">
      <c r="AZ176" s="11">
        <v>173</v>
      </c>
      <c r="BA176" s="11">
        <v>19.600000000000001</v>
      </c>
      <c r="BB176" s="11">
        <v>19.600000000000001</v>
      </c>
      <c r="BC176" s="11">
        <v>4745.2000000000007</v>
      </c>
      <c r="BD176" s="11">
        <v>3800.5937500000005</v>
      </c>
      <c r="BZ176">
        <v>0</v>
      </c>
      <c r="CA176">
        <v>0</v>
      </c>
      <c r="CB176">
        <v>0</v>
      </c>
    </row>
    <row r="177" spans="52:80" x14ac:dyDescent="0.15">
      <c r="AZ177" s="11">
        <v>174</v>
      </c>
      <c r="BA177" s="11">
        <v>19.600000000000001</v>
      </c>
      <c r="BB177" s="11">
        <v>19.600000000000001</v>
      </c>
      <c r="BC177" s="11">
        <v>4764.8000000000011</v>
      </c>
      <c r="BD177" s="11">
        <v>3822.5625000000005</v>
      </c>
      <c r="BZ177">
        <v>0</v>
      </c>
      <c r="CA177">
        <v>0</v>
      </c>
      <c r="CB177">
        <v>0</v>
      </c>
    </row>
    <row r="178" spans="52:80" x14ac:dyDescent="0.15">
      <c r="AZ178" s="11">
        <v>175</v>
      </c>
      <c r="BA178" s="11">
        <v>19.5</v>
      </c>
      <c r="BB178" s="11">
        <v>19.5</v>
      </c>
      <c r="BC178" s="11">
        <v>4784.3000000000011</v>
      </c>
      <c r="BD178" s="11">
        <v>3844.5312500000005</v>
      </c>
      <c r="BZ178">
        <v>0</v>
      </c>
      <c r="CA178">
        <v>0</v>
      </c>
      <c r="CB178">
        <v>0</v>
      </c>
    </row>
    <row r="179" spans="52:80" x14ac:dyDescent="0.15">
      <c r="AZ179" s="11">
        <v>176</v>
      </c>
      <c r="BA179" s="11">
        <v>19.5</v>
      </c>
      <c r="BB179" s="11">
        <v>19.5</v>
      </c>
      <c r="BC179" s="11">
        <v>4803.8000000000011</v>
      </c>
      <c r="BD179" s="11">
        <v>3866.5000000000005</v>
      </c>
      <c r="BZ179">
        <v>0</v>
      </c>
      <c r="CA179">
        <v>0</v>
      </c>
      <c r="CB179">
        <v>0</v>
      </c>
    </row>
    <row r="180" spans="52:80" x14ac:dyDescent="0.15">
      <c r="AZ180" s="11">
        <v>177</v>
      </c>
      <c r="BA180" s="11">
        <v>19.5</v>
      </c>
      <c r="BB180" s="11">
        <v>19.5</v>
      </c>
      <c r="BC180" s="11">
        <v>4823.3000000000011</v>
      </c>
      <c r="BD180" s="11">
        <v>3888.4687500000005</v>
      </c>
      <c r="BZ180">
        <v>0</v>
      </c>
      <c r="CA180">
        <v>0</v>
      </c>
      <c r="CB180">
        <v>0</v>
      </c>
    </row>
    <row r="181" spans="52:80" x14ac:dyDescent="0.15">
      <c r="AZ181" s="11">
        <v>178</v>
      </c>
      <c r="BA181" s="11">
        <v>19.399999999999999</v>
      </c>
      <c r="BB181" s="11">
        <v>19.399999999999999</v>
      </c>
      <c r="BC181" s="11">
        <v>4842.7000000000007</v>
      </c>
      <c r="BD181" s="11">
        <v>3910.4375000000005</v>
      </c>
      <c r="BZ181">
        <v>0</v>
      </c>
      <c r="CA181">
        <v>0</v>
      </c>
      <c r="CB181">
        <v>0</v>
      </c>
    </row>
    <row r="182" spans="52:80" x14ac:dyDescent="0.15">
      <c r="AZ182" s="11">
        <v>179</v>
      </c>
      <c r="BA182" s="11">
        <v>19.399999999999999</v>
      </c>
      <c r="BB182" s="11">
        <v>19.399999999999999</v>
      </c>
      <c r="BC182" s="11">
        <v>4862.1000000000004</v>
      </c>
      <c r="BD182" s="11">
        <v>3932.4062500000005</v>
      </c>
      <c r="BZ182">
        <v>0</v>
      </c>
      <c r="CA182">
        <v>0</v>
      </c>
      <c r="CB182">
        <v>0</v>
      </c>
    </row>
    <row r="183" spans="52:80" x14ac:dyDescent="0.15">
      <c r="AZ183" s="11">
        <v>180</v>
      </c>
      <c r="BA183" s="11">
        <v>19.399999999999999</v>
      </c>
      <c r="BB183" s="11">
        <v>19.399999999999999</v>
      </c>
      <c r="BC183" s="11">
        <v>4881.5</v>
      </c>
      <c r="BD183" s="11">
        <v>3954.3750000000005</v>
      </c>
      <c r="BZ183">
        <v>0</v>
      </c>
      <c r="CA183">
        <v>0</v>
      </c>
      <c r="CB183">
        <v>0</v>
      </c>
    </row>
    <row r="184" spans="52:80" x14ac:dyDescent="0.15">
      <c r="AZ184" s="10">
        <v>181</v>
      </c>
      <c r="BA184" s="10">
        <v>19.3</v>
      </c>
      <c r="BB184" s="10">
        <v>19.3</v>
      </c>
      <c r="BC184" s="10">
        <v>4900.8</v>
      </c>
      <c r="BD184" s="10">
        <v>3976.3437500000005</v>
      </c>
      <c r="BZ184">
        <v>0</v>
      </c>
      <c r="CA184">
        <v>0</v>
      </c>
      <c r="CB184">
        <v>0</v>
      </c>
    </row>
    <row r="185" spans="52:80" x14ac:dyDescent="0.15">
      <c r="AZ185" s="10">
        <v>182</v>
      </c>
      <c r="BA185" s="10">
        <v>19.3</v>
      </c>
      <c r="BB185" s="10">
        <v>19.3</v>
      </c>
      <c r="BC185" s="10">
        <v>4920.1000000000004</v>
      </c>
      <c r="BD185" s="10">
        <v>3998.3125000000005</v>
      </c>
      <c r="BZ185">
        <v>0</v>
      </c>
      <c r="CA185">
        <v>0</v>
      </c>
      <c r="CB185">
        <v>0</v>
      </c>
    </row>
    <row r="186" spans="52:80" x14ac:dyDescent="0.15">
      <c r="AZ186" s="10">
        <v>183</v>
      </c>
      <c r="BA186" s="10">
        <v>19.3</v>
      </c>
      <c r="BB186" s="10">
        <v>19.3</v>
      </c>
      <c r="BC186" s="10">
        <v>4939.4000000000005</v>
      </c>
      <c r="BD186" s="10">
        <v>4020.2812500000005</v>
      </c>
      <c r="BZ186">
        <v>0</v>
      </c>
      <c r="CA186">
        <v>0</v>
      </c>
      <c r="CB186">
        <v>0</v>
      </c>
    </row>
    <row r="187" spans="52:80" x14ac:dyDescent="0.15">
      <c r="AZ187" s="10">
        <v>184</v>
      </c>
      <c r="BA187" s="10">
        <v>19.2</v>
      </c>
      <c r="BB187" s="10">
        <v>19.2</v>
      </c>
      <c r="BC187" s="10">
        <v>4958.6000000000004</v>
      </c>
      <c r="BD187" s="10">
        <v>4042.2500000000005</v>
      </c>
      <c r="BZ187">
        <v>0</v>
      </c>
      <c r="CA187">
        <v>0</v>
      </c>
      <c r="CB187">
        <v>0</v>
      </c>
    </row>
    <row r="188" spans="52:80" x14ac:dyDescent="0.15">
      <c r="AZ188" s="10">
        <v>185</v>
      </c>
      <c r="BA188" s="10">
        <v>19.100000000000001</v>
      </c>
      <c r="BB188" s="10">
        <v>19.100000000000001</v>
      </c>
      <c r="BC188" s="10">
        <v>4977.7000000000007</v>
      </c>
      <c r="BD188" s="10">
        <v>4064.2187500000005</v>
      </c>
      <c r="BZ188">
        <v>0</v>
      </c>
      <c r="CA188">
        <v>0</v>
      </c>
      <c r="CB188">
        <v>0</v>
      </c>
    </row>
    <row r="189" spans="52:80" x14ac:dyDescent="0.15">
      <c r="AZ189" s="10">
        <v>186</v>
      </c>
      <c r="BA189" s="10">
        <v>19</v>
      </c>
      <c r="BB189" s="10">
        <v>19</v>
      </c>
      <c r="BC189" s="10">
        <v>4996.7000000000007</v>
      </c>
      <c r="BD189" s="10">
        <v>4086.1875000000005</v>
      </c>
      <c r="BZ189">
        <v>0</v>
      </c>
      <c r="CA189">
        <v>0</v>
      </c>
      <c r="CB189">
        <v>0</v>
      </c>
    </row>
    <row r="190" spans="52:80" x14ac:dyDescent="0.15">
      <c r="AZ190" s="10">
        <v>187</v>
      </c>
      <c r="BA190" s="10">
        <v>18.899999999999999</v>
      </c>
      <c r="BB190" s="10">
        <v>18.899999999999999</v>
      </c>
      <c r="BC190" s="10">
        <v>5015.6000000000004</v>
      </c>
      <c r="BD190" s="10">
        <v>4108.1562500000009</v>
      </c>
      <c r="BZ190">
        <v>0</v>
      </c>
      <c r="CA190">
        <v>0</v>
      </c>
      <c r="CB190">
        <v>0</v>
      </c>
    </row>
    <row r="191" spans="52:80" x14ac:dyDescent="0.15">
      <c r="AZ191" s="10">
        <v>188</v>
      </c>
      <c r="BA191" s="10">
        <v>18.899999999999999</v>
      </c>
      <c r="BB191" s="10">
        <v>18.899999999999999</v>
      </c>
      <c r="BC191" s="10">
        <v>5034.5</v>
      </c>
      <c r="BD191" s="10">
        <v>4130.1250000000009</v>
      </c>
      <c r="BZ191">
        <v>0</v>
      </c>
      <c r="CA191">
        <v>0</v>
      </c>
      <c r="CB191">
        <v>0</v>
      </c>
    </row>
    <row r="192" spans="52:80" x14ac:dyDescent="0.15">
      <c r="AZ192" s="10">
        <v>189</v>
      </c>
      <c r="BA192" s="10">
        <v>18.8</v>
      </c>
      <c r="BB192" s="10">
        <v>18.8</v>
      </c>
      <c r="BC192" s="10">
        <v>5053.3</v>
      </c>
      <c r="BD192" s="10">
        <v>4152.0937500000009</v>
      </c>
      <c r="BZ192">
        <v>0</v>
      </c>
      <c r="CA192">
        <v>0</v>
      </c>
      <c r="CB192">
        <v>0</v>
      </c>
    </row>
    <row r="193" spans="52:80" x14ac:dyDescent="0.15">
      <c r="AZ193" s="10">
        <v>190</v>
      </c>
      <c r="BA193" s="10">
        <v>18.8</v>
      </c>
      <c r="BB193" s="10">
        <v>18.8</v>
      </c>
      <c r="BC193" s="10">
        <v>5072.1000000000004</v>
      </c>
      <c r="BD193" s="10">
        <v>4174.0625000000009</v>
      </c>
      <c r="BZ193">
        <v>0</v>
      </c>
      <c r="CA193">
        <v>0</v>
      </c>
      <c r="CB193">
        <v>0</v>
      </c>
    </row>
    <row r="194" spans="52:80" x14ac:dyDescent="0.15">
      <c r="AZ194" s="10">
        <v>191</v>
      </c>
      <c r="BA194" s="10">
        <v>18.7</v>
      </c>
      <c r="BB194" s="10">
        <v>18.7</v>
      </c>
      <c r="BC194" s="10">
        <v>5090.8</v>
      </c>
      <c r="BD194" s="10">
        <v>4196.0312500000009</v>
      </c>
      <c r="BZ194">
        <v>0</v>
      </c>
      <c r="CA194">
        <v>0</v>
      </c>
      <c r="CB194">
        <v>0</v>
      </c>
    </row>
    <row r="195" spans="52:80" x14ac:dyDescent="0.15">
      <c r="AZ195" s="10">
        <v>192</v>
      </c>
      <c r="BA195" s="10">
        <v>18.7</v>
      </c>
      <c r="BB195" s="10">
        <v>18.7</v>
      </c>
      <c r="BC195" s="10">
        <v>5109.5</v>
      </c>
      <c r="BD195" s="10">
        <v>4218.0000000000009</v>
      </c>
      <c r="BZ195">
        <v>0</v>
      </c>
      <c r="CA195">
        <v>0</v>
      </c>
      <c r="CB195">
        <v>0</v>
      </c>
    </row>
    <row r="196" spans="52:80" x14ac:dyDescent="0.15">
      <c r="AZ196" s="10">
        <v>193</v>
      </c>
      <c r="BA196" s="10">
        <v>18.5</v>
      </c>
      <c r="BB196" s="10">
        <v>18.5</v>
      </c>
      <c r="BC196" s="10">
        <v>5128</v>
      </c>
      <c r="BD196" s="10">
        <v>4239.9687500000009</v>
      </c>
      <c r="BZ196">
        <v>0</v>
      </c>
      <c r="CA196">
        <v>0</v>
      </c>
      <c r="CB196">
        <v>0</v>
      </c>
    </row>
    <row r="197" spans="52:80" x14ac:dyDescent="0.15">
      <c r="AZ197" s="10">
        <v>194</v>
      </c>
      <c r="BA197" s="10">
        <v>18.5</v>
      </c>
      <c r="BB197" s="10">
        <v>18.5</v>
      </c>
      <c r="BC197" s="10">
        <v>5146.5</v>
      </c>
      <c r="BD197" s="10">
        <v>4261.9375000000009</v>
      </c>
      <c r="BZ197">
        <v>0</v>
      </c>
      <c r="CA197">
        <v>0</v>
      </c>
      <c r="CB197">
        <v>0</v>
      </c>
    </row>
    <row r="198" spans="52:80" x14ac:dyDescent="0.15">
      <c r="AZ198" s="10">
        <v>195</v>
      </c>
      <c r="BA198" s="10">
        <v>18.5</v>
      </c>
      <c r="BB198" s="10">
        <v>18.5</v>
      </c>
      <c r="BC198" s="10">
        <v>5165</v>
      </c>
      <c r="BD198" s="10">
        <v>4283.9062500000009</v>
      </c>
      <c r="BZ198">
        <v>0</v>
      </c>
      <c r="CA198">
        <v>0</v>
      </c>
      <c r="CB198">
        <v>0</v>
      </c>
    </row>
    <row r="199" spans="52:80" x14ac:dyDescent="0.15">
      <c r="AZ199" s="10">
        <v>196</v>
      </c>
      <c r="BA199" s="10">
        <v>18.5</v>
      </c>
      <c r="BB199" s="10">
        <v>18.5</v>
      </c>
      <c r="BC199" s="10">
        <v>5183.5</v>
      </c>
      <c r="BD199" s="10">
        <v>4305.8750000000009</v>
      </c>
      <c r="BZ199">
        <v>0</v>
      </c>
      <c r="CA199">
        <v>0</v>
      </c>
      <c r="CB199">
        <v>0</v>
      </c>
    </row>
    <row r="200" spans="52:80" x14ac:dyDescent="0.15">
      <c r="AZ200" s="10">
        <v>197</v>
      </c>
      <c r="BA200" s="10">
        <v>18.399999999999999</v>
      </c>
      <c r="BB200" s="10">
        <v>18.399999999999999</v>
      </c>
      <c r="BC200" s="10">
        <v>5201.8999999999996</v>
      </c>
      <c r="BD200" s="10">
        <v>4327.8437500000009</v>
      </c>
      <c r="BZ200">
        <v>0</v>
      </c>
      <c r="CA200">
        <v>0</v>
      </c>
      <c r="CB200">
        <v>0</v>
      </c>
    </row>
    <row r="201" spans="52:80" x14ac:dyDescent="0.15">
      <c r="AZ201" s="10">
        <v>198</v>
      </c>
      <c r="BA201" s="10">
        <v>18.399999999999999</v>
      </c>
      <c r="BB201" s="10">
        <v>18.399999999999999</v>
      </c>
      <c r="BC201" s="10">
        <v>5220.2999999999993</v>
      </c>
      <c r="BD201" s="10">
        <v>4349.8125000000009</v>
      </c>
      <c r="BZ201">
        <v>0</v>
      </c>
      <c r="CA201">
        <v>0</v>
      </c>
      <c r="CB201">
        <v>0</v>
      </c>
    </row>
    <row r="202" spans="52:80" x14ac:dyDescent="0.15">
      <c r="AZ202" s="10">
        <v>199</v>
      </c>
      <c r="BA202" s="10">
        <v>18.399999999999999</v>
      </c>
      <c r="BB202" s="10">
        <v>18.399999999999999</v>
      </c>
      <c r="BC202" s="10">
        <v>5238.6999999999989</v>
      </c>
      <c r="BD202" s="10">
        <v>4371.7812500000009</v>
      </c>
      <c r="BZ202">
        <v>0</v>
      </c>
      <c r="CA202">
        <v>0</v>
      </c>
      <c r="CB202">
        <v>0</v>
      </c>
    </row>
    <row r="203" spans="52:80" x14ac:dyDescent="0.15">
      <c r="AZ203" s="10">
        <v>200</v>
      </c>
      <c r="BA203" s="10">
        <v>18.3</v>
      </c>
      <c r="BB203" s="10">
        <v>18.3</v>
      </c>
      <c r="BC203" s="10">
        <v>5256.9999999999991</v>
      </c>
      <c r="BD203" s="10">
        <v>4393.7500000000009</v>
      </c>
      <c r="BZ203">
        <v>0</v>
      </c>
      <c r="CA203">
        <v>0</v>
      </c>
      <c r="CB203">
        <v>0</v>
      </c>
    </row>
    <row r="204" spans="52:80" x14ac:dyDescent="0.15">
      <c r="AZ204" s="10">
        <v>201</v>
      </c>
      <c r="BA204" s="10">
        <v>18.2</v>
      </c>
      <c r="BB204" s="10">
        <v>18.2</v>
      </c>
      <c r="BC204" s="10">
        <v>5275.1999999999989</v>
      </c>
      <c r="BD204" s="10">
        <v>4415.7187500000009</v>
      </c>
      <c r="BZ204">
        <v>0</v>
      </c>
      <c r="CA204">
        <v>0</v>
      </c>
      <c r="CB204">
        <v>0</v>
      </c>
    </row>
    <row r="205" spans="52:80" x14ac:dyDescent="0.15">
      <c r="AZ205" s="10">
        <v>202</v>
      </c>
      <c r="BA205" s="10">
        <v>18.2</v>
      </c>
      <c r="BB205" s="10">
        <v>18.2</v>
      </c>
      <c r="BC205" s="10">
        <v>5293.3999999999987</v>
      </c>
      <c r="BD205" s="10">
        <v>4437.6875000000009</v>
      </c>
      <c r="BZ205">
        <v>0</v>
      </c>
      <c r="CA205">
        <v>0</v>
      </c>
      <c r="CB205">
        <v>0</v>
      </c>
    </row>
    <row r="206" spans="52:80" x14ac:dyDescent="0.15">
      <c r="AZ206" s="10">
        <v>203</v>
      </c>
      <c r="BA206" s="10">
        <v>18.2</v>
      </c>
      <c r="BB206" s="10">
        <v>18.2</v>
      </c>
      <c r="BC206" s="10">
        <v>5311.5999999999985</v>
      </c>
      <c r="BD206" s="10">
        <v>4459.6562500000009</v>
      </c>
      <c r="BZ206">
        <v>0</v>
      </c>
      <c r="CA206">
        <v>0</v>
      </c>
      <c r="CB206">
        <v>0</v>
      </c>
    </row>
    <row r="207" spans="52:80" x14ac:dyDescent="0.15">
      <c r="AZ207" s="10">
        <v>204</v>
      </c>
      <c r="BA207" s="10">
        <v>18.100000000000001</v>
      </c>
      <c r="BB207" s="10">
        <v>18.100000000000001</v>
      </c>
      <c r="BC207" s="10">
        <v>5329.6999999999989</v>
      </c>
      <c r="BD207" s="10">
        <v>4481.6250000000009</v>
      </c>
      <c r="BZ207">
        <v>0</v>
      </c>
      <c r="CA207">
        <v>0</v>
      </c>
      <c r="CB207">
        <v>0</v>
      </c>
    </row>
    <row r="208" spans="52:80" x14ac:dyDescent="0.15">
      <c r="AZ208" s="10">
        <v>205</v>
      </c>
      <c r="BA208" s="10">
        <v>18</v>
      </c>
      <c r="BB208" s="10">
        <v>18</v>
      </c>
      <c r="BC208" s="10">
        <v>5347.6999999999989</v>
      </c>
      <c r="BD208" s="10">
        <v>4503.5937500000009</v>
      </c>
      <c r="BZ208">
        <v>0</v>
      </c>
      <c r="CA208">
        <v>0</v>
      </c>
      <c r="CB208">
        <v>0</v>
      </c>
    </row>
    <row r="209" spans="52:80" x14ac:dyDescent="0.15">
      <c r="AZ209" s="10">
        <v>206</v>
      </c>
      <c r="BA209" s="10">
        <v>17.899999999999999</v>
      </c>
      <c r="BB209" s="10">
        <v>17.899999999999999</v>
      </c>
      <c r="BC209" s="10">
        <v>5365.5999999999985</v>
      </c>
      <c r="BD209" s="10">
        <v>4525.5625000000009</v>
      </c>
      <c r="BZ209">
        <v>0</v>
      </c>
      <c r="CA209">
        <v>0</v>
      </c>
      <c r="CB209">
        <v>0</v>
      </c>
    </row>
    <row r="210" spans="52:80" x14ac:dyDescent="0.15">
      <c r="AZ210" s="10">
        <v>207</v>
      </c>
      <c r="BA210" s="10">
        <v>17.8</v>
      </c>
      <c r="BB210" s="10">
        <v>17.8</v>
      </c>
      <c r="BC210" s="10">
        <v>5383.3999999999987</v>
      </c>
      <c r="BD210" s="10">
        <v>4547.5312500000009</v>
      </c>
      <c r="BZ210">
        <v>0</v>
      </c>
      <c r="CA210">
        <v>0</v>
      </c>
      <c r="CB210">
        <v>0</v>
      </c>
    </row>
    <row r="211" spans="52:80" x14ac:dyDescent="0.15">
      <c r="AZ211" s="10">
        <v>208</v>
      </c>
      <c r="BA211" s="10">
        <v>17.8</v>
      </c>
      <c r="BB211" s="10">
        <v>17.8</v>
      </c>
      <c r="BC211" s="10">
        <v>5401.1999999999989</v>
      </c>
      <c r="BD211" s="10">
        <v>4569.5000000000009</v>
      </c>
      <c r="BZ211">
        <v>0</v>
      </c>
      <c r="CA211">
        <v>0</v>
      </c>
      <c r="CB211">
        <v>0</v>
      </c>
    </row>
    <row r="212" spans="52:80" x14ac:dyDescent="0.15">
      <c r="AZ212" s="10">
        <v>209</v>
      </c>
      <c r="BA212" s="10">
        <v>17.8</v>
      </c>
      <c r="BB212" s="10">
        <v>17.8</v>
      </c>
      <c r="BC212" s="10">
        <v>5418.9999999999991</v>
      </c>
      <c r="BD212" s="10">
        <v>4591.4687500000009</v>
      </c>
      <c r="BZ212">
        <v>0</v>
      </c>
      <c r="CA212">
        <v>0</v>
      </c>
      <c r="CB212">
        <v>0</v>
      </c>
    </row>
    <row r="213" spans="52:80" x14ac:dyDescent="0.15">
      <c r="AZ213" s="10">
        <v>210</v>
      </c>
      <c r="BA213" s="10">
        <v>17.7</v>
      </c>
      <c r="BB213" s="10">
        <v>17.7</v>
      </c>
      <c r="BC213" s="10">
        <v>5436.6999999999989</v>
      </c>
      <c r="BD213" s="10">
        <v>4613.4375000000009</v>
      </c>
      <c r="BZ213">
        <v>0</v>
      </c>
      <c r="CA213">
        <v>0</v>
      </c>
      <c r="CB213">
        <v>0</v>
      </c>
    </row>
    <row r="214" spans="52:80" x14ac:dyDescent="0.15">
      <c r="AZ214" s="11">
        <v>211</v>
      </c>
      <c r="BA214" s="11">
        <v>17.600000000000001</v>
      </c>
      <c r="BB214" s="11">
        <v>17.600000000000001</v>
      </c>
      <c r="BC214" s="11">
        <v>5454.2999999999993</v>
      </c>
      <c r="BD214" s="11">
        <v>4635.4062500000009</v>
      </c>
      <c r="BZ214">
        <v>0</v>
      </c>
      <c r="CA214">
        <v>0</v>
      </c>
      <c r="CB214">
        <v>0</v>
      </c>
    </row>
    <row r="215" spans="52:80" x14ac:dyDescent="0.15">
      <c r="AZ215" s="11">
        <v>212</v>
      </c>
      <c r="BA215" s="11">
        <v>17.5</v>
      </c>
      <c r="BB215" s="11">
        <v>17.5</v>
      </c>
      <c r="BC215" s="11">
        <v>5471.7999999999993</v>
      </c>
      <c r="BD215" s="11">
        <v>4657.3750000000009</v>
      </c>
      <c r="BZ215">
        <v>0</v>
      </c>
      <c r="CA215">
        <v>0</v>
      </c>
      <c r="CB215">
        <v>0</v>
      </c>
    </row>
    <row r="216" spans="52:80" x14ac:dyDescent="0.15">
      <c r="AZ216" s="11">
        <v>213</v>
      </c>
      <c r="BA216" s="11">
        <v>17.5</v>
      </c>
      <c r="BB216" s="11">
        <v>17.5</v>
      </c>
      <c r="BC216" s="11">
        <v>5489.2999999999993</v>
      </c>
      <c r="BD216" s="11">
        <v>4679.3437500000009</v>
      </c>
      <c r="BZ216">
        <v>0</v>
      </c>
      <c r="CA216">
        <v>0</v>
      </c>
      <c r="CB216">
        <v>0</v>
      </c>
    </row>
    <row r="217" spans="52:80" x14ac:dyDescent="0.15">
      <c r="AZ217" s="11">
        <v>214</v>
      </c>
      <c r="BA217" s="11">
        <v>17.399999999999999</v>
      </c>
      <c r="BB217" s="11">
        <v>17.399999999999999</v>
      </c>
      <c r="BC217" s="11">
        <v>5506.6999999999989</v>
      </c>
      <c r="BD217" s="11">
        <v>4701.3125000000009</v>
      </c>
      <c r="BZ217">
        <v>0</v>
      </c>
      <c r="CA217">
        <v>0</v>
      </c>
      <c r="CB217">
        <v>0</v>
      </c>
    </row>
    <row r="218" spans="52:80" x14ac:dyDescent="0.15">
      <c r="AZ218" s="11">
        <v>215</v>
      </c>
      <c r="BA218" s="11">
        <v>17.2</v>
      </c>
      <c r="BB218" s="11">
        <v>17.2</v>
      </c>
      <c r="BC218" s="11">
        <v>5523.8999999999987</v>
      </c>
      <c r="BD218" s="11">
        <v>4723.2812500000009</v>
      </c>
      <c r="BZ218">
        <v>0</v>
      </c>
      <c r="CA218">
        <v>0</v>
      </c>
      <c r="CB218">
        <v>0</v>
      </c>
    </row>
    <row r="219" spans="52:80" x14ac:dyDescent="0.15">
      <c r="AZ219" s="11">
        <v>216</v>
      </c>
      <c r="BA219" s="11">
        <v>17.2</v>
      </c>
      <c r="BB219" s="11">
        <v>17.2</v>
      </c>
      <c r="BC219" s="11">
        <v>5541.0999999999985</v>
      </c>
      <c r="BD219" s="11">
        <v>4745.2500000000009</v>
      </c>
      <c r="BZ219">
        <v>0</v>
      </c>
      <c r="CA219">
        <v>0</v>
      </c>
      <c r="CB219">
        <v>0</v>
      </c>
    </row>
    <row r="220" spans="52:80" x14ac:dyDescent="0.15">
      <c r="AZ220" s="11">
        <v>217</v>
      </c>
      <c r="BA220" s="11">
        <v>17.100000000000001</v>
      </c>
      <c r="BB220" s="11">
        <v>17.100000000000001</v>
      </c>
      <c r="BC220" s="11">
        <v>5558.1999999999989</v>
      </c>
      <c r="BD220" s="11">
        <v>4767.2187500000009</v>
      </c>
      <c r="BZ220">
        <v>0</v>
      </c>
      <c r="CA220">
        <v>0</v>
      </c>
      <c r="CB220">
        <v>0</v>
      </c>
    </row>
    <row r="221" spans="52:80" x14ac:dyDescent="0.15">
      <c r="AZ221" s="11">
        <v>218</v>
      </c>
      <c r="BA221" s="11">
        <v>17.100000000000001</v>
      </c>
      <c r="BB221" s="11">
        <v>17.100000000000001</v>
      </c>
      <c r="BC221" s="11">
        <v>5575.2999999999993</v>
      </c>
      <c r="BD221" s="11">
        <v>4789.1875000000009</v>
      </c>
      <c r="BZ221">
        <v>0</v>
      </c>
      <c r="CA221">
        <v>0</v>
      </c>
      <c r="CB221">
        <v>0</v>
      </c>
    </row>
    <row r="222" spans="52:80" x14ac:dyDescent="0.15">
      <c r="AZ222" s="11">
        <v>219</v>
      </c>
      <c r="BA222" s="11">
        <v>16.8</v>
      </c>
      <c r="BB222" s="11">
        <v>16.8</v>
      </c>
      <c r="BC222" s="11">
        <v>5592.0999999999995</v>
      </c>
      <c r="BD222" s="11">
        <v>4811.1562500000009</v>
      </c>
      <c r="BZ222">
        <v>0</v>
      </c>
      <c r="CA222">
        <v>0</v>
      </c>
      <c r="CB222">
        <v>0</v>
      </c>
    </row>
    <row r="223" spans="52:80" x14ac:dyDescent="0.15">
      <c r="AZ223" s="11">
        <v>220</v>
      </c>
      <c r="BA223" s="11">
        <v>16.7</v>
      </c>
      <c r="BB223" s="11">
        <v>16.7</v>
      </c>
      <c r="BC223" s="11">
        <v>5608.7999999999993</v>
      </c>
      <c r="BD223" s="11">
        <v>4833.1250000000009</v>
      </c>
      <c r="BZ223">
        <v>0</v>
      </c>
      <c r="CA223">
        <v>0</v>
      </c>
      <c r="CB223">
        <v>0</v>
      </c>
    </row>
    <row r="224" spans="52:80" x14ac:dyDescent="0.15">
      <c r="AZ224" s="11">
        <v>221</v>
      </c>
      <c r="BA224" s="11">
        <v>16.7</v>
      </c>
      <c r="BB224" s="11">
        <v>16.7</v>
      </c>
      <c r="BC224" s="11">
        <v>5625.4999999999991</v>
      </c>
      <c r="BD224" s="11">
        <v>4855.0937500000009</v>
      </c>
      <c r="BZ224">
        <v>0</v>
      </c>
      <c r="CA224">
        <v>0</v>
      </c>
      <c r="CB224">
        <v>0</v>
      </c>
    </row>
    <row r="225" spans="52:80" x14ac:dyDescent="0.15">
      <c r="AZ225" s="11">
        <v>222</v>
      </c>
      <c r="BA225" s="11">
        <v>16.600000000000001</v>
      </c>
      <c r="BB225" s="11">
        <v>16.600000000000001</v>
      </c>
      <c r="BC225" s="11">
        <v>5642.0999999999995</v>
      </c>
      <c r="BD225" s="11">
        <v>4877.0625000000009</v>
      </c>
      <c r="BZ225">
        <v>0</v>
      </c>
      <c r="CA225">
        <v>0</v>
      </c>
      <c r="CB225">
        <v>0</v>
      </c>
    </row>
    <row r="226" spans="52:80" x14ac:dyDescent="0.15">
      <c r="AZ226" s="11">
        <v>223</v>
      </c>
      <c r="BA226" s="11">
        <v>16.5</v>
      </c>
      <c r="BB226" s="11">
        <v>16.5</v>
      </c>
      <c r="BC226" s="11">
        <v>5658.5999999999995</v>
      </c>
      <c r="BD226" s="11">
        <v>4899.0312500000009</v>
      </c>
      <c r="BZ226">
        <v>0</v>
      </c>
      <c r="CA226">
        <v>0</v>
      </c>
      <c r="CB226">
        <v>0</v>
      </c>
    </row>
    <row r="227" spans="52:80" x14ac:dyDescent="0.15">
      <c r="AZ227" s="11">
        <v>224</v>
      </c>
      <c r="BA227" s="11">
        <v>16.3</v>
      </c>
      <c r="BB227" s="11">
        <v>16.3</v>
      </c>
      <c r="BC227" s="11">
        <v>5674.9</v>
      </c>
      <c r="BD227" s="11">
        <v>4921.0000000000009</v>
      </c>
      <c r="BZ227">
        <v>0</v>
      </c>
      <c r="CA227">
        <v>0</v>
      </c>
      <c r="CB227">
        <v>0</v>
      </c>
    </row>
    <row r="228" spans="52:80" x14ac:dyDescent="0.15">
      <c r="AZ228" s="11">
        <v>225</v>
      </c>
      <c r="BA228" s="11">
        <v>16.2</v>
      </c>
      <c r="BB228" s="11">
        <v>16.2</v>
      </c>
      <c r="BC228" s="11">
        <v>5691.0999999999995</v>
      </c>
      <c r="BD228" s="11">
        <v>4942.9687500000009</v>
      </c>
      <c r="BZ228">
        <v>0</v>
      </c>
      <c r="CA228">
        <v>0</v>
      </c>
      <c r="CB228">
        <v>0</v>
      </c>
    </row>
    <row r="229" spans="52:80" x14ac:dyDescent="0.15">
      <c r="AZ229" s="11">
        <v>226</v>
      </c>
      <c r="BA229" s="11">
        <v>16.2</v>
      </c>
      <c r="BB229" s="11">
        <v>16.2</v>
      </c>
      <c r="BC229" s="11">
        <v>5707.2999999999993</v>
      </c>
      <c r="BD229" s="11">
        <v>4964.9375000000009</v>
      </c>
      <c r="BZ229">
        <v>0</v>
      </c>
      <c r="CA229">
        <v>0</v>
      </c>
      <c r="CB229">
        <v>0</v>
      </c>
    </row>
    <row r="230" spans="52:80" x14ac:dyDescent="0.15">
      <c r="AZ230" s="11">
        <v>227</v>
      </c>
      <c r="BA230" s="11">
        <v>16.100000000000001</v>
      </c>
      <c r="BB230" s="11">
        <v>16.100000000000001</v>
      </c>
      <c r="BC230" s="11">
        <v>5723.4</v>
      </c>
      <c r="BD230" s="11">
        <v>4986.9062500000009</v>
      </c>
      <c r="BZ230">
        <v>0</v>
      </c>
      <c r="CA230">
        <v>0</v>
      </c>
      <c r="CB230">
        <v>0</v>
      </c>
    </row>
    <row r="231" spans="52:80" x14ac:dyDescent="0.15">
      <c r="AZ231" s="11">
        <v>228</v>
      </c>
      <c r="BA231" s="11">
        <v>16.100000000000001</v>
      </c>
      <c r="BB231" s="11">
        <v>16.100000000000001</v>
      </c>
      <c r="BC231" s="11">
        <v>5739.5</v>
      </c>
      <c r="BD231" s="11">
        <v>5008.8750000000009</v>
      </c>
      <c r="BZ231">
        <v>0</v>
      </c>
      <c r="CA231">
        <v>0</v>
      </c>
      <c r="CB231">
        <v>0</v>
      </c>
    </row>
    <row r="232" spans="52:80" x14ac:dyDescent="0.15">
      <c r="AZ232" s="11">
        <v>229</v>
      </c>
      <c r="BA232" s="11">
        <v>16.100000000000001</v>
      </c>
      <c r="BB232" s="11">
        <v>16.100000000000001</v>
      </c>
      <c r="BC232" s="11">
        <v>5755.6</v>
      </c>
      <c r="BD232" s="11">
        <v>5030.8437500000009</v>
      </c>
      <c r="BZ232">
        <v>0</v>
      </c>
      <c r="CA232">
        <v>0</v>
      </c>
      <c r="CB232">
        <v>0</v>
      </c>
    </row>
    <row r="233" spans="52:80" x14ac:dyDescent="0.15">
      <c r="AZ233" s="11">
        <v>230</v>
      </c>
      <c r="BA233" s="11">
        <v>16</v>
      </c>
      <c r="BB233" s="11">
        <v>16</v>
      </c>
      <c r="BC233" s="11">
        <v>5771.6</v>
      </c>
      <c r="BD233" s="11">
        <v>5052.8125000000009</v>
      </c>
      <c r="BZ233">
        <v>0</v>
      </c>
      <c r="CA233">
        <v>0</v>
      </c>
      <c r="CB233">
        <v>0</v>
      </c>
    </row>
    <row r="234" spans="52:80" x14ac:dyDescent="0.15">
      <c r="AZ234" s="11">
        <v>231</v>
      </c>
      <c r="BA234" s="11">
        <v>15.6</v>
      </c>
      <c r="BB234" s="11">
        <v>15.6</v>
      </c>
      <c r="BC234" s="11">
        <v>5787.2000000000007</v>
      </c>
      <c r="BD234" s="11">
        <v>5074.7812500000009</v>
      </c>
      <c r="BZ234">
        <v>0</v>
      </c>
      <c r="CA234">
        <v>0</v>
      </c>
      <c r="CB234">
        <v>0</v>
      </c>
    </row>
    <row r="235" spans="52:80" x14ac:dyDescent="0.15">
      <c r="AZ235" s="11">
        <v>232</v>
      </c>
      <c r="BA235" s="11">
        <v>15.6</v>
      </c>
      <c r="BB235" s="11">
        <v>15.6</v>
      </c>
      <c r="BC235" s="11">
        <v>5802.8000000000011</v>
      </c>
      <c r="BD235" s="11">
        <v>5096.7500000000009</v>
      </c>
      <c r="BZ235">
        <v>0</v>
      </c>
      <c r="CA235">
        <v>0</v>
      </c>
      <c r="CB235">
        <v>0</v>
      </c>
    </row>
    <row r="236" spans="52:80" x14ac:dyDescent="0.15">
      <c r="AZ236" s="11">
        <v>233</v>
      </c>
      <c r="BA236" s="11">
        <v>15.4</v>
      </c>
      <c r="BB236" s="11">
        <v>15.4</v>
      </c>
      <c r="BC236" s="11">
        <v>5818.2000000000007</v>
      </c>
      <c r="BD236" s="11">
        <v>5118.7187500000009</v>
      </c>
      <c r="BZ236">
        <v>0</v>
      </c>
      <c r="CA236">
        <v>0</v>
      </c>
      <c r="CB236">
        <v>0</v>
      </c>
    </row>
    <row r="237" spans="52:80" x14ac:dyDescent="0.15">
      <c r="AZ237" s="11">
        <v>234</v>
      </c>
      <c r="BA237" s="11">
        <v>15.4</v>
      </c>
      <c r="BB237" s="11">
        <v>15.4</v>
      </c>
      <c r="BC237" s="11">
        <v>5833.6</v>
      </c>
      <c r="BD237" s="11">
        <v>5140.6875000000009</v>
      </c>
      <c r="BZ237">
        <v>0</v>
      </c>
      <c r="CA237">
        <v>0</v>
      </c>
      <c r="CB237">
        <v>0</v>
      </c>
    </row>
    <row r="238" spans="52:80" x14ac:dyDescent="0.15">
      <c r="AZ238" s="11">
        <v>235</v>
      </c>
      <c r="BA238" s="11">
        <v>15.3</v>
      </c>
      <c r="BB238" s="11">
        <v>15.3</v>
      </c>
      <c r="BC238" s="11">
        <v>5848.9000000000005</v>
      </c>
      <c r="BD238" s="11">
        <v>5162.6562500000009</v>
      </c>
      <c r="BZ238">
        <v>0</v>
      </c>
      <c r="CA238">
        <v>0</v>
      </c>
      <c r="CB238">
        <v>0</v>
      </c>
    </row>
    <row r="239" spans="52:80" x14ac:dyDescent="0.15">
      <c r="AZ239" s="11">
        <v>236</v>
      </c>
      <c r="BA239" s="11">
        <v>15.2</v>
      </c>
      <c r="BB239" s="11">
        <v>15.2</v>
      </c>
      <c r="BC239" s="11">
        <v>5864.1</v>
      </c>
      <c r="BD239" s="11">
        <v>5184.6250000000009</v>
      </c>
      <c r="BZ239">
        <v>0</v>
      </c>
      <c r="CA239">
        <v>0</v>
      </c>
      <c r="CB239">
        <v>0</v>
      </c>
    </row>
    <row r="240" spans="52:80" x14ac:dyDescent="0.15">
      <c r="AZ240" s="11">
        <v>237</v>
      </c>
      <c r="BA240" s="11">
        <v>15.2</v>
      </c>
      <c r="BB240" s="11">
        <v>15.2</v>
      </c>
      <c r="BC240" s="11">
        <v>5879.3</v>
      </c>
      <c r="BD240" s="11">
        <v>5206.5937500000009</v>
      </c>
      <c r="BZ240">
        <v>0</v>
      </c>
      <c r="CA240">
        <v>0</v>
      </c>
      <c r="CB240">
        <v>0</v>
      </c>
    </row>
    <row r="241" spans="52:80" x14ac:dyDescent="0.15">
      <c r="AZ241" s="11">
        <v>238</v>
      </c>
      <c r="BA241" s="11">
        <v>15.2</v>
      </c>
      <c r="BB241" s="11">
        <v>15.2</v>
      </c>
      <c r="BC241" s="11">
        <v>5894.5</v>
      </c>
      <c r="BD241" s="11">
        <v>5228.5625000000009</v>
      </c>
      <c r="BZ241">
        <v>0</v>
      </c>
      <c r="CA241">
        <v>0</v>
      </c>
      <c r="CB241">
        <v>0</v>
      </c>
    </row>
    <row r="242" spans="52:80" x14ac:dyDescent="0.15">
      <c r="AZ242" s="11">
        <v>239</v>
      </c>
      <c r="BA242" s="11">
        <v>15.1</v>
      </c>
      <c r="BB242" s="11">
        <v>15.1</v>
      </c>
      <c r="BC242" s="11">
        <v>5909.6</v>
      </c>
      <c r="BD242" s="11">
        <v>5250.5312500000009</v>
      </c>
      <c r="BZ242">
        <v>0</v>
      </c>
      <c r="CA242">
        <v>0</v>
      </c>
      <c r="CB242">
        <v>0</v>
      </c>
    </row>
    <row r="243" spans="52:80" x14ac:dyDescent="0.15">
      <c r="AZ243" s="11">
        <v>240</v>
      </c>
      <c r="BA243" s="11">
        <v>15</v>
      </c>
      <c r="BB243" s="11">
        <v>15</v>
      </c>
      <c r="BC243" s="11">
        <v>5924.6</v>
      </c>
      <c r="BD243" s="11">
        <v>5272.5000000000009</v>
      </c>
      <c r="BZ243">
        <v>0</v>
      </c>
      <c r="CA243">
        <v>0</v>
      </c>
      <c r="CB243">
        <v>0</v>
      </c>
    </row>
    <row r="244" spans="52:80" x14ac:dyDescent="0.15">
      <c r="AZ244" s="10">
        <v>241</v>
      </c>
      <c r="BA244" s="10">
        <v>15</v>
      </c>
      <c r="BB244" s="10">
        <v>15</v>
      </c>
      <c r="BC244" s="10">
        <v>5939.6</v>
      </c>
      <c r="BD244" s="10">
        <v>5294.4687500000009</v>
      </c>
      <c r="BZ244">
        <v>0</v>
      </c>
      <c r="CA244">
        <v>0</v>
      </c>
      <c r="CB244">
        <v>0</v>
      </c>
    </row>
    <row r="245" spans="52:80" x14ac:dyDescent="0.15">
      <c r="AZ245" s="10">
        <v>242</v>
      </c>
      <c r="BA245" s="10">
        <v>14.9</v>
      </c>
      <c r="BB245" s="10">
        <v>14.9</v>
      </c>
      <c r="BC245" s="10">
        <v>5954.5</v>
      </c>
      <c r="BD245" s="10">
        <v>5316.4375000000009</v>
      </c>
      <c r="BZ245">
        <v>0</v>
      </c>
      <c r="CA245">
        <v>0</v>
      </c>
      <c r="CB245">
        <v>0</v>
      </c>
    </row>
    <row r="246" spans="52:80" x14ac:dyDescent="0.15">
      <c r="AZ246" s="10">
        <v>243</v>
      </c>
      <c r="BA246" s="10">
        <v>14.9</v>
      </c>
      <c r="BB246" s="10">
        <v>14.9</v>
      </c>
      <c r="BC246" s="10">
        <v>5969.4</v>
      </c>
      <c r="BD246" s="10">
        <v>5338.4062500000009</v>
      </c>
      <c r="BZ246">
        <v>0</v>
      </c>
      <c r="CA246">
        <v>0</v>
      </c>
      <c r="CB246">
        <v>0</v>
      </c>
    </row>
    <row r="247" spans="52:80" x14ac:dyDescent="0.15">
      <c r="AZ247" s="10">
        <v>244</v>
      </c>
      <c r="BA247" s="10">
        <v>14.8</v>
      </c>
      <c r="BB247" s="10">
        <v>14.8</v>
      </c>
      <c r="BC247" s="10">
        <v>5984.2</v>
      </c>
      <c r="BD247" s="10">
        <v>5360.3750000000009</v>
      </c>
      <c r="BZ247">
        <v>0</v>
      </c>
      <c r="CA247">
        <v>0</v>
      </c>
      <c r="CB247">
        <v>0</v>
      </c>
    </row>
    <row r="248" spans="52:80" x14ac:dyDescent="0.15">
      <c r="AZ248" s="10">
        <v>245</v>
      </c>
      <c r="BA248" s="10">
        <v>14.6</v>
      </c>
      <c r="BB248" s="10">
        <v>14.6</v>
      </c>
      <c r="BC248" s="10">
        <v>5998.8</v>
      </c>
      <c r="BD248" s="10">
        <v>5382.3437500000009</v>
      </c>
      <c r="BZ248">
        <v>0</v>
      </c>
      <c r="CA248">
        <v>0</v>
      </c>
      <c r="CB248">
        <v>0</v>
      </c>
    </row>
    <row r="249" spans="52:80" x14ac:dyDescent="0.15">
      <c r="AZ249" s="10">
        <v>246</v>
      </c>
      <c r="BA249" s="10">
        <v>14.6</v>
      </c>
      <c r="BB249" s="10">
        <v>14.6</v>
      </c>
      <c r="BC249" s="10">
        <v>6013.4000000000005</v>
      </c>
      <c r="BD249" s="10">
        <v>5404.3125000000009</v>
      </c>
      <c r="BZ249">
        <v>0</v>
      </c>
      <c r="CA249">
        <v>0</v>
      </c>
      <c r="CB249">
        <v>0</v>
      </c>
    </row>
    <row r="250" spans="52:80" x14ac:dyDescent="0.15">
      <c r="AZ250" s="10">
        <v>247</v>
      </c>
      <c r="BA250" s="10">
        <v>14.5</v>
      </c>
      <c r="BB250" s="10">
        <v>14.5</v>
      </c>
      <c r="BC250" s="10">
        <v>6027.9000000000005</v>
      </c>
      <c r="BD250" s="10">
        <v>5426.2812500000009</v>
      </c>
      <c r="BZ250">
        <v>0</v>
      </c>
      <c r="CA250">
        <v>0</v>
      </c>
      <c r="CB250">
        <v>0</v>
      </c>
    </row>
    <row r="251" spans="52:80" x14ac:dyDescent="0.15">
      <c r="AZ251" s="10">
        <v>248</v>
      </c>
      <c r="BA251" s="10">
        <v>14.5</v>
      </c>
      <c r="BB251" s="10">
        <v>14.5</v>
      </c>
      <c r="BC251" s="10">
        <v>6042.4000000000005</v>
      </c>
      <c r="BD251" s="10">
        <v>5448.2500000000009</v>
      </c>
      <c r="BZ251">
        <v>0</v>
      </c>
      <c r="CA251">
        <v>0</v>
      </c>
      <c r="CB251">
        <v>0</v>
      </c>
    </row>
    <row r="252" spans="52:80" x14ac:dyDescent="0.15">
      <c r="AZ252" s="10">
        <v>249</v>
      </c>
      <c r="BA252" s="10">
        <v>14.5</v>
      </c>
      <c r="BB252" s="10">
        <v>14.5</v>
      </c>
      <c r="BC252" s="10">
        <v>6056.9000000000005</v>
      </c>
      <c r="BD252" s="10">
        <v>5470.2187500000009</v>
      </c>
      <c r="BZ252">
        <v>0</v>
      </c>
      <c r="CA252">
        <v>0</v>
      </c>
      <c r="CB252">
        <v>0</v>
      </c>
    </row>
    <row r="253" spans="52:80" x14ac:dyDescent="0.15">
      <c r="AZ253" s="10">
        <v>250</v>
      </c>
      <c r="BA253" s="10">
        <v>14.4</v>
      </c>
      <c r="BB253" s="10">
        <v>14.4</v>
      </c>
      <c r="BC253" s="10">
        <v>6071.3</v>
      </c>
      <c r="BD253" s="10">
        <v>5492.1875000000009</v>
      </c>
      <c r="BZ253">
        <v>0</v>
      </c>
      <c r="CA253">
        <v>0</v>
      </c>
      <c r="CB253">
        <v>0</v>
      </c>
    </row>
    <row r="254" spans="52:80" x14ac:dyDescent="0.15">
      <c r="AZ254" s="10">
        <v>251</v>
      </c>
      <c r="BA254" s="10">
        <v>14.4</v>
      </c>
      <c r="BB254" s="10">
        <v>14.4</v>
      </c>
      <c r="BC254" s="10">
        <v>6085.7</v>
      </c>
      <c r="BD254" s="10">
        <v>5514.1562500000009</v>
      </c>
      <c r="BZ254">
        <v>0</v>
      </c>
      <c r="CA254">
        <v>0</v>
      </c>
      <c r="CB254">
        <v>0</v>
      </c>
    </row>
    <row r="255" spans="52:80" x14ac:dyDescent="0.15">
      <c r="AZ255" s="10">
        <v>252</v>
      </c>
      <c r="BA255" s="10">
        <v>14.3</v>
      </c>
      <c r="BB255" s="10">
        <v>14.3</v>
      </c>
      <c r="BC255" s="10">
        <v>6100</v>
      </c>
      <c r="BD255" s="10">
        <v>5536.1250000000009</v>
      </c>
      <c r="BZ255">
        <v>0</v>
      </c>
      <c r="CA255">
        <v>0</v>
      </c>
      <c r="CB255">
        <v>0</v>
      </c>
    </row>
    <row r="256" spans="52:80" x14ac:dyDescent="0.15">
      <c r="AZ256" s="10">
        <v>253</v>
      </c>
      <c r="BA256" s="10">
        <v>14.3</v>
      </c>
      <c r="BB256" s="10">
        <v>14.3</v>
      </c>
      <c r="BC256" s="10">
        <v>6114.3</v>
      </c>
      <c r="BD256" s="10">
        <v>5558.0937500000009</v>
      </c>
      <c r="BZ256">
        <v>0</v>
      </c>
      <c r="CA256">
        <v>0</v>
      </c>
      <c r="CB256">
        <v>0</v>
      </c>
    </row>
    <row r="257" spans="52:80" x14ac:dyDescent="0.15">
      <c r="AZ257" s="10">
        <v>254</v>
      </c>
      <c r="BA257" s="10">
        <v>14.1</v>
      </c>
      <c r="BB257" s="10">
        <v>14.1</v>
      </c>
      <c r="BC257" s="10">
        <v>6128.4000000000005</v>
      </c>
      <c r="BD257" s="10">
        <v>5580.0625000000009</v>
      </c>
      <c r="BZ257">
        <v>0</v>
      </c>
      <c r="CA257">
        <v>0</v>
      </c>
      <c r="CB257">
        <v>0</v>
      </c>
    </row>
    <row r="258" spans="52:80" x14ac:dyDescent="0.15">
      <c r="AZ258" s="10">
        <v>255</v>
      </c>
      <c r="BA258" s="10">
        <v>14.1</v>
      </c>
      <c r="BB258" s="10">
        <v>14.1</v>
      </c>
      <c r="BC258" s="10">
        <v>6142.5000000000009</v>
      </c>
      <c r="BD258" s="10">
        <v>5602.0312500000009</v>
      </c>
      <c r="BZ258">
        <v>0</v>
      </c>
      <c r="CA258">
        <v>0</v>
      </c>
      <c r="CB258">
        <v>0</v>
      </c>
    </row>
    <row r="259" spans="52:80" x14ac:dyDescent="0.15">
      <c r="AZ259" s="10">
        <v>256</v>
      </c>
      <c r="BA259" s="10">
        <v>14</v>
      </c>
      <c r="BB259" s="10">
        <v>14</v>
      </c>
      <c r="BC259" s="10">
        <v>6156.5000000000009</v>
      </c>
      <c r="BD259" s="10">
        <v>5624.0000000000009</v>
      </c>
      <c r="BZ259">
        <v>0</v>
      </c>
      <c r="CA259">
        <v>0</v>
      </c>
      <c r="CB259">
        <v>0</v>
      </c>
    </row>
    <row r="260" spans="52:80" x14ac:dyDescent="0.15">
      <c r="AZ260" s="10">
        <v>257</v>
      </c>
      <c r="BA260" s="10">
        <v>13.9</v>
      </c>
      <c r="BB260" s="10">
        <v>13.9</v>
      </c>
      <c r="BC260" s="10">
        <v>6170.4000000000005</v>
      </c>
      <c r="BD260" s="10">
        <v>5645.9687500000009</v>
      </c>
      <c r="BZ260">
        <v>0</v>
      </c>
      <c r="CA260">
        <v>0</v>
      </c>
      <c r="CB260">
        <v>0</v>
      </c>
    </row>
    <row r="261" spans="52:80" x14ac:dyDescent="0.15">
      <c r="AZ261" s="10">
        <v>258</v>
      </c>
      <c r="BA261" s="10">
        <v>13.9</v>
      </c>
      <c r="BB261" s="10">
        <v>13.9</v>
      </c>
      <c r="BC261" s="10">
        <v>6184.3</v>
      </c>
      <c r="BD261" s="10">
        <v>5667.9375000000009</v>
      </c>
      <c r="BZ261">
        <v>0</v>
      </c>
      <c r="CA261">
        <v>0</v>
      </c>
      <c r="CB261">
        <v>0</v>
      </c>
    </row>
    <row r="262" spans="52:80" x14ac:dyDescent="0.15">
      <c r="AZ262" s="10">
        <v>259</v>
      </c>
      <c r="BA262" s="10">
        <v>13.8</v>
      </c>
      <c r="BB262" s="10">
        <v>13.8</v>
      </c>
      <c r="BC262" s="10">
        <v>6198.1</v>
      </c>
      <c r="BD262" s="10">
        <v>5689.9062500000009</v>
      </c>
      <c r="BZ262">
        <v>0</v>
      </c>
      <c r="CA262">
        <v>0</v>
      </c>
      <c r="CB262">
        <v>0</v>
      </c>
    </row>
    <row r="263" spans="52:80" x14ac:dyDescent="0.15">
      <c r="AZ263" s="10">
        <v>260</v>
      </c>
      <c r="BA263" s="10">
        <v>13.8</v>
      </c>
      <c r="BB263" s="10">
        <v>13.8</v>
      </c>
      <c r="BC263" s="10">
        <v>6211.9000000000005</v>
      </c>
      <c r="BD263" s="10">
        <v>5711.8750000000009</v>
      </c>
      <c r="BZ263">
        <v>0</v>
      </c>
      <c r="CA263">
        <v>0</v>
      </c>
      <c r="CB263">
        <v>0</v>
      </c>
    </row>
    <row r="264" spans="52:80" x14ac:dyDescent="0.15">
      <c r="AZ264" s="10">
        <v>261</v>
      </c>
      <c r="BA264" s="10">
        <v>13.8</v>
      </c>
      <c r="BB264" s="10">
        <v>13.8</v>
      </c>
      <c r="BC264" s="10">
        <v>6225.7000000000007</v>
      </c>
      <c r="BD264" s="10">
        <v>5733.8437500000009</v>
      </c>
      <c r="BZ264">
        <v>0</v>
      </c>
      <c r="CA264">
        <v>0</v>
      </c>
      <c r="CB264">
        <v>0</v>
      </c>
    </row>
    <row r="265" spans="52:80" x14ac:dyDescent="0.15">
      <c r="AZ265" s="10">
        <v>262</v>
      </c>
      <c r="BA265" s="10">
        <v>13.6</v>
      </c>
      <c r="BB265" s="10">
        <v>13.6</v>
      </c>
      <c r="BC265" s="10">
        <v>6239.3000000000011</v>
      </c>
      <c r="BD265" s="10">
        <v>5755.8125000000009</v>
      </c>
      <c r="BZ265">
        <v>0</v>
      </c>
      <c r="CA265">
        <v>0</v>
      </c>
      <c r="CB265">
        <v>0</v>
      </c>
    </row>
    <row r="266" spans="52:80" x14ac:dyDescent="0.15">
      <c r="AZ266" s="10">
        <v>263</v>
      </c>
      <c r="BA266" s="10">
        <v>13.5</v>
      </c>
      <c r="BB266" s="10">
        <v>13.5</v>
      </c>
      <c r="BC266" s="10">
        <v>6252.8000000000011</v>
      </c>
      <c r="BD266" s="10">
        <v>5777.7812500000009</v>
      </c>
      <c r="BZ266">
        <v>0</v>
      </c>
      <c r="CA266">
        <v>0</v>
      </c>
      <c r="CB266">
        <v>0</v>
      </c>
    </row>
    <row r="267" spans="52:80" x14ac:dyDescent="0.15">
      <c r="AZ267" s="10">
        <v>264</v>
      </c>
      <c r="BA267" s="10">
        <v>13.4</v>
      </c>
      <c r="BB267" s="10">
        <v>13.4</v>
      </c>
      <c r="BC267" s="10">
        <v>6266.2000000000007</v>
      </c>
      <c r="BD267" s="10">
        <v>5799.7500000000009</v>
      </c>
      <c r="BZ267">
        <v>0</v>
      </c>
      <c r="CA267">
        <v>0</v>
      </c>
      <c r="CB267">
        <v>0</v>
      </c>
    </row>
    <row r="268" spans="52:80" x14ac:dyDescent="0.15">
      <c r="AZ268" s="10">
        <v>265</v>
      </c>
      <c r="BA268" s="10">
        <v>13.4</v>
      </c>
      <c r="BB268" s="10">
        <v>13.4</v>
      </c>
      <c r="BC268" s="10">
        <v>6279.6</v>
      </c>
      <c r="BD268" s="10">
        <v>5821.7187500000009</v>
      </c>
      <c r="BZ268">
        <v>0</v>
      </c>
      <c r="CA268">
        <v>0</v>
      </c>
      <c r="CB268">
        <v>0</v>
      </c>
    </row>
    <row r="269" spans="52:80" x14ac:dyDescent="0.15">
      <c r="AZ269" s="10">
        <v>266</v>
      </c>
      <c r="BA269" s="10">
        <v>13.4</v>
      </c>
      <c r="BB269" s="10">
        <v>13.4</v>
      </c>
      <c r="BC269" s="10">
        <v>6293</v>
      </c>
      <c r="BD269" s="10">
        <v>5843.6875000000009</v>
      </c>
      <c r="BZ269">
        <v>0</v>
      </c>
      <c r="CA269">
        <v>0</v>
      </c>
      <c r="CB269">
        <v>0</v>
      </c>
    </row>
    <row r="270" spans="52:80" x14ac:dyDescent="0.15">
      <c r="AZ270" s="10">
        <v>267</v>
      </c>
      <c r="BA270" s="10">
        <v>13.3</v>
      </c>
      <c r="BB270" s="10">
        <v>13.3</v>
      </c>
      <c r="BC270" s="10">
        <v>6306.3</v>
      </c>
      <c r="BD270" s="10">
        <v>5865.6562500000009</v>
      </c>
      <c r="BZ270">
        <v>0</v>
      </c>
      <c r="CA270">
        <v>0</v>
      </c>
      <c r="CB270">
        <v>0</v>
      </c>
    </row>
    <row r="271" spans="52:80" x14ac:dyDescent="0.15">
      <c r="AZ271" s="10">
        <v>268</v>
      </c>
      <c r="BA271" s="10">
        <v>13.2</v>
      </c>
      <c r="BB271" s="10">
        <v>13.2</v>
      </c>
      <c r="BC271" s="10">
        <v>6319.5</v>
      </c>
      <c r="BD271" s="10">
        <v>5887.6250000000009</v>
      </c>
      <c r="BZ271">
        <v>0</v>
      </c>
      <c r="CA271">
        <v>0</v>
      </c>
      <c r="CB271">
        <v>0</v>
      </c>
    </row>
    <row r="272" spans="52:80" x14ac:dyDescent="0.15">
      <c r="AZ272" s="10">
        <v>269</v>
      </c>
      <c r="BA272" s="10">
        <v>13.1</v>
      </c>
      <c r="BB272" s="10">
        <v>13.1</v>
      </c>
      <c r="BC272" s="10">
        <v>6332.6</v>
      </c>
      <c r="BD272" s="10">
        <v>5909.5937500000009</v>
      </c>
      <c r="BZ272">
        <v>0</v>
      </c>
      <c r="CA272">
        <v>0</v>
      </c>
      <c r="CB272">
        <v>0</v>
      </c>
    </row>
    <row r="273" spans="52:80" x14ac:dyDescent="0.15">
      <c r="AZ273" s="10">
        <v>270</v>
      </c>
      <c r="BA273" s="10">
        <v>13.1</v>
      </c>
      <c r="BB273" s="10">
        <v>13.1</v>
      </c>
      <c r="BC273" s="10">
        <v>6345.7000000000007</v>
      </c>
      <c r="BD273" s="10">
        <v>5931.5625000000009</v>
      </c>
      <c r="BZ273">
        <v>0</v>
      </c>
      <c r="CA273">
        <v>0</v>
      </c>
      <c r="CB273">
        <v>0</v>
      </c>
    </row>
    <row r="274" spans="52:80" x14ac:dyDescent="0.15">
      <c r="AZ274" s="11">
        <v>271</v>
      </c>
      <c r="BA274" s="11">
        <v>12.6</v>
      </c>
      <c r="BB274" s="11">
        <v>12.6</v>
      </c>
      <c r="BC274" s="11">
        <v>6358.3000000000011</v>
      </c>
      <c r="BD274" s="11">
        <v>5953.5312500000009</v>
      </c>
      <c r="BZ274">
        <v>0</v>
      </c>
      <c r="CA274">
        <v>0</v>
      </c>
      <c r="CB274">
        <v>0</v>
      </c>
    </row>
    <row r="275" spans="52:80" x14ac:dyDescent="0.15">
      <c r="AZ275" s="11">
        <v>272</v>
      </c>
      <c r="BA275" s="11">
        <v>12.5</v>
      </c>
      <c r="BB275" s="11">
        <v>12.5</v>
      </c>
      <c r="BC275" s="11">
        <v>6370.8000000000011</v>
      </c>
      <c r="BD275" s="11">
        <v>5975.5000000000009</v>
      </c>
      <c r="BZ275">
        <v>0</v>
      </c>
      <c r="CA275">
        <v>0</v>
      </c>
      <c r="CB275">
        <v>0</v>
      </c>
    </row>
    <row r="276" spans="52:80" x14ac:dyDescent="0.15">
      <c r="AZ276" s="11">
        <v>273</v>
      </c>
      <c r="BA276" s="11">
        <v>12.3</v>
      </c>
      <c r="BB276" s="11">
        <v>12.3</v>
      </c>
      <c r="BC276" s="11">
        <v>6383.1000000000013</v>
      </c>
      <c r="BD276" s="11">
        <v>5997.4687500000009</v>
      </c>
      <c r="BZ276">
        <v>0</v>
      </c>
      <c r="CA276">
        <v>0</v>
      </c>
      <c r="CB276">
        <v>0</v>
      </c>
    </row>
    <row r="277" spans="52:80" x14ac:dyDescent="0.15">
      <c r="AZ277" s="11">
        <v>274</v>
      </c>
      <c r="BA277" s="11">
        <v>12.1</v>
      </c>
      <c r="BB277" s="11">
        <v>12.1</v>
      </c>
      <c r="BC277" s="11">
        <v>6395.2000000000016</v>
      </c>
      <c r="BD277" s="11">
        <v>6019.4375000000009</v>
      </c>
      <c r="BZ277">
        <v>0</v>
      </c>
      <c r="CA277">
        <v>0</v>
      </c>
      <c r="CB277">
        <v>0</v>
      </c>
    </row>
    <row r="278" spans="52:80" x14ac:dyDescent="0.15">
      <c r="AZ278" s="11">
        <v>275</v>
      </c>
      <c r="BA278" s="11">
        <v>12</v>
      </c>
      <c r="BB278" s="11">
        <v>12</v>
      </c>
      <c r="BC278" s="11">
        <v>6407.2000000000016</v>
      </c>
      <c r="BD278" s="11">
        <v>6041.4062500000009</v>
      </c>
      <c r="BZ278">
        <v>0</v>
      </c>
      <c r="CA278">
        <v>0</v>
      </c>
      <c r="CB278">
        <v>0</v>
      </c>
    </row>
    <row r="279" spans="52:80" x14ac:dyDescent="0.15">
      <c r="AZ279" s="11">
        <v>276</v>
      </c>
      <c r="BA279" s="11">
        <v>11.9</v>
      </c>
      <c r="BB279" s="11">
        <v>11.9</v>
      </c>
      <c r="BC279" s="11">
        <v>6419.1000000000013</v>
      </c>
      <c r="BD279" s="11">
        <v>6063.3750000000009</v>
      </c>
      <c r="BZ279">
        <v>0</v>
      </c>
      <c r="CA279">
        <v>0</v>
      </c>
      <c r="CB279">
        <v>0</v>
      </c>
    </row>
    <row r="280" spans="52:80" x14ac:dyDescent="0.15">
      <c r="AZ280" s="11">
        <v>277</v>
      </c>
      <c r="BA280" s="11">
        <v>11.8</v>
      </c>
      <c r="BB280" s="11">
        <v>11.8</v>
      </c>
      <c r="BC280" s="11">
        <v>6430.9000000000015</v>
      </c>
      <c r="BD280" s="11">
        <v>6085.3437500000009</v>
      </c>
      <c r="BZ280">
        <v>0</v>
      </c>
      <c r="CA280">
        <v>0</v>
      </c>
      <c r="CB280">
        <v>0</v>
      </c>
    </row>
    <row r="281" spans="52:80" x14ac:dyDescent="0.15">
      <c r="AZ281" s="11">
        <v>278</v>
      </c>
      <c r="BA281" s="11">
        <v>11.8</v>
      </c>
      <c r="BB281" s="11">
        <v>11.8</v>
      </c>
      <c r="BC281" s="11">
        <v>6442.7000000000016</v>
      </c>
      <c r="BD281" s="11">
        <v>6107.3125000000009</v>
      </c>
      <c r="BZ281">
        <v>0</v>
      </c>
      <c r="CA281">
        <v>0</v>
      </c>
      <c r="CB281">
        <v>0</v>
      </c>
    </row>
    <row r="282" spans="52:80" x14ac:dyDescent="0.15">
      <c r="AZ282" s="11">
        <v>279</v>
      </c>
      <c r="BA282" s="11">
        <v>11.7</v>
      </c>
      <c r="BB282" s="11">
        <v>11.7</v>
      </c>
      <c r="BC282" s="11">
        <v>6454.4000000000015</v>
      </c>
      <c r="BD282" s="11">
        <v>6129.2812500000009</v>
      </c>
      <c r="BZ282">
        <v>0</v>
      </c>
      <c r="CA282">
        <v>0</v>
      </c>
      <c r="CB282">
        <v>0</v>
      </c>
    </row>
    <row r="283" spans="52:80" x14ac:dyDescent="0.15">
      <c r="AZ283" s="11">
        <v>280</v>
      </c>
      <c r="BA283" s="11">
        <v>11.7</v>
      </c>
      <c r="BB283" s="11">
        <v>11.7</v>
      </c>
      <c r="BC283" s="11">
        <v>6466.1000000000013</v>
      </c>
      <c r="BD283" s="11">
        <v>6151.2500000000009</v>
      </c>
      <c r="BZ283">
        <v>0</v>
      </c>
      <c r="CA283">
        <v>0</v>
      </c>
      <c r="CB283">
        <v>0</v>
      </c>
    </row>
    <row r="284" spans="52:80" x14ac:dyDescent="0.15">
      <c r="AZ284" s="11">
        <v>281</v>
      </c>
      <c r="BA284" s="11">
        <v>11.5</v>
      </c>
      <c r="BB284" s="11">
        <v>11.5</v>
      </c>
      <c r="BC284" s="11">
        <v>6477.6000000000013</v>
      </c>
      <c r="BD284" s="11">
        <v>6173.2187500000009</v>
      </c>
      <c r="BZ284">
        <v>0</v>
      </c>
      <c r="CA284">
        <v>0</v>
      </c>
      <c r="CB284">
        <v>0</v>
      </c>
    </row>
    <row r="285" spans="52:80" x14ac:dyDescent="0.15">
      <c r="AZ285" s="11">
        <v>282</v>
      </c>
      <c r="BA285" s="11">
        <v>11</v>
      </c>
      <c r="BB285" s="11">
        <v>11</v>
      </c>
      <c r="BC285" s="11">
        <v>6488.6000000000013</v>
      </c>
      <c r="BD285" s="11">
        <v>6195.1875000000009</v>
      </c>
      <c r="BZ285">
        <v>0</v>
      </c>
      <c r="CA285">
        <v>0</v>
      </c>
      <c r="CB285">
        <v>0</v>
      </c>
    </row>
    <row r="286" spans="52:80" x14ac:dyDescent="0.15">
      <c r="AZ286" s="11">
        <v>283</v>
      </c>
      <c r="BA286" s="11">
        <v>10.8</v>
      </c>
      <c r="BB286" s="11">
        <v>10.8</v>
      </c>
      <c r="BC286" s="11">
        <v>6499.4000000000015</v>
      </c>
      <c r="BD286" s="11">
        <v>6217.1562500000009</v>
      </c>
      <c r="BZ286">
        <v>0</v>
      </c>
      <c r="CA286">
        <v>0</v>
      </c>
      <c r="CB286">
        <v>0</v>
      </c>
    </row>
    <row r="287" spans="52:80" x14ac:dyDescent="0.15">
      <c r="AZ287" s="11">
        <v>284</v>
      </c>
      <c r="BA287" s="11">
        <v>10.5</v>
      </c>
      <c r="BB287" s="11">
        <v>10.5</v>
      </c>
      <c r="BC287" s="11">
        <v>6509.9000000000015</v>
      </c>
      <c r="BD287" s="11">
        <v>6239.1250000000009</v>
      </c>
      <c r="BZ287">
        <v>0</v>
      </c>
      <c r="CA287">
        <v>0</v>
      </c>
      <c r="CB287">
        <v>0</v>
      </c>
    </row>
    <row r="288" spans="52:80" x14ac:dyDescent="0.15">
      <c r="AZ288" s="11">
        <v>285</v>
      </c>
      <c r="BA288" s="11">
        <v>10.5</v>
      </c>
      <c r="BB288" s="11">
        <v>10.5</v>
      </c>
      <c r="BC288" s="11">
        <v>6520.4000000000015</v>
      </c>
      <c r="BD288" s="11">
        <v>6261.0937500000009</v>
      </c>
      <c r="BZ288">
        <v>0</v>
      </c>
      <c r="CA288">
        <v>0</v>
      </c>
      <c r="CB288">
        <v>0</v>
      </c>
    </row>
    <row r="289" spans="52:80" x14ac:dyDescent="0.15">
      <c r="AZ289" s="11">
        <v>286</v>
      </c>
      <c r="BA289" s="11">
        <v>10.4</v>
      </c>
      <c r="BB289" s="11">
        <v>10.4</v>
      </c>
      <c r="BC289" s="11">
        <v>6530.8000000000011</v>
      </c>
      <c r="BD289" s="11">
        <v>6283.0625000000009</v>
      </c>
      <c r="BZ289">
        <v>0</v>
      </c>
      <c r="CA289">
        <v>0</v>
      </c>
      <c r="CB289">
        <v>0</v>
      </c>
    </row>
    <row r="290" spans="52:80" x14ac:dyDescent="0.15">
      <c r="AZ290" s="11">
        <v>287</v>
      </c>
      <c r="BA290" s="11">
        <v>10.4</v>
      </c>
      <c r="BB290" s="11">
        <v>10.4</v>
      </c>
      <c r="BC290" s="11">
        <v>6541.2000000000007</v>
      </c>
      <c r="BD290" s="11">
        <v>6305.0312500000009</v>
      </c>
      <c r="BZ290">
        <v>0</v>
      </c>
      <c r="CA290">
        <v>0</v>
      </c>
      <c r="CB290">
        <v>0</v>
      </c>
    </row>
    <row r="291" spans="52:80" x14ac:dyDescent="0.15">
      <c r="AZ291" s="11">
        <v>288</v>
      </c>
      <c r="BA291" s="11">
        <v>10.199999999999999</v>
      </c>
      <c r="BB291" s="11">
        <v>10.199999999999999</v>
      </c>
      <c r="BC291" s="11">
        <v>6551.4000000000005</v>
      </c>
      <c r="BD291" s="11">
        <v>6327.0000000000009</v>
      </c>
      <c r="BZ291">
        <v>0</v>
      </c>
      <c r="CA291">
        <v>0</v>
      </c>
      <c r="CB291">
        <v>0</v>
      </c>
    </row>
    <row r="292" spans="52:80" x14ac:dyDescent="0.15">
      <c r="AZ292" s="11">
        <v>289</v>
      </c>
      <c r="BA292" s="11">
        <v>10.199999999999999</v>
      </c>
      <c r="BB292" s="11">
        <v>10.199999999999999</v>
      </c>
      <c r="BC292" s="11">
        <v>6561.6</v>
      </c>
      <c r="BD292" s="11">
        <v>6348.9687500000009</v>
      </c>
      <c r="BZ292">
        <v>0</v>
      </c>
      <c r="CA292">
        <v>0</v>
      </c>
      <c r="CB292">
        <v>0</v>
      </c>
    </row>
    <row r="293" spans="52:80" x14ac:dyDescent="0.15">
      <c r="AZ293" s="11">
        <v>290</v>
      </c>
      <c r="BA293" s="11">
        <v>9.6999999999999993</v>
      </c>
      <c r="BB293" s="11">
        <v>9.6999999999999993</v>
      </c>
      <c r="BC293" s="11">
        <v>6571.3</v>
      </c>
      <c r="BD293" s="11">
        <v>6370.9375000000009</v>
      </c>
      <c r="BZ293">
        <v>0</v>
      </c>
      <c r="CA293">
        <v>0</v>
      </c>
      <c r="CB293">
        <v>0</v>
      </c>
    </row>
    <row r="294" spans="52:80" x14ac:dyDescent="0.15">
      <c r="AZ294" s="11">
        <v>291</v>
      </c>
      <c r="BA294" s="11">
        <v>9.6</v>
      </c>
      <c r="BB294" s="11">
        <v>9.6</v>
      </c>
      <c r="BC294" s="11">
        <v>6580.9000000000005</v>
      </c>
      <c r="BD294" s="11">
        <v>6392.9062500000009</v>
      </c>
      <c r="BZ294">
        <v>0</v>
      </c>
      <c r="CA294">
        <v>0</v>
      </c>
      <c r="CB294">
        <v>0</v>
      </c>
    </row>
    <row r="295" spans="52:80" x14ac:dyDescent="0.15">
      <c r="AZ295" s="11">
        <v>292</v>
      </c>
      <c r="BA295" s="11">
        <v>8.6999999999999993</v>
      </c>
      <c r="BB295" s="11">
        <v>8.6999999999999993</v>
      </c>
      <c r="BC295" s="11">
        <v>6589.6</v>
      </c>
      <c r="BD295" s="11">
        <v>6414.8750000000009</v>
      </c>
      <c r="BZ295">
        <v>0</v>
      </c>
      <c r="CA295">
        <v>0</v>
      </c>
      <c r="CB295">
        <v>0</v>
      </c>
    </row>
    <row r="296" spans="52:80" x14ac:dyDescent="0.15">
      <c r="AZ296" s="11">
        <v>293</v>
      </c>
      <c r="BA296" s="11">
        <v>8.5</v>
      </c>
      <c r="BB296" s="11">
        <v>8.5</v>
      </c>
      <c r="BC296" s="11">
        <v>6598.1</v>
      </c>
      <c r="BD296" s="11">
        <v>6436.8437500000009</v>
      </c>
      <c r="BZ296">
        <v>0</v>
      </c>
      <c r="CA296">
        <v>0</v>
      </c>
      <c r="CB296">
        <v>0</v>
      </c>
    </row>
    <row r="297" spans="52:80" x14ac:dyDescent="0.15">
      <c r="AZ297" s="11">
        <v>294</v>
      </c>
      <c r="BA297" s="11">
        <v>8.4</v>
      </c>
      <c r="BB297" s="11">
        <v>8.4</v>
      </c>
      <c r="BC297" s="11">
        <v>6606.5</v>
      </c>
      <c r="BD297" s="11">
        <v>6458.8125000000009</v>
      </c>
      <c r="BZ297">
        <v>0</v>
      </c>
      <c r="CA297">
        <v>0</v>
      </c>
      <c r="CB297">
        <v>0</v>
      </c>
    </row>
    <row r="298" spans="52:80" x14ac:dyDescent="0.15">
      <c r="AZ298" s="11">
        <v>295</v>
      </c>
      <c r="BA298" s="11">
        <v>8.3000000000000007</v>
      </c>
      <c r="BB298" s="11">
        <v>8.3000000000000007</v>
      </c>
      <c r="BC298" s="11">
        <v>6614.8</v>
      </c>
      <c r="BD298" s="11">
        <v>6480.7812500000009</v>
      </c>
      <c r="BZ298">
        <v>0</v>
      </c>
      <c r="CA298">
        <v>0</v>
      </c>
      <c r="CB298">
        <v>0</v>
      </c>
    </row>
    <row r="299" spans="52:80" x14ac:dyDescent="0.15">
      <c r="AZ299" s="11">
        <v>296</v>
      </c>
      <c r="BA299" s="11">
        <v>8.3000000000000007</v>
      </c>
      <c r="BB299" s="11">
        <v>8.3000000000000007</v>
      </c>
      <c r="BC299" s="11">
        <v>6623.1</v>
      </c>
      <c r="BD299" s="11">
        <v>6502.7500000000009</v>
      </c>
      <c r="BZ299">
        <v>0</v>
      </c>
      <c r="CA299">
        <v>0</v>
      </c>
      <c r="CB299">
        <v>0</v>
      </c>
    </row>
    <row r="300" spans="52:80" x14ac:dyDescent="0.15">
      <c r="AZ300" s="11">
        <v>297</v>
      </c>
      <c r="BA300" s="11">
        <v>8.1</v>
      </c>
      <c r="BB300" s="11">
        <v>8.1</v>
      </c>
      <c r="BC300" s="11">
        <v>6631.2000000000007</v>
      </c>
      <c r="BD300" s="11">
        <v>6524.7187500000009</v>
      </c>
      <c r="BZ300">
        <v>0</v>
      </c>
      <c r="CA300">
        <v>0</v>
      </c>
      <c r="CB300">
        <v>0</v>
      </c>
    </row>
    <row r="301" spans="52:80" x14ac:dyDescent="0.15">
      <c r="AZ301" s="11">
        <v>298</v>
      </c>
      <c r="BA301" s="11">
        <v>7.4</v>
      </c>
      <c r="BB301" s="11">
        <v>7.4</v>
      </c>
      <c r="BC301" s="11">
        <v>6638.6</v>
      </c>
      <c r="BD301" s="11">
        <v>6546.6875000000009</v>
      </c>
      <c r="BZ301">
        <v>0</v>
      </c>
      <c r="CA301">
        <v>0</v>
      </c>
      <c r="CB301">
        <v>0</v>
      </c>
    </row>
    <row r="302" spans="52:80" x14ac:dyDescent="0.15">
      <c r="AZ302" s="11">
        <v>299</v>
      </c>
      <c r="BA302" s="11">
        <v>7.2</v>
      </c>
      <c r="BB302" s="11">
        <v>7.2</v>
      </c>
      <c r="BC302" s="11">
        <v>6645.8</v>
      </c>
      <c r="BD302" s="11">
        <v>6568.6562500000009</v>
      </c>
      <c r="BZ302">
        <v>0</v>
      </c>
      <c r="CA302">
        <v>0</v>
      </c>
      <c r="CB302">
        <v>0</v>
      </c>
    </row>
    <row r="303" spans="52:80" x14ac:dyDescent="0.15">
      <c r="AZ303" s="11">
        <v>300</v>
      </c>
      <c r="BA303" s="11">
        <v>7.2</v>
      </c>
      <c r="BB303" s="11">
        <v>7.2</v>
      </c>
      <c r="BC303" s="11">
        <v>6653</v>
      </c>
      <c r="BD303" s="11">
        <v>6590.6250000000009</v>
      </c>
      <c r="BZ303">
        <v>0</v>
      </c>
      <c r="CA303">
        <v>0</v>
      </c>
      <c r="CB303">
        <v>0</v>
      </c>
    </row>
    <row r="304" spans="52:80" x14ac:dyDescent="0.15">
      <c r="AZ304">
        <v>301</v>
      </c>
      <c r="BA304">
        <v>7.2</v>
      </c>
      <c r="BB304">
        <v>7.2</v>
      </c>
      <c r="BC304">
        <v>6660.2</v>
      </c>
      <c r="BD304">
        <v>6612.5937500000009</v>
      </c>
      <c r="BZ304">
        <v>0</v>
      </c>
      <c r="CA304">
        <v>0</v>
      </c>
      <c r="CB304">
        <v>0</v>
      </c>
    </row>
    <row r="305" spans="52:80" x14ac:dyDescent="0.15">
      <c r="AZ305">
        <v>302</v>
      </c>
      <c r="BA305">
        <v>7</v>
      </c>
      <c r="BB305">
        <v>7</v>
      </c>
      <c r="BC305">
        <v>6667.2</v>
      </c>
      <c r="BD305">
        <v>6634.5625000000009</v>
      </c>
      <c r="BZ305">
        <v>0</v>
      </c>
      <c r="CA305">
        <v>0</v>
      </c>
      <c r="CB305">
        <v>0</v>
      </c>
    </row>
    <row r="306" spans="52:80" x14ac:dyDescent="0.15">
      <c r="AZ306">
        <v>303</v>
      </c>
      <c r="BA306">
        <v>6.3</v>
      </c>
      <c r="BB306">
        <v>6.3</v>
      </c>
      <c r="BC306">
        <v>6673.5</v>
      </c>
      <c r="BD306">
        <v>6656.5312500000009</v>
      </c>
    </row>
    <row r="307" spans="52:80" x14ac:dyDescent="0.15">
      <c r="AZ307">
        <v>304</v>
      </c>
      <c r="BA307">
        <v>5</v>
      </c>
      <c r="BB307">
        <v>5</v>
      </c>
      <c r="BC307">
        <v>6678.5</v>
      </c>
      <c r="BD307">
        <v>6678.5000000000009</v>
      </c>
    </row>
  </sheetData>
  <mergeCells count="12">
    <mergeCell ref="B4:K4"/>
    <mergeCell ref="N4:Q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KNNP_Output'!$B$12:$B$12" display="Inputs" xr:uid="{00000000-0004-0000-0400-000000000000}"/>
    <hyperlink ref="D5" location="'KNNP_Output'!$B$42:$B$42" display="Valid. Error Log" xr:uid="{00000000-0004-0000-0400-000001000000}"/>
    <hyperlink ref="F5" location="'KNNP_Output'!$B$62:$B$62" display="Train. Score - Summary" xr:uid="{00000000-0004-0000-0400-000002000000}"/>
    <hyperlink ref="H5" location="'KNNP_Output'!$B$70:$B$70" display="Valid. Score - Summary" xr:uid="{00000000-0004-0000-0400-000003000000}"/>
    <hyperlink ref="J5" location="'KNNP_TrainingLiftChart'!$B$12:$B$12" display="Training Lift Chart" xr:uid="{00000000-0004-0000-0400-000004000000}"/>
    <hyperlink ref="B6" location="'KNNP_TrainingScore'!$B$12:$B$12" display="Train. Score - Detailed Rpt." xr:uid="{00000000-0004-0000-0400-000005000000}"/>
    <hyperlink ref="D6" location="'KNNP_ValidationLiftChart'!$B$12:$B$12" display="Validation Lift Chart" xr:uid="{00000000-0004-0000-0400-000006000000}"/>
    <hyperlink ref="F6" location="'KNNP_ValidationScore'!$B$12:$B$12" display="Valid. Score - Detailed Rpt." xr:uid="{00000000-0004-0000-0400-000007000000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CB205"/>
  <sheetViews>
    <sheetView showGridLines="0" workbookViewId="0"/>
  </sheetViews>
  <sheetFormatPr baseColWidth="10" defaultColWidth="8.83203125" defaultRowHeight="13" x14ac:dyDescent="0.15"/>
  <cols>
    <col min="14" max="14" width="11.1640625" bestFit="1" customWidth="1"/>
    <col min="52" max="52" width="8.1640625" customWidth="1"/>
    <col min="53" max="53" width="13.83203125" bestFit="1" customWidth="1"/>
    <col min="54" max="54" width="11" bestFit="1" customWidth="1"/>
    <col min="55" max="55" width="44.33203125" bestFit="1" customWidth="1"/>
    <col min="56" max="56" width="26.5" bestFit="1" customWidth="1"/>
    <col min="57" max="57" width="6.5" customWidth="1"/>
    <col min="58" max="58" width="22.5" bestFit="1" customWidth="1"/>
    <col min="78" max="78" width="12" bestFit="1" customWidth="1"/>
    <col min="79" max="80" width="12.5" bestFit="1" customWidth="1"/>
  </cols>
  <sheetData>
    <row r="1" spans="2:80" ht="14" x14ac:dyDescent="0.2">
      <c r="BZ1" s="8" t="s">
        <v>4703</v>
      </c>
      <c r="CA1" s="8" t="s">
        <v>4704</v>
      </c>
      <c r="CB1" s="8" t="s">
        <v>4705</v>
      </c>
    </row>
    <row r="2" spans="2:80" ht="19" x14ac:dyDescent="0.25">
      <c r="B2" s="9" t="s">
        <v>4714</v>
      </c>
      <c r="N2" t="s">
        <v>4665</v>
      </c>
      <c r="BZ2">
        <v>0</v>
      </c>
      <c r="CA2">
        <v>-2794.5685876464572</v>
      </c>
      <c r="CB2">
        <v>-2794.5685876464572</v>
      </c>
    </row>
    <row r="3" spans="2:80" ht="14" x14ac:dyDescent="0.2">
      <c r="AZ3" s="8" t="s">
        <v>4707</v>
      </c>
      <c r="BA3" s="8" t="s">
        <v>4708</v>
      </c>
      <c r="BB3" s="8" t="s">
        <v>4709</v>
      </c>
      <c r="BC3" s="8" t="s">
        <v>4710</v>
      </c>
      <c r="BD3" s="8" t="s">
        <v>4711</v>
      </c>
      <c r="BE3" s="8" t="s">
        <v>4712</v>
      </c>
      <c r="BF3" s="8" t="s">
        <v>4713</v>
      </c>
      <c r="BZ3">
        <v>0.14806669792658766</v>
      </c>
      <c r="CA3">
        <v>-2764.8071813632137</v>
      </c>
      <c r="CB3">
        <v>-2794.4238720592757</v>
      </c>
    </row>
    <row r="4" spans="2:80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  <c r="AZ4" s="10">
        <v>1</v>
      </c>
      <c r="BA4" s="10">
        <v>43.219102274675407</v>
      </c>
      <c r="BB4" s="10">
        <v>48.5</v>
      </c>
      <c r="BC4" s="10">
        <v>48.5</v>
      </c>
      <c r="BD4" s="10">
        <v>23.38168316831683</v>
      </c>
      <c r="BE4">
        <v>1</v>
      </c>
      <c r="BF4">
        <v>1.8035485168639243</v>
      </c>
      <c r="BZ4">
        <v>10.450579182575382</v>
      </c>
      <c r="CA4">
        <v>-1734.5559328983338</v>
      </c>
      <c r="CB4">
        <v>-2784.3545305764105</v>
      </c>
    </row>
    <row r="5" spans="2:80" ht="14" x14ac:dyDescent="0.2">
      <c r="B5" s="62" t="s">
        <v>20</v>
      </c>
      <c r="C5" s="58"/>
      <c r="D5" s="62" t="s">
        <v>4666</v>
      </c>
      <c r="E5" s="58"/>
      <c r="F5" s="62" t="s">
        <v>4667</v>
      </c>
      <c r="G5" s="58"/>
      <c r="H5" s="62" t="s">
        <v>4668</v>
      </c>
      <c r="I5" s="58"/>
      <c r="J5" s="62" t="s">
        <v>4669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  <c r="AZ5" s="10">
        <v>2</v>
      </c>
      <c r="BA5" s="10">
        <v>42.028063561926267</v>
      </c>
      <c r="BB5" s="10">
        <v>50</v>
      </c>
      <c r="BC5" s="10">
        <v>98.5</v>
      </c>
      <c r="BD5" s="10">
        <v>46.763366336633659</v>
      </c>
      <c r="BE5">
        <v>2</v>
      </c>
      <c r="BF5">
        <v>1.3363024284897631</v>
      </c>
      <c r="BZ5">
        <v>10.510731915332101</v>
      </c>
      <c r="CA5">
        <v>-1730.5658016254715</v>
      </c>
      <c r="CB5">
        <v>-2784.2957392468047</v>
      </c>
    </row>
    <row r="6" spans="2:80" ht="14" x14ac:dyDescent="0.2">
      <c r="B6" s="62" t="s">
        <v>4673</v>
      </c>
      <c r="C6" s="58"/>
      <c r="D6" s="62" t="s">
        <v>4674</v>
      </c>
      <c r="E6" s="58"/>
      <c r="F6" s="62" t="s">
        <v>4675</v>
      </c>
      <c r="G6" s="58"/>
      <c r="H6" s="56"/>
      <c r="I6" s="58"/>
      <c r="J6" s="56"/>
      <c r="K6" s="58"/>
      <c r="N6" s="6">
        <v>1</v>
      </c>
      <c r="O6" s="6">
        <v>7</v>
      </c>
      <c r="P6" s="6">
        <v>4</v>
      </c>
      <c r="Q6" s="6">
        <v>12</v>
      </c>
      <c r="AZ6" s="10">
        <v>3</v>
      </c>
      <c r="BA6" s="10">
        <v>41.2381215198576</v>
      </c>
      <c r="BB6" s="10">
        <v>41.7</v>
      </c>
      <c r="BC6" s="10">
        <v>140.19999999999999</v>
      </c>
      <c r="BD6" s="10">
        <v>70.145049504950492</v>
      </c>
      <c r="BE6">
        <v>3</v>
      </c>
      <c r="BF6">
        <v>1.1787004298024604</v>
      </c>
      <c r="BZ6">
        <v>11.150792591656909</v>
      </c>
      <c r="CA6">
        <v>-1698.8827981473935</v>
      </c>
      <c r="CB6">
        <v>-2783.6701647057139</v>
      </c>
    </row>
    <row r="7" spans="2:80" x14ac:dyDescent="0.15">
      <c r="AZ7" s="10">
        <v>4</v>
      </c>
      <c r="BA7" s="10">
        <v>40.079796266183308</v>
      </c>
      <c r="BB7" s="10">
        <v>50</v>
      </c>
      <c r="BC7" s="10">
        <v>190.2</v>
      </c>
      <c r="BD7" s="10">
        <v>93.526732673267318</v>
      </c>
      <c r="BE7">
        <v>4</v>
      </c>
      <c r="BF7">
        <v>1.0478287565370199</v>
      </c>
      <c r="BZ7">
        <v>26.714767317462425</v>
      </c>
      <c r="CA7">
        <v>-1085.6621939506563</v>
      </c>
      <c r="CB7">
        <v>-2768.4584407133061</v>
      </c>
    </row>
    <row r="8" spans="2:80" x14ac:dyDescent="0.15">
      <c r="AZ8" s="10">
        <v>5</v>
      </c>
      <c r="BA8" s="10">
        <v>40.001361605978914</v>
      </c>
      <c r="BB8" s="10">
        <v>50</v>
      </c>
      <c r="BC8" s="10">
        <v>240.2</v>
      </c>
      <c r="BD8" s="10">
        <v>116.90841584158414</v>
      </c>
      <c r="BE8">
        <v>5</v>
      </c>
      <c r="BF8">
        <v>0.94988884419131514</v>
      </c>
      <c r="BZ8">
        <v>27.733086099581762</v>
      </c>
      <c r="CA8">
        <v>-1052.397113734758</v>
      </c>
      <c r="CB8">
        <v>-2767.4631689705293</v>
      </c>
    </row>
    <row r="9" spans="2:80" x14ac:dyDescent="0.15">
      <c r="AZ9" s="10">
        <v>6</v>
      </c>
      <c r="BA9" s="10">
        <v>39.178560617864363</v>
      </c>
      <c r="BB9" s="10">
        <v>44.8</v>
      </c>
      <c r="BC9" s="10">
        <v>285</v>
      </c>
      <c r="BD9" s="10">
        <v>140.29009900990098</v>
      </c>
      <c r="BE9">
        <v>6</v>
      </c>
      <c r="BF9">
        <v>0.92658000042345079</v>
      </c>
      <c r="BZ9">
        <v>28.197343616247906</v>
      </c>
      <c r="CA9">
        <v>-1039.4642257704868</v>
      </c>
      <c r="CB9">
        <v>-2767.0094187345298</v>
      </c>
    </row>
    <row r="10" spans="2:80" x14ac:dyDescent="0.15">
      <c r="AZ10" s="10">
        <v>7</v>
      </c>
      <c r="BA10" s="10">
        <v>38.475554597032151</v>
      </c>
      <c r="BB10" s="10">
        <v>45.4</v>
      </c>
      <c r="BC10" s="10">
        <v>330.4</v>
      </c>
      <c r="BD10" s="10">
        <v>163.67178217821782</v>
      </c>
      <c r="BE10">
        <v>7</v>
      </c>
      <c r="BF10">
        <v>0.86841481230547735</v>
      </c>
      <c r="BZ10">
        <v>29.127629358978837</v>
      </c>
      <c r="CA10">
        <v>-1016.9047965092618</v>
      </c>
      <c r="CB10">
        <v>-2766.1001876286073</v>
      </c>
    </row>
    <row r="11" spans="2:80" x14ac:dyDescent="0.15">
      <c r="AZ11" s="10">
        <v>8</v>
      </c>
      <c r="BA11" s="10">
        <v>38.331976433841184</v>
      </c>
      <c r="BB11" s="10">
        <v>50</v>
      </c>
      <c r="BC11" s="10">
        <v>380.4</v>
      </c>
      <c r="BD11" s="10">
        <v>187.05346534653467</v>
      </c>
      <c r="BE11">
        <v>8</v>
      </c>
      <c r="BF11">
        <v>0.79570832715801054</v>
      </c>
      <c r="BZ11">
        <v>29.60851263015504</v>
      </c>
      <c r="CA11">
        <v>-1006.5925219162609</v>
      </c>
      <c r="CB11">
        <v>-2765.6301879194989</v>
      </c>
    </row>
    <row r="12" spans="2:80" x14ac:dyDescent="0.15">
      <c r="AZ12" s="10">
        <v>9</v>
      </c>
      <c r="BA12" s="10">
        <v>37.86608136307121</v>
      </c>
      <c r="BB12" s="10">
        <v>42.3</v>
      </c>
      <c r="BC12" s="10">
        <v>422.7</v>
      </c>
      <c r="BD12" s="10">
        <v>210.43514851485151</v>
      </c>
      <c r="BE12">
        <v>9</v>
      </c>
      <c r="BF12">
        <v>0.66975503377019341</v>
      </c>
      <c r="BZ12">
        <v>33.113795045463114</v>
      </c>
      <c r="CA12">
        <v>-939.29109954234593</v>
      </c>
      <c r="CB12">
        <v>-2762.2042386002227</v>
      </c>
    </row>
    <row r="13" spans="2:80" x14ac:dyDescent="0.15">
      <c r="AZ13" s="10">
        <v>10</v>
      </c>
      <c r="BA13" s="10">
        <v>37.23361416613217</v>
      </c>
      <c r="BB13" s="10">
        <v>43.8</v>
      </c>
      <c r="BC13" s="10">
        <v>466.5</v>
      </c>
      <c r="BD13" s="10">
        <v>233.81683168316835</v>
      </c>
      <c r="BE13">
        <v>10</v>
      </c>
      <c r="BF13">
        <v>0.49312104338252438</v>
      </c>
      <c r="BZ13">
        <v>34.425135374299714</v>
      </c>
      <c r="CA13">
        <v>-916.52146292345606</v>
      </c>
      <c r="CB13">
        <v>-2760.9225771034776</v>
      </c>
    </row>
    <row r="14" spans="2:80" x14ac:dyDescent="0.15">
      <c r="AZ14" s="10">
        <v>11</v>
      </c>
      <c r="BA14" s="10">
        <v>37.185854469146378</v>
      </c>
      <c r="BB14" s="10">
        <v>50</v>
      </c>
      <c r="BC14" s="10">
        <v>516.5</v>
      </c>
      <c r="BD14" s="10">
        <v>257.19851485148519</v>
      </c>
      <c r="BZ14">
        <v>35.063968406658553</v>
      </c>
      <c r="CA14">
        <v>-906.40660657777448</v>
      </c>
      <c r="CB14">
        <v>-2760.2982024217736</v>
      </c>
    </row>
    <row r="15" spans="2:80" x14ac:dyDescent="0.15">
      <c r="AZ15" s="10">
        <v>12</v>
      </c>
      <c r="BA15" s="10">
        <v>36.859118298012433</v>
      </c>
      <c r="BB15" s="10">
        <v>37.6</v>
      </c>
      <c r="BC15" s="10">
        <v>554.1</v>
      </c>
      <c r="BD15" s="10">
        <v>280.58019801980203</v>
      </c>
      <c r="BZ15">
        <v>35.166521774994706</v>
      </c>
      <c r="CA15">
        <v>-904.91563837657975</v>
      </c>
      <c r="CB15">
        <v>-2760.197970086454</v>
      </c>
    </row>
    <row r="16" spans="2:80" x14ac:dyDescent="0.15">
      <c r="AZ16" s="10">
        <v>13</v>
      </c>
      <c r="BA16" s="10">
        <v>36.065318524537723</v>
      </c>
      <c r="BB16" s="10">
        <v>50</v>
      </c>
      <c r="BC16" s="10">
        <v>604.1</v>
      </c>
      <c r="BD16" s="10">
        <v>303.96188118811887</v>
      </c>
      <c r="BZ16">
        <v>36.554235139890359</v>
      </c>
      <c r="CA16">
        <v>-886.28063033369517</v>
      </c>
      <c r="CB16">
        <v>-2758.8416640618516</v>
      </c>
    </row>
    <row r="17" spans="52:80" x14ac:dyDescent="0.15">
      <c r="AZ17" s="10">
        <v>14</v>
      </c>
      <c r="BA17" s="10">
        <v>35.700038956970552</v>
      </c>
      <c r="BB17" s="10">
        <v>46.7</v>
      </c>
      <c r="BC17" s="10">
        <v>650.80000000000007</v>
      </c>
      <c r="BD17" s="10">
        <v>327.34356435643571</v>
      </c>
      <c r="BZ17">
        <v>38.459449685335386</v>
      </c>
      <c r="CA17">
        <v>-862.52895566714722</v>
      </c>
      <c r="CB17">
        <v>-2756.9795691714262</v>
      </c>
    </row>
    <row r="18" spans="52:80" x14ac:dyDescent="0.15">
      <c r="AZ18" s="10">
        <v>15</v>
      </c>
      <c r="BA18" s="10">
        <v>34.944222378608863</v>
      </c>
      <c r="BB18" s="10">
        <v>21.9</v>
      </c>
      <c r="BC18" s="10">
        <v>672.7</v>
      </c>
      <c r="BD18" s="10">
        <v>350.72524752475255</v>
      </c>
      <c r="BZ18">
        <v>41.947250428323656</v>
      </c>
      <c r="CA18">
        <v>-821.98327202990868</v>
      </c>
      <c r="CB18">
        <v>-2753.5707058715598</v>
      </c>
    </row>
    <row r="19" spans="52:80" x14ac:dyDescent="0.15">
      <c r="AZ19" s="10">
        <v>16</v>
      </c>
      <c r="BA19" s="10">
        <v>34.729494150198967</v>
      </c>
      <c r="BB19" s="10">
        <v>36</v>
      </c>
      <c r="BC19" s="10">
        <v>708.7</v>
      </c>
      <c r="BD19" s="10">
        <v>374.10693069306939</v>
      </c>
      <c r="BZ19">
        <v>44.683081409764903</v>
      </c>
      <c r="CA19">
        <v>-792.21099370245975</v>
      </c>
      <c r="CB19">
        <v>-2750.8967934222828</v>
      </c>
    </row>
    <row r="20" spans="52:80" x14ac:dyDescent="0.15">
      <c r="AZ20" s="10">
        <v>17</v>
      </c>
      <c r="BA20" s="10">
        <v>34.436771913447977</v>
      </c>
      <c r="BB20" s="10">
        <v>33.299999999999997</v>
      </c>
      <c r="BC20" s="10">
        <v>742</v>
      </c>
      <c r="BD20" s="10">
        <v>397.48861386138623</v>
      </c>
      <c r="BZ20">
        <v>47.633619312966765</v>
      </c>
      <c r="CA20">
        <v>-762.0499395808406</v>
      </c>
      <c r="CB20">
        <v>-2748.0130333928973</v>
      </c>
    </row>
    <row r="21" spans="52:80" x14ac:dyDescent="0.15">
      <c r="AZ21" s="10">
        <v>18</v>
      </c>
      <c r="BA21" s="10">
        <v>34.140876900595629</v>
      </c>
      <c r="BB21" s="10">
        <v>36.5</v>
      </c>
      <c r="BC21" s="10">
        <v>778.5</v>
      </c>
      <c r="BD21" s="10">
        <v>420.87029702970307</v>
      </c>
      <c r="BZ21">
        <v>47.843162875790199</v>
      </c>
      <c r="CA21">
        <v>-760.03170421259392</v>
      </c>
      <c r="CB21">
        <v>-2747.8082323123112</v>
      </c>
    </row>
    <row r="22" spans="52:80" x14ac:dyDescent="0.15">
      <c r="AZ22" s="10">
        <v>19</v>
      </c>
      <c r="BA22" s="10">
        <v>34.09678321141255</v>
      </c>
      <c r="BB22" s="10">
        <v>31.5</v>
      </c>
      <c r="BC22" s="10">
        <v>810</v>
      </c>
      <c r="BD22" s="10">
        <v>444.25198019801991</v>
      </c>
      <c r="BZ22">
        <v>48.105745948445239</v>
      </c>
      <c r="CA22">
        <v>-757.642198251433</v>
      </c>
      <c r="CB22">
        <v>-2747.5515921354495</v>
      </c>
    </row>
    <row r="23" spans="52:80" x14ac:dyDescent="0.15">
      <c r="AZ23" s="10">
        <v>20</v>
      </c>
      <c r="BA23" s="10">
        <v>33.616669044822935</v>
      </c>
      <c r="BB23" s="10">
        <v>33.4</v>
      </c>
      <c r="BC23" s="10">
        <v>843.4</v>
      </c>
      <c r="BD23" s="10">
        <v>467.63366336633675</v>
      </c>
      <c r="BZ23">
        <v>50.251852259592297</v>
      </c>
      <c r="CA23">
        <v>-739.14480576011783</v>
      </c>
      <c r="CB23">
        <v>-2745.4540574478988</v>
      </c>
    </row>
    <row r="24" spans="52:80" x14ac:dyDescent="0.15">
      <c r="AZ24" s="11">
        <v>21</v>
      </c>
      <c r="BA24" s="11">
        <v>33.58264792639028</v>
      </c>
      <c r="BB24" s="11">
        <v>34.6</v>
      </c>
      <c r="BC24" s="11">
        <v>878</v>
      </c>
      <c r="BD24" s="11">
        <v>491.01534653465359</v>
      </c>
      <c r="BZ24">
        <v>50.764504278453281</v>
      </c>
      <c r="CA24">
        <v>-734.95038015125533</v>
      </c>
      <c r="CB24">
        <v>-2744.9530079954006</v>
      </c>
    </row>
    <row r="25" spans="52:80" x14ac:dyDescent="0.15">
      <c r="AZ25" s="11">
        <v>22</v>
      </c>
      <c r="BA25" s="11">
        <v>32.952038413196668</v>
      </c>
      <c r="BB25" s="11">
        <v>28.5</v>
      </c>
      <c r="BC25" s="11">
        <v>906.5</v>
      </c>
      <c r="BD25" s="11">
        <v>514.39702970297037</v>
      </c>
      <c r="BZ25">
        <v>50.933929741078657</v>
      </c>
      <c r="CA25">
        <v>-733.63180807256208</v>
      </c>
      <c r="CB25">
        <v>-2744.7874170444934</v>
      </c>
    </row>
    <row r="26" spans="52:80" x14ac:dyDescent="0.15">
      <c r="AZ26" s="11">
        <v>23</v>
      </c>
      <c r="BA26" s="11">
        <v>32.889416886950578</v>
      </c>
      <c r="BB26" s="11">
        <v>30.3</v>
      </c>
      <c r="BC26" s="11">
        <v>936.8</v>
      </c>
      <c r="BD26" s="11">
        <v>537.77871287128721</v>
      </c>
      <c r="BZ26">
        <v>51.631687373834964</v>
      </c>
      <c r="CA26">
        <v>-728.4567722962862</v>
      </c>
      <c r="CB26">
        <v>-2744.1054513699096</v>
      </c>
    </row>
    <row r="27" spans="52:80" x14ac:dyDescent="0.15">
      <c r="AZ27" s="11">
        <v>24</v>
      </c>
      <c r="BA27" s="11">
        <v>32.072736469808021</v>
      </c>
      <c r="BB27" s="11">
        <v>32.200000000000003</v>
      </c>
      <c r="BC27" s="11">
        <v>969</v>
      </c>
      <c r="BD27" s="11">
        <v>561.16039603960405</v>
      </c>
      <c r="BZ27">
        <v>53.647050476786546</v>
      </c>
      <c r="CA27">
        <v>-714.18800152738891</v>
      </c>
      <c r="CB27">
        <v>-2742.1357008526625</v>
      </c>
    </row>
    <row r="28" spans="52:80" x14ac:dyDescent="0.15">
      <c r="AZ28" s="11">
        <v>25</v>
      </c>
      <c r="BA28" s="11">
        <v>31.946278921379399</v>
      </c>
      <c r="BB28" s="11">
        <v>27.9</v>
      </c>
      <c r="BC28" s="11">
        <v>996.9</v>
      </c>
      <c r="BD28" s="11">
        <v>584.54207920792089</v>
      </c>
      <c r="BZ28">
        <v>53.790778250622182</v>
      </c>
      <c r="CA28">
        <v>-713.21507505834779</v>
      </c>
      <c r="CB28">
        <v>-2741.9952259891297</v>
      </c>
    </row>
    <row r="29" spans="52:80" x14ac:dyDescent="0.15">
      <c r="AZ29" s="11">
        <v>26</v>
      </c>
      <c r="BA29" s="11">
        <v>31.595017846032604</v>
      </c>
      <c r="BB29" s="11">
        <v>37.200000000000003</v>
      </c>
      <c r="BC29" s="11">
        <v>1034.0999999999999</v>
      </c>
      <c r="BD29" s="11">
        <v>607.92376237623773</v>
      </c>
      <c r="BZ29">
        <v>54.054568491851882</v>
      </c>
      <c r="CA29">
        <v>-711.50532349482194</v>
      </c>
      <c r="CB29">
        <v>-2741.7374059648641</v>
      </c>
    </row>
    <row r="30" spans="52:80" x14ac:dyDescent="0.15">
      <c r="AZ30" s="11">
        <v>27</v>
      </c>
      <c r="BA30" s="11">
        <v>31.474749811980367</v>
      </c>
      <c r="BB30" s="11">
        <v>30.8</v>
      </c>
      <c r="BC30" s="11">
        <v>1064.8999999999999</v>
      </c>
      <c r="BD30" s="11">
        <v>631.30544554455457</v>
      </c>
      <c r="BZ30">
        <v>54.214212014373459</v>
      </c>
      <c r="CA30">
        <v>-710.51325303343788</v>
      </c>
      <c r="CB30">
        <v>-2741.5813755648824</v>
      </c>
    </row>
    <row r="31" spans="52:80" x14ac:dyDescent="0.15">
      <c r="AZ31" s="11">
        <v>28</v>
      </c>
      <c r="BA31" s="11">
        <v>31.32008557590623</v>
      </c>
      <c r="BB31" s="11">
        <v>28.7</v>
      </c>
      <c r="BC31" s="11">
        <v>1093.5999999999999</v>
      </c>
      <c r="BD31" s="11">
        <v>654.68712871287141</v>
      </c>
      <c r="BZ31">
        <v>60.721482448576154</v>
      </c>
      <c r="CA31">
        <v>-671.69401906388384</v>
      </c>
      <c r="CB31">
        <v>-2735.2213805422148</v>
      </c>
    </row>
    <row r="32" spans="52:80" x14ac:dyDescent="0.15">
      <c r="AZ32" s="11">
        <v>29</v>
      </c>
      <c r="BA32" s="11">
        <v>31.054867503019359</v>
      </c>
      <c r="BB32" s="11">
        <v>46</v>
      </c>
      <c r="BC32" s="11">
        <v>1139.5999999999999</v>
      </c>
      <c r="BD32" s="11">
        <v>678.06881188118825</v>
      </c>
      <c r="BZ32">
        <v>61.520189381158247</v>
      </c>
      <c r="CA32">
        <v>-667.11476598374657</v>
      </c>
      <c r="CB32">
        <v>-2734.440750296837</v>
      </c>
    </row>
    <row r="33" spans="9:80" x14ac:dyDescent="0.15">
      <c r="AZ33" s="11">
        <v>30</v>
      </c>
      <c r="BA33" s="11">
        <v>30.424848527438972</v>
      </c>
      <c r="BB33" s="11">
        <v>22.7</v>
      </c>
      <c r="BC33" s="11">
        <v>1162.3</v>
      </c>
      <c r="BD33" s="11">
        <v>701.45049504950509</v>
      </c>
      <c r="BZ33">
        <v>64.134113246444684</v>
      </c>
      <c r="CA33">
        <v>-652.69602466232789</v>
      </c>
      <c r="CB33">
        <v>-2731.8859859081504</v>
      </c>
    </row>
    <row r="34" spans="9:80" x14ac:dyDescent="0.15">
      <c r="AZ34" s="11">
        <v>31</v>
      </c>
      <c r="BA34" s="11">
        <v>30.228795564496341</v>
      </c>
      <c r="BB34" s="11">
        <v>34.700000000000003</v>
      </c>
      <c r="BC34" s="11">
        <v>1197</v>
      </c>
      <c r="BD34" s="11">
        <v>724.83217821782193</v>
      </c>
      <c r="BZ34">
        <v>64.968581325017311</v>
      </c>
      <c r="CA34">
        <v>-648.26291299491072</v>
      </c>
      <c r="CB34">
        <v>-2731.070403878794</v>
      </c>
    </row>
    <row r="35" spans="9:80" x14ac:dyDescent="0.15">
      <c r="AZ35" s="11">
        <v>32</v>
      </c>
      <c r="BA35" s="11">
        <v>30.074199109831884</v>
      </c>
      <c r="BB35" s="11">
        <v>37</v>
      </c>
      <c r="BC35" s="11">
        <v>1234</v>
      </c>
      <c r="BD35" s="11">
        <v>748.21386138613877</v>
      </c>
      <c r="BZ35">
        <v>65.344314002972524</v>
      </c>
      <c r="CA35">
        <v>-646.33870625023098</v>
      </c>
      <c r="CB35">
        <v>-2730.7031749483522</v>
      </c>
    </row>
    <row r="36" spans="9:80" x14ac:dyDescent="0.15">
      <c r="AZ36" s="11">
        <v>33</v>
      </c>
      <c r="BA36" s="11">
        <v>29.736853926858686</v>
      </c>
      <c r="BB36" s="11">
        <v>37.9</v>
      </c>
      <c r="BC36" s="11">
        <v>1271.9000000000001</v>
      </c>
      <c r="BD36" s="11">
        <v>771.59554455445561</v>
      </c>
      <c r="BZ36">
        <v>65.754899012573205</v>
      </c>
      <c r="CA36">
        <v>-644.30993326161592</v>
      </c>
      <c r="CB36">
        <v>-2730.3018824795904</v>
      </c>
    </row>
    <row r="37" spans="9:80" x14ac:dyDescent="0.15">
      <c r="AZ37" s="11">
        <v>34</v>
      </c>
      <c r="BA37" s="11">
        <v>29.696155680682278</v>
      </c>
      <c r="BB37" s="11">
        <v>16.8</v>
      </c>
      <c r="BC37" s="11">
        <v>1288.7</v>
      </c>
      <c r="BD37" s="11">
        <v>794.97722772277245</v>
      </c>
      <c r="BZ37">
        <v>68.117913539859089</v>
      </c>
      <c r="CA37">
        <v>-633.03497823142311</v>
      </c>
      <c r="CB37">
        <v>-2727.9923487382175</v>
      </c>
    </row>
    <row r="38" spans="9:80" x14ac:dyDescent="0.15">
      <c r="AZ38" s="11">
        <v>35</v>
      </c>
      <c r="BA38" s="11">
        <v>29.26483335835777</v>
      </c>
      <c r="BB38" s="11">
        <v>21.7</v>
      </c>
      <c r="BC38" s="11">
        <v>1310.4000000000001</v>
      </c>
      <c r="BD38" s="11">
        <v>818.35891089108929</v>
      </c>
      <c r="BZ38">
        <v>68.489020006529287</v>
      </c>
      <c r="CA38">
        <v>-631.32376507955507</v>
      </c>
      <c r="CB38">
        <v>-2727.6296413166083</v>
      </c>
    </row>
    <row r="39" spans="9:80" ht="14" x14ac:dyDescent="0.2">
      <c r="I39" s="8" t="s">
        <v>3674</v>
      </c>
      <c r="J39" s="8" t="s">
        <v>3675</v>
      </c>
      <c r="K39" s="8" t="s">
        <v>3676</v>
      </c>
      <c r="L39" s="8" t="s">
        <v>3677</v>
      </c>
      <c r="M39" s="8" t="s">
        <v>3678</v>
      </c>
      <c r="AZ39" s="11">
        <v>36</v>
      </c>
      <c r="BA39" s="11">
        <v>29.19580001832497</v>
      </c>
      <c r="BB39" s="11">
        <v>32.4</v>
      </c>
      <c r="BC39" s="11">
        <v>1342.8000000000002</v>
      </c>
      <c r="BD39" s="11">
        <v>841.74059405940613</v>
      </c>
      <c r="BZ39">
        <v>71.395667502659279</v>
      </c>
      <c r="CA39">
        <v>-618.36168840762411</v>
      </c>
      <c r="CB39">
        <v>-2724.7887783472638</v>
      </c>
    </row>
    <row r="40" spans="9:80" ht="14" x14ac:dyDescent="0.2">
      <c r="I40" s="7">
        <v>1</v>
      </c>
      <c r="J40" s="6">
        <v>42.17</v>
      </c>
      <c r="K40" s="6">
        <v>8.0134820606801203</v>
      </c>
      <c r="L40" s="6">
        <v>21.9</v>
      </c>
      <c r="M40" s="6">
        <v>50</v>
      </c>
      <c r="AZ40" s="11">
        <v>37</v>
      </c>
      <c r="BA40" s="11">
        <v>29.110970070811408</v>
      </c>
      <c r="BB40" s="11">
        <v>31.6</v>
      </c>
      <c r="BC40" s="11">
        <v>1374.4</v>
      </c>
      <c r="BD40" s="11">
        <v>865.12227722772298</v>
      </c>
      <c r="BZ40">
        <v>72.108766078519224</v>
      </c>
      <c r="CA40">
        <v>-615.28410508022853</v>
      </c>
      <c r="CB40">
        <v>-2724.0918189325603</v>
      </c>
    </row>
    <row r="41" spans="9:80" ht="14" x14ac:dyDescent="0.2">
      <c r="I41" s="7">
        <v>2</v>
      </c>
      <c r="J41" s="6">
        <v>31.244999999999997</v>
      </c>
      <c r="K41" s="6">
        <v>6.3052588744384019</v>
      </c>
      <c r="L41" s="6">
        <v>16.8</v>
      </c>
      <c r="M41" s="6">
        <v>46</v>
      </c>
      <c r="AZ41" s="11">
        <v>38</v>
      </c>
      <c r="BA41" s="11">
        <v>28.869971618472178</v>
      </c>
      <c r="BB41" s="11">
        <v>31.6</v>
      </c>
      <c r="BC41" s="11">
        <v>1406</v>
      </c>
      <c r="BD41" s="11">
        <v>888.50396039603982</v>
      </c>
      <c r="BZ41">
        <v>73.751328939696222</v>
      </c>
      <c r="CA41">
        <v>-608.41903466043755</v>
      </c>
      <c r="CB41">
        <v>-2722.4864312777618</v>
      </c>
    </row>
    <row r="42" spans="9:80" ht="14" x14ac:dyDescent="0.2">
      <c r="I42" s="7">
        <v>3</v>
      </c>
      <c r="J42" s="6">
        <v>27.560000000000002</v>
      </c>
      <c r="K42" s="6">
        <v>3.6944339357015386</v>
      </c>
      <c r="L42" s="6">
        <v>22.5</v>
      </c>
      <c r="M42" s="6">
        <v>36.1</v>
      </c>
      <c r="AZ42" s="11">
        <v>39</v>
      </c>
      <c r="BA42" s="11">
        <v>28.836919653633984</v>
      </c>
      <c r="BB42" s="11">
        <v>31.1</v>
      </c>
      <c r="BC42" s="11">
        <v>1437.1</v>
      </c>
      <c r="BD42" s="11">
        <v>911.88564356435666</v>
      </c>
      <c r="BZ42">
        <v>80.659577262756926</v>
      </c>
      <c r="CA42">
        <v>-580.44062895204161</v>
      </c>
      <c r="CB42">
        <v>-2715.7345334744855</v>
      </c>
    </row>
    <row r="43" spans="9:80" ht="14" x14ac:dyDescent="0.2">
      <c r="I43" s="7">
        <v>4</v>
      </c>
      <c r="J43" s="6">
        <v>24.499999999999993</v>
      </c>
      <c r="K43" s="6">
        <v>1.8203527709008263</v>
      </c>
      <c r="L43" s="6">
        <v>21.9</v>
      </c>
      <c r="M43" s="6">
        <v>28.7</v>
      </c>
      <c r="AZ43" s="11">
        <v>40</v>
      </c>
      <c r="BA43" s="11">
        <v>28.536908655975655</v>
      </c>
      <c r="BB43" s="11">
        <v>31.2</v>
      </c>
      <c r="BC43" s="11">
        <v>1468.3</v>
      </c>
      <c r="BD43" s="11">
        <v>935.2673267326735</v>
      </c>
      <c r="BZ43">
        <v>81.984989394495969</v>
      </c>
      <c r="CA43">
        <v>-575.23596180057871</v>
      </c>
      <c r="CB43">
        <v>-2714.4391186540815</v>
      </c>
    </row>
    <row r="44" spans="9:80" ht="14" x14ac:dyDescent="0.2">
      <c r="I44" s="7">
        <v>5</v>
      </c>
      <c r="J44" s="6">
        <v>22.21</v>
      </c>
      <c r="K44" s="6">
        <v>1.8741735020508303</v>
      </c>
      <c r="L44" s="6">
        <v>18.600000000000001</v>
      </c>
      <c r="M44" s="6">
        <v>25</v>
      </c>
      <c r="AZ44" s="10">
        <v>41</v>
      </c>
      <c r="BA44" s="10">
        <v>28.080385589388353</v>
      </c>
      <c r="BB44" s="10">
        <v>36.1</v>
      </c>
      <c r="BC44" s="10">
        <v>1504.3999999999999</v>
      </c>
      <c r="BD44" s="10">
        <v>958.64900990099034</v>
      </c>
      <c r="BZ44">
        <v>82.692158804765143</v>
      </c>
      <c r="CA44">
        <v>-572.54198309479148</v>
      </c>
      <c r="CB44">
        <v>-2713.7479542134806</v>
      </c>
    </row>
    <row r="45" spans="9:80" ht="14" x14ac:dyDescent="0.2">
      <c r="I45" s="7">
        <v>6</v>
      </c>
      <c r="J45" s="6">
        <v>21.664999999999999</v>
      </c>
      <c r="K45" s="6">
        <v>1.8556528146237519</v>
      </c>
      <c r="L45" s="6">
        <v>18.899999999999999</v>
      </c>
      <c r="M45" s="6">
        <v>26.5</v>
      </c>
      <c r="AZ45" s="10">
        <v>42</v>
      </c>
      <c r="BA45" s="10">
        <v>28.076771752357647</v>
      </c>
      <c r="BB45" s="10">
        <v>33.4</v>
      </c>
      <c r="BC45" s="10">
        <v>1537.8</v>
      </c>
      <c r="BD45" s="10">
        <v>982.03069306930718</v>
      </c>
      <c r="BZ45">
        <v>91.694487095817934</v>
      </c>
      <c r="CA45">
        <v>-539.25430406508463</v>
      </c>
      <c r="CB45">
        <v>-2704.9493705826881</v>
      </c>
    </row>
    <row r="46" spans="9:80" ht="14" x14ac:dyDescent="0.2">
      <c r="I46" s="7">
        <v>7</v>
      </c>
      <c r="J46" s="6">
        <v>20.305</v>
      </c>
      <c r="K46" s="6">
        <v>2.3089015387819103</v>
      </c>
      <c r="L46" s="6">
        <v>17.2</v>
      </c>
      <c r="M46" s="6">
        <v>27.5</v>
      </c>
      <c r="AZ46" s="10">
        <v>43</v>
      </c>
      <c r="BA46" s="10">
        <v>27.871288883337218</v>
      </c>
      <c r="BB46" s="10">
        <v>24.8</v>
      </c>
      <c r="BC46" s="10">
        <v>1562.6</v>
      </c>
      <c r="BD46" s="10">
        <v>1005.412376237624</v>
      </c>
      <c r="BZ46">
        <v>93.030078243287534</v>
      </c>
      <c r="CA46">
        <v>-534.45831767189839</v>
      </c>
      <c r="CB46">
        <v>-2703.6440071225225</v>
      </c>
    </row>
    <row r="47" spans="9:80" ht="14" x14ac:dyDescent="0.2">
      <c r="I47" s="7">
        <v>8</v>
      </c>
      <c r="J47" s="6">
        <v>18.604999999999997</v>
      </c>
      <c r="K47" s="6">
        <v>2.0699542329036622</v>
      </c>
      <c r="L47" s="6">
        <v>15.6</v>
      </c>
      <c r="M47" s="6">
        <v>23.1</v>
      </c>
      <c r="AZ47" s="10">
        <v>44</v>
      </c>
      <c r="BA47" s="10">
        <v>27.50554572711934</v>
      </c>
      <c r="BB47" s="10">
        <v>32</v>
      </c>
      <c r="BC47" s="10">
        <v>1594.6</v>
      </c>
      <c r="BD47" s="10">
        <v>1028.7940594059407</v>
      </c>
      <c r="BZ47">
        <v>94.105414727668773</v>
      </c>
      <c r="CA47">
        <v>-530.70658815972388</v>
      </c>
      <c r="CB47">
        <v>-2702.5930081272431</v>
      </c>
    </row>
    <row r="48" spans="9:80" ht="14" x14ac:dyDescent="0.2">
      <c r="I48" s="7">
        <v>9</v>
      </c>
      <c r="J48" s="6">
        <v>15.66</v>
      </c>
      <c r="K48" s="6">
        <v>4.1805816769792621</v>
      </c>
      <c r="L48" s="6">
        <v>7</v>
      </c>
      <c r="M48" s="6">
        <v>27.5</v>
      </c>
      <c r="AZ48" s="10">
        <v>45</v>
      </c>
      <c r="BA48" s="10">
        <v>27.488560334497276</v>
      </c>
      <c r="BB48" s="10">
        <v>29.4</v>
      </c>
      <c r="BC48" s="10">
        <v>1624</v>
      </c>
      <c r="BD48" s="10">
        <v>1052.1757425742576</v>
      </c>
      <c r="BZ48">
        <v>94.972353081930962</v>
      </c>
      <c r="CA48">
        <v>-527.76653634961735</v>
      </c>
      <c r="CB48">
        <v>-2701.7456907037827</v>
      </c>
    </row>
    <row r="49" spans="9:80" ht="14" x14ac:dyDescent="0.2">
      <c r="I49" s="7">
        <v>10</v>
      </c>
      <c r="J49" s="6">
        <v>11.530000000000003</v>
      </c>
      <c r="K49" s="6">
        <v>3.1024777873584575</v>
      </c>
      <c r="L49" s="6">
        <v>5</v>
      </c>
      <c r="M49" s="6">
        <v>19</v>
      </c>
      <c r="AZ49" s="10">
        <v>46</v>
      </c>
      <c r="BA49" s="10">
        <v>26.589276429773985</v>
      </c>
      <c r="BB49" s="10">
        <v>23.3</v>
      </c>
      <c r="BC49" s="10">
        <v>1647.3</v>
      </c>
      <c r="BD49" s="10">
        <v>1075.5574257425744</v>
      </c>
      <c r="BZ49">
        <v>96.056546505947637</v>
      </c>
      <c r="CA49">
        <v>-524.19100484488149</v>
      </c>
      <c r="CB49">
        <v>-2700.6860352230283</v>
      </c>
    </row>
    <row r="50" spans="9:80" x14ac:dyDescent="0.15">
      <c r="AZ50" s="10">
        <v>47</v>
      </c>
      <c r="BA50" s="10">
        <v>26.311688527966862</v>
      </c>
      <c r="BB50" s="10">
        <v>30.1</v>
      </c>
      <c r="BC50" s="10">
        <v>1677.3999999999999</v>
      </c>
      <c r="BD50" s="10">
        <v>1098.9391089108913</v>
      </c>
      <c r="BZ50">
        <v>98.423119582977193</v>
      </c>
      <c r="CA50">
        <v>-516.59824955607826</v>
      </c>
      <c r="CB50">
        <v>-2698.3730234705772</v>
      </c>
    </row>
    <row r="51" spans="9:80" x14ac:dyDescent="0.15">
      <c r="AZ51" s="10">
        <v>48</v>
      </c>
      <c r="BA51" s="10">
        <v>26.309216100440413</v>
      </c>
      <c r="BB51" s="10">
        <v>29.6</v>
      </c>
      <c r="BC51" s="10">
        <v>1706.9999999999998</v>
      </c>
      <c r="BD51" s="10">
        <v>1122.3207920792081</v>
      </c>
      <c r="BZ51">
        <v>100.9075860243895</v>
      </c>
      <c r="CA51">
        <v>-508.84062985126025</v>
      </c>
      <c r="CB51">
        <v>-2695.9447865683096</v>
      </c>
    </row>
    <row r="52" spans="9:80" x14ac:dyDescent="0.15">
      <c r="AZ52" s="10">
        <v>49</v>
      </c>
      <c r="BA52" s="10">
        <v>26.238927275221116</v>
      </c>
      <c r="BB52" s="10">
        <v>29.1</v>
      </c>
      <c r="BC52" s="10">
        <v>1736.0999999999997</v>
      </c>
      <c r="BD52" s="10">
        <v>1145.7024752475249</v>
      </c>
      <c r="BZ52">
        <v>102.64766620584922</v>
      </c>
      <c r="CA52">
        <v>-503.55078609962266</v>
      </c>
      <c r="CB52">
        <v>-2694.2440886481868</v>
      </c>
    </row>
    <row r="53" spans="9:80" x14ac:dyDescent="0.15">
      <c r="AZ53" s="10">
        <v>50</v>
      </c>
      <c r="BA53" s="10">
        <v>26.107717373441194</v>
      </c>
      <c r="BB53" s="10">
        <v>23.9</v>
      </c>
      <c r="BC53" s="10">
        <v>1759.9999999999998</v>
      </c>
      <c r="BD53" s="10">
        <v>1169.0841584158418</v>
      </c>
      <c r="BZ53">
        <v>104.81635181830288</v>
      </c>
      <c r="CA53">
        <v>-497.12977575686767</v>
      </c>
      <c r="CB53">
        <v>-2692.1244856840253</v>
      </c>
    </row>
    <row r="54" spans="9:80" x14ac:dyDescent="0.15">
      <c r="AZ54" s="10">
        <v>51</v>
      </c>
      <c r="BA54" s="10">
        <v>25.99501273396606</v>
      </c>
      <c r="BB54" s="10">
        <v>24.6</v>
      </c>
      <c r="BC54" s="10">
        <v>1784.5999999999997</v>
      </c>
      <c r="BD54" s="10">
        <v>1192.4658415841586</v>
      </c>
      <c r="BZ54">
        <v>105.60145663632025</v>
      </c>
      <c r="CA54">
        <v>-494.86505032027912</v>
      </c>
      <c r="CB54">
        <v>-2691.3571497041621</v>
      </c>
    </row>
    <row r="55" spans="9:80" x14ac:dyDescent="0.15">
      <c r="AZ55" s="10">
        <v>52</v>
      </c>
      <c r="BA55" s="10">
        <v>25.807575409908395</v>
      </c>
      <c r="BB55" s="10">
        <v>27.5</v>
      </c>
      <c r="BC55" s="10">
        <v>1812.0999999999997</v>
      </c>
      <c r="BD55" s="10">
        <v>1215.8475247524755</v>
      </c>
      <c r="BZ55">
        <v>106.3205018284973</v>
      </c>
      <c r="CA55">
        <v>-492.84358364793229</v>
      </c>
      <c r="CB55">
        <v>-2690.6543782595818</v>
      </c>
    </row>
    <row r="56" spans="9:80" x14ac:dyDescent="0.15">
      <c r="AZ56" s="10">
        <v>53</v>
      </c>
      <c r="BA56" s="10">
        <v>25.783542106459972</v>
      </c>
      <c r="BB56" s="10">
        <v>29</v>
      </c>
      <c r="BC56" s="10">
        <v>1841.0999999999997</v>
      </c>
      <c r="BD56" s="10">
        <v>1239.2292079207923</v>
      </c>
      <c r="BZ56">
        <v>110.31419019779813</v>
      </c>
      <c r="CA56">
        <v>-481.89791922836713</v>
      </c>
      <c r="CB56">
        <v>-2686.7510768050524</v>
      </c>
    </row>
    <row r="57" spans="9:80" x14ac:dyDescent="0.15">
      <c r="AZ57" s="10">
        <v>54</v>
      </c>
      <c r="BA57" s="10">
        <v>25.462386058316582</v>
      </c>
      <c r="BB57" s="10">
        <v>25.1</v>
      </c>
      <c r="BC57" s="10">
        <v>1866.1999999999996</v>
      </c>
      <c r="BD57" s="10">
        <v>1262.6108910891091</v>
      </c>
      <c r="BZ57">
        <v>110.52322777666862</v>
      </c>
      <c r="CA57">
        <v>-481.33921879029509</v>
      </c>
      <c r="CB57">
        <v>-2686.546770256768</v>
      </c>
    </row>
    <row r="58" spans="9:80" x14ac:dyDescent="0.15">
      <c r="AZ58" s="10">
        <v>55</v>
      </c>
      <c r="BA58" s="10">
        <v>25.391793875151539</v>
      </c>
      <c r="BB58" s="10">
        <v>28.4</v>
      </c>
      <c r="BC58" s="10">
        <v>1894.5999999999997</v>
      </c>
      <c r="BD58" s="10">
        <v>1285.992574257426</v>
      </c>
      <c r="BZ58">
        <v>111.38844942473169</v>
      </c>
      <c r="CA58">
        <v>-479.08346235070212</v>
      </c>
      <c r="CB58">
        <v>-2685.701130686256</v>
      </c>
    </row>
    <row r="59" spans="9:80" x14ac:dyDescent="0.15">
      <c r="AZ59" s="10">
        <v>56</v>
      </c>
      <c r="BA59" s="10">
        <v>25.335410268165035</v>
      </c>
      <c r="BB59" s="10">
        <v>22.6</v>
      </c>
      <c r="BC59" s="10">
        <v>1917.1999999999996</v>
      </c>
      <c r="BD59" s="10">
        <v>1309.3742574257428</v>
      </c>
      <c r="BZ59">
        <v>113.38801491921637</v>
      </c>
      <c r="CA59">
        <v>-473.99684837350418</v>
      </c>
      <c r="CB59">
        <v>-2683.7468202390401</v>
      </c>
    </row>
    <row r="60" spans="9:80" x14ac:dyDescent="0.15">
      <c r="AZ60" s="10">
        <v>57</v>
      </c>
      <c r="BA60" s="10">
        <v>25.261140110739138</v>
      </c>
      <c r="BB60" s="10">
        <v>24.8</v>
      </c>
      <c r="BC60" s="10">
        <v>1941.9999999999995</v>
      </c>
      <c r="BD60" s="10">
        <v>1332.7559405940597</v>
      </c>
      <c r="BZ60">
        <v>114.8756202127237</v>
      </c>
      <c r="CA60">
        <v>-470.3034835068654</v>
      </c>
      <c r="CB60">
        <v>-2682.2928830839664</v>
      </c>
    </row>
    <row r="61" spans="9:80" x14ac:dyDescent="0.15">
      <c r="AZ61" s="10">
        <v>58</v>
      </c>
      <c r="BA61" s="10">
        <v>25.138683335826467</v>
      </c>
      <c r="BB61" s="10">
        <v>28.4</v>
      </c>
      <c r="BC61" s="10">
        <v>1970.3999999999996</v>
      </c>
      <c r="BD61" s="10">
        <v>1356.1376237623765</v>
      </c>
      <c r="BZ61">
        <v>116.74330798874233</v>
      </c>
      <c r="CA61">
        <v>-465.7767148293965</v>
      </c>
      <c r="CB61">
        <v>-2680.4674656405878</v>
      </c>
    </row>
    <row r="62" spans="9:80" x14ac:dyDescent="0.15">
      <c r="AZ62" s="10">
        <v>59</v>
      </c>
      <c r="BA62" s="10">
        <v>25.133071767752703</v>
      </c>
      <c r="BB62" s="10">
        <v>26.6</v>
      </c>
      <c r="BC62" s="10">
        <v>1996.9999999999995</v>
      </c>
      <c r="BD62" s="10">
        <v>1379.5193069306933</v>
      </c>
      <c r="BZ62">
        <v>119.4414750777069</v>
      </c>
      <c r="CA62">
        <v>-459.39105271884699</v>
      </c>
      <c r="CB62">
        <v>-2677.8303646579784</v>
      </c>
    </row>
    <row r="63" spans="9:80" x14ac:dyDescent="0.15">
      <c r="AZ63" s="10">
        <v>60</v>
      </c>
      <c r="BA63" s="10">
        <v>24.979729128134334</v>
      </c>
      <c r="BB63" s="10">
        <v>22.5</v>
      </c>
      <c r="BC63" s="10">
        <v>2019.4999999999995</v>
      </c>
      <c r="BD63" s="10">
        <v>1402.9009900990102</v>
      </c>
      <c r="BZ63">
        <v>120.66162663566952</v>
      </c>
      <c r="CA63">
        <v>-456.57070239634328</v>
      </c>
      <c r="CB63">
        <v>-2676.6378281076677</v>
      </c>
    </row>
    <row r="64" spans="9:80" x14ac:dyDescent="0.15">
      <c r="AZ64" s="11">
        <v>61</v>
      </c>
      <c r="BA64" s="11">
        <v>24.827926343532859</v>
      </c>
      <c r="BB64" s="11">
        <v>25</v>
      </c>
      <c r="BC64" s="11">
        <v>2044.4999999999995</v>
      </c>
      <c r="BD64" s="11">
        <v>1426.282673267327</v>
      </c>
      <c r="BZ64">
        <v>120.80660412205376</v>
      </c>
      <c r="CA64">
        <v>-456.24333387870149</v>
      </c>
      <c r="CB64">
        <v>-2676.4961318156315</v>
      </c>
    </row>
    <row r="65" spans="52:80" x14ac:dyDescent="0.15">
      <c r="AZ65" s="11">
        <v>62</v>
      </c>
      <c r="BA65" s="11">
        <v>24.563948496237291</v>
      </c>
      <c r="BB65" s="11">
        <v>24.4</v>
      </c>
      <c r="BC65" s="11">
        <v>2068.8999999999996</v>
      </c>
      <c r="BD65" s="11">
        <v>1449.6643564356439</v>
      </c>
      <c r="BZ65">
        <v>121.35012489295133</v>
      </c>
      <c r="CA65">
        <v>-455.04413725719729</v>
      </c>
      <c r="CB65">
        <v>-2675.9649122462934</v>
      </c>
    </row>
    <row r="66" spans="52:80" x14ac:dyDescent="0.15">
      <c r="AZ66" s="11">
        <v>63</v>
      </c>
      <c r="BA66" s="11">
        <v>24.447282557607178</v>
      </c>
      <c r="BB66" s="11">
        <v>26.6</v>
      </c>
      <c r="BC66" s="11">
        <v>2095.4999999999995</v>
      </c>
      <c r="BD66" s="11">
        <v>1473.0460396039607</v>
      </c>
      <c r="BZ66">
        <v>123.47943113385924</v>
      </c>
      <c r="CA66">
        <v>-450.45282067523965</v>
      </c>
      <c r="CB66">
        <v>-2673.8837974023904</v>
      </c>
    </row>
    <row r="67" spans="52:80" x14ac:dyDescent="0.15">
      <c r="AZ67" s="11">
        <v>64</v>
      </c>
      <c r="BA67" s="11">
        <v>24.434723550111681</v>
      </c>
      <c r="BB67" s="11">
        <v>22.8</v>
      </c>
      <c r="BC67" s="11">
        <v>2118.2999999999997</v>
      </c>
      <c r="BD67" s="11">
        <v>1496.4277227722775</v>
      </c>
      <c r="BZ67">
        <v>128.25463031910849</v>
      </c>
      <c r="CA67">
        <v>-440.38817008479123</v>
      </c>
      <c r="CB67">
        <v>-2669.2166726290288</v>
      </c>
    </row>
    <row r="68" spans="52:80" x14ac:dyDescent="0.15">
      <c r="AZ68" s="11">
        <v>65</v>
      </c>
      <c r="BA68" s="11">
        <v>24.425964046312831</v>
      </c>
      <c r="BB68" s="11">
        <v>24.1</v>
      </c>
      <c r="BC68" s="11">
        <v>2142.3999999999996</v>
      </c>
      <c r="BD68" s="11">
        <v>1519.8094059405944</v>
      </c>
      <c r="BZ68">
        <v>131.37036108104706</v>
      </c>
      <c r="CA68">
        <v>-433.96787639352397</v>
      </c>
      <c r="CB68">
        <v>-2666.1714584584688</v>
      </c>
    </row>
    <row r="69" spans="52:80" x14ac:dyDescent="0.15">
      <c r="AZ69" s="11">
        <v>66</v>
      </c>
      <c r="BA69" s="11">
        <v>24.397320121299142</v>
      </c>
      <c r="BB69" s="11">
        <v>22.3</v>
      </c>
      <c r="BC69" s="11">
        <v>2164.6999999999998</v>
      </c>
      <c r="BD69" s="11">
        <v>1543.1910891089112</v>
      </c>
      <c r="BZ69">
        <v>133.58016241952919</v>
      </c>
      <c r="CA69">
        <v>-429.51529160703006</v>
      </c>
      <c r="CB69">
        <v>-2664.0116703175054</v>
      </c>
    </row>
    <row r="70" spans="52:80" x14ac:dyDescent="0.15">
      <c r="AZ70" s="11">
        <v>67</v>
      </c>
      <c r="BA70" s="11">
        <v>24.394683747009186</v>
      </c>
      <c r="BB70" s="11">
        <v>28.6</v>
      </c>
      <c r="BC70" s="11">
        <v>2193.2999999999997</v>
      </c>
      <c r="BD70" s="11">
        <v>1566.5727722772281</v>
      </c>
      <c r="BZ70">
        <v>138.14821119408342</v>
      </c>
      <c r="CA70">
        <v>-420.5135484336439</v>
      </c>
      <c r="CB70">
        <v>-2659.5470076354745</v>
      </c>
    </row>
    <row r="71" spans="52:80" x14ac:dyDescent="0.15">
      <c r="AZ71" s="11">
        <v>68</v>
      </c>
      <c r="BA71" s="11">
        <v>24.140187413862911</v>
      </c>
      <c r="BB71" s="11">
        <v>28.7</v>
      </c>
      <c r="BC71" s="11">
        <v>2221.9999999999995</v>
      </c>
      <c r="BD71" s="11">
        <v>1589.9544554455449</v>
      </c>
      <c r="BZ71">
        <v>138.33856230630897</v>
      </c>
      <c r="CA71">
        <v>-420.14663976804962</v>
      </c>
      <c r="CB71">
        <v>-2659.3609646334889</v>
      </c>
    </row>
    <row r="72" spans="52:80" x14ac:dyDescent="0.15">
      <c r="AZ72" s="11">
        <v>69</v>
      </c>
      <c r="BA72" s="11">
        <v>24.094756220936191</v>
      </c>
      <c r="BB72" s="11">
        <v>24.6</v>
      </c>
      <c r="BC72" s="11">
        <v>2246.5999999999995</v>
      </c>
      <c r="BD72" s="11">
        <v>1613.3361386138617</v>
      </c>
      <c r="BZ72">
        <v>140.48803464735607</v>
      </c>
      <c r="CA72">
        <v>-416.0933490677894</v>
      </c>
      <c r="CB72">
        <v>-2657.26014009751</v>
      </c>
    </row>
    <row r="73" spans="52:80" x14ac:dyDescent="0.15">
      <c r="AZ73" s="11">
        <v>70</v>
      </c>
      <c r="BA73" s="11">
        <v>24.092643121156797</v>
      </c>
      <c r="BB73" s="11">
        <v>23.2</v>
      </c>
      <c r="BC73" s="11">
        <v>2269.7999999999993</v>
      </c>
      <c r="BD73" s="11">
        <v>1636.7178217821786</v>
      </c>
      <c r="BZ73">
        <v>142.2027831450967</v>
      </c>
      <c r="CA73">
        <v>-412.92951733252147</v>
      </c>
      <c r="CB73">
        <v>-2655.5842005432792</v>
      </c>
    </row>
    <row r="74" spans="52:80" x14ac:dyDescent="0.15">
      <c r="AZ74" s="11">
        <v>71</v>
      </c>
      <c r="BA74" s="11">
        <v>24.023401479588539</v>
      </c>
      <c r="BB74" s="11">
        <v>25</v>
      </c>
      <c r="BC74" s="11">
        <v>2294.7999999999993</v>
      </c>
      <c r="BD74" s="11">
        <v>1660.0995049504954</v>
      </c>
      <c r="BZ74">
        <v>143.16317515739851</v>
      </c>
      <c r="CA74">
        <v>-411.19547619919877</v>
      </c>
      <c r="CB74">
        <v>-2654.6455445461434</v>
      </c>
    </row>
    <row r="75" spans="52:80" x14ac:dyDescent="0.15">
      <c r="AZ75" s="11">
        <v>72</v>
      </c>
      <c r="BA75" s="11">
        <v>24.005901187945103</v>
      </c>
      <c r="BB75" s="11">
        <v>24.1</v>
      </c>
      <c r="BC75" s="11">
        <v>2318.8999999999992</v>
      </c>
      <c r="BD75" s="11">
        <v>1683.4811881188123</v>
      </c>
      <c r="BZ75">
        <v>146.83397288296862</v>
      </c>
      <c r="CA75">
        <v>-404.70872405401315</v>
      </c>
      <c r="CB75">
        <v>-2651.0578259320318</v>
      </c>
    </row>
    <row r="76" spans="52:80" x14ac:dyDescent="0.15">
      <c r="AZ76" s="11">
        <v>73</v>
      </c>
      <c r="BA76" s="11">
        <v>23.903243537824995</v>
      </c>
      <c r="BB76" s="11">
        <v>24.4</v>
      </c>
      <c r="BC76" s="11">
        <v>2343.2999999999993</v>
      </c>
      <c r="BD76" s="11">
        <v>1706.8628712871291</v>
      </c>
      <c r="BZ76">
        <v>148.69818001631575</v>
      </c>
      <c r="CA76">
        <v>-401.4841495530884</v>
      </c>
      <c r="CB76">
        <v>-2649.2358103558863</v>
      </c>
    </row>
    <row r="77" spans="52:80" x14ac:dyDescent="0.15">
      <c r="AZ77" s="11">
        <v>74</v>
      </c>
      <c r="BA77" s="11">
        <v>23.896035039136429</v>
      </c>
      <c r="BB77" s="11">
        <v>21.9</v>
      </c>
      <c r="BC77" s="11">
        <v>2365.1999999999994</v>
      </c>
      <c r="BD77" s="11">
        <v>1730.244554455446</v>
      </c>
      <c r="BZ77">
        <v>150.86845223723975</v>
      </c>
      <c r="CA77">
        <v>-397.80915525899042</v>
      </c>
      <c r="CB77">
        <v>-2647.1146566920766</v>
      </c>
    </row>
    <row r="78" spans="52:80" x14ac:dyDescent="0.15">
      <c r="AZ78" s="11">
        <v>75</v>
      </c>
      <c r="BA78" s="11">
        <v>23.749955777326523</v>
      </c>
      <c r="BB78" s="11">
        <v>23.2</v>
      </c>
      <c r="BC78" s="11">
        <v>2388.3999999999992</v>
      </c>
      <c r="BD78" s="11">
        <v>1753.6262376237628</v>
      </c>
      <c r="BZ78">
        <v>156.17455103748438</v>
      </c>
      <c r="CA78">
        <v>-389.01220198490063</v>
      </c>
      <c r="CB78">
        <v>-2641.9286478577178</v>
      </c>
    </row>
    <row r="79" spans="52:80" x14ac:dyDescent="0.15">
      <c r="AZ79" s="11">
        <v>76</v>
      </c>
      <c r="BA79" s="11">
        <v>23.739973839594917</v>
      </c>
      <c r="BB79" s="11">
        <v>25.3</v>
      </c>
      <c r="BC79" s="11">
        <v>2413.6999999999994</v>
      </c>
      <c r="BD79" s="11">
        <v>1777.0079207920796</v>
      </c>
      <c r="BZ79">
        <v>157.18204660497011</v>
      </c>
      <c r="CA79">
        <v>-387.37665723248875</v>
      </c>
      <c r="CB79">
        <v>-2640.9439543738122</v>
      </c>
    </row>
    <row r="80" spans="52:80" x14ac:dyDescent="0.15">
      <c r="AZ80" s="11">
        <v>77</v>
      </c>
      <c r="BA80" s="11">
        <v>23.729845726346575</v>
      </c>
      <c r="BB80" s="11">
        <v>24.7</v>
      </c>
      <c r="BC80" s="11">
        <v>2438.3999999999992</v>
      </c>
      <c r="BD80" s="11">
        <v>1800.3896039603965</v>
      </c>
      <c r="BZ80">
        <v>157.67778843646676</v>
      </c>
      <c r="CA80">
        <v>-386.58855483369916</v>
      </c>
      <c r="CB80">
        <v>-2640.4594323898673</v>
      </c>
    </row>
    <row r="81" spans="52:80" x14ac:dyDescent="0.15">
      <c r="AZ81" s="11">
        <v>78</v>
      </c>
      <c r="BA81" s="11">
        <v>23.657247457424781</v>
      </c>
      <c r="BB81" s="11">
        <v>23.4</v>
      </c>
      <c r="BC81" s="11">
        <v>2461.7999999999993</v>
      </c>
      <c r="BD81" s="11">
        <v>1823.7712871287133</v>
      </c>
      <c r="BZ81">
        <v>159.01936560523575</v>
      </c>
      <c r="CA81">
        <v>-384.49977012789429</v>
      </c>
      <c r="CB81">
        <v>-2639.1482183866738</v>
      </c>
    </row>
    <row r="82" spans="52:80" x14ac:dyDescent="0.15">
      <c r="AZ82" s="11">
        <v>79</v>
      </c>
      <c r="BA82" s="11">
        <v>23.528404566207492</v>
      </c>
      <c r="BB82" s="11">
        <v>22.7</v>
      </c>
      <c r="BC82" s="11">
        <v>2484.4999999999991</v>
      </c>
      <c r="BD82" s="11">
        <v>1847.1529702970302</v>
      </c>
      <c r="BZ82">
        <v>161.77825071680695</v>
      </c>
      <c r="CA82">
        <v>-380.29247033274822</v>
      </c>
      <c r="CB82">
        <v>-2636.4517735784975</v>
      </c>
    </row>
    <row r="83" spans="52:80" x14ac:dyDescent="0.15">
      <c r="AZ83" s="11">
        <v>80</v>
      </c>
      <c r="BA83" s="11">
        <v>23.275974738863418</v>
      </c>
      <c r="BB83" s="11">
        <v>25</v>
      </c>
      <c r="BC83" s="11">
        <v>2509.4999999999991</v>
      </c>
      <c r="BD83" s="11">
        <v>1870.534653465347</v>
      </c>
      <c r="BZ83">
        <v>164.55092324127301</v>
      </c>
      <c r="CA83">
        <v>-376.15057680854591</v>
      </c>
      <c r="CB83">
        <v>-2633.7418534002295</v>
      </c>
    </row>
    <row r="84" spans="52:80" x14ac:dyDescent="0.15">
      <c r="AZ84" s="10">
        <v>81</v>
      </c>
      <c r="BA84" s="10">
        <v>23.275525784865128</v>
      </c>
      <c r="BB84" s="10">
        <v>25</v>
      </c>
      <c r="BC84" s="10">
        <v>2534.4999999999991</v>
      </c>
      <c r="BD84" s="10">
        <v>1893.9163366336638</v>
      </c>
      <c r="BZ84">
        <v>165.27444807304792</v>
      </c>
      <c r="CA84">
        <v>-375.09175998155831</v>
      </c>
      <c r="CB84">
        <v>-2633.0347037012284</v>
      </c>
    </row>
    <row r="85" spans="52:80" x14ac:dyDescent="0.15">
      <c r="AZ85" s="10">
        <v>82</v>
      </c>
      <c r="BA85" s="10">
        <v>23.199710395954536</v>
      </c>
      <c r="BB85" s="10">
        <v>19.100000000000001</v>
      </c>
      <c r="BC85" s="10">
        <v>2553.599999999999</v>
      </c>
      <c r="BD85" s="10">
        <v>1917.2980198019807</v>
      </c>
      <c r="BZ85">
        <v>166.75314608166633</v>
      </c>
      <c r="CA85">
        <v>-372.97169898124997</v>
      </c>
      <c r="CB85">
        <v>-2631.5894722374474</v>
      </c>
    </row>
    <row r="86" spans="52:80" x14ac:dyDescent="0.15">
      <c r="AZ86" s="10">
        <v>83</v>
      </c>
      <c r="BA86" s="10">
        <v>22.976537922681629</v>
      </c>
      <c r="BB86" s="10">
        <v>19.399999999999999</v>
      </c>
      <c r="BC86" s="10">
        <v>2572.9999999999991</v>
      </c>
      <c r="BD86" s="10">
        <v>1940.6797029702975</v>
      </c>
      <c r="BZ86">
        <v>167.92404731405358</v>
      </c>
      <c r="CA86">
        <v>-371.32686153575361</v>
      </c>
      <c r="CB86">
        <v>-2630.4450713576443</v>
      </c>
    </row>
    <row r="87" spans="52:80" x14ac:dyDescent="0.15">
      <c r="AZ87" s="10">
        <v>84</v>
      </c>
      <c r="BA87" s="10">
        <v>22.936616999377886</v>
      </c>
      <c r="BB87" s="10">
        <v>22.4</v>
      </c>
      <c r="BC87" s="10">
        <v>2595.3999999999992</v>
      </c>
      <c r="BD87" s="10">
        <v>1964.0613861386144</v>
      </c>
      <c r="BZ87">
        <v>172.40529394383327</v>
      </c>
      <c r="CA87">
        <v>-365.1585573512333</v>
      </c>
      <c r="CB87">
        <v>-2626.0652462760031</v>
      </c>
    </row>
    <row r="88" spans="52:80" x14ac:dyDescent="0.15">
      <c r="AZ88" s="10">
        <v>85</v>
      </c>
      <c r="BA88" s="10">
        <v>22.915413116010484</v>
      </c>
      <c r="BB88" s="10">
        <v>19.399999999999999</v>
      </c>
      <c r="BC88" s="10">
        <v>2614.7999999999993</v>
      </c>
      <c r="BD88" s="10">
        <v>1987.4430693069312</v>
      </c>
      <c r="BZ88">
        <v>173.57859620422965</v>
      </c>
      <c r="CA88">
        <v>-363.5759636046522</v>
      </c>
      <c r="CB88">
        <v>-2624.9184987093145</v>
      </c>
    </row>
    <row r="89" spans="52:80" x14ac:dyDescent="0.15">
      <c r="AZ89" s="10">
        <v>86</v>
      </c>
      <c r="BA89" s="10">
        <v>22.909568013466728</v>
      </c>
      <c r="BB89" s="10">
        <v>24.3</v>
      </c>
      <c r="BC89" s="10">
        <v>2639.0999999999995</v>
      </c>
      <c r="BD89" s="10">
        <v>2010.824752475248</v>
      </c>
      <c r="BZ89">
        <v>181.75668268625904</v>
      </c>
      <c r="CA89">
        <v>-352.76584928932601</v>
      </c>
      <c r="CB89">
        <v>-2616.9255022837674</v>
      </c>
    </row>
    <row r="90" spans="52:80" x14ac:dyDescent="0.15">
      <c r="AZ90" s="10">
        <v>87</v>
      </c>
      <c r="BA90" s="10">
        <v>22.889019631763041</v>
      </c>
      <c r="BB90" s="10">
        <v>24.4</v>
      </c>
      <c r="BC90" s="10">
        <v>2663.4999999999995</v>
      </c>
      <c r="BD90" s="10">
        <v>2034.2064356435649</v>
      </c>
      <c r="BZ90">
        <v>185.9973723895626</v>
      </c>
      <c r="CA90">
        <v>-347.27222853731911</v>
      </c>
      <c r="CB90">
        <v>-2612.780789738254</v>
      </c>
    </row>
    <row r="91" spans="52:80" x14ac:dyDescent="0.15">
      <c r="AZ91" s="10">
        <v>88</v>
      </c>
      <c r="BA91" s="10">
        <v>22.8306083452085</v>
      </c>
      <c r="BB91" s="10">
        <v>22.6</v>
      </c>
      <c r="BC91" s="10">
        <v>2686.0999999999995</v>
      </c>
      <c r="BD91" s="10">
        <v>2057.5881188118815</v>
      </c>
      <c r="BZ91">
        <v>193.90611032857049</v>
      </c>
      <c r="CA91">
        <v>-337.2307972215001</v>
      </c>
      <c r="CB91">
        <v>-2605.0510458408289</v>
      </c>
    </row>
    <row r="92" spans="52:80" x14ac:dyDescent="0.15">
      <c r="AZ92" s="10">
        <v>89</v>
      </c>
      <c r="BA92" s="10">
        <v>22.789731595861912</v>
      </c>
      <c r="BB92" s="10">
        <v>23.9</v>
      </c>
      <c r="BC92" s="10">
        <v>2709.9999999999995</v>
      </c>
      <c r="BD92" s="10">
        <v>2080.9698019801981</v>
      </c>
      <c r="BZ92">
        <v>195.10773497436105</v>
      </c>
      <c r="CA92">
        <v>-335.73544210673845</v>
      </c>
      <c r="CB92">
        <v>-2603.8766168934512</v>
      </c>
    </row>
    <row r="93" spans="52:80" x14ac:dyDescent="0.15">
      <c r="AZ93" s="10">
        <v>90</v>
      </c>
      <c r="BA93" s="10">
        <v>22.704950743320971</v>
      </c>
      <c r="BB93" s="10">
        <v>24.3</v>
      </c>
      <c r="BC93" s="10">
        <v>2734.2999999999997</v>
      </c>
      <c r="BD93" s="10">
        <v>2104.3514851485147</v>
      </c>
      <c r="BZ93">
        <v>196.20986146835037</v>
      </c>
      <c r="CA93">
        <v>-334.3910900096746</v>
      </c>
      <c r="CB93">
        <v>-2602.7994342118645</v>
      </c>
    </row>
    <row r="94" spans="52:80" x14ac:dyDescent="0.15">
      <c r="AZ94" s="10">
        <v>91</v>
      </c>
      <c r="BA94" s="10">
        <v>22.63761257263954</v>
      </c>
      <c r="BB94" s="10">
        <v>21.7</v>
      </c>
      <c r="BC94" s="10">
        <v>2755.9999999999995</v>
      </c>
      <c r="BD94" s="10">
        <v>2127.7331683168313</v>
      </c>
      <c r="BZ94">
        <v>198.146777762819</v>
      </c>
      <c r="CA94">
        <v>-332.07521183150561</v>
      </c>
      <c r="CB94">
        <v>-2600.9063550603673</v>
      </c>
    </row>
    <row r="95" spans="52:80" x14ac:dyDescent="0.15">
      <c r="AZ95" s="10">
        <v>92</v>
      </c>
      <c r="BA95" s="10">
        <v>22.449301700297287</v>
      </c>
      <c r="BB95" s="10">
        <v>22.1</v>
      </c>
      <c r="BC95" s="10">
        <v>2778.0999999999995</v>
      </c>
      <c r="BD95" s="10">
        <v>2151.1148514851479</v>
      </c>
      <c r="BZ95">
        <v>200.85867405650933</v>
      </c>
      <c r="CA95">
        <v>-328.89675273459972</v>
      </c>
      <c r="CB95">
        <v>-2598.2558355984429</v>
      </c>
    </row>
    <row r="96" spans="52:80" x14ac:dyDescent="0.15">
      <c r="AZ96" s="10">
        <v>93</v>
      </c>
      <c r="BA96" s="10">
        <v>22.404612698321817</v>
      </c>
      <c r="BB96" s="10">
        <v>23.1</v>
      </c>
      <c r="BC96" s="10">
        <v>2801.1999999999994</v>
      </c>
      <c r="BD96" s="10">
        <v>2174.4965346534646</v>
      </c>
      <c r="BZ96">
        <v>202.329769457483</v>
      </c>
      <c r="CA96">
        <v>-327.20655801858743</v>
      </c>
      <c r="CB96">
        <v>-2596.8180346767408</v>
      </c>
    </row>
    <row r="97" spans="52:80" x14ac:dyDescent="0.15">
      <c r="AZ97" s="10">
        <v>94</v>
      </c>
      <c r="BA97" s="10">
        <v>22.350305446697799</v>
      </c>
      <c r="BB97" s="10">
        <v>22.2</v>
      </c>
      <c r="BC97" s="10">
        <v>2823.3999999999992</v>
      </c>
      <c r="BD97" s="10">
        <v>2197.8782178217812</v>
      </c>
      <c r="BZ97">
        <v>205.45986143290656</v>
      </c>
      <c r="CA97">
        <v>-323.68108600416303</v>
      </c>
      <c r="CB97">
        <v>-2593.7587843220062</v>
      </c>
    </row>
    <row r="98" spans="52:80" x14ac:dyDescent="0.15">
      <c r="AZ98" s="10">
        <v>95</v>
      </c>
      <c r="BA98" s="10">
        <v>22.279898330720961</v>
      </c>
      <c r="BB98" s="10">
        <v>21</v>
      </c>
      <c r="BC98" s="10">
        <v>2844.3999999999992</v>
      </c>
      <c r="BD98" s="10">
        <v>2221.2599009900978</v>
      </c>
      <c r="BZ98">
        <v>217.05799489851825</v>
      </c>
      <c r="CA98">
        <v>-310.87481363588341</v>
      </c>
      <c r="CB98">
        <v>-2582.4231449230638</v>
      </c>
    </row>
    <row r="99" spans="52:80" x14ac:dyDescent="0.15">
      <c r="AZ99" s="10">
        <v>96</v>
      </c>
      <c r="BA99" s="10">
        <v>22.24369588024885</v>
      </c>
      <c r="BB99" s="10">
        <v>22.9</v>
      </c>
      <c r="BC99" s="10">
        <v>2867.2999999999993</v>
      </c>
      <c r="BD99" s="10">
        <v>2244.6415841584144</v>
      </c>
      <c r="BZ99">
        <v>219.14930036595595</v>
      </c>
      <c r="CA99">
        <v>-308.61102936700763</v>
      </c>
      <c r="CB99">
        <v>-2580.3791708023828</v>
      </c>
    </row>
    <row r="100" spans="52:80" x14ac:dyDescent="0.15">
      <c r="AZ100" s="10">
        <v>97</v>
      </c>
      <c r="BA100" s="10">
        <v>22.093789907791372</v>
      </c>
      <c r="BB100" s="10">
        <v>22.2</v>
      </c>
      <c r="BC100" s="10">
        <v>2889.4999999999991</v>
      </c>
      <c r="BD100" s="10">
        <v>2268.023267326731</v>
      </c>
      <c r="BZ100">
        <v>229.41844874495422</v>
      </c>
      <c r="CA100">
        <v>-297.71315761786656</v>
      </c>
      <c r="CB100">
        <v>-2570.3424383140296</v>
      </c>
    </row>
    <row r="101" spans="52:80" x14ac:dyDescent="0.15">
      <c r="AZ101" s="10">
        <v>98</v>
      </c>
      <c r="BA101" s="10">
        <v>22.016290732803654</v>
      </c>
      <c r="BB101" s="10">
        <v>18.600000000000001</v>
      </c>
      <c r="BC101" s="10">
        <v>2908.099999999999</v>
      </c>
      <c r="BD101" s="10">
        <v>2291.4049504950476</v>
      </c>
      <c r="BZ101">
        <v>230.37830505548328</v>
      </c>
      <c r="CA101">
        <v>-296.71451923418488</v>
      </c>
      <c r="CB101">
        <v>-2569.4043058944276</v>
      </c>
    </row>
    <row r="102" spans="52:80" x14ac:dyDescent="0.15">
      <c r="AZ102" s="10">
        <v>99</v>
      </c>
      <c r="BA102" s="10">
        <v>21.895800724696041</v>
      </c>
      <c r="BB102" s="10">
        <v>22.5</v>
      </c>
      <c r="BC102" s="10">
        <v>2930.599999999999</v>
      </c>
      <c r="BD102" s="10">
        <v>2314.7866336633642</v>
      </c>
      <c r="BZ102">
        <v>233.4319581860376</v>
      </c>
      <c r="CA102">
        <v>-293.59979304101944</v>
      </c>
      <c r="CB102">
        <v>-2566.419764386947</v>
      </c>
    </row>
    <row r="103" spans="52:80" x14ac:dyDescent="0.15">
      <c r="AZ103" s="10">
        <v>100</v>
      </c>
      <c r="BA103" s="10">
        <v>21.889932162674679</v>
      </c>
      <c r="BB103" s="10">
        <v>23.1</v>
      </c>
      <c r="BC103" s="10">
        <v>2953.6999999999989</v>
      </c>
      <c r="BD103" s="10">
        <v>2338.1683168316808</v>
      </c>
      <c r="BZ103">
        <v>233.87044470947043</v>
      </c>
      <c r="CA103">
        <v>-293.1613065175867</v>
      </c>
      <c r="CB103">
        <v>-2565.9912018837076</v>
      </c>
    </row>
    <row r="104" spans="52:80" x14ac:dyDescent="0.15">
      <c r="AZ104" s="11">
        <v>101</v>
      </c>
      <c r="BA104" s="11">
        <v>21.871116367646476</v>
      </c>
      <c r="BB104" s="11">
        <v>20.5</v>
      </c>
      <c r="BC104" s="11">
        <v>2974.1999999999989</v>
      </c>
      <c r="BD104" s="11">
        <v>2361.5499999999975</v>
      </c>
      <c r="BZ104">
        <v>234.73615103212876</v>
      </c>
      <c r="CA104">
        <v>-292.31257482870592</v>
      </c>
      <c r="CB104">
        <v>-2565.1450886079692</v>
      </c>
    </row>
    <row r="105" spans="52:80" x14ac:dyDescent="0.15">
      <c r="AZ105" s="11">
        <v>102</v>
      </c>
      <c r="BA105" s="11">
        <v>21.807731921509951</v>
      </c>
      <c r="BB105" s="11">
        <v>21.1</v>
      </c>
      <c r="BC105" s="11">
        <v>2995.2999999999988</v>
      </c>
      <c r="BD105" s="11">
        <v>2384.9316831683141</v>
      </c>
      <c r="BZ105">
        <v>235.23682827874882</v>
      </c>
      <c r="CA105">
        <v>-291.83134135865362</v>
      </c>
      <c r="CB105">
        <v>-2564.65574290939</v>
      </c>
    </row>
    <row r="106" spans="52:80" x14ac:dyDescent="0.15">
      <c r="AZ106" s="11">
        <v>103</v>
      </c>
      <c r="BA106" s="11">
        <v>21.774107164618645</v>
      </c>
      <c r="BB106" s="11">
        <v>21.2</v>
      </c>
      <c r="BC106" s="11">
        <v>3016.4999999999986</v>
      </c>
      <c r="BD106" s="11">
        <v>2408.3133663366307</v>
      </c>
      <c r="BZ106">
        <v>235.33765137085402</v>
      </c>
      <c r="CA106">
        <v>-291.73633498340064</v>
      </c>
      <c r="CB106">
        <v>-2564.5572016899278</v>
      </c>
    </row>
    <row r="107" spans="52:80" x14ac:dyDescent="0.15">
      <c r="AZ107" s="11">
        <v>104</v>
      </c>
      <c r="BA107" s="11">
        <v>21.749247831005455</v>
      </c>
      <c r="BB107" s="11">
        <v>20.7</v>
      </c>
      <c r="BC107" s="11">
        <v>3037.1999999999985</v>
      </c>
      <c r="BD107" s="11">
        <v>2431.6950495049473</v>
      </c>
      <c r="BZ107">
        <v>237.23312744817378</v>
      </c>
      <c r="CA107">
        <v>-289.98527613101953</v>
      </c>
      <c r="CB107">
        <v>-2562.7046248623265</v>
      </c>
    </row>
    <row r="108" spans="52:80" x14ac:dyDescent="0.15">
      <c r="AZ108" s="11">
        <v>105</v>
      </c>
      <c r="BA108" s="11">
        <v>21.706235647648722</v>
      </c>
      <c r="BB108" s="11">
        <v>23.1</v>
      </c>
      <c r="BC108" s="11">
        <v>3060.2999999999984</v>
      </c>
      <c r="BD108" s="11">
        <v>2455.0767326732639</v>
      </c>
      <c r="BZ108">
        <v>243.22189503380031</v>
      </c>
      <c r="CA108">
        <v>-284.56148661950868</v>
      </c>
      <c r="CB108">
        <v>-2556.8513977033163</v>
      </c>
    </row>
    <row r="109" spans="52:80" x14ac:dyDescent="0.15">
      <c r="AZ109" s="11">
        <v>106</v>
      </c>
      <c r="BA109" s="11">
        <v>21.538093118882745</v>
      </c>
      <c r="BB109" s="11">
        <v>22.2</v>
      </c>
      <c r="BC109" s="11">
        <v>3082.4999999999982</v>
      </c>
      <c r="BD109" s="11">
        <v>2478.4584158415805</v>
      </c>
      <c r="BZ109">
        <v>245.20943488118445</v>
      </c>
      <c r="CA109">
        <v>-282.79684843725175</v>
      </c>
      <c r="CB109">
        <v>-2554.9088407334575</v>
      </c>
    </row>
    <row r="110" spans="52:80" x14ac:dyDescent="0.15">
      <c r="AZ110" s="11">
        <v>107</v>
      </c>
      <c r="BA110" s="11">
        <v>21.443576294607048</v>
      </c>
      <c r="BB110" s="11">
        <v>21.6</v>
      </c>
      <c r="BC110" s="11">
        <v>3104.0999999999981</v>
      </c>
      <c r="BD110" s="11">
        <v>2501.8400990098971</v>
      </c>
      <c r="BZ110">
        <v>246.80375803977773</v>
      </c>
      <c r="CA110">
        <v>-281.40919679921689</v>
      </c>
      <c r="CB110">
        <v>-2553.3506009990397</v>
      </c>
    </row>
    <row r="111" spans="52:80" x14ac:dyDescent="0.15">
      <c r="AZ111" s="11">
        <v>108</v>
      </c>
      <c r="BA111" s="11">
        <v>21.423397248754537</v>
      </c>
      <c r="BB111" s="11">
        <v>19.3</v>
      </c>
      <c r="BC111" s="11">
        <v>3123.3999999999983</v>
      </c>
      <c r="BD111" s="11">
        <v>2525.2217821782137</v>
      </c>
      <c r="BZ111">
        <v>250.87217249527552</v>
      </c>
      <c r="CA111">
        <v>-277.93798079590221</v>
      </c>
      <c r="CB111">
        <v>-2549.3742646920205</v>
      </c>
    </row>
    <row r="112" spans="52:80" x14ac:dyDescent="0.15">
      <c r="AZ112" s="11">
        <v>109</v>
      </c>
      <c r="BA112" s="11">
        <v>21.354939963357506</v>
      </c>
      <c r="BB112" s="11">
        <v>20.6</v>
      </c>
      <c r="BC112" s="11">
        <v>3143.9999999999982</v>
      </c>
      <c r="BD112" s="11">
        <v>2548.6034653465304</v>
      </c>
      <c r="BZ112">
        <v>250.87411836417692</v>
      </c>
      <c r="CA112">
        <v>-277.93635334191197</v>
      </c>
      <c r="CB112">
        <v>-2549.3723628628813</v>
      </c>
    </row>
    <row r="113" spans="52:80" x14ac:dyDescent="0.15">
      <c r="AZ113" s="11">
        <v>110</v>
      </c>
      <c r="BA113" s="11">
        <v>21.34781703814577</v>
      </c>
      <c r="BB113" s="11">
        <v>21.8</v>
      </c>
      <c r="BC113" s="11">
        <v>3165.7999999999984</v>
      </c>
      <c r="BD113" s="11">
        <v>2571.985148514847</v>
      </c>
      <c r="BZ113">
        <v>250.9059998194324</v>
      </c>
      <c r="CA113">
        <v>-277.91021629300889</v>
      </c>
      <c r="CB113">
        <v>-2549.341202962768</v>
      </c>
    </row>
    <row r="114" spans="52:80" x14ac:dyDescent="0.15">
      <c r="AZ114" s="11">
        <v>111</v>
      </c>
      <c r="BA114" s="11">
        <v>21.181882327574119</v>
      </c>
      <c r="BB114" s="11">
        <v>22.9</v>
      </c>
      <c r="BC114" s="11">
        <v>3188.6999999999985</v>
      </c>
      <c r="BD114" s="11">
        <v>2595.3668316831636</v>
      </c>
      <c r="BZ114">
        <v>251.50134041686317</v>
      </c>
      <c r="CA114">
        <v>-277.43181759864484</v>
      </c>
      <c r="CB114">
        <v>-2548.759336376042</v>
      </c>
    </row>
    <row r="115" spans="52:80" x14ac:dyDescent="0.15">
      <c r="AZ115" s="11">
        <v>112</v>
      </c>
      <c r="BA115" s="11">
        <v>21.039974730232203</v>
      </c>
      <c r="BB115" s="11">
        <v>26.5</v>
      </c>
      <c r="BC115" s="11">
        <v>3215.1999999999985</v>
      </c>
      <c r="BD115" s="11">
        <v>2618.7485148514802</v>
      </c>
      <c r="BZ115">
        <v>255.28462794024836</v>
      </c>
      <c r="CA115">
        <v>-274.45206016872191</v>
      </c>
      <c r="CB115">
        <v>-2545.0616738827821</v>
      </c>
    </row>
    <row r="116" spans="52:80" x14ac:dyDescent="0.15">
      <c r="AZ116" s="11">
        <v>113</v>
      </c>
      <c r="BA116" s="11">
        <v>20.851611915469785</v>
      </c>
      <c r="BB116" s="11">
        <v>21.7</v>
      </c>
      <c r="BC116" s="11">
        <v>3236.8999999999983</v>
      </c>
      <c r="BD116" s="11">
        <v>2642.1301980197968</v>
      </c>
      <c r="BZ116">
        <v>259.83033329219825</v>
      </c>
      <c r="CA116">
        <v>-270.94309463388345</v>
      </c>
      <c r="CB116">
        <v>-2540.6188489371707</v>
      </c>
    </row>
    <row r="117" spans="52:80" x14ac:dyDescent="0.15">
      <c r="AZ117" s="11">
        <v>114</v>
      </c>
      <c r="BA117" s="11">
        <v>20.823205023029544</v>
      </c>
      <c r="BB117" s="11">
        <v>19.7</v>
      </c>
      <c r="BC117" s="11">
        <v>3256.5999999999981</v>
      </c>
      <c r="BD117" s="11">
        <v>2665.5118811881134</v>
      </c>
      <c r="BZ117">
        <v>260.47660936747707</v>
      </c>
      <c r="CA117">
        <v>-270.45417273345521</v>
      </c>
      <c r="CB117">
        <v>-2539.9871996667734</v>
      </c>
    </row>
    <row r="118" spans="52:80" x14ac:dyDescent="0.15">
      <c r="AZ118" s="11">
        <v>115</v>
      </c>
      <c r="BA118" s="11">
        <v>20.794916664786243</v>
      </c>
      <c r="BB118" s="11">
        <v>19.8</v>
      </c>
      <c r="BC118" s="11">
        <v>3276.3999999999983</v>
      </c>
      <c r="BD118" s="11">
        <v>2688.89356435643</v>
      </c>
      <c r="BZ118">
        <v>261.55105460234358</v>
      </c>
      <c r="CA118">
        <v>-269.65760126622649</v>
      </c>
      <c r="CB118">
        <v>-2538.9370717498573</v>
      </c>
    </row>
    <row r="119" spans="52:80" x14ac:dyDescent="0.15">
      <c r="AZ119" s="11">
        <v>116</v>
      </c>
      <c r="BA119" s="11">
        <v>20.675937666343078</v>
      </c>
      <c r="BB119" s="11">
        <v>23.2</v>
      </c>
      <c r="BC119" s="11">
        <v>3299.5999999999981</v>
      </c>
      <c r="BD119" s="11">
        <v>2712.2752475247466</v>
      </c>
      <c r="BZ119">
        <v>273.04559366604531</v>
      </c>
      <c r="CA119">
        <v>-261.30686775840906</v>
      </c>
      <c r="CB119">
        <v>-2527.7026821586769</v>
      </c>
    </row>
    <row r="120" spans="52:80" x14ac:dyDescent="0.15">
      <c r="AZ120" s="11">
        <v>117</v>
      </c>
      <c r="BA120" s="11">
        <v>20.583888042187215</v>
      </c>
      <c r="BB120" s="11">
        <v>18.899999999999999</v>
      </c>
      <c r="BC120" s="11">
        <v>3318.4999999999982</v>
      </c>
      <c r="BD120" s="11">
        <v>2735.6569306930633</v>
      </c>
      <c r="BZ120">
        <v>287.41400398258412</v>
      </c>
      <c r="CA120">
        <v>-251.07850787205933</v>
      </c>
      <c r="CB120">
        <v>-2513.6594640350663</v>
      </c>
    </row>
    <row r="121" spans="52:80" x14ac:dyDescent="0.15">
      <c r="AZ121" s="11">
        <v>118</v>
      </c>
      <c r="BA121" s="11">
        <v>20.408996440547362</v>
      </c>
      <c r="BB121" s="11">
        <v>25</v>
      </c>
      <c r="BC121" s="11">
        <v>3343.4999999999982</v>
      </c>
      <c r="BD121" s="11">
        <v>2759.0386138613799</v>
      </c>
      <c r="BZ121">
        <v>288.18086934679042</v>
      </c>
      <c r="CA121">
        <v>-250.54363539114232</v>
      </c>
      <c r="CB121">
        <v>-2512.9099547056594</v>
      </c>
    </row>
    <row r="122" spans="52:80" x14ac:dyDescent="0.15">
      <c r="AZ122" s="11">
        <v>119</v>
      </c>
      <c r="BA122" s="11">
        <v>20.328580886119965</v>
      </c>
      <c r="BB122" s="11">
        <v>22</v>
      </c>
      <c r="BC122" s="11">
        <v>3365.4999999999982</v>
      </c>
      <c r="BD122" s="11">
        <v>2782.4202970296965</v>
      </c>
      <c r="BZ122">
        <v>293.07129573058171</v>
      </c>
      <c r="CA122">
        <v>-247.20184402888489</v>
      </c>
      <c r="CB122">
        <v>-2508.1302106064813</v>
      </c>
    </row>
    <row r="123" spans="52:80" x14ac:dyDescent="0.15">
      <c r="AZ123" s="11">
        <v>120</v>
      </c>
      <c r="BA123" s="11">
        <v>20.320974204976046</v>
      </c>
      <c r="BB123" s="11">
        <v>21.5</v>
      </c>
      <c r="BC123" s="11">
        <v>3386.9999999999982</v>
      </c>
      <c r="BD123" s="11">
        <v>2805.8019801980131</v>
      </c>
      <c r="BZ123">
        <v>298.86308059376142</v>
      </c>
      <c r="CA123">
        <v>-243.32469878989684</v>
      </c>
      <c r="CB123">
        <v>-2502.4695079701546</v>
      </c>
    </row>
    <row r="124" spans="52:80" x14ac:dyDescent="0.15">
      <c r="AZ124" s="10">
        <v>121</v>
      </c>
      <c r="BA124" s="10">
        <v>20.31035764913479</v>
      </c>
      <c r="BB124" s="10">
        <v>17.399999999999999</v>
      </c>
      <c r="BC124" s="10">
        <v>3404.3999999999983</v>
      </c>
      <c r="BD124" s="10">
        <v>2829.1836633663297</v>
      </c>
      <c r="BZ124">
        <v>299.21866610134725</v>
      </c>
      <c r="CA124">
        <v>-243.09152796525041</v>
      </c>
      <c r="CB124">
        <v>-2502.1219702304452</v>
      </c>
    </row>
    <row r="125" spans="52:80" x14ac:dyDescent="0.15">
      <c r="AZ125" s="10">
        <v>122</v>
      </c>
      <c r="BA125" s="10">
        <v>20.176251971585014</v>
      </c>
      <c r="BB125" s="10">
        <v>21.7</v>
      </c>
      <c r="BC125" s="10">
        <v>3426.0999999999981</v>
      </c>
      <c r="BD125" s="10">
        <v>2852.5653465346463</v>
      </c>
      <c r="BZ125">
        <v>304.40135776905294</v>
      </c>
      <c r="CA125">
        <v>-239.76280730062643</v>
      </c>
      <c r="CB125">
        <v>-2497.0565755240291</v>
      </c>
    </row>
    <row r="126" spans="52:80" x14ac:dyDescent="0.15">
      <c r="AZ126" s="10">
        <v>123</v>
      </c>
      <c r="BA126" s="10">
        <v>20.143713569966138</v>
      </c>
      <c r="BB126" s="10">
        <v>20.8</v>
      </c>
      <c r="BC126" s="10">
        <v>3446.8999999999983</v>
      </c>
      <c r="BD126" s="10">
        <v>2875.9470297029629</v>
      </c>
      <c r="BZ126">
        <v>312.92727423890051</v>
      </c>
      <c r="CA126">
        <v>-234.39973081152883</v>
      </c>
      <c r="CB126">
        <v>-2488.7236213522001</v>
      </c>
    </row>
    <row r="127" spans="52:80" x14ac:dyDescent="0.15">
      <c r="AZ127" s="10">
        <v>124</v>
      </c>
      <c r="BA127" s="10">
        <v>20.051870083025236</v>
      </c>
      <c r="BB127" s="10">
        <v>18.899999999999999</v>
      </c>
      <c r="BC127" s="10">
        <v>3465.7999999999984</v>
      </c>
      <c r="BD127" s="10">
        <v>2899.3287128712795</v>
      </c>
      <c r="BZ127">
        <v>316.80752952657156</v>
      </c>
      <c r="CA127">
        <v>-232.0094935543234</v>
      </c>
      <c r="CB127">
        <v>-2484.9311857118191</v>
      </c>
    </row>
    <row r="128" spans="52:80" x14ac:dyDescent="0.15">
      <c r="AZ128" s="10">
        <v>125</v>
      </c>
      <c r="BA128" s="10">
        <v>20.007584988552054</v>
      </c>
      <c r="BB128" s="10">
        <v>20.5</v>
      </c>
      <c r="BC128" s="10">
        <v>3486.2999999999984</v>
      </c>
      <c r="BD128" s="10">
        <v>2922.7103960395962</v>
      </c>
      <c r="BZ128">
        <v>319.76094110769088</v>
      </c>
      <c r="CA128">
        <v>-230.22807069587049</v>
      </c>
      <c r="CB128">
        <v>-2482.0446170428609</v>
      </c>
    </row>
    <row r="129" spans="52:80" x14ac:dyDescent="0.15">
      <c r="AZ129" s="10">
        <v>126</v>
      </c>
      <c r="BA129" s="10">
        <v>19.9569407765789</v>
      </c>
      <c r="BB129" s="10">
        <v>27.5</v>
      </c>
      <c r="BC129" s="10">
        <v>3513.7999999999984</v>
      </c>
      <c r="BD129" s="10">
        <v>2946.0920792079128</v>
      </c>
      <c r="BZ129">
        <v>324.09905945488572</v>
      </c>
      <c r="CA129">
        <v>-227.66618978217278</v>
      </c>
      <c r="CB129">
        <v>-2477.8046809014513</v>
      </c>
    </row>
    <row r="130" spans="52:80" x14ac:dyDescent="0.15">
      <c r="AZ130" s="10">
        <v>127</v>
      </c>
      <c r="BA130" s="10">
        <v>19.929194933957444</v>
      </c>
      <c r="BB130" s="10">
        <v>18.7</v>
      </c>
      <c r="BC130" s="10">
        <v>3532.4999999999982</v>
      </c>
      <c r="BD130" s="10">
        <v>2969.4737623762294</v>
      </c>
      <c r="BZ130">
        <v>324.46255716237329</v>
      </c>
      <c r="CA130">
        <v>-227.45604267003151</v>
      </c>
      <c r="CB130">
        <v>-2477.4494100342345</v>
      </c>
    </row>
    <row r="131" spans="52:80" x14ac:dyDescent="0.15">
      <c r="AZ131" s="10">
        <v>128</v>
      </c>
      <c r="BA131" s="10">
        <v>19.788925823985544</v>
      </c>
      <c r="BB131" s="10">
        <v>20.3</v>
      </c>
      <c r="BC131" s="10">
        <v>3552.7999999999984</v>
      </c>
      <c r="BD131" s="10">
        <v>2992.855445544546</v>
      </c>
      <c r="BZ131">
        <v>339.93302880083218</v>
      </c>
      <c r="CA131">
        <v>-218.70143468857805</v>
      </c>
      <c r="CB131">
        <v>-2462.3290729261034</v>
      </c>
    </row>
    <row r="132" spans="52:80" x14ac:dyDescent="0.15">
      <c r="AZ132" s="10">
        <v>129</v>
      </c>
      <c r="BA132" s="10">
        <v>19.689895276794246</v>
      </c>
      <c r="BB132" s="10">
        <v>20.2</v>
      </c>
      <c r="BC132" s="10">
        <v>3572.9999999999982</v>
      </c>
      <c r="BD132" s="10">
        <v>3016.2371287128626</v>
      </c>
      <c r="BZ132">
        <v>340.36623635717308</v>
      </c>
      <c r="CA132">
        <v>-218.46150434968155</v>
      </c>
      <c r="CB132">
        <v>-2461.9056699140469</v>
      </c>
    </row>
    <row r="133" spans="52:80" x14ac:dyDescent="0.15">
      <c r="AZ133" s="10">
        <v>130</v>
      </c>
      <c r="BA133" s="10">
        <v>19.664738089971376</v>
      </c>
      <c r="BB133" s="10">
        <v>20.399999999999999</v>
      </c>
      <c r="BC133" s="10">
        <v>3593.3999999999983</v>
      </c>
      <c r="BD133" s="10">
        <v>3039.6188118811792</v>
      </c>
      <c r="BZ133">
        <v>340.56263316421246</v>
      </c>
      <c r="CA133">
        <v>-218.35506027869081</v>
      </c>
      <c r="CB133">
        <v>-2461.7137180460759</v>
      </c>
    </row>
    <row r="134" spans="52:80" x14ac:dyDescent="0.15">
      <c r="AZ134" s="10">
        <v>131</v>
      </c>
      <c r="BA134" s="10">
        <v>19.607868589711725</v>
      </c>
      <c r="BB134" s="10">
        <v>21.9</v>
      </c>
      <c r="BC134" s="10">
        <v>3615.2999999999984</v>
      </c>
      <c r="BD134" s="10">
        <v>3063.0004950494958</v>
      </c>
      <c r="BZ134">
        <v>349.4874447338658</v>
      </c>
      <c r="CA134">
        <v>-213.62220565842006</v>
      </c>
      <c r="CB134">
        <v>-2452.9908967440906</v>
      </c>
    </row>
    <row r="135" spans="52:80" x14ac:dyDescent="0.15">
      <c r="AZ135" s="10">
        <v>132</v>
      </c>
      <c r="BA135" s="10">
        <v>19.606577826831042</v>
      </c>
      <c r="BB135" s="10">
        <v>22.4</v>
      </c>
      <c r="BC135" s="10">
        <v>3637.6999999999985</v>
      </c>
      <c r="BD135" s="10">
        <v>3086.3821782178125</v>
      </c>
      <c r="BZ135">
        <v>350.02642174994764</v>
      </c>
      <c r="CA135">
        <v>-213.34258600346033</v>
      </c>
      <c r="CB135">
        <v>-2452.4641180933072</v>
      </c>
    </row>
    <row r="136" spans="52:80" x14ac:dyDescent="0.15">
      <c r="AZ136" s="10">
        <v>133</v>
      </c>
      <c r="BA136" s="10">
        <v>19.573858252879088</v>
      </c>
      <c r="BB136" s="10">
        <v>17.5</v>
      </c>
      <c r="BC136" s="10">
        <v>3655.1999999999985</v>
      </c>
      <c r="BD136" s="10">
        <v>3109.7638613861291</v>
      </c>
      <c r="BZ136">
        <v>355.92940797256193</v>
      </c>
      <c r="CA136">
        <v>-210.34704075616355</v>
      </c>
      <c r="CB136">
        <v>-2446.6947308557069</v>
      </c>
    </row>
    <row r="137" spans="52:80" x14ac:dyDescent="0.15">
      <c r="AZ137" s="10">
        <v>134</v>
      </c>
      <c r="BA137" s="10">
        <v>19.570873670868213</v>
      </c>
      <c r="BB137" s="10">
        <v>20.100000000000001</v>
      </c>
      <c r="BC137" s="10">
        <v>3675.2999999999984</v>
      </c>
      <c r="BD137" s="10">
        <v>3133.1455445544457</v>
      </c>
      <c r="BZ137">
        <v>356.92171079159397</v>
      </c>
      <c r="CA137">
        <v>-209.85456454227349</v>
      </c>
      <c r="CB137">
        <v>-2445.7248862712786</v>
      </c>
    </row>
    <row r="138" spans="52:80" x14ac:dyDescent="0.15">
      <c r="AZ138" s="10">
        <v>135</v>
      </c>
      <c r="BA138" s="10">
        <v>19.532203147793485</v>
      </c>
      <c r="BB138" s="10">
        <v>19.100000000000001</v>
      </c>
      <c r="BC138" s="10">
        <v>3694.3999999999983</v>
      </c>
      <c r="BD138" s="10">
        <v>3156.5272277227623</v>
      </c>
      <c r="BZ138">
        <v>357.65845936552165</v>
      </c>
      <c r="CA138">
        <v>-209.49702479316156</v>
      </c>
      <c r="CB138">
        <v>-2445.0048121156833</v>
      </c>
    </row>
    <row r="139" spans="52:80" x14ac:dyDescent="0.15">
      <c r="AZ139" s="10">
        <v>136</v>
      </c>
      <c r="BA139" s="10">
        <v>19.434340937860597</v>
      </c>
      <c r="BB139" s="10">
        <v>17.2</v>
      </c>
      <c r="BC139" s="10">
        <v>3711.5999999999981</v>
      </c>
      <c r="BD139" s="10">
        <v>3179.9089108910789</v>
      </c>
      <c r="BZ139">
        <v>362.6285634481651</v>
      </c>
      <c r="CA139">
        <v>-207.13894621380518</v>
      </c>
      <c r="CB139">
        <v>-2440.1471936184394</v>
      </c>
    </row>
    <row r="140" spans="52:80" x14ac:dyDescent="0.15">
      <c r="AZ140" s="10">
        <v>137</v>
      </c>
      <c r="BA140" s="10">
        <v>19.317014294947931</v>
      </c>
      <c r="BB140" s="10">
        <v>21.4</v>
      </c>
      <c r="BC140" s="10">
        <v>3732.9999999999982</v>
      </c>
      <c r="BD140" s="10">
        <v>3203.2905940593955</v>
      </c>
      <c r="BZ140">
        <v>367.46175073396967</v>
      </c>
      <c r="CA140">
        <v>-204.89746805227264</v>
      </c>
      <c r="CB140">
        <v>-2435.4233931567633</v>
      </c>
    </row>
    <row r="141" spans="52:80" x14ac:dyDescent="0.15">
      <c r="AZ141" s="10">
        <v>138</v>
      </c>
      <c r="BA141" s="10">
        <v>19.244505066803878</v>
      </c>
      <c r="BB141" s="10">
        <v>22</v>
      </c>
      <c r="BC141" s="10">
        <v>3754.9999999999982</v>
      </c>
      <c r="BD141" s="10">
        <v>3226.6722772277121</v>
      </c>
      <c r="BZ141">
        <v>373.26765574889259</v>
      </c>
      <c r="CA141">
        <v>-202.26601470018531</v>
      </c>
      <c r="CB141">
        <v>-2429.7488899421887</v>
      </c>
    </row>
    <row r="142" spans="52:80" x14ac:dyDescent="0.15">
      <c r="AZ142" s="10">
        <v>139</v>
      </c>
      <c r="BA142" s="10">
        <v>19.214375863456642</v>
      </c>
      <c r="BB142" s="10">
        <v>19.8</v>
      </c>
      <c r="BC142" s="10">
        <v>3774.7999999999984</v>
      </c>
      <c r="BD142" s="10">
        <v>3250.0539603960287</v>
      </c>
      <c r="BZ142">
        <v>378.11176164128358</v>
      </c>
      <c r="CA142">
        <v>-200.12076780498356</v>
      </c>
      <c r="CB142">
        <v>-2425.0144179886411</v>
      </c>
    </row>
    <row r="143" spans="52:80" x14ac:dyDescent="0.15">
      <c r="AZ143" s="10">
        <v>140</v>
      </c>
      <c r="BA143" s="10">
        <v>19.161674976221679</v>
      </c>
      <c r="BB143" s="10">
        <v>18.3</v>
      </c>
      <c r="BC143" s="10">
        <v>3793.0999999999985</v>
      </c>
      <c r="BD143" s="10">
        <v>3273.4356435643454</v>
      </c>
      <c r="BZ143">
        <v>381.07353378711503</v>
      </c>
      <c r="CA143">
        <v>-198.83943375607777</v>
      </c>
      <c r="CB143">
        <v>-2422.1196779749548</v>
      </c>
    </row>
    <row r="144" spans="52:80" x14ac:dyDescent="0.15">
      <c r="AZ144" s="11">
        <v>141</v>
      </c>
      <c r="BA144" s="11">
        <v>19.119252572898329</v>
      </c>
      <c r="BB144" s="11">
        <v>19.2</v>
      </c>
      <c r="BC144" s="11">
        <v>3812.2999999999984</v>
      </c>
      <c r="BD144" s="11">
        <v>3296.817326732662</v>
      </c>
      <c r="BZ144">
        <v>384.72195147858201</v>
      </c>
      <c r="CA144">
        <v>-197.29784881602126</v>
      </c>
      <c r="CB144">
        <v>-2418.5538328801545</v>
      </c>
    </row>
    <row r="145" spans="52:80" x14ac:dyDescent="0.15">
      <c r="AZ145" s="11">
        <v>142</v>
      </c>
      <c r="BA145" s="11">
        <v>19.094978006949454</v>
      </c>
      <c r="BB145" s="11">
        <v>19.3</v>
      </c>
      <c r="BC145" s="11">
        <v>3831.5999999999985</v>
      </c>
      <c r="BD145" s="11">
        <v>3320.1990099009786</v>
      </c>
      <c r="BZ145">
        <v>385.56673666421244</v>
      </c>
      <c r="CA145">
        <v>-196.94930108208985</v>
      </c>
      <c r="CB145">
        <v>-2417.7281672450526</v>
      </c>
    </row>
    <row r="146" spans="52:80" x14ac:dyDescent="0.15">
      <c r="AZ146" s="11">
        <v>143</v>
      </c>
      <c r="BA146" s="11">
        <v>19.074164116682663</v>
      </c>
      <c r="BB146" s="11">
        <v>19.399999999999999</v>
      </c>
      <c r="BC146" s="11">
        <v>3850.9999999999986</v>
      </c>
      <c r="BD146" s="11">
        <v>3343.5806930692952</v>
      </c>
      <c r="BZ146">
        <v>385.63138603996629</v>
      </c>
      <c r="CA146">
        <v>-196.92326175018903</v>
      </c>
      <c r="CB146">
        <v>-2417.6649810424551</v>
      </c>
    </row>
    <row r="147" spans="52:80" x14ac:dyDescent="0.15">
      <c r="AZ147" s="11">
        <v>144</v>
      </c>
      <c r="BA147" s="11">
        <v>19.043408659931234</v>
      </c>
      <c r="BB147" s="11">
        <v>19.7</v>
      </c>
      <c r="BC147" s="11">
        <v>3870.6999999999985</v>
      </c>
      <c r="BD147" s="11">
        <v>3366.9623762376118</v>
      </c>
      <c r="BZ147">
        <v>412.74137634330458</v>
      </c>
      <c r="CA147">
        <v>-186.26623107922157</v>
      </c>
      <c r="CB147">
        <v>-2391.1685559841776</v>
      </c>
    </row>
    <row r="148" spans="52:80" x14ac:dyDescent="0.15">
      <c r="AZ148" s="11">
        <v>145</v>
      </c>
      <c r="BA148" s="11">
        <v>19.013516283200804</v>
      </c>
      <c r="BB148" s="11">
        <v>23.1</v>
      </c>
      <c r="BC148" s="11">
        <v>3893.7999999999984</v>
      </c>
      <c r="BD148" s="11">
        <v>3390.3440594059284</v>
      </c>
      <c r="BZ148">
        <v>437.78709811750889</v>
      </c>
      <c r="CA148">
        <v>-176.65965286445822</v>
      </c>
      <c r="CB148">
        <v>-2366.6896800201771</v>
      </c>
    </row>
    <row r="149" spans="52:80" x14ac:dyDescent="0.15">
      <c r="AZ149" s="11">
        <v>146</v>
      </c>
      <c r="BA149" s="11">
        <v>18.966395199294418</v>
      </c>
      <c r="BB149" s="11">
        <v>21.4</v>
      </c>
      <c r="BC149" s="11">
        <v>3915.1999999999985</v>
      </c>
      <c r="BD149" s="11">
        <v>3413.725742574245</v>
      </c>
      <c r="BZ149">
        <v>448.0376635066001</v>
      </c>
      <c r="CA149">
        <v>-172.82440731071662</v>
      </c>
      <c r="CB149">
        <v>-2356.6711099433155</v>
      </c>
    </row>
    <row r="150" spans="52:80" x14ac:dyDescent="0.15">
      <c r="AZ150" s="11">
        <v>147</v>
      </c>
      <c r="BA150" s="11">
        <v>18.95872957352276</v>
      </c>
      <c r="BB150" s="11">
        <v>16.5</v>
      </c>
      <c r="BC150" s="11">
        <v>3931.6999999999985</v>
      </c>
      <c r="BD150" s="11">
        <v>3437.1074257425616</v>
      </c>
      <c r="BZ150">
        <v>451.52129410112445</v>
      </c>
      <c r="CA150">
        <v>-171.55335290460641</v>
      </c>
      <c r="CB150">
        <v>-2353.2663224112753</v>
      </c>
    </row>
    <row r="151" spans="52:80" x14ac:dyDescent="0.15">
      <c r="AZ151" s="11">
        <v>148</v>
      </c>
      <c r="BA151" s="11">
        <v>18.89871124670417</v>
      </c>
      <c r="BB151" s="11">
        <v>17</v>
      </c>
      <c r="BC151" s="11">
        <v>3948.6999999999985</v>
      </c>
      <c r="BD151" s="11">
        <v>3460.4891089108783</v>
      </c>
      <c r="BZ151">
        <v>464.45819815404832</v>
      </c>
      <c r="CA151">
        <v>-166.95163535557978</v>
      </c>
      <c r="CB151">
        <v>-2340.6222120708071</v>
      </c>
    </row>
    <row r="152" spans="52:80" x14ac:dyDescent="0.15">
      <c r="AZ152" s="11">
        <v>149</v>
      </c>
      <c r="BA152" s="11">
        <v>18.632333976038712</v>
      </c>
      <c r="BB152" s="11">
        <v>19.899999999999999</v>
      </c>
      <c r="BC152" s="11">
        <v>3968.5999999999985</v>
      </c>
      <c r="BD152" s="11">
        <v>3483.8707920791949</v>
      </c>
      <c r="BZ152">
        <v>467.56735839430058</v>
      </c>
      <c r="CA152">
        <v>-165.87379313895897</v>
      </c>
      <c r="CB152">
        <v>-2337.5834197149916</v>
      </c>
    </row>
    <row r="153" spans="52:80" x14ac:dyDescent="0.15">
      <c r="AZ153" s="11">
        <v>150</v>
      </c>
      <c r="BA153" s="11">
        <v>18.452269881684256</v>
      </c>
      <c r="BB153" s="11">
        <v>17.100000000000001</v>
      </c>
      <c r="BC153" s="11">
        <v>3985.6999999999985</v>
      </c>
      <c r="BD153" s="11">
        <v>3507.2524752475115</v>
      </c>
      <c r="BZ153">
        <v>468.82418107137403</v>
      </c>
      <c r="CA153">
        <v>-165.44930336060969</v>
      </c>
      <c r="CB153">
        <v>-2336.3550420024949</v>
      </c>
    </row>
    <row r="154" spans="52:80" x14ac:dyDescent="0.15">
      <c r="AZ154" s="11">
        <v>151</v>
      </c>
      <c r="BA154" s="11">
        <v>18.298036775347608</v>
      </c>
      <c r="BB154" s="11">
        <v>21</v>
      </c>
      <c r="BC154" s="11">
        <v>4006.6999999999985</v>
      </c>
      <c r="BD154" s="11">
        <v>3530.6341584158281</v>
      </c>
      <c r="BZ154">
        <v>479.00691781702085</v>
      </c>
      <c r="CA154">
        <v>-162.09971890480477</v>
      </c>
      <c r="CB154">
        <v>-2326.4027654413344</v>
      </c>
    </row>
    <row r="155" spans="52:80" x14ac:dyDescent="0.15">
      <c r="AZ155" s="11">
        <v>152</v>
      </c>
      <c r="BA155" s="11">
        <v>18.137124226520235</v>
      </c>
      <c r="BB155" s="11">
        <v>19.600000000000001</v>
      </c>
      <c r="BC155" s="11">
        <v>4026.2999999999984</v>
      </c>
      <c r="BD155" s="11">
        <v>3554.0158415841447</v>
      </c>
      <c r="BZ155">
        <v>490.40261811610594</v>
      </c>
      <c r="CA155">
        <v>-158.45011554104553</v>
      </c>
      <c r="CB155">
        <v>-2315.2649776523022</v>
      </c>
    </row>
    <row r="156" spans="52:80" x14ac:dyDescent="0.15">
      <c r="AZ156" s="11">
        <v>153</v>
      </c>
      <c r="BA156" s="11">
        <v>18.06443112789853</v>
      </c>
      <c r="BB156" s="11">
        <v>15.6</v>
      </c>
      <c r="BC156" s="11">
        <v>4041.8999999999983</v>
      </c>
      <c r="BD156" s="11">
        <v>3577.3975247524613</v>
      </c>
      <c r="BZ156">
        <v>493.21427154510565</v>
      </c>
      <c r="CA156">
        <v>-157.57375603070795</v>
      </c>
      <c r="CB156">
        <v>-2312.5169588025069</v>
      </c>
    </row>
    <row r="157" spans="52:80" x14ac:dyDescent="0.15">
      <c r="AZ157" s="11">
        <v>154</v>
      </c>
      <c r="BA157" s="11">
        <v>17.90481391234789</v>
      </c>
      <c r="BB157" s="11">
        <v>17.3</v>
      </c>
      <c r="BC157" s="11">
        <v>4059.1999999999985</v>
      </c>
      <c r="BD157" s="11">
        <v>3600.7792079207779</v>
      </c>
      <c r="BZ157">
        <v>498.97525554117414</v>
      </c>
      <c r="CA157">
        <v>-155.82687701254528</v>
      </c>
      <c r="CB157">
        <v>-2306.8863599344959</v>
      </c>
    </row>
    <row r="158" spans="52:80" x14ac:dyDescent="0.15">
      <c r="AZ158" s="11">
        <v>155</v>
      </c>
      <c r="BA158" s="11">
        <v>17.863181642494187</v>
      </c>
      <c r="BB158" s="11">
        <v>19.5</v>
      </c>
      <c r="BC158" s="11">
        <v>4078.6999999999985</v>
      </c>
      <c r="BD158" s="11">
        <v>3624.1608910890945</v>
      </c>
      <c r="BZ158">
        <v>504.44031063823331</v>
      </c>
      <c r="CA158">
        <v>-154.21538640700214</v>
      </c>
      <c r="CB158">
        <v>-2301.5449923722672</v>
      </c>
    </row>
    <row r="159" spans="52:80" x14ac:dyDescent="0.15">
      <c r="AZ159" s="11">
        <v>156</v>
      </c>
      <c r="BA159" s="11">
        <v>17.823744513049579</v>
      </c>
      <c r="BB159" s="11">
        <v>20</v>
      </c>
      <c r="BC159" s="11">
        <v>4098.6999999999989</v>
      </c>
      <c r="BD159" s="11">
        <v>3647.5425742574112</v>
      </c>
      <c r="BZ159">
        <v>526.26786526591877</v>
      </c>
      <c r="CA159">
        <v>-147.95908094046811</v>
      </c>
      <c r="CB159">
        <v>-2280.2114485780185</v>
      </c>
    </row>
    <row r="160" spans="52:80" x14ac:dyDescent="0.15">
      <c r="AZ160" s="11">
        <v>157</v>
      </c>
      <c r="BA160" s="11">
        <v>17.808114796932127</v>
      </c>
      <c r="BB160" s="11">
        <v>17.8</v>
      </c>
      <c r="BC160" s="11">
        <v>4116.4999999999991</v>
      </c>
      <c r="BD160" s="11">
        <v>3670.9242574257278</v>
      </c>
      <c r="BZ160">
        <v>532.40962240515023</v>
      </c>
      <c r="CA160">
        <v>-146.24871819283402</v>
      </c>
      <c r="CB160">
        <v>-2274.2086943923869</v>
      </c>
    </row>
    <row r="161" spans="52:80" x14ac:dyDescent="0.15">
      <c r="AZ161" s="11">
        <v>158</v>
      </c>
      <c r="BA161" s="11">
        <v>17.70634355209949</v>
      </c>
      <c r="BB161" s="11">
        <v>15.7</v>
      </c>
      <c r="BC161" s="11">
        <v>4132.1999999999989</v>
      </c>
      <c r="BD161" s="11">
        <v>3694.3059405940444</v>
      </c>
      <c r="BZ161">
        <v>535.46462970864502</v>
      </c>
      <c r="CA161">
        <v>-145.42252124912164</v>
      </c>
      <c r="CB161">
        <v>-2271.2228293602047</v>
      </c>
    </row>
    <row r="162" spans="52:80" x14ac:dyDescent="0.15">
      <c r="AZ162" s="11">
        <v>159</v>
      </c>
      <c r="BA162" s="11">
        <v>17.691477982418188</v>
      </c>
      <c r="BB162" s="11">
        <v>17.399999999999999</v>
      </c>
      <c r="BC162" s="11">
        <v>4149.5999999999985</v>
      </c>
      <c r="BD162" s="11">
        <v>3717.687623762361</v>
      </c>
      <c r="BZ162">
        <v>536.88083362280736</v>
      </c>
      <c r="CA162">
        <v>-145.05076772165395</v>
      </c>
      <c r="CB162">
        <v>-2269.8386775969993</v>
      </c>
    </row>
    <row r="163" spans="52:80" x14ac:dyDescent="0.15">
      <c r="AZ163" s="11">
        <v>160</v>
      </c>
      <c r="BA163" s="11">
        <v>17.685934282573225</v>
      </c>
      <c r="BB163" s="11">
        <v>15.6</v>
      </c>
      <c r="BC163" s="11">
        <v>4165.1999999999989</v>
      </c>
      <c r="BD163" s="11">
        <v>3741.0693069306776</v>
      </c>
      <c r="BZ163">
        <v>540.98094844140348</v>
      </c>
      <c r="CA163">
        <v>-144.00663910325378</v>
      </c>
      <c r="CB163">
        <v>-2265.8313583834661</v>
      </c>
    </row>
    <row r="164" spans="52:80" x14ac:dyDescent="0.15">
      <c r="AZ164" s="10">
        <v>161</v>
      </c>
      <c r="BA164" s="10">
        <v>17.616191918698966</v>
      </c>
      <c r="BB164" s="10">
        <v>19.899999999999999</v>
      </c>
      <c r="BC164" s="10">
        <v>4185.0999999999985</v>
      </c>
      <c r="BD164" s="10">
        <v>3764.4509900989942</v>
      </c>
      <c r="BZ164">
        <v>547.12516131700249</v>
      </c>
      <c r="CA164">
        <v>-142.48954950434037</v>
      </c>
      <c r="CB164">
        <v>-2259.8262040407749</v>
      </c>
    </row>
    <row r="165" spans="52:80" x14ac:dyDescent="0.15">
      <c r="AZ165" s="10">
        <v>162</v>
      </c>
      <c r="BA165" s="10">
        <v>16.995750679848594</v>
      </c>
      <c r="BB165" s="10">
        <v>13.3</v>
      </c>
      <c r="BC165" s="10">
        <v>4198.3999999999987</v>
      </c>
      <c r="BD165" s="10">
        <v>3787.8326732673108</v>
      </c>
      <c r="BZ165">
        <v>558.15220122942117</v>
      </c>
      <c r="CA165">
        <v>-139.85117799155313</v>
      </c>
      <c r="CB165">
        <v>-2249.0487329541083</v>
      </c>
    </row>
    <row r="166" spans="52:80" x14ac:dyDescent="0.15">
      <c r="AZ166" s="10">
        <v>163</v>
      </c>
      <c r="BA166" s="10">
        <v>16.817447411348908</v>
      </c>
      <c r="BB166" s="10">
        <v>20.100000000000001</v>
      </c>
      <c r="BC166" s="10">
        <v>4218.4999999999991</v>
      </c>
      <c r="BD166" s="10">
        <v>3811.2143564356275</v>
      </c>
      <c r="BZ166">
        <v>558.31105940265354</v>
      </c>
      <c r="CA166">
        <v>-139.81436939043829</v>
      </c>
      <c r="CB166">
        <v>-2248.8934701290445</v>
      </c>
    </row>
    <row r="167" spans="52:80" x14ac:dyDescent="0.15">
      <c r="AZ167" s="10">
        <v>164</v>
      </c>
      <c r="BA167" s="10">
        <v>16.472640636600033</v>
      </c>
      <c r="BB167" s="10">
        <v>15.6</v>
      </c>
      <c r="BC167" s="10">
        <v>4234.0999999999995</v>
      </c>
      <c r="BD167" s="10">
        <v>3834.5960396039441</v>
      </c>
      <c r="BZ167">
        <v>582.42824359350311</v>
      </c>
      <c r="CA167">
        <v>-134.40627354158113</v>
      </c>
      <c r="CB167">
        <v>-2225.3221166767034</v>
      </c>
    </row>
    <row r="168" spans="52:80" x14ac:dyDescent="0.15">
      <c r="AZ168" s="10">
        <v>165</v>
      </c>
      <c r="BA168" s="10">
        <v>16.346438876734688</v>
      </c>
      <c r="BB168" s="10">
        <v>13.6</v>
      </c>
      <c r="BC168" s="10">
        <v>4247.7</v>
      </c>
      <c r="BD168" s="10">
        <v>3857.9777227722607</v>
      </c>
      <c r="BZ168">
        <v>614.96322382671337</v>
      </c>
      <c r="CA168">
        <v>-127.35049469582465</v>
      </c>
      <c r="CB168">
        <v>-2193.523482450868</v>
      </c>
    </row>
    <row r="169" spans="52:80" x14ac:dyDescent="0.15">
      <c r="AZ169" s="10">
        <v>166</v>
      </c>
      <c r="BA169" s="10">
        <v>16.252604266502896</v>
      </c>
      <c r="BB169" s="10">
        <v>16.600000000000001</v>
      </c>
      <c r="BC169" s="10">
        <v>4264.3</v>
      </c>
      <c r="BD169" s="10">
        <v>3881.3594059405773</v>
      </c>
      <c r="BZ169">
        <v>617.01029510816829</v>
      </c>
      <c r="CA169">
        <v>-126.92146778054968</v>
      </c>
      <c r="CB169">
        <v>-2191.5227413885837</v>
      </c>
    </row>
    <row r="170" spans="52:80" x14ac:dyDescent="0.15">
      <c r="AZ170" s="10">
        <v>167</v>
      </c>
      <c r="BA170" s="10">
        <v>16.237958627823357</v>
      </c>
      <c r="BB170" s="10">
        <v>19.100000000000001</v>
      </c>
      <c r="BC170" s="10">
        <v>4283.4000000000005</v>
      </c>
      <c r="BD170" s="10">
        <v>3904.7410891088939</v>
      </c>
      <c r="BZ170">
        <v>624.5465685745969</v>
      </c>
      <c r="CA170">
        <v>-125.39626957901055</v>
      </c>
      <c r="CB170">
        <v>-2184.1570321836889</v>
      </c>
    </row>
    <row r="171" spans="52:80" x14ac:dyDescent="0.15">
      <c r="AZ171" s="10">
        <v>168</v>
      </c>
      <c r="BA171" s="10">
        <v>16.148137709495721</v>
      </c>
      <c r="BB171" s="10">
        <v>18.600000000000001</v>
      </c>
      <c r="BC171" s="10">
        <v>4302.0000000000009</v>
      </c>
      <c r="BD171" s="10">
        <v>3928.1227722772105</v>
      </c>
      <c r="BZ171">
        <v>628.13543981130488</v>
      </c>
      <c r="CA171">
        <v>-124.695484071251</v>
      </c>
      <c r="CB171">
        <v>-2180.649385862047</v>
      </c>
    </row>
    <row r="172" spans="52:80" x14ac:dyDescent="0.15">
      <c r="AZ172" s="10">
        <v>169</v>
      </c>
      <c r="BA172" s="10">
        <v>15.822281114532281</v>
      </c>
      <c r="BB172" s="10">
        <v>13.1</v>
      </c>
      <c r="BC172" s="10">
        <v>4315.1000000000013</v>
      </c>
      <c r="BD172" s="10">
        <v>3951.5044554455271</v>
      </c>
      <c r="BZ172">
        <v>629.53476266574921</v>
      </c>
      <c r="CA172">
        <v>-124.43208212217914</v>
      </c>
      <c r="CB172">
        <v>-2179.2817330989787</v>
      </c>
    </row>
    <row r="173" spans="52:80" x14ac:dyDescent="0.15">
      <c r="AZ173" s="10">
        <v>170</v>
      </c>
      <c r="BA173" s="10">
        <v>15.781038473227584</v>
      </c>
      <c r="BB173" s="10">
        <v>16.399999999999999</v>
      </c>
      <c r="BC173" s="10">
        <v>4331.5000000000009</v>
      </c>
      <c r="BD173" s="10">
        <v>3974.8861386138437</v>
      </c>
      <c r="BZ173">
        <v>649.45448262838852</v>
      </c>
      <c r="CA173">
        <v>-120.82090481901062</v>
      </c>
      <c r="CB173">
        <v>-2159.8128450150552</v>
      </c>
    </row>
    <row r="174" spans="52:80" x14ac:dyDescent="0.15">
      <c r="AZ174" s="10">
        <v>171</v>
      </c>
      <c r="BA174" s="10">
        <v>15.77030229004545</v>
      </c>
      <c r="BB174" s="10">
        <v>14.9</v>
      </c>
      <c r="BC174" s="10">
        <v>4346.4000000000005</v>
      </c>
      <c r="BD174" s="10">
        <v>3998.2678217821604</v>
      </c>
      <c r="BZ174">
        <v>714.9930155407751</v>
      </c>
      <c r="CA174">
        <v>-109.3897653575478</v>
      </c>
      <c r="CB174">
        <v>-2095.7576090554658</v>
      </c>
    </row>
    <row r="175" spans="52:80" x14ac:dyDescent="0.15">
      <c r="AZ175" s="10">
        <v>172</v>
      </c>
      <c r="BA175" s="10">
        <v>15.656594250263735</v>
      </c>
      <c r="BB175" s="10">
        <v>13.8</v>
      </c>
      <c r="BC175" s="10">
        <v>4360.2000000000007</v>
      </c>
      <c r="BD175" s="10">
        <v>4021.649504950477</v>
      </c>
      <c r="BZ175">
        <v>766.57681388530295</v>
      </c>
      <c r="CA175">
        <v>-100.74277025933215</v>
      </c>
      <c r="CB175">
        <v>-2045.3412779626142</v>
      </c>
    </row>
    <row r="176" spans="52:80" x14ac:dyDescent="0.15">
      <c r="AZ176" s="10">
        <v>173</v>
      </c>
      <c r="BA176" s="10">
        <v>15.394393330328249</v>
      </c>
      <c r="BB176" s="10">
        <v>14.2</v>
      </c>
      <c r="BC176" s="10">
        <v>4374.4000000000005</v>
      </c>
      <c r="BD176" s="10">
        <v>4045.0311881187936</v>
      </c>
      <c r="BZ176">
        <v>787.25367518264466</v>
      </c>
      <c r="CA176">
        <v>-97.415459245966844</v>
      </c>
      <c r="CB176">
        <v>-2025.1323845002676</v>
      </c>
    </row>
    <row r="177" spans="52:80" x14ac:dyDescent="0.15">
      <c r="AZ177" s="10">
        <v>174</v>
      </c>
      <c r="BA177" s="10">
        <v>15.260343652252397</v>
      </c>
      <c r="BB177" s="10">
        <v>12.7</v>
      </c>
      <c r="BC177" s="10">
        <v>4387.1000000000004</v>
      </c>
      <c r="BD177" s="10">
        <v>4068.4128712871102</v>
      </c>
      <c r="BZ177">
        <v>827.25909237178973</v>
      </c>
      <c r="CA177">
        <v>-91.243194879641621</v>
      </c>
      <c r="CB177">
        <v>-1986.0323875391182</v>
      </c>
    </row>
    <row r="178" spans="52:80" x14ac:dyDescent="0.15">
      <c r="AZ178" s="10">
        <v>175</v>
      </c>
      <c r="BA178" s="10">
        <v>15.078822892935692</v>
      </c>
      <c r="BB178" s="10">
        <v>17.8</v>
      </c>
      <c r="BC178" s="10">
        <v>4404.9000000000005</v>
      </c>
      <c r="BD178" s="10">
        <v>4091.7945544554268</v>
      </c>
      <c r="BZ178">
        <v>833.82139292096758</v>
      </c>
      <c r="CA178">
        <v>-90.273764116694878</v>
      </c>
      <c r="CB178">
        <v>-1979.6186078672833</v>
      </c>
    </row>
    <row r="179" spans="52:80" x14ac:dyDescent="0.15">
      <c r="AZ179" s="10">
        <v>176</v>
      </c>
      <c r="BA179" s="10">
        <v>14.744899438357878</v>
      </c>
      <c r="BB179" s="10">
        <v>7</v>
      </c>
      <c r="BC179" s="10">
        <v>4411.9000000000005</v>
      </c>
      <c r="BD179" s="10">
        <v>4115.1762376237439</v>
      </c>
      <c r="BZ179">
        <v>837.93661413669622</v>
      </c>
      <c r="CA179">
        <v>-89.692518182269936</v>
      </c>
      <c r="CB179">
        <v>-1975.5965241512536</v>
      </c>
    </row>
    <row r="180" spans="52:80" x14ac:dyDescent="0.15">
      <c r="AZ180" s="10">
        <v>177</v>
      </c>
      <c r="BA180" s="10">
        <v>14.65156091702285</v>
      </c>
      <c r="BB180" s="10">
        <v>13</v>
      </c>
      <c r="BC180" s="10">
        <v>4424.9000000000005</v>
      </c>
      <c r="BD180" s="10">
        <v>4138.5579207920609</v>
      </c>
      <c r="BZ180">
        <v>849.57039389634042</v>
      </c>
      <c r="CA180">
        <v>-88.123918664115635</v>
      </c>
      <c r="CB180">
        <v>-1964.22604522091</v>
      </c>
    </row>
    <row r="181" spans="52:80" x14ac:dyDescent="0.15">
      <c r="AZ181" s="10">
        <v>178</v>
      </c>
      <c r="BA181" s="10">
        <v>13.762681456615786</v>
      </c>
      <c r="BB181" s="10">
        <v>27.5</v>
      </c>
      <c r="BC181" s="10">
        <v>4452.4000000000005</v>
      </c>
      <c r="BD181" s="10">
        <v>4161.939603960378</v>
      </c>
      <c r="BZ181">
        <v>855.15357811982392</v>
      </c>
      <c r="CA181">
        <v>-87.406526277858021</v>
      </c>
      <c r="CB181">
        <v>-1958.7692220826934</v>
      </c>
    </row>
    <row r="182" spans="52:80" x14ac:dyDescent="0.15">
      <c r="AZ182" s="10">
        <v>179</v>
      </c>
      <c r="BA182" s="10">
        <v>13.669268297656805</v>
      </c>
      <c r="BB182" s="10">
        <v>12.7</v>
      </c>
      <c r="BC182" s="10">
        <v>4465.1000000000004</v>
      </c>
      <c r="BD182" s="10">
        <v>4185.3212871286951</v>
      </c>
      <c r="BZ182">
        <v>878.5810092286373</v>
      </c>
      <c r="CA182">
        <v>-84.543173586780838</v>
      </c>
      <c r="CB182">
        <v>-1935.8720109167343</v>
      </c>
    </row>
    <row r="183" spans="52:80" x14ac:dyDescent="0.15">
      <c r="AZ183" s="10">
        <v>180</v>
      </c>
      <c r="BA183" s="10">
        <v>13.642946035790919</v>
      </c>
      <c r="BB183" s="10">
        <v>13.3</v>
      </c>
      <c r="BC183" s="10">
        <v>4478.4000000000005</v>
      </c>
      <c r="BD183" s="10">
        <v>4208.7029702970121</v>
      </c>
      <c r="BZ183">
        <v>979.89426974759874</v>
      </c>
      <c r="CA183">
        <v>-72.788596399498005</v>
      </c>
      <c r="CB183">
        <v>-1836.851716747914</v>
      </c>
    </row>
    <row r="184" spans="52:80" x14ac:dyDescent="0.15">
      <c r="AZ184" s="11">
        <v>181</v>
      </c>
      <c r="BA184" s="11">
        <v>13.407572624119275</v>
      </c>
      <c r="BB184" s="11">
        <v>12.8</v>
      </c>
      <c r="BC184" s="11">
        <v>4491.2000000000007</v>
      </c>
      <c r="BD184" s="11">
        <v>4232.0846534653292</v>
      </c>
      <c r="BZ184">
        <v>987.59842480943075</v>
      </c>
      <c r="CA184">
        <v>-71.941985953142819</v>
      </c>
      <c r="CB184">
        <v>-1829.3219255178506</v>
      </c>
    </row>
    <row r="185" spans="52:80" x14ac:dyDescent="0.15">
      <c r="AZ185" s="11">
        <v>182</v>
      </c>
      <c r="BA185" s="11">
        <v>12.735617203481679</v>
      </c>
      <c r="BB185" s="11">
        <v>19</v>
      </c>
      <c r="BC185" s="11">
        <v>4510.2000000000007</v>
      </c>
      <c r="BD185" s="11">
        <v>4255.4663366336463</v>
      </c>
      <c r="BZ185">
        <v>1012.6322798583875</v>
      </c>
      <c r="CA185">
        <v>-69.342842532759363</v>
      </c>
      <c r="CB185">
        <v>-1804.8546477061432</v>
      </c>
    </row>
    <row r="186" spans="52:80" x14ac:dyDescent="0.15">
      <c r="AZ186" s="11">
        <v>183</v>
      </c>
      <c r="BA186" s="11">
        <v>12.704736435381244</v>
      </c>
      <c r="BB186" s="11">
        <v>14.1</v>
      </c>
      <c r="BC186" s="11">
        <v>4524.3000000000011</v>
      </c>
      <c r="BD186" s="11">
        <v>4278.8480198019633</v>
      </c>
      <c r="BZ186">
        <v>1039.3043465511139</v>
      </c>
      <c r="CA186">
        <v>-66.733618617166542</v>
      </c>
      <c r="CB186">
        <v>-1778.786234978375</v>
      </c>
    </row>
    <row r="187" spans="52:80" x14ac:dyDescent="0.15">
      <c r="AZ187" s="11">
        <v>184</v>
      </c>
      <c r="BA187" s="11">
        <v>12.345447147753266</v>
      </c>
      <c r="BB187" s="11">
        <v>11.3</v>
      </c>
      <c r="BC187" s="11">
        <v>4535.6000000000013</v>
      </c>
      <c r="BD187" s="11">
        <v>4302.2297029702804</v>
      </c>
      <c r="BZ187">
        <v>1042.3489337622375</v>
      </c>
      <c r="CA187">
        <v>-66.453845738306541</v>
      </c>
      <c r="CB187">
        <v>-1775.8105542064422</v>
      </c>
    </row>
    <row r="188" spans="52:80" x14ac:dyDescent="0.15">
      <c r="AZ188" s="11">
        <v>185</v>
      </c>
      <c r="BA188" s="11">
        <v>12.331867300477407</v>
      </c>
      <c r="BB188" s="11">
        <v>13.4</v>
      </c>
      <c r="BC188" s="11">
        <v>4549.0000000000009</v>
      </c>
      <c r="BD188" s="11">
        <v>4325.6113861385975</v>
      </c>
      <c r="BZ188">
        <v>1161.9364088374175</v>
      </c>
      <c r="CA188">
        <v>-56.166751108183533</v>
      </c>
      <c r="CB188">
        <v>-1658.9296355567601</v>
      </c>
    </row>
    <row r="189" spans="52:80" x14ac:dyDescent="0.15">
      <c r="AZ189" s="11">
        <v>186</v>
      </c>
      <c r="BA189" s="11">
        <v>12.22920193649241</v>
      </c>
      <c r="BB189" s="11">
        <v>10.9</v>
      </c>
      <c r="BC189" s="11">
        <v>4559.9000000000005</v>
      </c>
      <c r="BD189" s="11">
        <v>4348.9930693069145</v>
      </c>
      <c r="BZ189">
        <v>1218.4109768217752</v>
      </c>
      <c r="CA189">
        <v>-51.636705547940949</v>
      </c>
      <c r="CB189">
        <v>-1603.7332248774144</v>
      </c>
    </row>
    <row r="190" spans="52:80" x14ac:dyDescent="0.15">
      <c r="AZ190" s="11">
        <v>187</v>
      </c>
      <c r="BA190" s="11">
        <v>12.034781935785487</v>
      </c>
      <c r="BB190" s="11">
        <v>13.1</v>
      </c>
      <c r="BC190" s="11">
        <v>4573.0000000000009</v>
      </c>
      <c r="BD190" s="11">
        <v>4372.3747524752316</v>
      </c>
      <c r="BZ190">
        <v>1285.726175812579</v>
      </c>
      <c r="CA190">
        <v>-46.623871580540651</v>
      </c>
      <c r="CB190">
        <v>-1537.9415331288837</v>
      </c>
    </row>
    <row r="191" spans="52:80" x14ac:dyDescent="0.15">
      <c r="AZ191" s="11">
        <v>188</v>
      </c>
      <c r="BA191" s="11">
        <v>11.981669240510954</v>
      </c>
      <c r="BB191" s="11">
        <v>13.5</v>
      </c>
      <c r="BC191" s="11">
        <v>4586.5000000000009</v>
      </c>
      <c r="BD191" s="11">
        <v>4395.7564356435487</v>
      </c>
      <c r="BZ191">
        <v>1285.9823628934296</v>
      </c>
      <c r="CA191">
        <v>-46.606250246937165</v>
      </c>
      <c r="CB191">
        <v>-1537.6911441869217</v>
      </c>
    </row>
    <row r="192" spans="52:80" x14ac:dyDescent="0.15">
      <c r="AZ192" s="11">
        <v>189</v>
      </c>
      <c r="BA192" s="11">
        <v>11.974201136832963</v>
      </c>
      <c r="BB192" s="11">
        <v>9.5</v>
      </c>
      <c r="BC192" s="11">
        <v>4596.0000000000009</v>
      </c>
      <c r="BD192" s="11">
        <v>4419.1381188118658</v>
      </c>
      <c r="BZ192">
        <v>1403.2614462114966</v>
      </c>
      <c r="CA192">
        <v>-39.199150247901358</v>
      </c>
      <c r="CB192">
        <v>-1423.0663727550404</v>
      </c>
    </row>
    <row r="193" spans="52:80" x14ac:dyDescent="0.15">
      <c r="AZ193" s="11">
        <v>190</v>
      </c>
      <c r="BA193" s="11">
        <v>11.949855839091168</v>
      </c>
      <c r="BB193" s="11">
        <v>12.7</v>
      </c>
      <c r="BC193" s="11">
        <v>4608.7000000000007</v>
      </c>
      <c r="BD193" s="11">
        <v>4442.5198019801828</v>
      </c>
      <c r="BZ193">
        <v>1485.1769942101496</v>
      </c>
      <c r="CA193">
        <v>-34.481500886722401</v>
      </c>
      <c r="CB193">
        <v>-1343.0047735302414</v>
      </c>
    </row>
    <row r="194" spans="52:80" x14ac:dyDescent="0.15">
      <c r="AZ194" s="11">
        <v>191</v>
      </c>
      <c r="BA194" s="11">
        <v>11.715996113795901</v>
      </c>
      <c r="BB194" s="11">
        <v>7.5</v>
      </c>
      <c r="BC194" s="11">
        <v>4616.2000000000007</v>
      </c>
      <c r="BD194" s="11">
        <v>4465.9014851484999</v>
      </c>
      <c r="BZ194">
        <v>1494.3311649374293</v>
      </c>
      <c r="CA194">
        <v>-34.004721161343241</v>
      </c>
      <c r="CB194">
        <v>-1334.0577840281396</v>
      </c>
    </row>
    <row r="195" spans="52:80" x14ac:dyDescent="0.15">
      <c r="AZ195" s="11">
        <v>192</v>
      </c>
      <c r="BA195" s="11">
        <v>11.148423983866552</v>
      </c>
      <c r="BB195" s="11">
        <v>10.9</v>
      </c>
      <c r="BC195" s="11">
        <v>4627.1000000000004</v>
      </c>
      <c r="BD195" s="11">
        <v>4489.283168316817</v>
      </c>
      <c r="BZ195">
        <v>1522.0327758056544</v>
      </c>
      <c r="CA195">
        <v>-32.712936198576273</v>
      </c>
      <c r="CB195">
        <v>-1306.9831282222644</v>
      </c>
    </row>
    <row r="196" spans="52:80" x14ac:dyDescent="0.15">
      <c r="AZ196" s="11">
        <v>193</v>
      </c>
      <c r="BA196" s="11">
        <v>10.66649238822135</v>
      </c>
      <c r="BB196" s="11">
        <v>11.9</v>
      </c>
      <c r="BC196" s="11">
        <v>4639</v>
      </c>
      <c r="BD196" s="11">
        <v>4512.664851485134</v>
      </c>
      <c r="BZ196">
        <v>1862.901961976678</v>
      </c>
      <c r="CA196">
        <v>-18.656474913173241</v>
      </c>
      <c r="CB196">
        <v>-973.82864365778778</v>
      </c>
    </row>
    <row r="197" spans="52:80" x14ac:dyDescent="0.15">
      <c r="AZ197" s="11">
        <v>194</v>
      </c>
      <c r="BA197" s="11">
        <v>10.392726510015621</v>
      </c>
      <c r="BB197" s="11">
        <v>13.8</v>
      </c>
      <c r="BC197" s="11">
        <v>4652.8</v>
      </c>
      <c r="BD197" s="11">
        <v>4536.0465346534511</v>
      </c>
      <c r="BZ197">
        <v>1878.1967207165349</v>
      </c>
      <c r="CA197">
        <v>-18.107432291742484</v>
      </c>
      <c r="CB197">
        <v>-958.88004263651942</v>
      </c>
    </row>
    <row r="198" spans="52:80" x14ac:dyDescent="0.15">
      <c r="AZ198" s="11">
        <v>195</v>
      </c>
      <c r="BA198" s="11">
        <v>10.317476998700485</v>
      </c>
      <c r="BB198" s="11">
        <v>8.4</v>
      </c>
      <c r="BC198" s="11">
        <v>4661.2</v>
      </c>
      <c r="BD198" s="11">
        <v>4559.4282178217682</v>
      </c>
      <c r="BZ198">
        <v>2074.4559599221743</v>
      </c>
      <c r="CA198">
        <v>-12.099496397692299</v>
      </c>
      <c r="CB198">
        <v>-767.06262900334377</v>
      </c>
    </row>
    <row r="199" spans="52:80" x14ac:dyDescent="0.15">
      <c r="AZ199" s="11">
        <v>196</v>
      </c>
      <c r="BA199" s="11">
        <v>10.278844045498399</v>
      </c>
      <c r="BB199" s="11">
        <v>15</v>
      </c>
      <c r="BC199" s="11">
        <v>4676.2</v>
      </c>
      <c r="BD199" s="11">
        <v>4582.8099009900852</v>
      </c>
      <c r="BZ199">
        <v>2206.0642769786591</v>
      </c>
      <c r="CA199">
        <v>-8.7591837820454828</v>
      </c>
      <c r="CB199">
        <v>-638.43292936439548</v>
      </c>
    </row>
    <row r="200" spans="52:80" x14ac:dyDescent="0.15">
      <c r="AZ200" s="11">
        <v>197</v>
      </c>
      <c r="BA200" s="11">
        <v>10.256304452651484</v>
      </c>
      <c r="BB200" s="11">
        <v>10.199999999999999</v>
      </c>
      <c r="BC200" s="11">
        <v>4686.3999999999996</v>
      </c>
      <c r="BD200" s="11">
        <v>4606.1915841584023</v>
      </c>
      <c r="BZ200">
        <v>2432.9964259882308</v>
      </c>
      <c r="CA200">
        <v>-4.1746959232662562</v>
      </c>
      <c r="CB200">
        <v>-416.63680873628891</v>
      </c>
    </row>
    <row r="201" spans="52:80" x14ac:dyDescent="0.15">
      <c r="AZ201" s="11">
        <v>198</v>
      </c>
      <c r="BA201" s="11">
        <v>10.225367078226732</v>
      </c>
      <c r="BB201" s="11">
        <v>8.8000000000000007</v>
      </c>
      <c r="BC201" s="11">
        <v>4695.2</v>
      </c>
      <c r="BD201" s="11">
        <v>4629.5732673267194</v>
      </c>
      <c r="BZ201">
        <v>2616.707855481819</v>
      </c>
      <c r="CA201">
        <v>-1.4051768856744893</v>
      </c>
      <c r="CB201">
        <v>-237.0832172572641</v>
      </c>
    </row>
    <row r="202" spans="52:80" x14ac:dyDescent="0.15">
      <c r="AZ202" s="11">
        <v>199</v>
      </c>
      <c r="BA202" s="11">
        <v>9.8299967611807109</v>
      </c>
      <c r="BB202" s="11">
        <v>8.8000000000000007</v>
      </c>
      <c r="BC202" s="11">
        <v>4704</v>
      </c>
      <c r="BD202" s="11">
        <v>4652.9549504950364</v>
      </c>
      <c r="BZ202">
        <v>2656.1804418974316</v>
      </c>
      <c r="CA202">
        <v>-1.0104510215183709</v>
      </c>
      <c r="CB202">
        <v>-198.50399180881823</v>
      </c>
    </row>
    <row r="203" spans="52:80" x14ac:dyDescent="0.15">
      <c r="AZ203" s="11">
        <v>200</v>
      </c>
      <c r="BA203" s="11">
        <v>9.282318616176779</v>
      </c>
      <c r="BB203" s="11">
        <v>5</v>
      </c>
      <c r="BC203" s="11">
        <v>4709</v>
      </c>
      <c r="BD203" s="11">
        <v>4676.3366336633535</v>
      </c>
      <c r="BZ203">
        <v>2859.2810972226225</v>
      </c>
      <c r="CA203">
        <v>0</v>
      </c>
      <c r="CB203">
        <v>0</v>
      </c>
    </row>
    <row r="204" spans="52:80" x14ac:dyDescent="0.15">
      <c r="AZ204">
        <v>201</v>
      </c>
      <c r="BA204">
        <v>9.1233018366517271</v>
      </c>
      <c r="BB204">
        <v>5.6</v>
      </c>
      <c r="BC204">
        <v>4714.6000000000004</v>
      </c>
      <c r="BD204">
        <v>4699.7183168316706</v>
      </c>
    </row>
    <row r="205" spans="52:80" x14ac:dyDescent="0.15">
      <c r="AZ205">
        <v>202</v>
      </c>
      <c r="BA205">
        <v>8.9863320990276119</v>
      </c>
      <c r="BB205">
        <v>8.5</v>
      </c>
      <c r="BC205">
        <v>4723.1000000000004</v>
      </c>
      <c r="BD205">
        <v>4723.0999999999876</v>
      </c>
    </row>
  </sheetData>
  <mergeCells count="12">
    <mergeCell ref="B4:K4"/>
    <mergeCell ref="N4:Q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KNNP_Output'!$B$12:$B$12" display="Inputs" xr:uid="{00000000-0004-0000-0500-000000000000}"/>
    <hyperlink ref="D5" location="'KNNP_Output'!$B$42:$B$42" display="Valid. Error Log" xr:uid="{00000000-0004-0000-0500-000001000000}"/>
    <hyperlink ref="F5" location="'KNNP_Output'!$B$62:$B$62" display="Train. Score - Summary" xr:uid="{00000000-0004-0000-0500-000002000000}"/>
    <hyperlink ref="H5" location="'KNNP_Output'!$B$70:$B$70" display="Valid. Score - Summary" xr:uid="{00000000-0004-0000-0500-000003000000}"/>
    <hyperlink ref="J5" location="'KNNP_TrainingLiftChart'!$B$12:$B$12" display="Training Lift Chart" xr:uid="{00000000-0004-0000-0500-000004000000}"/>
    <hyperlink ref="B6" location="'KNNP_TrainingScore'!$B$12:$B$12" display="Train. Score - Detailed Rpt." xr:uid="{00000000-0004-0000-0500-000005000000}"/>
    <hyperlink ref="D6" location="'KNNP_ValidationLiftChart'!$B$12:$B$12" display="Validation Lift Chart" xr:uid="{00000000-0004-0000-0500-000006000000}"/>
    <hyperlink ref="F6" location="'KNNP_ValidationScore'!$B$12:$B$12" display="Valid. Score - Detailed Rpt." xr:uid="{00000000-0004-0000-0500-000007000000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S313"/>
  <sheetViews>
    <sheetView showGridLines="0" workbookViewId="0"/>
  </sheetViews>
  <sheetFormatPr baseColWidth="10" defaultColWidth="8.83203125" defaultRowHeight="13" x14ac:dyDescent="0.15"/>
  <cols>
    <col min="2" max="2" width="26.5" bestFit="1" customWidth="1"/>
    <col min="3" max="3" width="28.83203125" bestFit="1" customWidth="1"/>
  </cols>
  <sheetData>
    <row r="2" spans="2:19" x14ac:dyDescent="0.15">
      <c r="N2" t="s">
        <v>4665</v>
      </c>
    </row>
    <row r="3" spans="2:19" ht="14" x14ac:dyDescent="0.2">
      <c r="B3" s="7" t="s">
        <v>4715</v>
      </c>
      <c r="C3" s="6" t="s">
        <v>4716</v>
      </c>
      <c r="E3" s="7" t="s">
        <v>42</v>
      </c>
      <c r="F3" s="6" t="s">
        <v>0</v>
      </c>
      <c r="G3" s="6" t="s">
        <v>1</v>
      </c>
      <c r="H3" s="6" t="s">
        <v>2</v>
      </c>
      <c r="I3" s="6" t="s">
        <v>3</v>
      </c>
      <c r="J3" s="6" t="s">
        <v>4</v>
      </c>
      <c r="K3" s="6" t="s">
        <v>5</v>
      </c>
      <c r="L3" s="6" t="s">
        <v>6</v>
      </c>
      <c r="M3" s="6" t="s">
        <v>7</v>
      </c>
      <c r="N3" s="6" t="s">
        <v>8</v>
      </c>
      <c r="O3" s="6" t="s">
        <v>9</v>
      </c>
      <c r="P3" s="6" t="s">
        <v>10</v>
      </c>
      <c r="Q3" s="6" t="s">
        <v>11</v>
      </c>
      <c r="R3" s="6" t="s">
        <v>12</v>
      </c>
      <c r="S3" s="6" t="s">
        <v>13</v>
      </c>
    </row>
    <row r="4" spans="2:19" ht="14" x14ac:dyDescent="0.2">
      <c r="B4" s="7" t="s">
        <v>4717</v>
      </c>
      <c r="C4" s="6">
        <v>14</v>
      </c>
      <c r="E4" s="7" t="s">
        <v>4718</v>
      </c>
      <c r="F4" s="6" t="s">
        <v>4719</v>
      </c>
      <c r="G4" s="6" t="s">
        <v>4719</v>
      </c>
      <c r="H4" s="6" t="s">
        <v>4719</v>
      </c>
      <c r="I4" s="6" t="s">
        <v>4719</v>
      </c>
      <c r="J4" s="6" t="s">
        <v>4719</v>
      </c>
      <c r="K4" s="6" t="s">
        <v>4719</v>
      </c>
      <c r="L4" s="6" t="s">
        <v>4719</v>
      </c>
      <c r="M4" s="6" t="s">
        <v>4719</v>
      </c>
      <c r="N4" s="6" t="s">
        <v>4719</v>
      </c>
      <c r="O4" s="6" t="s">
        <v>4719</v>
      </c>
      <c r="P4" s="6" t="s">
        <v>4719</v>
      </c>
      <c r="Q4" s="6" t="s">
        <v>4719</v>
      </c>
      <c r="R4" s="6" t="s">
        <v>4719</v>
      </c>
      <c r="S4" s="6" t="s">
        <v>4720</v>
      </c>
    </row>
    <row r="5" spans="2:19" ht="14" x14ac:dyDescent="0.2">
      <c r="B5" s="7" t="s">
        <v>4721</v>
      </c>
      <c r="C5" s="6" t="b">
        <v>1</v>
      </c>
    </row>
    <row r="6" spans="2:19" ht="14" x14ac:dyDescent="0.2">
      <c r="B6" s="7" t="s">
        <v>4722</v>
      </c>
      <c r="C6" s="6">
        <v>15</v>
      </c>
    </row>
    <row r="7" spans="2:19" ht="14" x14ac:dyDescent="0.2">
      <c r="B7" s="7" t="s">
        <v>4723</v>
      </c>
      <c r="C7" s="6">
        <v>11</v>
      </c>
      <c r="F7" s="6">
        <v>3.564606644736839</v>
      </c>
      <c r="G7" s="6">
        <v>10.542763157894736</v>
      </c>
      <c r="H7" s="6">
        <v>11.237072368421034</v>
      </c>
      <c r="I7" s="6">
        <v>7.2368421052631582E-2</v>
      </c>
      <c r="J7" s="6">
        <v>0.55655888157894762</v>
      </c>
      <c r="K7" s="6">
        <v>6.2351282894736846</v>
      </c>
      <c r="L7" s="6">
        <v>70.18717105263157</v>
      </c>
      <c r="M7" s="6">
        <v>3.7394812500000008</v>
      </c>
      <c r="N7" s="6">
        <v>9.7796052631578938</v>
      </c>
      <c r="O7" s="6">
        <v>413.96052631578942</v>
      </c>
      <c r="P7" s="6">
        <v>18.529934210526257</v>
      </c>
      <c r="Q7" s="6">
        <v>356.31644736842014</v>
      </c>
      <c r="R7" s="6">
        <v>13.226052631578947</v>
      </c>
    </row>
    <row r="8" spans="2:19" ht="14" x14ac:dyDescent="0.2">
      <c r="B8" s="7" t="s">
        <v>4724</v>
      </c>
      <c r="C8" s="6" t="s">
        <v>4725</v>
      </c>
      <c r="F8" s="6">
        <v>7.8991465608864138</v>
      </c>
      <c r="G8" s="6">
        <v>22.256118236125968</v>
      </c>
      <c r="H8" s="6">
        <v>6.7158955066909503</v>
      </c>
      <c r="I8" s="6">
        <v>0.25952415669908291</v>
      </c>
      <c r="J8" s="6">
        <v>0.11494883200912984</v>
      </c>
      <c r="K8" s="6">
        <v>0.6699078208514877</v>
      </c>
      <c r="L8" s="6">
        <v>28.232959460379554</v>
      </c>
      <c r="M8" s="6">
        <v>2.0791333939358703</v>
      </c>
      <c r="N8" s="6">
        <v>8.8325518464878705</v>
      </c>
      <c r="O8" s="6">
        <v>168.47075258420892</v>
      </c>
      <c r="P8" s="6">
        <v>2.1472967107445293</v>
      </c>
      <c r="Q8" s="6">
        <v>91.839096446894771</v>
      </c>
      <c r="R8" s="6">
        <v>7.2517576936481944</v>
      </c>
    </row>
    <row r="9" spans="2:19" ht="14" x14ac:dyDescent="0.2">
      <c r="B9" s="7" t="s">
        <v>4726</v>
      </c>
      <c r="C9" s="6" t="s">
        <v>4727</v>
      </c>
      <c r="F9" s="8" t="s">
        <v>0</v>
      </c>
      <c r="G9" s="8" t="s">
        <v>1</v>
      </c>
      <c r="H9" s="8" t="s">
        <v>2</v>
      </c>
      <c r="I9" s="8" t="s">
        <v>3</v>
      </c>
      <c r="J9" s="8" t="s">
        <v>4</v>
      </c>
      <c r="K9" s="8" t="s">
        <v>5</v>
      </c>
      <c r="L9" s="8" t="s">
        <v>6</v>
      </c>
      <c r="M9" s="8" t="s">
        <v>7</v>
      </c>
      <c r="N9" s="8" t="s">
        <v>8</v>
      </c>
      <c r="O9" s="8" t="s">
        <v>9</v>
      </c>
      <c r="P9" s="8" t="s">
        <v>10</v>
      </c>
      <c r="Q9" s="8" t="s">
        <v>11</v>
      </c>
      <c r="R9" s="8" t="s">
        <v>12</v>
      </c>
      <c r="S9" s="8" t="s">
        <v>13</v>
      </c>
    </row>
    <row r="10" spans="2:19" ht="14" x14ac:dyDescent="0.2">
      <c r="B10" s="7" t="s">
        <v>4728</v>
      </c>
      <c r="C10" s="6" t="s">
        <v>4729</v>
      </c>
      <c r="F10" s="6">
        <v>-0.4504646948008445</v>
      </c>
      <c r="G10" s="6">
        <v>0.33506457698453146</v>
      </c>
      <c r="H10" s="6">
        <v>-1.3292452748151187</v>
      </c>
      <c r="I10" s="6">
        <v>-0.27885042368731183</v>
      </c>
      <c r="J10" s="6">
        <v>-0.16145341587701856</v>
      </c>
      <c r="K10" s="6">
        <v>0.50734101013229094</v>
      </c>
      <c r="L10" s="6">
        <v>-0.17664358069263919</v>
      </c>
      <c r="M10" s="6">
        <v>0.168588870258322</v>
      </c>
      <c r="N10" s="6">
        <v>-0.99400551683701355</v>
      </c>
      <c r="O10" s="6">
        <v>-0.70018400527312707</v>
      </c>
      <c r="P10" s="6">
        <v>-1.5041862609691909</v>
      </c>
      <c r="Q10" s="6">
        <v>0.44189843107882654</v>
      </c>
      <c r="R10" s="6">
        <v>-1.1371108881370449</v>
      </c>
      <c r="S10" s="6">
        <v>24</v>
      </c>
    </row>
    <row r="11" spans="2:19" ht="14" x14ac:dyDescent="0.2">
      <c r="B11" s="7" t="s">
        <v>4730</v>
      </c>
      <c r="C11" s="6">
        <v>14</v>
      </c>
      <c r="F11" s="6">
        <v>-0.44252333056402748</v>
      </c>
      <c r="G11" s="6">
        <v>-0.47370179498695331</v>
      </c>
      <c r="H11" s="6">
        <v>-1.3486023359651149</v>
      </c>
      <c r="I11" s="6">
        <v>-0.27885042368731183</v>
      </c>
      <c r="J11" s="6">
        <v>-0.85741525038827304</v>
      </c>
      <c r="K11" s="6">
        <v>1.3611898266350724</v>
      </c>
      <c r="L11" s="6">
        <v>-0.56625912969084968</v>
      </c>
      <c r="M11" s="6">
        <v>1.117157156329933</v>
      </c>
      <c r="N11" s="6">
        <v>-0.76757038973438918</v>
      </c>
      <c r="O11" s="6">
        <v>-1.1394293868298553</v>
      </c>
      <c r="P11" s="6">
        <v>7.9199948764777747E-2</v>
      </c>
      <c r="Q11" s="6">
        <v>0.44189843107882654</v>
      </c>
      <c r="R11" s="6">
        <v>-1.08884672725553</v>
      </c>
      <c r="S11" s="6">
        <v>36.200000000000003</v>
      </c>
    </row>
    <row r="12" spans="2:19" ht="14" x14ac:dyDescent="0.2">
      <c r="B12" s="7" t="s">
        <v>4731</v>
      </c>
      <c r="C12" s="6">
        <v>0</v>
      </c>
      <c r="F12" s="6">
        <v>-0.43296533598599951</v>
      </c>
      <c r="G12" s="6">
        <v>8.7941518882133335E-2</v>
      </c>
      <c r="H12" s="6">
        <v>-0.50135865947682889</v>
      </c>
      <c r="I12" s="6">
        <v>-0.27885042368731183</v>
      </c>
      <c r="J12" s="6">
        <v>-0.28324673691648822</v>
      </c>
      <c r="K12" s="6">
        <v>-9.4234292403760161E-2</v>
      </c>
      <c r="L12" s="6">
        <v>0.91782191603869723</v>
      </c>
      <c r="M12" s="6">
        <v>1.0634328496905461</v>
      </c>
      <c r="N12" s="6">
        <v>-0.54113526263176492</v>
      </c>
      <c r="O12" s="6">
        <v>-0.61114777928189834</v>
      </c>
      <c r="P12" s="6">
        <v>-1.550756443608426</v>
      </c>
      <c r="Q12" s="6">
        <v>0.44189843107882654</v>
      </c>
      <c r="R12" s="6">
        <v>0.81689813955171586</v>
      </c>
      <c r="S12" s="6">
        <v>27.1</v>
      </c>
    </row>
    <row r="13" spans="2:19" ht="14" x14ac:dyDescent="0.2">
      <c r="B13" s="7" t="s">
        <v>4732</v>
      </c>
      <c r="C13" s="6" t="s">
        <v>4733</v>
      </c>
      <c r="F13" s="6">
        <v>-0.4227946169873405</v>
      </c>
      <c r="G13" s="6">
        <v>8.7941518882133335E-2</v>
      </c>
      <c r="H13" s="6">
        <v>-0.50135865947682889</v>
      </c>
      <c r="I13" s="6">
        <v>-0.27885042368731183</v>
      </c>
      <c r="J13" s="6">
        <v>-0.28324673691648822</v>
      </c>
      <c r="K13" s="6">
        <v>0.21177795826594303</v>
      </c>
      <c r="L13" s="6">
        <v>0.85406664438444468</v>
      </c>
      <c r="M13" s="6">
        <v>1.2539930134374138</v>
      </c>
      <c r="N13" s="6">
        <v>-0.54113526263176492</v>
      </c>
      <c r="O13" s="6">
        <v>-0.61114777928189834</v>
      </c>
      <c r="P13" s="6">
        <v>-1.550756443608426</v>
      </c>
      <c r="Q13" s="6">
        <v>0.39420632423702312</v>
      </c>
      <c r="R13" s="6">
        <v>0.99616502282591424</v>
      </c>
      <c r="S13" s="6">
        <v>15</v>
      </c>
    </row>
    <row r="14" spans="2:19" ht="14" x14ac:dyDescent="0.2">
      <c r="B14" s="7" t="s">
        <v>4734</v>
      </c>
      <c r="C14" s="6" t="s">
        <v>4735</v>
      </c>
      <c r="F14" s="6">
        <v>-0.43639355443862199</v>
      </c>
      <c r="G14" s="6">
        <v>8.7941518882133335E-2</v>
      </c>
      <c r="H14" s="6">
        <v>-0.50135865947682889</v>
      </c>
      <c r="I14" s="6">
        <v>-0.27885042368731183</v>
      </c>
      <c r="J14" s="6">
        <v>-0.28324673691648822</v>
      </c>
      <c r="K14" s="6">
        <v>-0.337551350253328</v>
      </c>
      <c r="L14" s="6">
        <v>0.45028325724084506</v>
      </c>
      <c r="M14" s="6">
        <v>1.1962766589456819</v>
      </c>
      <c r="N14" s="6">
        <v>-0.54113526263176492</v>
      </c>
      <c r="O14" s="6">
        <v>-0.61114777928189834</v>
      </c>
      <c r="P14" s="6">
        <v>-1.550756443608426</v>
      </c>
      <c r="Q14" s="6">
        <v>0.44189843107882654</v>
      </c>
      <c r="R14" s="6">
        <v>6.0602367422654515E-3</v>
      </c>
      <c r="S14" s="6">
        <v>18.899999999999999</v>
      </c>
    </row>
    <row r="15" spans="2:19" ht="14" x14ac:dyDescent="0.2">
      <c r="F15" s="6">
        <v>-0.37050162598938047</v>
      </c>
      <c r="G15" s="6">
        <v>-0.47370179498695331</v>
      </c>
      <c r="H15" s="6">
        <v>-0.46115553247299101</v>
      </c>
      <c r="I15" s="6">
        <v>-0.27885042368731183</v>
      </c>
      <c r="J15" s="6">
        <v>-0.16145341587701856</v>
      </c>
      <c r="K15" s="6">
        <v>-0.2076827365544788</v>
      </c>
      <c r="L15" s="6">
        <v>0.5069546098224027</v>
      </c>
      <c r="M15" s="6">
        <v>0.34746147222061396</v>
      </c>
      <c r="N15" s="6">
        <v>-0.65435282618307711</v>
      </c>
      <c r="O15" s="6">
        <v>-0.63489077287955931</v>
      </c>
      <c r="P15" s="6">
        <v>1.1503141494671691</v>
      </c>
      <c r="Q15" s="6">
        <v>0.25809871338712737</v>
      </c>
      <c r="R15" s="6">
        <v>-0.40901154683876279</v>
      </c>
      <c r="S15" s="6">
        <v>18.2</v>
      </c>
    </row>
    <row r="16" spans="2:19" ht="14" x14ac:dyDescent="0.2">
      <c r="F16" s="6">
        <v>-0.37183974523030433</v>
      </c>
      <c r="G16" s="6">
        <v>-0.47370179498695331</v>
      </c>
      <c r="H16" s="6">
        <v>-0.46115553247299101</v>
      </c>
      <c r="I16" s="6">
        <v>-0.27885042368731183</v>
      </c>
      <c r="J16" s="6">
        <v>-0.16145341587701856</v>
      </c>
      <c r="K16" s="6">
        <v>-0.59878132033722198</v>
      </c>
      <c r="L16" s="6">
        <v>-0.48479406035486028</v>
      </c>
      <c r="M16" s="6">
        <v>0.36511305730266846</v>
      </c>
      <c r="N16" s="6">
        <v>-0.65435282618307711</v>
      </c>
      <c r="O16" s="6">
        <v>-0.63489077287955931</v>
      </c>
      <c r="P16" s="6">
        <v>1.1503141494671691</v>
      </c>
      <c r="Q16" s="6">
        <v>0.42796101172779755</v>
      </c>
      <c r="R16" s="6">
        <v>-0.6558482553470818</v>
      </c>
      <c r="S16" s="6">
        <v>19.899999999999999</v>
      </c>
    </row>
    <row r="17" spans="6:19" ht="14" x14ac:dyDescent="0.2">
      <c r="F17" s="6">
        <v>-0.3519882335775818</v>
      </c>
      <c r="G17" s="6">
        <v>-0.47370179498695331</v>
      </c>
      <c r="H17" s="6">
        <v>-0.46115553247299101</v>
      </c>
      <c r="I17" s="6">
        <v>-0.27885042368731183</v>
      </c>
      <c r="J17" s="6">
        <v>-0.16145341587701856</v>
      </c>
      <c r="K17" s="6">
        <v>-0.36591346129100799</v>
      </c>
      <c r="L17" s="6">
        <v>0.40777974280467649</v>
      </c>
      <c r="M17" s="6">
        <v>0.24934366958467016</v>
      </c>
      <c r="N17" s="6">
        <v>-0.65435282618307711</v>
      </c>
      <c r="O17" s="6">
        <v>-0.63489077287955931</v>
      </c>
      <c r="P17" s="6">
        <v>1.1503141494671691</v>
      </c>
      <c r="Q17" s="6">
        <v>0.33137905106871146</v>
      </c>
      <c r="R17" s="6">
        <v>0.19911688026832516</v>
      </c>
      <c r="S17" s="6">
        <v>17.5</v>
      </c>
    </row>
    <row r="18" spans="6:19" ht="14" x14ac:dyDescent="0.2">
      <c r="F18" s="6">
        <v>-0.35938143733065236</v>
      </c>
      <c r="G18" s="6">
        <v>-0.47370179498695331</v>
      </c>
      <c r="H18" s="6">
        <v>-0.46115553247299101</v>
      </c>
      <c r="I18" s="6">
        <v>-0.27885042368731183</v>
      </c>
      <c r="J18" s="6">
        <v>-0.16145341587701856</v>
      </c>
      <c r="K18" s="6">
        <v>-0.75850478775994401</v>
      </c>
      <c r="L18" s="6">
        <v>-2.4339320629702468E-2</v>
      </c>
      <c r="M18" s="6">
        <v>2.7424286563961533E-2</v>
      </c>
      <c r="N18" s="6">
        <v>-0.65435282618307711</v>
      </c>
      <c r="O18" s="6">
        <v>-0.63489077287955931</v>
      </c>
      <c r="P18" s="6">
        <v>1.1503141494671691</v>
      </c>
      <c r="Q18" s="6">
        <v>0.3771112083142763</v>
      </c>
      <c r="R18" s="6">
        <v>-0.26835599226977652</v>
      </c>
      <c r="S18" s="6">
        <v>18.2</v>
      </c>
    </row>
    <row r="19" spans="6:19" ht="14" x14ac:dyDescent="0.2">
      <c r="F19" s="6">
        <v>-0.29279323113069355</v>
      </c>
      <c r="G19" s="6">
        <v>-0.47370179498695331</v>
      </c>
      <c r="H19" s="6">
        <v>-0.46115553247299101</v>
      </c>
      <c r="I19" s="6">
        <v>-0.27885042368731183</v>
      </c>
      <c r="J19" s="6">
        <v>-0.16145341587701856</v>
      </c>
      <c r="K19" s="6">
        <v>-0.99286538949235081</v>
      </c>
      <c r="L19" s="6">
        <v>0.98866110676564456</v>
      </c>
      <c r="M19" s="6">
        <v>2.8097644033031662E-2</v>
      </c>
      <c r="N19" s="6">
        <v>-0.65435282618307711</v>
      </c>
      <c r="O19" s="6">
        <v>-0.63489077287955931</v>
      </c>
      <c r="P19" s="6">
        <v>1.1503141494671691</v>
      </c>
      <c r="Q19" s="6">
        <v>0.22053301279255624</v>
      </c>
      <c r="R19" s="6">
        <v>1.0747666562615243</v>
      </c>
      <c r="S19" s="6">
        <v>13.6</v>
      </c>
    </row>
    <row r="20" spans="6:19" ht="14" x14ac:dyDescent="0.2">
      <c r="F20" s="6">
        <v>-0.34339996401237105</v>
      </c>
      <c r="G20" s="6">
        <v>-0.47370179498695331</v>
      </c>
      <c r="H20" s="6">
        <v>-0.46115553247299101</v>
      </c>
      <c r="I20" s="6">
        <v>-0.27885042368731183</v>
      </c>
      <c r="J20" s="6">
        <v>-0.16145341587701856</v>
      </c>
      <c r="K20" s="6">
        <v>-0.40323202844585038</v>
      </c>
      <c r="L20" s="6">
        <v>0.67342670803072913</v>
      </c>
      <c r="M20" s="6">
        <v>0.13121753072492565</v>
      </c>
      <c r="N20" s="6">
        <v>-0.65435282618307711</v>
      </c>
      <c r="O20" s="6">
        <v>-0.63489077287955931</v>
      </c>
      <c r="P20" s="6">
        <v>1.1503141494671691</v>
      </c>
      <c r="Q20" s="6">
        <v>0.39431521032570294</v>
      </c>
      <c r="R20" s="6">
        <v>8.3282894152689385E-2</v>
      </c>
      <c r="S20" s="6">
        <v>19.600000000000001</v>
      </c>
    </row>
    <row r="21" spans="6:19" ht="14" x14ac:dyDescent="0.2">
      <c r="F21" s="6">
        <v>-0.29523906497503133</v>
      </c>
      <c r="G21" s="6">
        <v>-0.47370179498695331</v>
      </c>
      <c r="H21" s="6">
        <v>-0.46115553247299101</v>
      </c>
      <c r="I21" s="6">
        <v>-0.27885042368731183</v>
      </c>
      <c r="J21" s="6">
        <v>-0.16145341587701856</v>
      </c>
      <c r="K21" s="6">
        <v>-0.13901657298956943</v>
      </c>
      <c r="L21" s="6">
        <v>0.76197569643941332</v>
      </c>
      <c r="M21" s="6">
        <v>0.11419120614986496</v>
      </c>
      <c r="N21" s="6">
        <v>-0.65435282618307711</v>
      </c>
      <c r="O21" s="6">
        <v>-0.63489077287955931</v>
      </c>
      <c r="P21" s="6">
        <v>1.1503141494671691</v>
      </c>
      <c r="Q21" s="6">
        <v>0.44189843107882654</v>
      </c>
      <c r="R21" s="6">
        <v>0.75760217046871192</v>
      </c>
      <c r="S21" s="6">
        <v>15.2</v>
      </c>
    </row>
    <row r="22" spans="6:19" ht="14" x14ac:dyDescent="0.2">
      <c r="F22" s="6">
        <v>-0.35628490027928073</v>
      </c>
      <c r="G22" s="6">
        <v>-0.47370179498695331</v>
      </c>
      <c r="H22" s="6">
        <v>-0.46115553247299101</v>
      </c>
      <c r="I22" s="6">
        <v>-0.27885042368731183</v>
      </c>
      <c r="J22" s="6">
        <v>-0.16145341587701856</v>
      </c>
      <c r="K22" s="6">
        <v>-0.4644344785797902</v>
      </c>
      <c r="L22" s="6">
        <v>0.84698272531174978</v>
      </c>
      <c r="M22" s="6">
        <v>0.31749706484699014</v>
      </c>
      <c r="N22" s="6">
        <v>-0.65435282618307711</v>
      </c>
      <c r="O22" s="6">
        <v>-0.63489077287955931</v>
      </c>
      <c r="P22" s="6">
        <v>1.1503141494671691</v>
      </c>
      <c r="Q22" s="6">
        <v>0.41391470628808807</v>
      </c>
      <c r="R22" s="6">
        <v>0.42388997237366616</v>
      </c>
      <c r="S22" s="6">
        <v>15.6</v>
      </c>
    </row>
    <row r="23" spans="6:19" ht="14" x14ac:dyDescent="0.2">
      <c r="F23" s="6">
        <v>-0.34485581749114352</v>
      </c>
      <c r="G23" s="6">
        <v>-0.47370179498695331</v>
      </c>
      <c r="H23" s="6">
        <v>-0.46115553247299101</v>
      </c>
      <c r="I23" s="6">
        <v>-0.27885042368731183</v>
      </c>
      <c r="J23" s="6">
        <v>-0.16145341587701856</v>
      </c>
      <c r="K23" s="6">
        <v>-0.94957585159273439</v>
      </c>
      <c r="L23" s="6">
        <v>0.54945812425857121</v>
      </c>
      <c r="M23" s="6">
        <v>0.34395039398903371</v>
      </c>
      <c r="N23" s="6">
        <v>-0.65435282618307711</v>
      </c>
      <c r="O23" s="6">
        <v>-0.63489077287955931</v>
      </c>
      <c r="P23" s="6">
        <v>1.1503141494671691</v>
      </c>
      <c r="Q23" s="6">
        <v>-0.57596872590103365</v>
      </c>
      <c r="R23" s="6">
        <v>0.45284846890257524</v>
      </c>
      <c r="S23" s="6">
        <v>13.9</v>
      </c>
    </row>
    <row r="24" spans="6:19" ht="14" x14ac:dyDescent="0.2">
      <c r="F24" s="6">
        <v>-0.33026816563384348</v>
      </c>
      <c r="G24" s="6">
        <v>-0.47370179498695331</v>
      </c>
      <c r="H24" s="6">
        <v>-0.46115553247299101</v>
      </c>
      <c r="I24" s="6">
        <v>-0.27885042368731183</v>
      </c>
      <c r="J24" s="6">
        <v>-0.16145341587701856</v>
      </c>
      <c r="K24" s="6">
        <v>-0.28082712817796934</v>
      </c>
      <c r="L24" s="6">
        <v>0.65925886988533944</v>
      </c>
      <c r="M24" s="6">
        <v>0.34337323044411644</v>
      </c>
      <c r="N24" s="6">
        <v>-0.65435282618307711</v>
      </c>
      <c r="O24" s="6">
        <v>-0.63489077287955931</v>
      </c>
      <c r="P24" s="6">
        <v>1.1503141494671691</v>
      </c>
      <c r="Q24" s="6">
        <v>-0.54373844365177859</v>
      </c>
      <c r="R24" s="6">
        <v>0.55902962284190794</v>
      </c>
      <c r="S24" s="6">
        <v>14.8</v>
      </c>
    </row>
    <row r="25" spans="6:19" ht="14" x14ac:dyDescent="0.2">
      <c r="F25" s="6">
        <v>-0.35340737422949825</v>
      </c>
      <c r="G25" s="6">
        <v>-0.47370179498695331</v>
      </c>
      <c r="H25" s="6">
        <v>-0.46115553247299101</v>
      </c>
      <c r="I25" s="6">
        <v>-0.27885042368731183</v>
      </c>
      <c r="J25" s="6">
        <v>-0.16145341587701856</v>
      </c>
      <c r="K25" s="6">
        <v>0.38792159523679698</v>
      </c>
      <c r="L25" s="6">
        <v>0.8576086039207923</v>
      </c>
      <c r="M25" s="6">
        <v>0.34399849095111001</v>
      </c>
      <c r="N25" s="6">
        <v>-0.65435282618307711</v>
      </c>
      <c r="O25" s="6">
        <v>-0.63489077287955931</v>
      </c>
      <c r="P25" s="6">
        <v>1.1503141494671691</v>
      </c>
      <c r="Q25" s="6">
        <v>0.3443364956216215</v>
      </c>
      <c r="R25" s="6">
        <v>-5.8751636441482992E-2</v>
      </c>
      <c r="S25" s="6">
        <v>18.399999999999999</v>
      </c>
    </row>
    <row r="26" spans="6:19" ht="14" x14ac:dyDescent="0.2">
      <c r="F26" s="6">
        <v>-0.2797627095159067</v>
      </c>
      <c r="G26" s="6">
        <v>-0.47370179498695331</v>
      </c>
      <c r="H26" s="6">
        <v>-0.46115553247299101</v>
      </c>
      <c r="I26" s="6">
        <v>-0.27885042368731183</v>
      </c>
      <c r="J26" s="6">
        <v>-0.16145341587701856</v>
      </c>
      <c r="K26" s="6">
        <v>-0.24350856102312698</v>
      </c>
      <c r="L26" s="6">
        <v>1.0559583379562447</v>
      </c>
      <c r="M26" s="6">
        <v>0.20947128802329862</v>
      </c>
      <c r="N26" s="6">
        <v>-0.65435282618307711</v>
      </c>
      <c r="O26" s="6">
        <v>-0.63489077287955931</v>
      </c>
      <c r="P26" s="6">
        <v>1.1503141494671691</v>
      </c>
      <c r="Q26" s="6">
        <v>0.22227519021143519</v>
      </c>
      <c r="R26" s="6">
        <v>-2.5656211837015837E-2</v>
      </c>
      <c r="S26" s="6">
        <v>14.5</v>
      </c>
    </row>
    <row r="27" spans="6:19" ht="14" x14ac:dyDescent="0.2">
      <c r="F27" s="6">
        <v>-0.27555086210384061</v>
      </c>
      <c r="G27" s="6">
        <v>-0.47370179498695331</v>
      </c>
      <c r="H27" s="6">
        <v>-0.46115553247299101</v>
      </c>
      <c r="I27" s="6">
        <v>-0.27885042368731183</v>
      </c>
      <c r="J27" s="6">
        <v>-0.16145341587701856</v>
      </c>
      <c r="K27" s="6">
        <v>-0.425623168738755</v>
      </c>
      <c r="L27" s="6">
        <v>0.41840562141371851</v>
      </c>
      <c r="M27" s="6">
        <v>0.12049190818187906</v>
      </c>
      <c r="N27" s="6">
        <v>-0.65435282618307711</v>
      </c>
      <c r="O27" s="6">
        <v>-0.63489077287955931</v>
      </c>
      <c r="P27" s="6">
        <v>1.1503141494671691</v>
      </c>
      <c r="Q27" s="6">
        <v>-1.3471000059322034</v>
      </c>
      <c r="R27" s="6">
        <v>1.9973016171110525</v>
      </c>
      <c r="S27" s="6">
        <v>13.2</v>
      </c>
    </row>
    <row r="28" spans="6:19" ht="14" x14ac:dyDescent="0.2">
      <c r="F28" s="6">
        <v>-0.24708829361406565</v>
      </c>
      <c r="G28" s="6">
        <v>-0.47370179498695331</v>
      </c>
      <c r="H28" s="6">
        <v>-0.46115553247299101</v>
      </c>
      <c r="I28" s="6">
        <v>-0.27885042368731183</v>
      </c>
      <c r="J28" s="6">
        <v>-0.16145341587701856</v>
      </c>
      <c r="K28" s="6">
        <v>-0.2076827365544788</v>
      </c>
      <c r="L28" s="6">
        <v>0.94615759232947649</v>
      </c>
      <c r="M28" s="6">
        <v>9.7727014819068286E-3</v>
      </c>
      <c r="N28" s="6">
        <v>-0.65435282618307711</v>
      </c>
      <c r="O28" s="6">
        <v>-0.63489077287955931</v>
      </c>
      <c r="P28" s="6">
        <v>1.1503141494671691</v>
      </c>
      <c r="Q28" s="6">
        <v>-1.1760399606160543</v>
      </c>
      <c r="R28" s="6">
        <v>0.98099628654886672</v>
      </c>
      <c r="S28" s="6">
        <v>13.5</v>
      </c>
    </row>
    <row r="29" spans="6:19" ht="14" x14ac:dyDescent="0.2">
      <c r="F29" s="6">
        <v>-0.43892927141077959</v>
      </c>
      <c r="G29" s="6">
        <v>-0.47370179498695331</v>
      </c>
      <c r="H29" s="6">
        <v>-0.78575855791138538</v>
      </c>
      <c r="I29" s="6">
        <v>-0.27885042368731183</v>
      </c>
      <c r="J29" s="6">
        <v>-0.50073481020125543</v>
      </c>
      <c r="K29" s="6">
        <v>-0.58833212153386538</v>
      </c>
      <c r="L29" s="6">
        <v>-0.31123804307383934</v>
      </c>
      <c r="M29" s="6">
        <v>-0.17390959668802936</v>
      </c>
      <c r="N29" s="6">
        <v>-0.54113526263176492</v>
      </c>
      <c r="O29" s="6">
        <v>-0.80109172806318618</v>
      </c>
      <c r="P29" s="6">
        <v>0.31205086196094972</v>
      </c>
      <c r="Q29" s="6">
        <v>0.23131273557186807</v>
      </c>
      <c r="R29" s="6">
        <v>-0.25042930394235657</v>
      </c>
      <c r="S29" s="6">
        <v>20</v>
      </c>
    </row>
    <row r="30" spans="6:19" ht="14" x14ac:dyDescent="0.2">
      <c r="F30" s="6">
        <v>-0.43513139277050361</v>
      </c>
      <c r="G30" s="6">
        <v>-0.47370179498695331</v>
      </c>
      <c r="H30" s="6">
        <v>-0.64430311104603</v>
      </c>
      <c r="I30" s="6">
        <v>-0.27885042368731183</v>
      </c>
      <c r="J30" s="6">
        <v>-0.94441047970217995</v>
      </c>
      <c r="K30" s="6">
        <v>0.7984258339400564</v>
      </c>
      <c r="L30" s="6">
        <v>-2.3832843718370493</v>
      </c>
      <c r="M30" s="6">
        <v>0.95300222476303287</v>
      </c>
      <c r="N30" s="6">
        <v>-0.76757038973438918</v>
      </c>
      <c r="O30" s="6">
        <v>-1.0741361544362875</v>
      </c>
      <c r="P30" s="6">
        <v>-0.29336151234909774</v>
      </c>
      <c r="Q30" s="6">
        <v>0.31678831518560285</v>
      </c>
      <c r="R30" s="6">
        <v>-1.1564165524896508</v>
      </c>
      <c r="S30" s="6">
        <v>26.6</v>
      </c>
    </row>
    <row r="31" spans="6:19" ht="14" x14ac:dyDescent="0.2">
      <c r="F31" s="6">
        <v>-0.43573272355521397</v>
      </c>
      <c r="G31" s="6">
        <v>-0.47370179498695331</v>
      </c>
      <c r="H31" s="6">
        <v>-0.64430311104603</v>
      </c>
      <c r="I31" s="6">
        <v>-0.27885042368731183</v>
      </c>
      <c r="J31" s="6">
        <v>-0.94441047970217995</v>
      </c>
      <c r="K31" s="6">
        <v>-0.24798678908170818</v>
      </c>
      <c r="L31" s="6">
        <v>-1.0692173838521759</v>
      </c>
      <c r="M31" s="6">
        <v>0.95300222476303287</v>
      </c>
      <c r="N31" s="6">
        <v>-0.76757038973438918</v>
      </c>
      <c r="O31" s="6">
        <v>-1.0741361544362875</v>
      </c>
      <c r="P31" s="6">
        <v>-0.29336151234909774</v>
      </c>
      <c r="Q31" s="6">
        <v>0.3601249784802093</v>
      </c>
      <c r="R31" s="6">
        <v>-0.50691884462697867</v>
      </c>
      <c r="S31" s="6">
        <v>21.2</v>
      </c>
    </row>
    <row r="32" spans="6:19" ht="14" x14ac:dyDescent="0.2">
      <c r="F32" s="6">
        <v>-0.42741916721164985</v>
      </c>
      <c r="G32" s="6">
        <v>-0.47370179498695331</v>
      </c>
      <c r="H32" s="6">
        <v>-0.64430311104603</v>
      </c>
      <c r="I32" s="6">
        <v>-0.27885042368731183</v>
      </c>
      <c r="J32" s="6">
        <v>-0.94441047970217995</v>
      </c>
      <c r="K32" s="6">
        <v>-0.67043296927451834</v>
      </c>
      <c r="L32" s="6">
        <v>-1.3065286727874497</v>
      </c>
      <c r="M32" s="6">
        <v>0.65456057507870302</v>
      </c>
      <c r="N32" s="6">
        <v>-0.76757038973438918</v>
      </c>
      <c r="O32" s="6">
        <v>-1.0741361544362875</v>
      </c>
      <c r="P32" s="6">
        <v>-0.29336151234909774</v>
      </c>
      <c r="Q32" s="6">
        <v>0.44189843107882654</v>
      </c>
      <c r="R32" s="6">
        <v>0.12741012695864593</v>
      </c>
      <c r="S32" s="6">
        <v>20</v>
      </c>
    </row>
    <row r="33" spans="6:19" ht="14" x14ac:dyDescent="0.2">
      <c r="F33" s="6">
        <v>-0.42224012670586014</v>
      </c>
      <c r="G33" s="6">
        <v>-0.47370179498695331</v>
      </c>
      <c r="H33" s="6">
        <v>-0.64430311104603</v>
      </c>
      <c r="I33" s="6">
        <v>-0.27885042368731183</v>
      </c>
      <c r="J33" s="6">
        <v>-0.94441047970217995</v>
      </c>
      <c r="K33" s="6">
        <v>-0.30620375384326098</v>
      </c>
      <c r="L33" s="6">
        <v>0.54237420518587642</v>
      </c>
      <c r="M33" s="6">
        <v>0.93785168170895317</v>
      </c>
      <c r="N33" s="6">
        <v>-0.76757038973438918</v>
      </c>
      <c r="O33" s="6">
        <v>-1.0741361544362875</v>
      </c>
      <c r="P33" s="6">
        <v>-0.29336151234909774</v>
      </c>
      <c r="Q33" s="6">
        <v>0.39660181818798157</v>
      </c>
      <c r="R33" s="6">
        <v>0.76863397867020122</v>
      </c>
      <c r="S33" s="6">
        <v>16.600000000000001</v>
      </c>
    </row>
    <row r="34" spans="6:19" ht="14" x14ac:dyDescent="0.2">
      <c r="F34" s="6">
        <v>-0.41912586622083386</v>
      </c>
      <c r="G34" s="6">
        <v>-0.47370179498695331</v>
      </c>
      <c r="H34" s="6">
        <v>-0.64430311104603</v>
      </c>
      <c r="I34" s="6">
        <v>-0.27885042368731183</v>
      </c>
      <c r="J34" s="6">
        <v>-0.94441047970217995</v>
      </c>
      <c r="K34" s="6">
        <v>-1.2481243888314695</v>
      </c>
      <c r="L34" s="6">
        <v>0.88948623974791841</v>
      </c>
      <c r="M34" s="6">
        <v>1.0247147952190094</v>
      </c>
      <c r="N34" s="6">
        <v>-0.76757038973438918</v>
      </c>
      <c r="O34" s="6">
        <v>-1.0741361544362875</v>
      </c>
      <c r="P34" s="6">
        <v>-0.29336151234909774</v>
      </c>
      <c r="Q34" s="6">
        <v>0.44189843107882654</v>
      </c>
      <c r="R34" s="6">
        <v>2.4247841849187552</v>
      </c>
      <c r="S34" s="6">
        <v>14.4</v>
      </c>
    </row>
    <row r="35" spans="6:19" ht="14" x14ac:dyDescent="0.2">
      <c r="F35" s="6">
        <v>-0.44495903673199111</v>
      </c>
      <c r="G35" s="6">
        <v>0.46985897231311224</v>
      </c>
      <c r="H35" s="6">
        <v>-0.83340670843445241</v>
      </c>
      <c r="I35" s="6">
        <v>-0.27885042368731183</v>
      </c>
      <c r="J35" s="6">
        <v>-1.0227061860846962</v>
      </c>
      <c r="K35" s="6">
        <v>-0.35397151980145858</v>
      </c>
      <c r="L35" s="6">
        <v>-1.7280218576127864</v>
      </c>
      <c r="M35" s="6">
        <v>1.4790867959551675</v>
      </c>
      <c r="N35" s="6">
        <v>-0.65435282618307711</v>
      </c>
      <c r="O35" s="6">
        <v>-1.0147786704421351</v>
      </c>
      <c r="P35" s="6">
        <v>-0.80563352138067512</v>
      </c>
      <c r="Q35" s="6">
        <v>0.44189843107882654</v>
      </c>
      <c r="R35" s="6">
        <v>-0.66136415944782645</v>
      </c>
      <c r="S35" s="6">
        <v>23.4</v>
      </c>
    </row>
    <row r="36" spans="6:19" ht="14" x14ac:dyDescent="0.2">
      <c r="F36" s="6">
        <v>-0.44960510826859534</v>
      </c>
      <c r="G36" s="6">
        <v>3.5701300648704706</v>
      </c>
      <c r="H36" s="6">
        <v>-1.4915467875343158</v>
      </c>
      <c r="I36" s="6">
        <v>-0.27885042368731183</v>
      </c>
      <c r="J36" s="6">
        <v>-1.3358890116147604</v>
      </c>
      <c r="K36" s="6">
        <v>1.5134495806268262</v>
      </c>
      <c r="L36" s="6">
        <v>-1.7103120599310497</v>
      </c>
      <c r="M36" s="6">
        <v>2.3842235252717501</v>
      </c>
      <c r="N36" s="6">
        <v>-0.54113526263176492</v>
      </c>
      <c r="O36" s="6">
        <v>-1.1156863932321943</v>
      </c>
      <c r="P36" s="6">
        <v>-0.29336151234909774</v>
      </c>
      <c r="Q36" s="6">
        <v>0.43133648047687495</v>
      </c>
      <c r="R36" s="6">
        <v>-1.1605534805652091</v>
      </c>
      <c r="S36" s="6">
        <v>35.4</v>
      </c>
    </row>
    <row r="37" spans="6:19" ht="14" x14ac:dyDescent="0.2">
      <c r="F37" s="6">
        <v>-0.44866323436580696</v>
      </c>
      <c r="G37" s="6">
        <v>3.3454727393228358</v>
      </c>
      <c r="H37" s="6">
        <v>-1.5630190133189164</v>
      </c>
      <c r="I37" s="6">
        <v>-0.27885042368731183</v>
      </c>
      <c r="J37" s="6">
        <v>-1.2749923510950261</v>
      </c>
      <c r="K37" s="6">
        <v>0.2207344143831054</v>
      </c>
      <c r="L37" s="6">
        <v>-1.2215216439151126</v>
      </c>
      <c r="M37" s="6">
        <v>2.6203796090670859</v>
      </c>
      <c r="N37" s="6">
        <v>-0.88078795328570136</v>
      </c>
      <c r="O37" s="6">
        <v>-0.59927628248306786</v>
      </c>
      <c r="P37" s="6">
        <v>-0.57278260818450311</v>
      </c>
      <c r="Q37" s="6">
        <v>0.44189843107882654</v>
      </c>
      <c r="R37" s="6">
        <v>-1.02817178214734</v>
      </c>
      <c r="S37" s="6">
        <v>24.7</v>
      </c>
    </row>
    <row r="38" spans="6:19" ht="14" x14ac:dyDescent="0.2">
      <c r="F38" s="6">
        <v>-0.43171203603470842</v>
      </c>
      <c r="G38" s="6">
        <v>0.64958483275122003</v>
      </c>
      <c r="H38" s="6">
        <v>-0.90934594833059046</v>
      </c>
      <c r="I38" s="6">
        <v>-0.27885042368731183</v>
      </c>
      <c r="J38" s="6">
        <v>-0.9009128650452265</v>
      </c>
      <c r="K38" s="6">
        <v>-0.13453834493098954</v>
      </c>
      <c r="L38" s="6">
        <v>-1.4517490137776916</v>
      </c>
      <c r="M38" s="6">
        <v>1.9601045136816748</v>
      </c>
      <c r="N38" s="6">
        <v>-0.20148257197782843</v>
      </c>
      <c r="O38" s="6">
        <v>-0.77141298606610997</v>
      </c>
      <c r="P38" s="6">
        <v>0.54490177515712168</v>
      </c>
      <c r="Q38" s="6">
        <v>0.37417128391991872</v>
      </c>
      <c r="R38" s="6">
        <v>-0.87786339540205049</v>
      </c>
      <c r="S38" s="6">
        <v>23.3</v>
      </c>
    </row>
    <row r="39" spans="6:19" ht="14" x14ac:dyDescent="0.2">
      <c r="F39" s="6">
        <v>-0.43818995103547259</v>
      </c>
      <c r="G39" s="6">
        <v>0.64958483275122003</v>
      </c>
      <c r="H39" s="6">
        <v>-0.90934594833059046</v>
      </c>
      <c r="I39" s="6">
        <v>-0.27885042368731183</v>
      </c>
      <c r="J39" s="6">
        <v>-0.9009128650452265</v>
      </c>
      <c r="K39" s="6">
        <v>-0.45995625052121036</v>
      </c>
      <c r="L39" s="6">
        <v>-0.8141962972351654</v>
      </c>
      <c r="M39" s="6">
        <v>1.5355045324708354</v>
      </c>
      <c r="N39" s="6">
        <v>-0.20148257197782843</v>
      </c>
      <c r="O39" s="6">
        <v>-0.77141298606610997</v>
      </c>
      <c r="P39" s="6">
        <v>0.54490177515712168</v>
      </c>
      <c r="Q39" s="6">
        <v>0.44189843107882654</v>
      </c>
      <c r="R39" s="6">
        <v>-0.55242505345812132</v>
      </c>
      <c r="S39" s="6">
        <v>19.600000000000001</v>
      </c>
    </row>
    <row r="40" spans="6:19" ht="14" x14ac:dyDescent="0.2">
      <c r="F40" s="6">
        <v>-0.43236147328219571</v>
      </c>
      <c r="G40" s="6">
        <v>0.64958483275122003</v>
      </c>
      <c r="H40" s="6">
        <v>-0.90934594833059046</v>
      </c>
      <c r="I40" s="6">
        <v>-0.27885042368731183</v>
      </c>
      <c r="J40" s="6">
        <v>-0.9009128650452265</v>
      </c>
      <c r="K40" s="6">
        <v>-0.73760639015323359</v>
      </c>
      <c r="L40" s="6">
        <v>-0.1412239853291655</v>
      </c>
      <c r="M40" s="6">
        <v>1.676621019203119</v>
      </c>
      <c r="N40" s="6">
        <v>-0.20148257197782843</v>
      </c>
      <c r="O40" s="6">
        <v>-0.77141298606610997</v>
      </c>
      <c r="P40" s="6">
        <v>0.54490177515712168</v>
      </c>
      <c r="Q40" s="6">
        <v>0.42240782120512188</v>
      </c>
      <c r="R40" s="6">
        <v>-1.0487475559968125E-2</v>
      </c>
      <c r="S40" s="6">
        <v>18.7</v>
      </c>
    </row>
    <row r="41" spans="6:19" ht="14" x14ac:dyDescent="0.2">
      <c r="F41" s="6">
        <v>-0.42952698985700299</v>
      </c>
      <c r="G41" s="6">
        <v>0.64958483275122003</v>
      </c>
      <c r="H41" s="6">
        <v>-0.90934594833059046</v>
      </c>
      <c r="I41" s="6">
        <v>-0.27885042368731183</v>
      </c>
      <c r="J41" s="6">
        <v>-0.9009128650452265</v>
      </c>
      <c r="K41" s="6">
        <v>-0.40173928575965617</v>
      </c>
      <c r="L41" s="6">
        <v>0.82218900855731869</v>
      </c>
      <c r="M41" s="6">
        <v>1.4809144805140724</v>
      </c>
      <c r="N41" s="6">
        <v>-0.20148257197782843</v>
      </c>
      <c r="O41" s="6">
        <v>-0.77141298606610997</v>
      </c>
      <c r="P41" s="6">
        <v>0.54490177515712168</v>
      </c>
      <c r="Q41" s="6">
        <v>0.23697481218322355</v>
      </c>
      <c r="R41" s="6">
        <v>0.16740043168904387</v>
      </c>
      <c r="S41" s="6">
        <v>16</v>
      </c>
    </row>
    <row r="42" spans="6:19" ht="14" x14ac:dyDescent="0.2">
      <c r="F42" s="6">
        <v>-0.44879489415866985</v>
      </c>
      <c r="G42" s="6">
        <v>0.31259884442976799</v>
      </c>
      <c r="H42" s="6">
        <v>-1.4677227122727823</v>
      </c>
      <c r="I42" s="6">
        <v>-0.27885042368731183</v>
      </c>
      <c r="J42" s="6">
        <v>-1.2219252612135425</v>
      </c>
      <c r="K42" s="6">
        <v>1.2970018911287442</v>
      </c>
      <c r="L42" s="6">
        <v>-0.37853527426443928</v>
      </c>
      <c r="M42" s="6">
        <v>2.6373578366800698</v>
      </c>
      <c r="N42" s="6">
        <v>-0.76757038973438918</v>
      </c>
      <c r="O42" s="6">
        <v>-1.1750438772263467</v>
      </c>
      <c r="P42" s="6">
        <v>3.262976612554435E-2</v>
      </c>
      <c r="Q42" s="6">
        <v>0.40204612262197742</v>
      </c>
      <c r="R42" s="6">
        <v>-0.71376524840489963</v>
      </c>
      <c r="S42" s="6">
        <v>33</v>
      </c>
    </row>
    <row r="43" spans="6:19" ht="14" x14ac:dyDescent="0.2">
      <c r="F43" s="6">
        <v>-0.44672758221881298</v>
      </c>
      <c r="G43" s="6">
        <v>3.1208154137752011</v>
      </c>
      <c r="H43" s="6">
        <v>-1.1714107762074593</v>
      </c>
      <c r="I43" s="6">
        <v>-0.27885042368731183</v>
      </c>
      <c r="J43" s="6">
        <v>-1.3793866262717138</v>
      </c>
      <c r="K43" s="6">
        <v>8.1909344567093798E-2</v>
      </c>
      <c r="L43" s="6">
        <v>-1.8555324009212917</v>
      </c>
      <c r="M43" s="6">
        <v>1.3813537690158353</v>
      </c>
      <c r="N43" s="6">
        <v>-0.65435282618307711</v>
      </c>
      <c r="O43" s="6">
        <v>-0.45681832089710195</v>
      </c>
      <c r="P43" s="6">
        <v>-1.1316247998553155</v>
      </c>
      <c r="Q43" s="6">
        <v>0.44189843107882654</v>
      </c>
      <c r="R43" s="6">
        <v>-1.1798591449178153</v>
      </c>
      <c r="S43" s="6">
        <v>23.5</v>
      </c>
    </row>
    <row r="44" spans="6:19" ht="14" x14ac:dyDescent="0.2">
      <c r="F44" s="6">
        <v>-0.44393614141821008</v>
      </c>
      <c r="G44" s="6">
        <v>8.7941518882133335E-2</v>
      </c>
      <c r="H44" s="6">
        <v>-0.76937950616908102</v>
      </c>
      <c r="I44" s="6">
        <v>-0.27885042368731183</v>
      </c>
      <c r="J44" s="6">
        <v>-1.2836918740264167</v>
      </c>
      <c r="K44" s="6">
        <v>-0.53310064214469954</v>
      </c>
      <c r="L44" s="6">
        <v>-1.7280218576127864</v>
      </c>
      <c r="M44" s="6">
        <v>1.3267637170590723</v>
      </c>
      <c r="N44" s="6">
        <v>-0.65435282618307711</v>
      </c>
      <c r="O44" s="6">
        <v>-0.40933233370178002</v>
      </c>
      <c r="P44" s="6">
        <v>0.17234031404324621</v>
      </c>
      <c r="Q44" s="6">
        <v>0.43438529095991235</v>
      </c>
      <c r="R44" s="6">
        <v>-0.7068703682789691</v>
      </c>
      <c r="S44" s="6">
        <v>22</v>
      </c>
    </row>
    <row r="45" spans="6:19" ht="14" x14ac:dyDescent="0.2">
      <c r="F45" s="6">
        <v>-0.43966352794789965</v>
      </c>
      <c r="G45" s="6">
        <v>-0.47370179498695331</v>
      </c>
      <c r="H45" s="6">
        <v>-6.3591276546150405E-2</v>
      </c>
      <c r="I45" s="6">
        <v>-0.27885042368731183</v>
      </c>
      <c r="J45" s="6">
        <v>-1.2488937823008541</v>
      </c>
      <c r="K45" s="6">
        <v>-0.25395775982648222</v>
      </c>
      <c r="L45" s="6">
        <v>-2.2097283545560287</v>
      </c>
      <c r="M45" s="6">
        <v>0.74445379719957538</v>
      </c>
      <c r="N45" s="6">
        <v>-0.65435282618307711</v>
      </c>
      <c r="O45" s="6">
        <v>-0.64676226967838979</v>
      </c>
      <c r="P45" s="6">
        <v>0.31205086196094972</v>
      </c>
      <c r="Q45" s="6">
        <v>0.37667566395955704</v>
      </c>
      <c r="R45" s="6">
        <v>-1.0626461827769933</v>
      </c>
      <c r="S45" s="6">
        <v>22.8</v>
      </c>
    </row>
    <row r="46" spans="6:19" ht="14" x14ac:dyDescent="0.2">
      <c r="F46" s="6">
        <v>-0.4392229740256276</v>
      </c>
      <c r="G46" s="6">
        <v>-0.47370179498695331</v>
      </c>
      <c r="H46" s="6">
        <v>0.23718767363071022</v>
      </c>
      <c r="I46" s="6">
        <v>-0.27885042368731183</v>
      </c>
      <c r="J46" s="6">
        <v>-1.0401052319474775</v>
      </c>
      <c r="K46" s="6">
        <v>7.5938373822318439E-2</v>
      </c>
      <c r="L46" s="6">
        <v>-0.89211940703480763</v>
      </c>
      <c r="M46" s="6">
        <v>0.36703693578572638</v>
      </c>
      <c r="N46" s="6">
        <v>-0.54113526263176492</v>
      </c>
      <c r="O46" s="6">
        <v>-9.4737668532771976E-2</v>
      </c>
      <c r="P46" s="6">
        <v>7.9199948764777747E-2</v>
      </c>
      <c r="Q46" s="6">
        <v>0.29305114785338099</v>
      </c>
      <c r="R46" s="6">
        <v>-0.59103638216333332</v>
      </c>
      <c r="S46" s="6">
        <v>21.4</v>
      </c>
    </row>
    <row r="47" spans="6:19" ht="14" x14ac:dyDescent="0.2">
      <c r="F47" s="6">
        <v>-0.44024207146076832</v>
      </c>
      <c r="G47" s="6">
        <v>-0.47370179498695331</v>
      </c>
      <c r="H47" s="6">
        <v>0.23718767363071022</v>
      </c>
      <c r="I47" s="6">
        <v>-0.27885042368731183</v>
      </c>
      <c r="J47" s="6">
        <v>-1.0401052319474775</v>
      </c>
      <c r="K47" s="6">
        <v>-0.14200205836195776</v>
      </c>
      <c r="L47" s="6">
        <v>-0.86378373074402881</v>
      </c>
      <c r="M47" s="6">
        <v>0.16882935506870408</v>
      </c>
      <c r="N47" s="6">
        <v>-0.54113526263176492</v>
      </c>
      <c r="O47" s="6">
        <v>-9.4737668532771976E-2</v>
      </c>
      <c r="P47" s="6">
        <v>7.9199948764777747E-2</v>
      </c>
      <c r="Q47" s="6">
        <v>0.33366565893098948</v>
      </c>
      <c r="R47" s="6">
        <v>-0.40763257081357668</v>
      </c>
      <c r="S47" s="6">
        <v>20.8</v>
      </c>
    </row>
    <row r="48" spans="6:19" ht="14" x14ac:dyDescent="0.2">
      <c r="F48" s="6">
        <v>-0.4406471785157311</v>
      </c>
      <c r="G48" s="6">
        <v>-0.47370179498695331</v>
      </c>
      <c r="H48" s="6">
        <v>0.23718767363071022</v>
      </c>
      <c r="I48" s="6">
        <v>-0.27885042368731183</v>
      </c>
      <c r="J48" s="6">
        <v>-1.0401052319474775</v>
      </c>
      <c r="K48" s="6">
        <v>-0.53907161288947492</v>
      </c>
      <c r="L48" s="6">
        <v>-1.1896440080879864</v>
      </c>
      <c r="M48" s="6">
        <v>0.36703693578572638</v>
      </c>
      <c r="N48" s="6">
        <v>-0.54113526263176492</v>
      </c>
      <c r="O48" s="6">
        <v>-9.4737668532771976E-2</v>
      </c>
      <c r="P48" s="6">
        <v>7.9199948764777747E-2</v>
      </c>
      <c r="Q48" s="6">
        <v>0.43275199962971383</v>
      </c>
      <c r="R48" s="6">
        <v>-0.56897276576035505</v>
      </c>
      <c r="S48" s="6">
        <v>20.3</v>
      </c>
    </row>
    <row r="49" spans="6:19" ht="14" x14ac:dyDescent="0.2">
      <c r="F49" s="6">
        <v>-0.44605788961857762</v>
      </c>
      <c r="G49" s="6">
        <v>0.64958483275122003</v>
      </c>
      <c r="H49" s="6">
        <v>-0.94954907533442823</v>
      </c>
      <c r="I49" s="6">
        <v>-0.27885042368731183</v>
      </c>
      <c r="J49" s="6">
        <v>-1.1357999841927751</v>
      </c>
      <c r="K49" s="6">
        <v>0.73423789843372955</v>
      </c>
      <c r="L49" s="6">
        <v>-1.2994447537147549</v>
      </c>
      <c r="M49" s="6">
        <v>0.79899575219426167</v>
      </c>
      <c r="N49" s="6">
        <v>-0.65435282618307711</v>
      </c>
      <c r="O49" s="6">
        <v>-0.7892202312643557</v>
      </c>
      <c r="P49" s="6">
        <v>0.21891049668248128</v>
      </c>
      <c r="Q49" s="6">
        <v>0.44189843107882654</v>
      </c>
      <c r="R49" s="6">
        <v>-1.0943626313562744</v>
      </c>
      <c r="S49" s="6">
        <v>28</v>
      </c>
    </row>
    <row r="50" spans="6:19" ht="14" x14ac:dyDescent="0.2">
      <c r="F50" s="6">
        <v>-0.44561606973675882</v>
      </c>
      <c r="G50" s="6">
        <v>0.64958483275122003</v>
      </c>
      <c r="H50" s="6">
        <v>-0.94954907533442823</v>
      </c>
      <c r="I50" s="6">
        <v>-0.27885042368731183</v>
      </c>
      <c r="J50" s="6">
        <v>-1.1357999841927751</v>
      </c>
      <c r="K50" s="6">
        <v>0.57302168832481204</v>
      </c>
      <c r="L50" s="6">
        <v>7.5383151974240453E-3</v>
      </c>
      <c r="M50" s="6">
        <v>0.79899575219426167</v>
      </c>
      <c r="N50" s="6">
        <v>-0.65435282618307711</v>
      </c>
      <c r="O50" s="6">
        <v>-0.7892202312643557</v>
      </c>
      <c r="P50" s="6">
        <v>0.21891049668248128</v>
      </c>
      <c r="Q50" s="6">
        <v>0.42806989781647736</v>
      </c>
      <c r="R50" s="6">
        <v>-0.82822025849534942</v>
      </c>
      <c r="S50" s="6">
        <v>23.9</v>
      </c>
    </row>
    <row r="51" spans="6:19" ht="14" x14ac:dyDescent="0.2">
      <c r="F51" s="6">
        <v>-0.44663263525280605</v>
      </c>
      <c r="G51" s="6">
        <v>0.64958483275122003</v>
      </c>
      <c r="H51" s="6">
        <v>-0.94954907533442823</v>
      </c>
      <c r="I51" s="6">
        <v>-0.27885042368731183</v>
      </c>
      <c r="J51" s="6">
        <v>-1.1357999841927751</v>
      </c>
      <c r="K51" s="6">
        <v>9.9822256801417236E-2</v>
      </c>
      <c r="L51" s="6">
        <v>-1.3454902276872707</v>
      </c>
      <c r="M51" s="6">
        <v>0.79899575219426167</v>
      </c>
      <c r="N51" s="6">
        <v>-0.65435282618307711</v>
      </c>
      <c r="O51" s="6">
        <v>-0.7892202312643557</v>
      </c>
      <c r="P51" s="6">
        <v>0.21891049668248128</v>
      </c>
      <c r="Q51" s="6">
        <v>0.44189843107882654</v>
      </c>
      <c r="R51" s="6">
        <v>-0.89716905975465644</v>
      </c>
      <c r="S51" s="6">
        <v>24.8</v>
      </c>
    </row>
    <row r="52" spans="6:19" ht="14" x14ac:dyDescent="0.2">
      <c r="F52" s="6">
        <v>-0.44676935888385599</v>
      </c>
      <c r="G52" s="6">
        <v>0.64958483275122003</v>
      </c>
      <c r="H52" s="6">
        <v>-0.94954907533442823</v>
      </c>
      <c r="I52" s="6">
        <v>-0.27885042368731183</v>
      </c>
      <c r="J52" s="6">
        <v>-1.1357999841927751</v>
      </c>
      <c r="K52" s="6">
        <v>-0.10169800583472838</v>
      </c>
      <c r="L52" s="6">
        <v>-0.83190609491690226</v>
      </c>
      <c r="M52" s="6">
        <v>0.79899575219426167</v>
      </c>
      <c r="N52" s="6">
        <v>-0.65435282618307711</v>
      </c>
      <c r="O52" s="6">
        <v>-0.7892202312643557</v>
      </c>
      <c r="P52" s="6">
        <v>0.21891049668248128</v>
      </c>
      <c r="Q52" s="6">
        <v>0.37373573956519884</v>
      </c>
      <c r="R52" s="6">
        <v>-0.78822995376495142</v>
      </c>
      <c r="S52" s="6">
        <v>22.9</v>
      </c>
    </row>
    <row r="53" spans="6:19" ht="14" x14ac:dyDescent="0.2">
      <c r="F53" s="6">
        <v>-0.44221190451552483</v>
      </c>
      <c r="G53" s="6">
        <v>-0.47370179498695331</v>
      </c>
      <c r="H53" s="6">
        <v>-1.0046422493767246</v>
      </c>
      <c r="I53" s="6">
        <v>-0.27885042368731183</v>
      </c>
      <c r="J53" s="6">
        <v>-0.9357109567707893</v>
      </c>
      <c r="K53" s="6">
        <v>-0.17036416939963642</v>
      </c>
      <c r="L53" s="6">
        <v>-0.47416818174581832</v>
      </c>
      <c r="M53" s="6">
        <v>3.9048721085807748E-3</v>
      </c>
      <c r="N53" s="6">
        <v>-0.76757038973438918</v>
      </c>
      <c r="O53" s="6">
        <v>-0.99103567684447413</v>
      </c>
      <c r="P53" s="6">
        <v>-1.3940416513690709E-2</v>
      </c>
      <c r="Q53" s="6">
        <v>0.42284336555984114</v>
      </c>
      <c r="R53" s="6">
        <v>-0.65998518342264034</v>
      </c>
      <c r="S53" s="6">
        <v>22.2</v>
      </c>
    </row>
    <row r="54" spans="6:19" ht="14" x14ac:dyDescent="0.2">
      <c r="F54" s="6">
        <v>-0.44409945019974195</v>
      </c>
      <c r="G54" s="6">
        <v>-0.47370179498695331</v>
      </c>
      <c r="H54" s="6">
        <v>-1.1654547573920757</v>
      </c>
      <c r="I54" s="6">
        <v>-0.27885042368731183</v>
      </c>
      <c r="J54" s="6">
        <v>-0.58773003951516223</v>
      </c>
      <c r="K54" s="6">
        <v>1.1522058505679573</v>
      </c>
      <c r="L54" s="6">
        <v>0.57070988147665525</v>
      </c>
      <c r="M54" s="6">
        <v>-0.15284312729854724</v>
      </c>
      <c r="N54" s="6">
        <v>-0.88078795328570136</v>
      </c>
      <c r="O54" s="6">
        <v>-0.85451346365792347</v>
      </c>
      <c r="P54" s="6">
        <v>-0.33993169498833115</v>
      </c>
      <c r="Q54" s="6">
        <v>0.44189843107882654</v>
      </c>
      <c r="R54" s="6">
        <v>-1.0654041348273655</v>
      </c>
      <c r="S54" s="6">
        <v>23.6</v>
      </c>
    </row>
    <row r="55" spans="6:19" ht="14" x14ac:dyDescent="0.2">
      <c r="F55" s="6">
        <v>-0.4453350267173784</v>
      </c>
      <c r="G55" s="6">
        <v>-0.47370179498695331</v>
      </c>
      <c r="H55" s="6">
        <v>-1.1654547573920757</v>
      </c>
      <c r="I55" s="6">
        <v>-0.27885042368731183</v>
      </c>
      <c r="J55" s="6">
        <v>-0.58773003951516223</v>
      </c>
      <c r="K55" s="6">
        <v>0.27148766571369004</v>
      </c>
      <c r="L55" s="6">
        <v>-0.14476594486551317</v>
      </c>
      <c r="M55" s="6">
        <v>-0.31127452037835091</v>
      </c>
      <c r="N55" s="6">
        <v>-0.88078795328570136</v>
      </c>
      <c r="O55" s="6">
        <v>-0.85451346365792347</v>
      </c>
      <c r="P55" s="6">
        <v>-0.33993169498833115</v>
      </c>
      <c r="Q55" s="6">
        <v>0.39050419722190621</v>
      </c>
      <c r="R55" s="6">
        <v>-0.60896307049075304</v>
      </c>
      <c r="S55" s="6">
        <v>22.6</v>
      </c>
    </row>
    <row r="56" spans="6:19" ht="14" x14ac:dyDescent="0.2">
      <c r="F56" s="6">
        <v>-0.44628702829654093</v>
      </c>
      <c r="G56" s="6">
        <v>-0.47370179498695331</v>
      </c>
      <c r="H56" s="6">
        <v>-1.1654547573920757</v>
      </c>
      <c r="I56" s="6">
        <v>-0.27885042368731183</v>
      </c>
      <c r="J56" s="6">
        <v>-0.58773003951516223</v>
      </c>
      <c r="K56" s="6">
        <v>0.25357475347936659</v>
      </c>
      <c r="L56" s="6">
        <v>0.13150689896958193</v>
      </c>
      <c r="M56" s="6">
        <v>-0.31137071430250379</v>
      </c>
      <c r="N56" s="6">
        <v>-0.88078795328570136</v>
      </c>
      <c r="O56" s="6">
        <v>-0.85451346365792347</v>
      </c>
      <c r="P56" s="6">
        <v>-0.33993169498833115</v>
      </c>
      <c r="Q56" s="6">
        <v>0.40542159137105488</v>
      </c>
      <c r="R56" s="6">
        <v>-0.6930806080271078</v>
      </c>
      <c r="S56" s="6">
        <v>22</v>
      </c>
    </row>
    <row r="57" spans="6:19" ht="14" x14ac:dyDescent="0.2">
      <c r="F57" s="6">
        <v>-0.4458287509406143</v>
      </c>
      <c r="G57" s="6">
        <v>0.78437922807980076</v>
      </c>
      <c r="H57" s="6">
        <v>0.56625771318064189</v>
      </c>
      <c r="I57" s="6">
        <v>-0.27885042368731183</v>
      </c>
      <c r="J57" s="6">
        <v>-0.80521811279992894</v>
      </c>
      <c r="K57" s="6">
        <v>2.0706894433152635E-2</v>
      </c>
      <c r="L57" s="6">
        <v>0.25193352320539214</v>
      </c>
      <c r="M57" s="6">
        <v>-5.9871699604782599E-2</v>
      </c>
      <c r="N57" s="6">
        <v>-0.65435282618307711</v>
      </c>
      <c r="O57" s="6">
        <v>-0.85451346365792347</v>
      </c>
      <c r="P57" s="6">
        <v>-0.15365096443139423</v>
      </c>
      <c r="Q57" s="6">
        <v>0.44189843107882654</v>
      </c>
      <c r="R57" s="6">
        <v>-0.36350533800762014</v>
      </c>
      <c r="S57" s="6">
        <v>20.6</v>
      </c>
    </row>
    <row r="58" spans="6:19" ht="14" x14ac:dyDescent="0.2">
      <c r="F58" s="6">
        <v>-0.43670118260848434</v>
      </c>
      <c r="G58" s="6">
        <v>-0.47370179498695331</v>
      </c>
      <c r="H58" s="6">
        <v>-1.2428830019920596</v>
      </c>
      <c r="I58" s="6">
        <v>-0.27885042368731183</v>
      </c>
      <c r="J58" s="6">
        <v>-0.970509048496352</v>
      </c>
      <c r="K58" s="6">
        <v>-0.1076689765795024</v>
      </c>
      <c r="L58" s="6">
        <v>-2.07973610933553E-2</v>
      </c>
      <c r="M58" s="6">
        <v>-0.1174918601723615</v>
      </c>
      <c r="N58" s="6">
        <v>-0.88078795328570136</v>
      </c>
      <c r="O58" s="6">
        <v>-0.81889897326143191</v>
      </c>
      <c r="P58" s="6">
        <v>-0.24679132970986267</v>
      </c>
      <c r="Q58" s="6">
        <v>0.38669318411810893</v>
      </c>
      <c r="R58" s="6">
        <v>-0.2600821361186596</v>
      </c>
      <c r="S58" s="6">
        <v>21.4</v>
      </c>
    </row>
    <row r="59" spans="6:19" ht="14" x14ac:dyDescent="0.2">
      <c r="F59" s="6">
        <v>-0.43596819203091108</v>
      </c>
      <c r="G59" s="6">
        <v>-0.47370179498695331</v>
      </c>
      <c r="H59" s="6">
        <v>-1.2428830019920596</v>
      </c>
      <c r="I59" s="6">
        <v>-0.27885042368731183</v>
      </c>
      <c r="J59" s="6">
        <v>-0.970509048496352</v>
      </c>
      <c r="K59" s="6">
        <v>2.7374985833056402</v>
      </c>
      <c r="L59" s="6">
        <v>0.20588804923287646</v>
      </c>
      <c r="M59" s="6">
        <v>-0.1174918601723615</v>
      </c>
      <c r="N59" s="6">
        <v>-0.88078795328570136</v>
      </c>
      <c r="O59" s="6">
        <v>-0.81889897326143191</v>
      </c>
      <c r="P59" s="6">
        <v>-0.24679132970986267</v>
      </c>
      <c r="Q59" s="6">
        <v>0.44189843107882654</v>
      </c>
      <c r="R59" s="6">
        <v>-1.2432920420763778</v>
      </c>
      <c r="S59" s="6">
        <v>38.700000000000003</v>
      </c>
    </row>
    <row r="60" spans="6:19" ht="14" x14ac:dyDescent="0.2">
      <c r="F60" s="6">
        <v>-0.44258029874363158</v>
      </c>
      <c r="G60" s="6">
        <v>-0.47370179498695331</v>
      </c>
      <c r="H60" s="6">
        <v>-1.2428830019920596</v>
      </c>
      <c r="I60" s="6">
        <v>-0.27885042368731183</v>
      </c>
      <c r="J60" s="6">
        <v>-0.970509048496352</v>
      </c>
      <c r="K60" s="6">
        <v>1.7627376092211708</v>
      </c>
      <c r="L60" s="6">
        <v>-0.27227648817401823</v>
      </c>
      <c r="M60" s="6">
        <v>-0.1174918601723615</v>
      </c>
      <c r="N60" s="6">
        <v>-0.88078795328570136</v>
      </c>
      <c r="O60" s="6">
        <v>-0.81889897326143191</v>
      </c>
      <c r="P60" s="6">
        <v>-0.24679132970986267</v>
      </c>
      <c r="Q60" s="6">
        <v>0.44189843107882654</v>
      </c>
      <c r="R60" s="6">
        <v>-0.97025478908952179</v>
      </c>
      <c r="S60" s="6">
        <v>33.200000000000003</v>
      </c>
    </row>
    <row r="61" spans="6:19" ht="14" x14ac:dyDescent="0.2">
      <c r="F61" s="6">
        <v>-0.43447562572528259</v>
      </c>
      <c r="G61" s="6">
        <v>-0.47370179498695331</v>
      </c>
      <c r="H61" s="6">
        <v>-0.39861733491146556</v>
      </c>
      <c r="I61" s="6">
        <v>-0.27885042368731183</v>
      </c>
      <c r="J61" s="6">
        <v>-0.31804482864205097</v>
      </c>
      <c r="K61" s="6">
        <v>-0.573404694671929</v>
      </c>
      <c r="L61" s="6">
        <v>0.9390736732567817</v>
      </c>
      <c r="M61" s="6">
        <v>-0.78522198467962123</v>
      </c>
      <c r="N61" s="6">
        <v>-0.54113526263176492</v>
      </c>
      <c r="O61" s="6">
        <v>-0.17783814612458543</v>
      </c>
      <c r="P61" s="6">
        <v>1.1037439668279341</v>
      </c>
      <c r="Q61" s="6">
        <v>0.41086589580505067</v>
      </c>
      <c r="R61" s="6">
        <v>0.44733256480183026</v>
      </c>
      <c r="S61" s="6">
        <v>19.5</v>
      </c>
    </row>
    <row r="62" spans="6:19" ht="14" x14ac:dyDescent="0.2">
      <c r="F62" s="6">
        <v>-0.43465918985956264</v>
      </c>
      <c r="G62" s="6">
        <v>-0.47370179498695331</v>
      </c>
      <c r="H62" s="6">
        <v>-0.39861733491146556</v>
      </c>
      <c r="I62" s="6">
        <v>-0.27885042368731183</v>
      </c>
      <c r="J62" s="6">
        <v>-0.31804482864205097</v>
      </c>
      <c r="K62" s="6">
        <v>-0.16140771328247536</v>
      </c>
      <c r="L62" s="6">
        <v>0.53174832657683435</v>
      </c>
      <c r="M62" s="6">
        <v>-0.77776695555777264</v>
      </c>
      <c r="N62" s="6">
        <v>-0.54113526263176492</v>
      </c>
      <c r="O62" s="6">
        <v>-0.17783814612458543</v>
      </c>
      <c r="P62" s="6">
        <v>1.1037439668279341</v>
      </c>
      <c r="Q62" s="6">
        <v>0.3416143434046236</v>
      </c>
      <c r="R62" s="6">
        <v>0.119136270807529</v>
      </c>
      <c r="S62" s="6">
        <v>20.399999999999999</v>
      </c>
    </row>
    <row r="63" spans="6:19" ht="14" x14ac:dyDescent="0.2">
      <c r="F63" s="6">
        <v>-0.43505796711679162</v>
      </c>
      <c r="G63" s="6">
        <v>-0.47370179498695331</v>
      </c>
      <c r="H63" s="6">
        <v>-0.39861733491146556</v>
      </c>
      <c r="I63" s="6">
        <v>-0.27885042368731183</v>
      </c>
      <c r="J63" s="6">
        <v>-0.31804482864205097</v>
      </c>
      <c r="K63" s="6">
        <v>0.35657399882672997</v>
      </c>
      <c r="L63" s="6">
        <v>0.95324151140217084</v>
      </c>
      <c r="M63" s="6">
        <v>-0.62842588831041668</v>
      </c>
      <c r="N63" s="6">
        <v>-0.54113526263176492</v>
      </c>
      <c r="O63" s="6">
        <v>-0.17783814612458543</v>
      </c>
      <c r="P63" s="6">
        <v>1.1037439668279341</v>
      </c>
      <c r="Q63" s="6">
        <v>0.42382334035796076</v>
      </c>
      <c r="R63" s="6">
        <v>-0.13183736577634858</v>
      </c>
      <c r="S63" s="6">
        <v>19.8</v>
      </c>
    </row>
    <row r="64" spans="6:19" ht="14" x14ac:dyDescent="0.2">
      <c r="F64" s="6">
        <v>-0.41789028970319742</v>
      </c>
      <c r="G64" s="6">
        <v>-0.47370179498695331</v>
      </c>
      <c r="H64" s="6">
        <v>-0.39861733491146556</v>
      </c>
      <c r="I64" s="6">
        <v>-0.27885042368731183</v>
      </c>
      <c r="J64" s="6">
        <v>-0.31804482864205097</v>
      </c>
      <c r="K64" s="6">
        <v>-9.1479592907201986E-3</v>
      </c>
      <c r="L64" s="6">
        <v>0.74426589875767646</v>
      </c>
      <c r="M64" s="6">
        <v>-0.57446109686064739</v>
      </c>
      <c r="N64" s="6">
        <v>-0.54113526263176492</v>
      </c>
      <c r="O64" s="6">
        <v>-0.17783814612458543</v>
      </c>
      <c r="P64" s="6">
        <v>1.1037439668279341</v>
      </c>
      <c r="Q64" s="6">
        <v>0.38016001879731426</v>
      </c>
      <c r="R64" s="6">
        <v>0.32046677048470562</v>
      </c>
      <c r="S64" s="6">
        <v>19.399999999999999</v>
      </c>
    </row>
    <row r="65" spans="6:19" ht="14" x14ac:dyDescent="0.2">
      <c r="F65" s="6">
        <v>-0.43849884516488169</v>
      </c>
      <c r="G65" s="6">
        <v>-0.47370179498695331</v>
      </c>
      <c r="H65" s="6">
        <v>-0.18271165285381813</v>
      </c>
      <c r="I65" s="6">
        <v>-0.27885042368731183</v>
      </c>
      <c r="J65" s="6">
        <v>-8.315770949450238E-2</v>
      </c>
      <c r="K65" s="6">
        <v>0.71632498619940477</v>
      </c>
      <c r="L65" s="6">
        <v>0.40423778326832882</v>
      </c>
      <c r="M65" s="6">
        <v>-0.51078071907143674</v>
      </c>
      <c r="N65" s="6">
        <v>-0.42791769908045274</v>
      </c>
      <c r="O65" s="6">
        <v>0.10707777704734638</v>
      </c>
      <c r="P65" s="6">
        <v>-0.33993169498833115</v>
      </c>
      <c r="Q65" s="6">
        <v>0.42763435346175749</v>
      </c>
      <c r="R65" s="6">
        <v>-0.42280130709062413</v>
      </c>
      <c r="S65" s="6">
        <v>22.8</v>
      </c>
    </row>
    <row r="66" spans="6:19" ht="14" x14ac:dyDescent="0.2">
      <c r="F66" s="6">
        <v>-0.43565676598240849</v>
      </c>
      <c r="G66" s="6">
        <v>-0.47370179498695331</v>
      </c>
      <c r="H66" s="6">
        <v>-0.18271165285381813</v>
      </c>
      <c r="I66" s="6">
        <v>-0.27885042368731183</v>
      </c>
      <c r="J66" s="6">
        <v>-8.315770949450238E-2</v>
      </c>
      <c r="K66" s="6">
        <v>-0.48085464812792078</v>
      </c>
      <c r="L66" s="6">
        <v>0.80447921087558183</v>
      </c>
      <c r="M66" s="6">
        <v>-0.66666297316118883</v>
      </c>
      <c r="N66" s="6">
        <v>-0.42791769908045274</v>
      </c>
      <c r="O66" s="6">
        <v>0.10707777704734638</v>
      </c>
      <c r="P66" s="6">
        <v>-0.33993169498833115</v>
      </c>
      <c r="Q66" s="6">
        <v>0.42066564378624294</v>
      </c>
      <c r="R66" s="6">
        <v>0.41147918814699092</v>
      </c>
      <c r="S66" s="6">
        <v>18.8</v>
      </c>
    </row>
    <row r="67" spans="6:19" ht="14" x14ac:dyDescent="0.2">
      <c r="F67" s="6">
        <v>-0.42314528778179261</v>
      </c>
      <c r="G67" s="6">
        <v>-0.47370179498695331</v>
      </c>
      <c r="H67" s="6">
        <v>-0.18271165285381813</v>
      </c>
      <c r="I67" s="6">
        <v>-0.27885042368731183</v>
      </c>
      <c r="J67" s="6">
        <v>-8.315770949450238E-2</v>
      </c>
      <c r="K67" s="6">
        <v>-0.21365370729925415</v>
      </c>
      <c r="L67" s="6">
        <v>0.89302819928426602</v>
      </c>
      <c r="M67" s="6">
        <v>-0.57306628496043066</v>
      </c>
      <c r="N67" s="6">
        <v>-0.42791769908045274</v>
      </c>
      <c r="O67" s="6">
        <v>0.10707777704734638</v>
      </c>
      <c r="P67" s="6">
        <v>-0.33993169498833115</v>
      </c>
      <c r="Q67" s="6">
        <v>0.44189843107882654</v>
      </c>
      <c r="R67" s="6">
        <v>0.53282907836337112</v>
      </c>
      <c r="S67" s="6">
        <v>18.7</v>
      </c>
    </row>
    <row r="68" spans="6:19" ht="14" x14ac:dyDescent="0.2">
      <c r="F68" s="6">
        <v>-0.43324891092447348</v>
      </c>
      <c r="G68" s="6">
        <v>-0.47370179498695331</v>
      </c>
      <c r="H68" s="6">
        <v>-0.18271165285381813</v>
      </c>
      <c r="I68" s="6">
        <v>-0.27885042368731183</v>
      </c>
      <c r="J68" s="6">
        <v>-8.315770949450238E-2</v>
      </c>
      <c r="K68" s="6">
        <v>2.8170607864120845E-2</v>
      </c>
      <c r="L68" s="6">
        <v>0.49632873121336074</v>
      </c>
      <c r="M68" s="6">
        <v>-0.71326892941326236</v>
      </c>
      <c r="N68" s="6">
        <v>-0.42791769908045274</v>
      </c>
      <c r="O68" s="6">
        <v>0.10707777704734638</v>
      </c>
      <c r="P68" s="6">
        <v>-0.33993169498833115</v>
      </c>
      <c r="Q68" s="6">
        <v>0.35304738271601493</v>
      </c>
      <c r="R68" s="6">
        <v>-0.38281100236022619</v>
      </c>
      <c r="S68" s="6">
        <v>18.5</v>
      </c>
    </row>
    <row r="69" spans="6:19" ht="14" x14ac:dyDescent="0.2">
      <c r="F69" s="6">
        <v>-0.43215132399743372</v>
      </c>
      <c r="G69" s="6">
        <v>-0.47370179498695331</v>
      </c>
      <c r="H69" s="6">
        <v>-0.18271165285381813</v>
      </c>
      <c r="I69" s="6">
        <v>-0.27885042368731183</v>
      </c>
      <c r="J69" s="6">
        <v>-8.315770949450238E-2</v>
      </c>
      <c r="K69" s="6">
        <v>-0.3196384380190046</v>
      </c>
      <c r="L69" s="6">
        <v>0.43965737863180254</v>
      </c>
      <c r="M69" s="6">
        <v>-0.47716094258000319</v>
      </c>
      <c r="N69" s="6">
        <v>-0.42791769908045274</v>
      </c>
      <c r="O69" s="6">
        <v>0.10707777704734638</v>
      </c>
      <c r="P69" s="6">
        <v>-0.33993169498833115</v>
      </c>
      <c r="Q69" s="6">
        <v>0.41587465588432665</v>
      </c>
      <c r="R69" s="6">
        <v>-0.40349564273801808</v>
      </c>
      <c r="S69" s="6">
        <v>19.2</v>
      </c>
    </row>
    <row r="70" spans="6:19" ht="14" x14ac:dyDescent="0.2">
      <c r="F70" s="6">
        <v>-0.43473388147282138</v>
      </c>
      <c r="G70" s="6">
        <v>-0.47370179498695331</v>
      </c>
      <c r="H70" s="6">
        <v>-0.18271165285381813</v>
      </c>
      <c r="I70" s="6">
        <v>-0.27885042368731183</v>
      </c>
      <c r="J70" s="6">
        <v>-8.315770949450238E-2</v>
      </c>
      <c r="K70" s="6">
        <v>-0.54205709826186199</v>
      </c>
      <c r="L70" s="6">
        <v>0.10317122267880258</v>
      </c>
      <c r="M70" s="6">
        <v>-0.60697464322432304</v>
      </c>
      <c r="N70" s="6">
        <v>-0.42791769908045274</v>
      </c>
      <c r="O70" s="6">
        <v>0.10707777704734638</v>
      </c>
      <c r="P70" s="6">
        <v>-0.33993169498833115</v>
      </c>
      <c r="Q70" s="6">
        <v>-0.19258080765904742</v>
      </c>
      <c r="R70" s="6">
        <v>0.29564520203135486</v>
      </c>
      <c r="S70" s="6">
        <v>20.399999999999999</v>
      </c>
    </row>
    <row r="71" spans="6:19" ht="14" x14ac:dyDescent="0.2">
      <c r="F71" s="6">
        <v>-0.43293875083551758</v>
      </c>
      <c r="G71" s="6">
        <v>-0.47370179498695331</v>
      </c>
      <c r="H71" s="6">
        <v>-0.18271165285381813</v>
      </c>
      <c r="I71" s="6">
        <v>-0.27885042368731183</v>
      </c>
      <c r="J71" s="6">
        <v>-8.315770949450238E-2</v>
      </c>
      <c r="K71" s="6">
        <v>-0.75253381701516997</v>
      </c>
      <c r="L71" s="6">
        <v>-0.17664358069263919</v>
      </c>
      <c r="M71" s="6">
        <v>-0.47148550105498288</v>
      </c>
      <c r="N71" s="6">
        <v>-0.42791769908045274</v>
      </c>
      <c r="O71" s="6">
        <v>0.10707777704734638</v>
      </c>
      <c r="P71" s="6">
        <v>-0.33993169498833115</v>
      </c>
      <c r="Q71" s="6">
        <v>0.38309994319167184</v>
      </c>
      <c r="R71" s="6">
        <v>5.2945421598594208E-2</v>
      </c>
      <c r="S71" s="6">
        <v>19.3</v>
      </c>
    </row>
    <row r="72" spans="6:19" ht="14" x14ac:dyDescent="0.2">
      <c r="F72" s="6">
        <v>-0.4421941810818702</v>
      </c>
      <c r="G72" s="6">
        <v>-0.47370179498695331</v>
      </c>
      <c r="H72" s="6">
        <v>2.1460917039610834</v>
      </c>
      <c r="I72" s="6">
        <v>-0.27885042368731183</v>
      </c>
      <c r="J72" s="6">
        <v>0.21262607017278004</v>
      </c>
      <c r="K72" s="6">
        <v>-0.34501506368429757</v>
      </c>
      <c r="L72" s="6">
        <v>0.49278677167701307</v>
      </c>
      <c r="M72" s="6">
        <v>-0.74169423400044021</v>
      </c>
      <c r="N72" s="6">
        <v>-0.88078795328570136</v>
      </c>
      <c r="O72" s="6">
        <v>-1.3412448324099735</v>
      </c>
      <c r="P72" s="6">
        <v>0.26548067932171632</v>
      </c>
      <c r="Q72" s="6">
        <v>0.23251048254734732</v>
      </c>
      <c r="R72" s="6">
        <v>0.14395783926087949</v>
      </c>
      <c r="S72" s="6">
        <v>20.3</v>
      </c>
    </row>
    <row r="73" spans="6:19" ht="14" x14ac:dyDescent="0.2">
      <c r="F73" s="6">
        <v>-0.43949262340908724</v>
      </c>
      <c r="G73" s="6">
        <v>-0.47370179498695331</v>
      </c>
      <c r="H73" s="6">
        <v>2.1460917039610834</v>
      </c>
      <c r="I73" s="6">
        <v>-0.27885042368731183</v>
      </c>
      <c r="J73" s="6">
        <v>0.21262607017278004</v>
      </c>
      <c r="K73" s="6">
        <v>-0.40920299919062442</v>
      </c>
      <c r="L73" s="6">
        <v>0.80447921087558183</v>
      </c>
      <c r="M73" s="6">
        <v>-0.79484137709490987</v>
      </c>
      <c r="N73" s="6">
        <v>-0.88078795328570136</v>
      </c>
      <c r="O73" s="6">
        <v>-1.3412448324099735</v>
      </c>
      <c r="P73" s="6">
        <v>0.26548067932171632</v>
      </c>
      <c r="Q73" s="6">
        <v>0.23708369827190337</v>
      </c>
      <c r="R73" s="6">
        <v>0.6486630644790069</v>
      </c>
      <c r="S73" s="6">
        <v>20.5</v>
      </c>
    </row>
    <row r="74" spans="6:19" ht="14" x14ac:dyDescent="0.2">
      <c r="F74" s="6">
        <v>-0.41845743958014531</v>
      </c>
      <c r="G74" s="6">
        <v>-0.47370179498695331</v>
      </c>
      <c r="H74" s="6">
        <v>1.5862259353150459</v>
      </c>
      <c r="I74" s="6">
        <v>-0.27885042368731183</v>
      </c>
      <c r="J74" s="6">
        <v>0.58670555622257958</v>
      </c>
      <c r="K74" s="6">
        <v>-0.80925803909052996</v>
      </c>
      <c r="L74" s="6">
        <v>0.91427995650235006</v>
      </c>
      <c r="M74" s="6">
        <v>-0.93845890585516889</v>
      </c>
      <c r="N74" s="6">
        <v>-0.65435282618307711</v>
      </c>
      <c r="O74" s="6">
        <v>0.1367565190444226</v>
      </c>
      <c r="P74" s="6">
        <v>1.2434545147456377</v>
      </c>
      <c r="Q74" s="6">
        <v>0.38974199460114689</v>
      </c>
      <c r="R74" s="6">
        <v>0.54661883861523275</v>
      </c>
      <c r="S74" s="6">
        <v>16.2</v>
      </c>
    </row>
    <row r="75" spans="6:19" ht="14" x14ac:dyDescent="0.2">
      <c r="F75" s="6">
        <v>-0.4100666597042289</v>
      </c>
      <c r="G75" s="6">
        <v>-0.47370179498695331</v>
      </c>
      <c r="H75" s="6">
        <v>1.5862259353150459</v>
      </c>
      <c r="I75" s="6">
        <v>-0.27885042368731183</v>
      </c>
      <c r="J75" s="6">
        <v>0.58670555622257958</v>
      </c>
      <c r="K75" s="6">
        <v>0.29238606332040179</v>
      </c>
      <c r="L75" s="6">
        <v>1.0134548235200762</v>
      </c>
      <c r="M75" s="6">
        <v>-0.92681944103266967</v>
      </c>
      <c r="N75" s="6">
        <v>-0.65435282618307711</v>
      </c>
      <c r="O75" s="6">
        <v>0.1367565190444226</v>
      </c>
      <c r="P75" s="6">
        <v>1.2434545147456377</v>
      </c>
      <c r="Q75" s="6">
        <v>0.44189843107882654</v>
      </c>
      <c r="R75" s="6">
        <v>0.29840315408172735</v>
      </c>
      <c r="S75" s="6">
        <v>18</v>
      </c>
    </row>
    <row r="76" spans="6:19" ht="14" x14ac:dyDescent="0.2">
      <c r="F76" s="6">
        <v>-0.30024340306336833</v>
      </c>
      <c r="G76" s="6">
        <v>-0.47370179498695331</v>
      </c>
      <c r="H76" s="6">
        <v>1.5862259353150459</v>
      </c>
      <c r="I76" s="6">
        <v>-0.27885042368731183</v>
      </c>
      <c r="J76" s="6">
        <v>0.58670555622257958</v>
      </c>
      <c r="K76" s="6">
        <v>0.13564808127006545</v>
      </c>
      <c r="L76" s="6">
        <v>0.97449326862025543</v>
      </c>
      <c r="M76" s="6">
        <v>-0.70629486991217816</v>
      </c>
      <c r="N76" s="6">
        <v>-0.65435282618307711</v>
      </c>
      <c r="O76" s="6">
        <v>0.1367565190444226</v>
      </c>
      <c r="P76" s="6">
        <v>1.2434545147456377</v>
      </c>
      <c r="Q76" s="6">
        <v>0.44189843107882654</v>
      </c>
      <c r="R76" s="6">
        <v>-0.13321634180153469</v>
      </c>
      <c r="S76" s="6">
        <v>19.600000000000001</v>
      </c>
    </row>
    <row r="77" spans="6:19" ht="14" x14ac:dyDescent="0.2">
      <c r="F77" s="6">
        <v>-0.37656683817790115</v>
      </c>
      <c r="G77" s="6">
        <v>-0.47370179498695331</v>
      </c>
      <c r="H77" s="6">
        <v>1.5862259353150459</v>
      </c>
      <c r="I77" s="6">
        <v>-0.27885042368731183</v>
      </c>
      <c r="J77" s="6">
        <v>0.58670555622257958</v>
      </c>
      <c r="K77" s="6">
        <v>0.20431424483497482</v>
      </c>
      <c r="L77" s="6">
        <v>0.98157718769295021</v>
      </c>
      <c r="M77" s="6">
        <v>-0.67916818330106421</v>
      </c>
      <c r="N77" s="6">
        <v>-0.65435282618307711</v>
      </c>
      <c r="O77" s="6">
        <v>0.1367565190444226</v>
      </c>
      <c r="P77" s="6">
        <v>1.2434545147456377</v>
      </c>
      <c r="Q77" s="6">
        <v>0.32059932828939958</v>
      </c>
      <c r="R77" s="6">
        <v>-0.29041960867275479</v>
      </c>
      <c r="S77" s="6">
        <v>23</v>
      </c>
    </row>
    <row r="78" spans="6:19" ht="14" x14ac:dyDescent="0.2">
      <c r="F78" s="6">
        <v>-0.40951090346320179</v>
      </c>
      <c r="G78" s="6">
        <v>-0.47370179498695331</v>
      </c>
      <c r="H78" s="6">
        <v>1.5862259353150459</v>
      </c>
      <c r="I78" s="6">
        <v>-0.27885042368731183</v>
      </c>
      <c r="J78" s="6">
        <v>0.58670555622257958</v>
      </c>
      <c r="K78" s="6">
        <v>-0.61669423257154543</v>
      </c>
      <c r="L78" s="6">
        <v>0.89302819928426602</v>
      </c>
      <c r="M78" s="6">
        <v>-0.61063001234213277</v>
      </c>
      <c r="N78" s="6">
        <v>-0.65435282618307711</v>
      </c>
      <c r="O78" s="6">
        <v>0.1367565190444226</v>
      </c>
      <c r="P78" s="6">
        <v>1.2434545147456377</v>
      </c>
      <c r="Q78" s="6">
        <v>0.35250295227261524</v>
      </c>
      <c r="R78" s="6">
        <v>0.24876001717502613</v>
      </c>
      <c r="S78" s="6">
        <v>18.399999999999999</v>
      </c>
    </row>
    <row r="79" spans="6:19" ht="14" x14ac:dyDescent="0.2">
      <c r="F79" s="6">
        <v>-0.3806520896352914</v>
      </c>
      <c r="G79" s="6">
        <v>-0.47370179498695331</v>
      </c>
      <c r="H79" s="6">
        <v>1.5862259353150459</v>
      </c>
      <c r="I79" s="6">
        <v>-0.27885042368731183</v>
      </c>
      <c r="J79" s="6">
        <v>0.58670555622257958</v>
      </c>
      <c r="K79" s="6">
        <v>0.14908276544580901</v>
      </c>
      <c r="L79" s="6">
        <v>0.99220306630199218</v>
      </c>
      <c r="M79" s="6">
        <v>-0.78339430012071631</v>
      </c>
      <c r="N79" s="6">
        <v>-0.65435282618307711</v>
      </c>
      <c r="O79" s="6">
        <v>0.1367565190444226</v>
      </c>
      <c r="P79" s="6">
        <v>1.2434545147456377</v>
      </c>
      <c r="Q79" s="6">
        <v>0.41761683330320559</v>
      </c>
      <c r="R79" s="6">
        <v>0.5149023900359514</v>
      </c>
      <c r="S79" s="6">
        <v>18.100000000000001</v>
      </c>
    </row>
    <row r="80" spans="6:19" ht="14" x14ac:dyDescent="0.2">
      <c r="F80" s="6">
        <v>-0.4144380180191865</v>
      </c>
      <c r="G80" s="6">
        <v>-0.47370179498695331</v>
      </c>
      <c r="H80" s="6">
        <v>1.5862259353150459</v>
      </c>
      <c r="I80" s="6">
        <v>-0.27885042368731183</v>
      </c>
      <c r="J80" s="6">
        <v>0.58670555622257958</v>
      </c>
      <c r="K80" s="6">
        <v>-9.1248807031371823E-2</v>
      </c>
      <c r="L80" s="6">
        <v>0.82927292763001303</v>
      </c>
      <c r="M80" s="6">
        <v>-1.0233019469580145</v>
      </c>
      <c r="N80" s="6">
        <v>-0.65435282618307711</v>
      </c>
      <c r="O80" s="6">
        <v>0.1367565190444226</v>
      </c>
      <c r="P80" s="6">
        <v>1.2434545147456377</v>
      </c>
      <c r="Q80" s="6">
        <v>0.3458609008631402</v>
      </c>
      <c r="R80" s="6">
        <v>1.5077651281699724</v>
      </c>
      <c r="S80" s="6">
        <v>14</v>
      </c>
    </row>
    <row r="81" spans="6:19" ht="14" x14ac:dyDescent="0.2">
      <c r="F81" s="6">
        <v>-0.24508554561109341</v>
      </c>
      <c r="G81" s="6">
        <v>-0.47370179498695331</v>
      </c>
      <c r="H81" s="6">
        <v>1.5862259353150459</v>
      </c>
      <c r="I81" s="6">
        <v>-0.27885042368731183</v>
      </c>
      <c r="J81" s="6">
        <v>0.58670555622257958</v>
      </c>
      <c r="K81" s="6">
        <v>-1.8153666095850651</v>
      </c>
      <c r="L81" s="6">
        <v>1.0559583379562447</v>
      </c>
      <c r="M81" s="6">
        <v>-1.1062692065398789</v>
      </c>
      <c r="N81" s="6">
        <v>-0.65435282618307711</v>
      </c>
      <c r="O81" s="6">
        <v>0.1367565190444226</v>
      </c>
      <c r="P81" s="6">
        <v>1.2434545147456377</v>
      </c>
      <c r="Q81" s="6">
        <v>0.44189843107882654</v>
      </c>
      <c r="R81" s="6">
        <v>2.9212155539857663</v>
      </c>
      <c r="S81" s="6">
        <v>14.4</v>
      </c>
    </row>
    <row r="82" spans="6:19" ht="14" x14ac:dyDescent="0.2">
      <c r="F82" s="6">
        <v>-3.0833285958110881E-2</v>
      </c>
      <c r="G82" s="6">
        <v>-0.47370179498695331</v>
      </c>
      <c r="H82" s="6">
        <v>1.2422658487266554</v>
      </c>
      <c r="I82" s="6">
        <v>3.5743554309009968</v>
      </c>
      <c r="J82" s="6">
        <v>2.7354877202760775</v>
      </c>
      <c r="K82" s="6">
        <v>-1.2421534180866953</v>
      </c>
      <c r="L82" s="6">
        <v>1.0559583379562447</v>
      </c>
      <c r="M82" s="6">
        <v>-1.162927427865929</v>
      </c>
      <c r="N82" s="6">
        <v>-0.54113526263176492</v>
      </c>
      <c r="O82" s="6">
        <v>-6.5058926535695741E-2</v>
      </c>
      <c r="P82" s="6">
        <v>-1.783607356804598</v>
      </c>
      <c r="Q82" s="6">
        <v>0.44189843107882654</v>
      </c>
      <c r="R82" s="6">
        <v>1.8745727508694858</v>
      </c>
      <c r="S82" s="6">
        <v>13.4</v>
      </c>
    </row>
    <row r="83" spans="6:19" ht="14" x14ac:dyDescent="0.2">
      <c r="F83" s="6">
        <v>-0.15004996243592075</v>
      </c>
      <c r="G83" s="6">
        <v>-0.47370179498695331</v>
      </c>
      <c r="H83" s="6">
        <v>1.2422658487266554</v>
      </c>
      <c r="I83" s="6">
        <v>-0.27885042368731183</v>
      </c>
      <c r="J83" s="6">
        <v>2.7354877202760775</v>
      </c>
      <c r="K83" s="6">
        <v>-0.15692948522389419</v>
      </c>
      <c r="L83" s="6">
        <v>1.0559583379562447</v>
      </c>
      <c r="M83" s="6">
        <v>-1.1160328898413967</v>
      </c>
      <c r="N83" s="6">
        <v>-0.54113526263176492</v>
      </c>
      <c r="O83" s="6">
        <v>-6.5058926535695741E-2</v>
      </c>
      <c r="P83" s="6">
        <v>-1.783607356804598</v>
      </c>
      <c r="Q83" s="6">
        <v>-1.9970410692626257</v>
      </c>
      <c r="R83" s="6">
        <v>2.0097124013377274</v>
      </c>
      <c r="S83" s="6">
        <v>13.8</v>
      </c>
    </row>
    <row r="84" spans="6:19" ht="14" x14ac:dyDescent="0.2">
      <c r="F84" s="6">
        <v>-0.15140707107004603</v>
      </c>
      <c r="G84" s="6">
        <v>-0.47370179498695331</v>
      </c>
      <c r="H84" s="6">
        <v>1.2422658487266554</v>
      </c>
      <c r="I84" s="6">
        <v>-0.27885042368731183</v>
      </c>
      <c r="J84" s="6">
        <v>2.7354877202760775</v>
      </c>
      <c r="K84" s="6">
        <v>-1.9541916794010767</v>
      </c>
      <c r="L84" s="6">
        <v>0.90365407789330798</v>
      </c>
      <c r="M84" s="6">
        <v>-1.0959764566555201</v>
      </c>
      <c r="N84" s="6">
        <v>-0.54113526263176492</v>
      </c>
      <c r="O84" s="6">
        <v>-6.5058926535695741E-2</v>
      </c>
      <c r="P84" s="6">
        <v>-1.783607356804598</v>
      </c>
      <c r="Q84" s="6">
        <v>0.38538655105394987</v>
      </c>
      <c r="R84" s="6">
        <v>2.2482752536949304</v>
      </c>
      <c r="S84" s="6">
        <v>14.6</v>
      </c>
    </row>
    <row r="85" spans="6:19" ht="14" x14ac:dyDescent="0.2">
      <c r="F85" s="6">
        <v>-0.10515523902921839</v>
      </c>
      <c r="G85" s="6">
        <v>-0.47370179498695331</v>
      </c>
      <c r="H85" s="6">
        <v>1.2422658487266554</v>
      </c>
      <c r="I85" s="6">
        <v>-0.27885042368731183</v>
      </c>
      <c r="J85" s="6">
        <v>2.7354877202760775</v>
      </c>
      <c r="K85" s="6">
        <v>-0.95256133696512146</v>
      </c>
      <c r="L85" s="6">
        <v>0.87531840160252916</v>
      </c>
      <c r="M85" s="6">
        <v>-1.0647615282679086</v>
      </c>
      <c r="N85" s="6">
        <v>-0.54113526263176492</v>
      </c>
      <c r="O85" s="6">
        <v>-6.5058926535695741E-2</v>
      </c>
      <c r="P85" s="6">
        <v>-1.783607356804598</v>
      </c>
      <c r="Q85" s="6">
        <v>-4.8633398424197338E-2</v>
      </c>
      <c r="R85" s="6">
        <v>1.1340626253445283</v>
      </c>
      <c r="S85" s="6">
        <v>15.4</v>
      </c>
    </row>
    <row r="86" spans="6:19" ht="14" x14ac:dyDescent="0.2">
      <c r="F86" s="6">
        <v>-0.30864431061565872</v>
      </c>
      <c r="G86" s="6">
        <v>-0.47370179498695331</v>
      </c>
      <c r="H86" s="6">
        <v>1.2422658487266554</v>
      </c>
      <c r="I86" s="6">
        <v>3.5743554309009968</v>
      </c>
      <c r="J86" s="6">
        <v>2.7354877202760775</v>
      </c>
      <c r="K86" s="6">
        <v>-1.8258158083884217</v>
      </c>
      <c r="L86" s="6">
        <v>0.63092319359456062</v>
      </c>
      <c r="M86" s="6">
        <v>-1.0241195953133142</v>
      </c>
      <c r="N86" s="6">
        <v>-0.54113526263176492</v>
      </c>
      <c r="O86" s="6">
        <v>-6.5058926535695741E-2</v>
      </c>
      <c r="P86" s="6">
        <v>-1.783607356804598</v>
      </c>
      <c r="Q86" s="6">
        <v>-0.14194877642288645</v>
      </c>
      <c r="R86" s="6">
        <v>-0.15252200615414074</v>
      </c>
      <c r="S86" s="6">
        <v>15.3</v>
      </c>
    </row>
    <row r="87" spans="6:19" ht="14" x14ac:dyDescent="0.2">
      <c r="F87" s="6">
        <v>-3.7468154956625506E-3</v>
      </c>
      <c r="G87" s="6">
        <v>-0.47370179498695331</v>
      </c>
      <c r="H87" s="6">
        <v>1.2422658487266554</v>
      </c>
      <c r="I87" s="6">
        <v>3.5743554309009968</v>
      </c>
      <c r="J87" s="6">
        <v>2.7354877202760775</v>
      </c>
      <c r="K87" s="6">
        <v>-0.124089146127633</v>
      </c>
      <c r="L87" s="6">
        <v>0.43965737863180254</v>
      </c>
      <c r="M87" s="6">
        <v>-0.9590444056238866</v>
      </c>
      <c r="N87" s="6">
        <v>-0.54113526263176492</v>
      </c>
      <c r="O87" s="6">
        <v>-6.5058926535695741E-2</v>
      </c>
      <c r="P87" s="6">
        <v>-1.783607356804598</v>
      </c>
      <c r="Q87" s="6">
        <v>-2.9214839621551181</v>
      </c>
      <c r="R87" s="6">
        <v>0.24738104114984003</v>
      </c>
      <c r="S87" s="6">
        <v>15.6</v>
      </c>
    </row>
    <row r="88" spans="6:19" ht="14" x14ac:dyDescent="0.2">
      <c r="F88" s="6">
        <v>-0.1415249908480479</v>
      </c>
      <c r="G88" s="6">
        <v>-0.47370179498695331</v>
      </c>
      <c r="H88" s="6">
        <v>1.2422658487266554</v>
      </c>
      <c r="I88" s="6">
        <v>-0.27885042368731183</v>
      </c>
      <c r="J88" s="6">
        <v>2.7354877202760775</v>
      </c>
      <c r="K88" s="6">
        <v>-1.4377027099780655</v>
      </c>
      <c r="L88" s="6">
        <v>0.84344076577540272</v>
      </c>
      <c r="M88" s="6">
        <v>-0.96342122917284301</v>
      </c>
      <c r="N88" s="6">
        <v>-0.54113526263176492</v>
      </c>
      <c r="O88" s="6">
        <v>-6.5058926535695741E-2</v>
      </c>
      <c r="P88" s="6">
        <v>-1.783607356804598</v>
      </c>
      <c r="Q88" s="6">
        <v>-2.9147330246569632</v>
      </c>
      <c r="R88" s="6">
        <v>0.40182635597068789</v>
      </c>
      <c r="S88" s="6">
        <v>13.1</v>
      </c>
    </row>
    <row r="89" spans="6:19" ht="14" x14ac:dyDescent="0.2">
      <c r="F89" s="6">
        <v>-0.28126666945745593</v>
      </c>
      <c r="G89" s="6">
        <v>-0.47370179498695331</v>
      </c>
      <c r="H89" s="6">
        <v>1.2422658487266554</v>
      </c>
      <c r="I89" s="6">
        <v>-0.27885042368731183</v>
      </c>
      <c r="J89" s="6">
        <v>0.42141462052615652</v>
      </c>
      <c r="K89" s="6">
        <v>-0.25246501714028935</v>
      </c>
      <c r="L89" s="6">
        <v>1.0559583379562447</v>
      </c>
      <c r="M89" s="6">
        <v>-0.95336896409886629</v>
      </c>
      <c r="N89" s="6">
        <v>-0.54113526263176492</v>
      </c>
      <c r="O89" s="6">
        <v>-6.5058926535695741E-2</v>
      </c>
      <c r="P89" s="6">
        <v>-1.783607356804598</v>
      </c>
      <c r="Q89" s="6">
        <v>-2.6420636333494747E-2</v>
      </c>
      <c r="R89" s="6">
        <v>-0.93715936448505455</v>
      </c>
      <c r="S89" s="6">
        <v>24.3</v>
      </c>
    </row>
    <row r="90" spans="6:19" ht="14" x14ac:dyDescent="0.2">
      <c r="F90" s="6">
        <v>-0.29004989679286752</v>
      </c>
      <c r="G90" s="6">
        <v>-0.47370179498695331</v>
      </c>
      <c r="H90" s="6">
        <v>1.2422658487266554</v>
      </c>
      <c r="I90" s="6">
        <v>3.5743554309009968</v>
      </c>
      <c r="J90" s="6">
        <v>0.42141462052615652</v>
      </c>
      <c r="K90" s="6">
        <v>2.2199637119346808E-2</v>
      </c>
      <c r="L90" s="6">
        <v>0.79385333226653931</v>
      </c>
      <c r="M90" s="6">
        <v>-0.93360111268544821</v>
      </c>
      <c r="N90" s="6">
        <v>-0.54113526263176492</v>
      </c>
      <c r="O90" s="6">
        <v>-6.5058926535695741E-2</v>
      </c>
      <c r="P90" s="6">
        <v>-1.783607356804598</v>
      </c>
      <c r="Q90" s="6">
        <v>-0.18942311108732962</v>
      </c>
      <c r="R90" s="6">
        <v>-1.0654041348273655</v>
      </c>
      <c r="S90" s="6">
        <v>27</v>
      </c>
    </row>
    <row r="91" spans="6:19" ht="14" x14ac:dyDescent="0.2">
      <c r="F91" s="6">
        <v>-0.25896299416266189</v>
      </c>
      <c r="G91" s="6">
        <v>-0.47370179498695331</v>
      </c>
      <c r="H91" s="6">
        <v>1.2422658487266554</v>
      </c>
      <c r="I91" s="6">
        <v>3.5743554309009968</v>
      </c>
      <c r="J91" s="6">
        <v>0.42141462052615652</v>
      </c>
      <c r="K91" s="6">
        <v>3.1942778452809031</v>
      </c>
      <c r="L91" s="6">
        <v>0.83989880623905555</v>
      </c>
      <c r="M91" s="6">
        <v>-0.75872055857550114</v>
      </c>
      <c r="N91" s="6">
        <v>-0.54113526263176492</v>
      </c>
      <c r="O91" s="6">
        <v>-6.5058926535695741E-2</v>
      </c>
      <c r="P91" s="6">
        <v>-1.783607356804598</v>
      </c>
      <c r="Q91" s="6">
        <v>0.34988968614429716</v>
      </c>
      <c r="R91" s="6">
        <v>-1.3660209083179442</v>
      </c>
      <c r="S91" s="6">
        <v>50</v>
      </c>
    </row>
    <row r="92" spans="6:19" ht="14" x14ac:dyDescent="0.2">
      <c r="F92" s="6">
        <v>-8.1098209762163531E-2</v>
      </c>
      <c r="G92" s="6">
        <v>-0.47370179498695331</v>
      </c>
      <c r="H92" s="6">
        <v>1.2422658487266554</v>
      </c>
      <c r="I92" s="6">
        <v>-0.27885042368731183</v>
      </c>
      <c r="J92" s="6">
        <v>0.42141462052615652</v>
      </c>
      <c r="K92" s="6">
        <v>-0.20021902312351059</v>
      </c>
      <c r="L92" s="6">
        <v>0.808021170411929</v>
      </c>
      <c r="M92" s="6">
        <v>-0.70033084661469913</v>
      </c>
      <c r="N92" s="6">
        <v>-0.54113526263176492</v>
      </c>
      <c r="O92" s="6">
        <v>-6.5058926535695741E-2</v>
      </c>
      <c r="P92" s="6">
        <v>-1.783607356804598</v>
      </c>
      <c r="Q92" s="6">
        <v>-1.2647821228901863</v>
      </c>
      <c r="R92" s="6">
        <v>-0.471065467972139</v>
      </c>
      <c r="S92" s="6">
        <v>25</v>
      </c>
    </row>
    <row r="93" spans="6:19" ht="14" x14ac:dyDescent="0.2">
      <c r="F93" s="6">
        <v>-0.19678285910451671</v>
      </c>
      <c r="G93" s="6">
        <v>-0.47370179498695331</v>
      </c>
      <c r="H93" s="6">
        <v>1.2422658487266554</v>
      </c>
      <c r="I93" s="6">
        <v>-0.27885042368731183</v>
      </c>
      <c r="J93" s="6">
        <v>0.42141462052615652</v>
      </c>
      <c r="K93" s="6">
        <v>2.5285146072385252</v>
      </c>
      <c r="L93" s="6">
        <v>0.92136387557504484</v>
      </c>
      <c r="M93" s="6">
        <v>-0.81456113154625143</v>
      </c>
      <c r="N93" s="6">
        <v>-0.54113526263176492</v>
      </c>
      <c r="O93" s="6">
        <v>-6.5058926535695741E-2</v>
      </c>
      <c r="P93" s="6">
        <v>-1.783607356804598</v>
      </c>
      <c r="Q93" s="6">
        <v>0.14137282632225703</v>
      </c>
      <c r="R93" s="6">
        <v>-1.3136198193608708</v>
      </c>
      <c r="S93" s="6">
        <v>50</v>
      </c>
    </row>
    <row r="94" spans="6:19" ht="14" x14ac:dyDescent="0.2">
      <c r="F94" s="6">
        <v>-0.16004344709803364</v>
      </c>
      <c r="G94" s="6">
        <v>-0.47370179498695331</v>
      </c>
      <c r="H94" s="6">
        <v>1.2422658487266554</v>
      </c>
      <c r="I94" s="6">
        <v>-0.27885042368731183</v>
      </c>
      <c r="J94" s="6">
        <v>0.42141462052615652</v>
      </c>
      <c r="K94" s="6">
        <v>0.12519888246671021</v>
      </c>
      <c r="L94" s="6">
        <v>0.91782191603869723</v>
      </c>
      <c r="M94" s="6">
        <v>-0.78854067506289571</v>
      </c>
      <c r="N94" s="6">
        <v>-0.54113526263176492</v>
      </c>
      <c r="O94" s="6">
        <v>-6.5058926535695741E-2</v>
      </c>
      <c r="P94" s="6">
        <v>-1.783607356804598</v>
      </c>
      <c r="Q94" s="6">
        <v>-0.64489362003542128</v>
      </c>
      <c r="R94" s="6">
        <v>-0.29317756072312701</v>
      </c>
      <c r="S94" s="6">
        <v>23.8</v>
      </c>
    </row>
    <row r="95" spans="6:19" ht="14" x14ac:dyDescent="0.2">
      <c r="F95" s="6">
        <v>-0.29841029363966176</v>
      </c>
      <c r="G95" s="6">
        <v>-0.47370179498695331</v>
      </c>
      <c r="H95" s="6">
        <v>1.2422658487266554</v>
      </c>
      <c r="I95" s="6">
        <v>-0.27885042368731183</v>
      </c>
      <c r="J95" s="6">
        <v>0.42141462052615652</v>
      </c>
      <c r="K95" s="6">
        <v>-0.53757887020328077</v>
      </c>
      <c r="L95" s="6">
        <v>0.86469252299348665</v>
      </c>
      <c r="M95" s="6">
        <v>-0.63179267565576769</v>
      </c>
      <c r="N95" s="6">
        <v>-0.54113526263176492</v>
      </c>
      <c r="O95" s="6">
        <v>-6.5058926535695741E-2</v>
      </c>
      <c r="P95" s="6">
        <v>-1.783607356804598</v>
      </c>
      <c r="Q95" s="6">
        <v>-0.6971589426017808</v>
      </c>
      <c r="R95" s="6">
        <v>0.16602145566385776</v>
      </c>
      <c r="S95" s="6">
        <v>17.399999999999999</v>
      </c>
    </row>
    <row r="96" spans="6:19" ht="14" x14ac:dyDescent="0.2">
      <c r="F96" s="6">
        <v>-0.43964580451424501</v>
      </c>
      <c r="G96" s="6">
        <v>-0.47370179498695331</v>
      </c>
      <c r="H96" s="6">
        <v>-1.0701584563459419</v>
      </c>
      <c r="I96" s="6">
        <v>-0.27885042368731183</v>
      </c>
      <c r="J96" s="6">
        <v>-0.40504005795595782</v>
      </c>
      <c r="K96" s="6">
        <v>0.26999492302749717</v>
      </c>
      <c r="L96" s="6">
        <v>0.49278677167701307</v>
      </c>
      <c r="M96" s="6">
        <v>-0.52578697123928708</v>
      </c>
      <c r="N96" s="6">
        <v>-0.54113526263176492</v>
      </c>
      <c r="O96" s="6">
        <v>-0.70018400527312707</v>
      </c>
      <c r="P96" s="6">
        <v>-0.89877388665914359</v>
      </c>
      <c r="Q96" s="6">
        <v>0.42665437866363848</v>
      </c>
      <c r="R96" s="6">
        <v>-0.57724662191147202</v>
      </c>
      <c r="S96" s="6">
        <v>23.6</v>
      </c>
    </row>
    <row r="97" spans="6:19" ht="14" x14ac:dyDescent="0.2">
      <c r="F97" s="6">
        <v>-0.44285627792482496</v>
      </c>
      <c r="G97" s="6">
        <v>-0.47370179498695331</v>
      </c>
      <c r="H97" s="6">
        <v>-1.0701584563459419</v>
      </c>
      <c r="I97" s="6">
        <v>-0.27885042368731183</v>
      </c>
      <c r="J97" s="6">
        <v>-0.40504005795595782</v>
      </c>
      <c r="K97" s="6">
        <v>0.93277267569748812</v>
      </c>
      <c r="L97" s="6">
        <v>0.14921669665131876</v>
      </c>
      <c r="M97" s="6">
        <v>-0.39640614325365525</v>
      </c>
      <c r="N97" s="6">
        <v>-0.54113526263176492</v>
      </c>
      <c r="O97" s="6">
        <v>-0.70018400527312707</v>
      </c>
      <c r="P97" s="6">
        <v>-0.89877388665914359</v>
      </c>
      <c r="Q97" s="6">
        <v>0.38059556315203358</v>
      </c>
      <c r="R97" s="6">
        <v>-0.86958953925093363</v>
      </c>
      <c r="S97" s="6">
        <v>29.9</v>
      </c>
    </row>
    <row r="98" spans="6:19" ht="14" x14ac:dyDescent="0.2">
      <c r="F98" s="6">
        <v>-0.44292463974034996</v>
      </c>
      <c r="G98" s="6">
        <v>-0.47370179498695331</v>
      </c>
      <c r="H98" s="6">
        <v>-1.3069102042574312</v>
      </c>
      <c r="I98" s="6">
        <v>-0.27885042368731183</v>
      </c>
      <c r="J98" s="6">
        <v>-0.59642956244655299</v>
      </c>
      <c r="K98" s="6">
        <v>2.2837048067027617</v>
      </c>
      <c r="L98" s="6">
        <v>0.46445109538623419</v>
      </c>
      <c r="M98" s="6">
        <v>-0.48023914815289542</v>
      </c>
      <c r="N98" s="6">
        <v>-0.76757038973438918</v>
      </c>
      <c r="O98" s="6">
        <v>-1.3115660904128974</v>
      </c>
      <c r="P98" s="6">
        <v>-0.33993169498833115</v>
      </c>
      <c r="Q98" s="6">
        <v>0.42730769519571798</v>
      </c>
      <c r="R98" s="6">
        <v>-0.78133507363902066</v>
      </c>
      <c r="S98" s="6">
        <v>39.799999999999997</v>
      </c>
    </row>
    <row r="99" spans="6:19" ht="14" x14ac:dyDescent="0.2">
      <c r="F99" s="6">
        <v>-0.44254485187632231</v>
      </c>
      <c r="G99" s="6">
        <v>-0.47370179498695331</v>
      </c>
      <c r="H99" s="6">
        <v>-1.3069102042574312</v>
      </c>
      <c r="I99" s="6">
        <v>-0.27885042368731183</v>
      </c>
      <c r="J99" s="6">
        <v>-0.59642956244655299</v>
      </c>
      <c r="K99" s="6">
        <v>-0.13603108761718241</v>
      </c>
      <c r="L99" s="6">
        <v>-0.28290236678306024</v>
      </c>
      <c r="M99" s="6">
        <v>-0.54906590088428553</v>
      </c>
      <c r="N99" s="6">
        <v>-0.76757038973438918</v>
      </c>
      <c r="O99" s="6">
        <v>-1.3115660904128974</v>
      </c>
      <c r="P99" s="6">
        <v>-0.33993169498833115</v>
      </c>
      <c r="Q99" s="6">
        <v>0.44189843107882654</v>
      </c>
      <c r="R99" s="6">
        <v>-0.52070860487884019</v>
      </c>
      <c r="S99" s="6">
        <v>36.200000000000003</v>
      </c>
    </row>
    <row r="100" spans="6:19" ht="14" x14ac:dyDescent="0.2">
      <c r="F100" s="6">
        <v>-0.44074718931992507</v>
      </c>
      <c r="G100" s="6">
        <v>-0.47370179498695331</v>
      </c>
      <c r="H100" s="6">
        <v>-1.3069102042574312</v>
      </c>
      <c r="I100" s="6">
        <v>-0.27885042368731183</v>
      </c>
      <c r="J100" s="6">
        <v>-0.59642956244655299</v>
      </c>
      <c r="K100" s="6">
        <v>-0.9421121381617662</v>
      </c>
      <c r="L100" s="6">
        <v>0.69467846524881316</v>
      </c>
      <c r="M100" s="6">
        <v>-0.36148774878615753</v>
      </c>
      <c r="N100" s="6">
        <v>-0.76757038973438918</v>
      </c>
      <c r="O100" s="6">
        <v>-1.3115660904128974</v>
      </c>
      <c r="P100" s="6">
        <v>-0.33993169498833115</v>
      </c>
      <c r="Q100" s="6">
        <v>0.37765563875767599</v>
      </c>
      <c r="R100" s="6">
        <v>0.10396753453048153</v>
      </c>
      <c r="S100" s="6">
        <v>26.4</v>
      </c>
    </row>
    <row r="101" spans="6:19" ht="14" x14ac:dyDescent="0.2">
      <c r="F101" s="6">
        <v>-0.44360952385514635</v>
      </c>
      <c r="G101" s="6">
        <v>-0.47370179498695331</v>
      </c>
      <c r="H101" s="6">
        <v>-1.3069102042574312</v>
      </c>
      <c r="I101" s="6">
        <v>-0.27885042368731183</v>
      </c>
      <c r="J101" s="6">
        <v>-0.59642956244655299</v>
      </c>
      <c r="K101" s="6">
        <v>-0.12259640344144015</v>
      </c>
      <c r="L101" s="6">
        <v>-4.9133037384134146E-2</v>
      </c>
      <c r="M101" s="6">
        <v>-0.22114081344709641</v>
      </c>
      <c r="N101" s="6">
        <v>-0.76757038973438918</v>
      </c>
      <c r="O101" s="6">
        <v>-1.3115660904128974</v>
      </c>
      <c r="P101" s="6">
        <v>-0.33993169498833115</v>
      </c>
      <c r="Q101" s="6">
        <v>0.33529895026118856</v>
      </c>
      <c r="R101" s="6">
        <v>-1.0487475559968125E-2</v>
      </c>
      <c r="S101" s="6">
        <v>29.6</v>
      </c>
    </row>
    <row r="102" spans="6:19" ht="14" x14ac:dyDescent="0.2">
      <c r="F102" s="6">
        <v>-0.44417287585345394</v>
      </c>
      <c r="G102" s="6">
        <v>-0.47370179498695331</v>
      </c>
      <c r="H102" s="6">
        <v>-1.3069102042574312</v>
      </c>
      <c r="I102" s="6">
        <v>-0.27885042368731183</v>
      </c>
      <c r="J102" s="6">
        <v>-0.59642956244655299</v>
      </c>
      <c r="K102" s="6">
        <v>2.3822258239915453</v>
      </c>
      <c r="L102" s="6">
        <v>-0.58751088690893394</v>
      </c>
      <c r="M102" s="6">
        <v>-0.25985886791863322</v>
      </c>
      <c r="N102" s="6">
        <v>-0.76757038973438918</v>
      </c>
      <c r="O102" s="6">
        <v>-1.3115660904128974</v>
      </c>
      <c r="P102" s="6">
        <v>-0.33993169498833115</v>
      </c>
      <c r="Q102" s="6">
        <v>0.39540407121250237</v>
      </c>
      <c r="R102" s="6">
        <v>-1.2101966174719101</v>
      </c>
      <c r="S102" s="6">
        <v>50</v>
      </c>
    </row>
    <row r="103" spans="6:19" ht="14" x14ac:dyDescent="0.2">
      <c r="F103" s="6">
        <v>-0.44129534980367158</v>
      </c>
      <c r="G103" s="6">
        <v>1.5482141349417584</v>
      </c>
      <c r="H103" s="6">
        <v>-1.1609877432805384</v>
      </c>
      <c r="I103" s="6">
        <v>-0.27885042368731183</v>
      </c>
      <c r="J103" s="6">
        <v>-1.0401052319474775</v>
      </c>
      <c r="K103" s="6">
        <v>0.81633874617438118</v>
      </c>
      <c r="L103" s="6">
        <v>-1.0302558289523549</v>
      </c>
      <c r="M103" s="6">
        <v>2.3624626559922625E-2</v>
      </c>
      <c r="N103" s="6">
        <v>-0.54113526263176492</v>
      </c>
      <c r="O103" s="6">
        <v>-9.4737668532771976E-2</v>
      </c>
      <c r="P103" s="6">
        <v>-1.550756443608426</v>
      </c>
      <c r="Q103" s="6">
        <v>0.4089059462088121</v>
      </c>
      <c r="R103" s="6">
        <v>-0.90268496385540109</v>
      </c>
      <c r="S103" s="6">
        <v>32</v>
      </c>
    </row>
    <row r="104" spans="6:19" ht="14" x14ac:dyDescent="0.2">
      <c r="F104" s="6">
        <v>-0.43534027609571879</v>
      </c>
      <c r="G104" s="6">
        <v>1.5482141349417584</v>
      </c>
      <c r="H104" s="6">
        <v>-1.1609877432805384</v>
      </c>
      <c r="I104" s="6">
        <v>-0.27885042368731183</v>
      </c>
      <c r="J104" s="6">
        <v>-1.0401052319474775</v>
      </c>
      <c r="K104" s="6">
        <v>0.478978899094611</v>
      </c>
      <c r="L104" s="6">
        <v>-1.4552909733140391</v>
      </c>
      <c r="M104" s="6">
        <v>0.39786708847672636</v>
      </c>
      <c r="N104" s="6">
        <v>-0.54113526263176492</v>
      </c>
      <c r="O104" s="6">
        <v>-9.4737668532771976E-2</v>
      </c>
      <c r="P104" s="6">
        <v>-1.550756443608426</v>
      </c>
      <c r="Q104" s="6">
        <v>0.28880459039486378</v>
      </c>
      <c r="R104" s="6">
        <v>-1.1950278811948627</v>
      </c>
      <c r="S104" s="6">
        <v>29.8</v>
      </c>
    </row>
    <row r="105" spans="6:19" ht="14" x14ac:dyDescent="0.2">
      <c r="F105" s="6">
        <v>-0.44066869982802603</v>
      </c>
      <c r="G105" s="6">
        <v>1.5482141349417584</v>
      </c>
      <c r="H105" s="6">
        <v>-1.1609877432805384</v>
      </c>
      <c r="I105" s="6">
        <v>-0.27885042368731183</v>
      </c>
      <c r="J105" s="6">
        <v>-1.0401052319474775</v>
      </c>
      <c r="K105" s="6">
        <v>1.4179140487104309</v>
      </c>
      <c r="L105" s="6">
        <v>-1.1081789387519971</v>
      </c>
      <c r="M105" s="6">
        <v>0.39786708847672636</v>
      </c>
      <c r="N105" s="6">
        <v>-0.54113526263176492</v>
      </c>
      <c r="O105" s="6">
        <v>-9.4737668532771976E-2</v>
      </c>
      <c r="P105" s="6">
        <v>-1.550756443608426</v>
      </c>
      <c r="Q105" s="6">
        <v>0.44189843107882654</v>
      </c>
      <c r="R105" s="6">
        <v>-1.0805728711044131</v>
      </c>
      <c r="S105" s="6">
        <v>34.9</v>
      </c>
    </row>
    <row r="106" spans="6:19" ht="14" x14ac:dyDescent="0.2">
      <c r="F106" s="6">
        <v>-0.44251573480674694</v>
      </c>
      <c r="G106" s="6">
        <v>1.5482141349417584</v>
      </c>
      <c r="H106" s="6">
        <v>-1.1609877432805384</v>
      </c>
      <c r="I106" s="6">
        <v>-0.27885042368731183</v>
      </c>
      <c r="J106" s="6">
        <v>-1.0401052319474775</v>
      </c>
      <c r="K106" s="6">
        <v>0.752150810668053</v>
      </c>
      <c r="L106" s="6">
        <v>-1.395077661196134</v>
      </c>
      <c r="M106" s="6">
        <v>1.3180100699611594</v>
      </c>
      <c r="N106" s="6">
        <v>-0.54113526263176492</v>
      </c>
      <c r="O106" s="6">
        <v>-9.4737668532771976E-2</v>
      </c>
      <c r="P106" s="6">
        <v>-1.550756443608426</v>
      </c>
      <c r="Q106" s="6">
        <v>0.36360933331796652</v>
      </c>
      <c r="R106" s="6">
        <v>-1.1771011928674431</v>
      </c>
      <c r="S106" s="6">
        <v>30.5</v>
      </c>
    </row>
    <row r="107" spans="6:19" ht="14" x14ac:dyDescent="0.2">
      <c r="F107" s="6">
        <v>-0.44029650772127893</v>
      </c>
      <c r="G107" s="6">
        <v>1.5482141349417584</v>
      </c>
      <c r="H107" s="6">
        <v>-1.1609877432805384</v>
      </c>
      <c r="I107" s="6">
        <v>-0.27885042368731183</v>
      </c>
      <c r="J107" s="6">
        <v>-1.0401052319474775</v>
      </c>
      <c r="K107" s="6">
        <v>1.4074648499070759</v>
      </c>
      <c r="L107" s="6">
        <v>-1.5544658403317655</v>
      </c>
      <c r="M107" s="6">
        <v>1.3180100699611594</v>
      </c>
      <c r="N107" s="6">
        <v>-0.54113526263176492</v>
      </c>
      <c r="O107" s="6">
        <v>-9.4737668532771976E-2</v>
      </c>
      <c r="P107" s="6">
        <v>-1.550756443608426</v>
      </c>
      <c r="Q107" s="6">
        <v>0.37210244823500033</v>
      </c>
      <c r="R107" s="6">
        <v>-1.4280748294513206</v>
      </c>
      <c r="S107" s="6">
        <v>36.4</v>
      </c>
    </row>
    <row r="108" spans="6:19" ht="14" x14ac:dyDescent="0.2">
      <c r="F108" s="6">
        <v>-0.44951649110032232</v>
      </c>
      <c r="G108" s="6">
        <v>3.1208154137752011</v>
      </c>
      <c r="H108" s="6">
        <v>-1.6047111450266001</v>
      </c>
      <c r="I108" s="6">
        <v>-0.27885042368731183</v>
      </c>
      <c r="J108" s="6">
        <v>-1.1705980759183379</v>
      </c>
      <c r="K108" s="6">
        <v>2.4479065021840665</v>
      </c>
      <c r="L108" s="6">
        <v>-1.3525741467599655</v>
      </c>
      <c r="M108" s="6">
        <v>0.91813192725761128</v>
      </c>
      <c r="N108" s="6">
        <v>-0.65435282618307711</v>
      </c>
      <c r="O108" s="6">
        <v>-0.94354968964915209</v>
      </c>
      <c r="P108" s="6">
        <v>-1.9233179047223008</v>
      </c>
      <c r="Q108" s="6">
        <v>0.41282584540128925</v>
      </c>
      <c r="R108" s="6">
        <v>-1.4142850691994591</v>
      </c>
      <c r="S108" s="6">
        <v>50</v>
      </c>
    </row>
    <row r="109" spans="6:19" ht="14" x14ac:dyDescent="0.2">
      <c r="F109" s="6">
        <v>-0.44727700866210623</v>
      </c>
      <c r="G109" s="6">
        <v>3.7947873904181049</v>
      </c>
      <c r="H109" s="6">
        <v>-1.4543216699381696</v>
      </c>
      <c r="I109" s="6">
        <v>-0.27885042368731183</v>
      </c>
      <c r="J109" s="6">
        <v>-1.3358890116147604</v>
      </c>
      <c r="K109" s="6">
        <v>1.1044380846097597</v>
      </c>
      <c r="L109" s="6">
        <v>-1.944081389329976</v>
      </c>
      <c r="M109" s="6">
        <v>1.8824760168902959</v>
      </c>
      <c r="N109" s="6">
        <v>-0.76757038973438918</v>
      </c>
      <c r="O109" s="6">
        <v>-7.0994674935110996E-2</v>
      </c>
      <c r="P109" s="6">
        <v>-0.71249315610220665</v>
      </c>
      <c r="Q109" s="6">
        <v>0.44189843107882654</v>
      </c>
      <c r="R109" s="6">
        <v>-1.1950278811948627</v>
      </c>
      <c r="S109" s="6">
        <v>34.9</v>
      </c>
    </row>
    <row r="110" spans="6:19" ht="14" x14ac:dyDescent="0.2">
      <c r="F110" s="6">
        <v>-0.44901390516025907</v>
      </c>
      <c r="G110" s="6">
        <v>3.7947873904181049</v>
      </c>
      <c r="H110" s="6">
        <v>-1.4543216699381696</v>
      </c>
      <c r="I110" s="6">
        <v>-0.27885042368731183</v>
      </c>
      <c r="J110" s="6">
        <v>-1.3358890116147604</v>
      </c>
      <c r="K110" s="6">
        <v>1.3432769144007477</v>
      </c>
      <c r="L110" s="6">
        <v>-1.9936688228388391</v>
      </c>
      <c r="M110" s="6">
        <v>1.8824760168902959</v>
      </c>
      <c r="N110" s="6">
        <v>-0.76757038973438918</v>
      </c>
      <c r="O110" s="6">
        <v>-7.0994674935110996E-2</v>
      </c>
      <c r="P110" s="6">
        <v>-0.71249315610220665</v>
      </c>
      <c r="Q110" s="6">
        <v>0.30470195934213201</v>
      </c>
      <c r="R110" s="6">
        <v>-1.2101966174719101</v>
      </c>
      <c r="S110" s="6">
        <v>32.9</v>
      </c>
    </row>
    <row r="111" spans="6:19" ht="14" x14ac:dyDescent="0.2">
      <c r="F111" s="6">
        <v>-0.44690355059581238</v>
      </c>
      <c r="G111" s="6">
        <v>3.2331440765490185</v>
      </c>
      <c r="H111" s="6">
        <v>-1.3709374065228026</v>
      </c>
      <c r="I111" s="6">
        <v>-0.27885042368731183</v>
      </c>
      <c r="J111" s="6">
        <v>-1.2314947364380726</v>
      </c>
      <c r="K111" s="6">
        <v>-0.10916171926569658</v>
      </c>
      <c r="L111" s="6">
        <v>-1.125888736433734</v>
      </c>
      <c r="M111" s="6">
        <v>1.2171026435247816</v>
      </c>
      <c r="N111" s="6">
        <v>-0.88078795328570136</v>
      </c>
      <c r="O111" s="6">
        <v>-0.39152508850353429</v>
      </c>
      <c r="P111" s="6">
        <v>-1.783607356804598</v>
      </c>
      <c r="Q111" s="6">
        <v>0.40781708532201272</v>
      </c>
      <c r="R111" s="6">
        <v>-0.7992617619664405</v>
      </c>
      <c r="S111" s="6">
        <v>24.1</v>
      </c>
    </row>
    <row r="112" spans="6:19" ht="14" x14ac:dyDescent="0.2">
      <c r="F112" s="6">
        <v>-0.44872146850495781</v>
      </c>
      <c r="G112" s="6">
        <v>3.7947873904181049</v>
      </c>
      <c r="H112" s="6">
        <v>-1.2741521007728225</v>
      </c>
      <c r="I112" s="6">
        <v>-0.27885042368731183</v>
      </c>
      <c r="J112" s="6">
        <v>-1.2219252612135425</v>
      </c>
      <c r="K112" s="6">
        <v>2.6852525892888615</v>
      </c>
      <c r="L112" s="6">
        <v>-1.3561161062963127</v>
      </c>
      <c r="M112" s="6">
        <v>0.66302564040415735</v>
      </c>
      <c r="N112" s="6">
        <v>-0.65435282618307711</v>
      </c>
      <c r="O112" s="6">
        <v>-1.1275578900310248</v>
      </c>
      <c r="P112" s="6">
        <v>-1.783607356804598</v>
      </c>
      <c r="Q112" s="6">
        <v>0.37275576476707989</v>
      </c>
      <c r="R112" s="6">
        <v>-1.4266958534261343</v>
      </c>
      <c r="S112" s="6">
        <v>50</v>
      </c>
    </row>
    <row r="113" spans="6:19" ht="14" x14ac:dyDescent="0.2">
      <c r="F113" s="6">
        <v>-0.43406418887258602</v>
      </c>
      <c r="G113" s="6">
        <v>-0.47370179498695331</v>
      </c>
      <c r="H113" s="6">
        <v>-9.6349380030759088E-2</v>
      </c>
      <c r="I113" s="6">
        <v>3.5743554309009968</v>
      </c>
      <c r="J113" s="6">
        <v>-0.58773003951516223</v>
      </c>
      <c r="K113" s="6">
        <v>-0.25545050251267637</v>
      </c>
      <c r="L113" s="6">
        <v>-0.39270311240982869</v>
      </c>
      <c r="M113" s="6">
        <v>0.24034953767637532</v>
      </c>
      <c r="N113" s="6">
        <v>-0.65435282618307711</v>
      </c>
      <c r="O113" s="6">
        <v>-0.81296322486201666</v>
      </c>
      <c r="P113" s="6">
        <v>3.262976612554435E-2</v>
      </c>
      <c r="Q113" s="6">
        <v>0.27225390491551665</v>
      </c>
      <c r="R113" s="6">
        <v>0.19773790424313906</v>
      </c>
      <c r="S113" s="6">
        <v>24.4</v>
      </c>
    </row>
    <row r="114" spans="6:19" ht="14" x14ac:dyDescent="0.2">
      <c r="F114" s="6">
        <v>-0.3961056578225744</v>
      </c>
      <c r="G114" s="6">
        <v>-0.47370179498695331</v>
      </c>
      <c r="H114" s="6">
        <v>-9.6349380030759088E-2</v>
      </c>
      <c r="I114" s="6">
        <v>3.5743554309009968</v>
      </c>
      <c r="J114" s="6">
        <v>-0.58773003951516223</v>
      </c>
      <c r="K114" s="6">
        <v>-1.330225236572121</v>
      </c>
      <c r="L114" s="6">
        <v>1.0559583379562447</v>
      </c>
      <c r="M114" s="6">
        <v>6.5180401793969375E-2</v>
      </c>
      <c r="N114" s="6">
        <v>-0.65435282618307711</v>
      </c>
      <c r="O114" s="6">
        <v>-0.81296322486201666</v>
      </c>
      <c r="P114" s="6">
        <v>3.262976612554435E-2</v>
      </c>
      <c r="Q114" s="6">
        <v>0.44189843107882654</v>
      </c>
      <c r="R114" s="6">
        <v>1.3602146934750554</v>
      </c>
      <c r="S114" s="6">
        <v>20</v>
      </c>
    </row>
    <row r="115" spans="6:19" ht="14" x14ac:dyDescent="0.2">
      <c r="F115" s="6">
        <v>-0.42917885098164443</v>
      </c>
      <c r="G115" s="6">
        <v>-0.47370179498695331</v>
      </c>
      <c r="H115" s="6">
        <v>-9.6349380030759088E-2</v>
      </c>
      <c r="I115" s="6">
        <v>3.5743554309009968</v>
      </c>
      <c r="J115" s="6">
        <v>-0.58773003951516223</v>
      </c>
      <c r="K115" s="6">
        <v>-0.41069574187681857</v>
      </c>
      <c r="L115" s="6">
        <v>0.77614353458480245</v>
      </c>
      <c r="M115" s="6">
        <v>6.619043799757468E-2</v>
      </c>
      <c r="N115" s="6">
        <v>-0.65435282618307711</v>
      </c>
      <c r="O115" s="6">
        <v>-0.81296322486201666</v>
      </c>
      <c r="P115" s="6">
        <v>3.262976612554435E-2</v>
      </c>
      <c r="Q115" s="6">
        <v>0.40215500871065724</v>
      </c>
      <c r="R115" s="6">
        <v>0.55765064681672161</v>
      </c>
      <c r="S115" s="6">
        <v>21.7</v>
      </c>
    </row>
    <row r="116" spans="6:19" ht="14" x14ac:dyDescent="0.2">
      <c r="F116" s="6">
        <v>-0.403692553386299</v>
      </c>
      <c r="G116" s="6">
        <v>-0.47370179498695331</v>
      </c>
      <c r="H116" s="6">
        <v>-9.6349380030759088E-2</v>
      </c>
      <c r="I116" s="6">
        <v>3.5743554309009968</v>
      </c>
      <c r="J116" s="6">
        <v>-0.58773003951516223</v>
      </c>
      <c r="K116" s="6">
        <v>-1.2406606754005012</v>
      </c>
      <c r="L116" s="6">
        <v>0.65217495081264465</v>
      </c>
      <c r="M116" s="6">
        <v>-3.5823218566561128E-2</v>
      </c>
      <c r="N116" s="6">
        <v>-0.65435282618307711</v>
      </c>
      <c r="O116" s="6">
        <v>-0.81296322486201666</v>
      </c>
      <c r="P116" s="6">
        <v>3.262976612554435E-2</v>
      </c>
      <c r="Q116" s="6">
        <v>0.42382334035796076</v>
      </c>
      <c r="R116" s="6">
        <v>1.4829435597166218</v>
      </c>
      <c r="S116" s="6">
        <v>19.3</v>
      </c>
    </row>
    <row r="117" spans="6:19" ht="14" x14ac:dyDescent="0.2">
      <c r="F117" s="6">
        <v>-0.41460892255799897</v>
      </c>
      <c r="G117" s="6">
        <v>-0.47370179498695331</v>
      </c>
      <c r="H117" s="6">
        <v>-9.6349380030759088E-2</v>
      </c>
      <c r="I117" s="6">
        <v>-0.27885042368731183</v>
      </c>
      <c r="J117" s="6">
        <v>-0.58773003951516223</v>
      </c>
      <c r="K117" s="6">
        <v>-1.2287187339109518</v>
      </c>
      <c r="L117" s="6">
        <v>-2.1388891638290812</v>
      </c>
      <c r="M117" s="6">
        <v>-7.3098364175804592E-2</v>
      </c>
      <c r="N117" s="6">
        <v>-0.65435282618307711</v>
      </c>
      <c r="O117" s="6">
        <v>-0.81296322486201666</v>
      </c>
      <c r="P117" s="6">
        <v>3.262976612554435E-2</v>
      </c>
      <c r="Q117" s="6">
        <v>-8.0428136318733176E-2</v>
      </c>
      <c r="R117" s="6">
        <v>2.2510332057453017</v>
      </c>
      <c r="S117" s="6">
        <v>23.7</v>
      </c>
    </row>
    <row r="118" spans="6:19" ht="14" x14ac:dyDescent="0.2">
      <c r="F118" s="6">
        <v>-0.44549200570117653</v>
      </c>
      <c r="G118" s="6">
        <v>-0.47370179498695331</v>
      </c>
      <c r="H118" s="6">
        <v>0.39502217223836988</v>
      </c>
      <c r="I118" s="6">
        <v>3.5743554309009968</v>
      </c>
      <c r="J118" s="6">
        <v>-5.7059140700330323E-2</v>
      </c>
      <c r="K118" s="6">
        <v>-0.51817321528276317</v>
      </c>
      <c r="L118" s="6">
        <v>-0.50250385803659714</v>
      </c>
      <c r="M118" s="6">
        <v>-0.30175132188721515</v>
      </c>
      <c r="N118" s="6">
        <v>-0.54113526263176492</v>
      </c>
      <c r="O118" s="6">
        <v>-0.81889897326143191</v>
      </c>
      <c r="P118" s="6">
        <v>-0.99191425193761362</v>
      </c>
      <c r="Q118" s="6">
        <v>0.39725513472006113</v>
      </c>
      <c r="R118" s="6">
        <v>3.9155661346732852E-2</v>
      </c>
      <c r="S118" s="6">
        <v>23.3</v>
      </c>
    </row>
    <row r="119" spans="6:19" ht="14" x14ac:dyDescent="0.2">
      <c r="F119" s="6">
        <v>-0.4372518750113244</v>
      </c>
      <c r="G119" s="6">
        <v>-0.47370179498695331</v>
      </c>
      <c r="H119" s="6">
        <v>0.39502217223836988</v>
      </c>
      <c r="I119" s="6">
        <v>3.5743554309009968</v>
      </c>
      <c r="J119" s="6">
        <v>-5.7059140700330323E-2</v>
      </c>
      <c r="K119" s="6">
        <v>-0.42413042605256213</v>
      </c>
      <c r="L119" s="6">
        <v>0.83635684670270782</v>
      </c>
      <c r="M119" s="6">
        <v>-0.40891135339353035</v>
      </c>
      <c r="N119" s="6">
        <v>-0.54113526263176492</v>
      </c>
      <c r="O119" s="6">
        <v>-0.81889897326143191</v>
      </c>
      <c r="P119" s="6">
        <v>-0.99191425193761362</v>
      </c>
      <c r="Q119" s="6">
        <v>0.44189843107882654</v>
      </c>
      <c r="R119" s="6">
        <v>0.64728408845382102</v>
      </c>
      <c r="S119" s="6">
        <v>21.5</v>
      </c>
    </row>
    <row r="120" spans="6:19" ht="14" x14ac:dyDescent="0.2">
      <c r="F120" s="6">
        <v>-0.43680119341267826</v>
      </c>
      <c r="G120" s="6">
        <v>-0.47370179498695331</v>
      </c>
      <c r="H120" s="6">
        <v>0.39502217223836988</v>
      </c>
      <c r="I120" s="6">
        <v>3.5743554309009968</v>
      </c>
      <c r="J120" s="6">
        <v>-5.7059140700330323E-2</v>
      </c>
      <c r="K120" s="6">
        <v>0.20580698752116899</v>
      </c>
      <c r="L120" s="6">
        <v>0.78676941319384497</v>
      </c>
      <c r="M120" s="6">
        <v>-0.18093175315118992</v>
      </c>
      <c r="N120" s="6">
        <v>-0.54113526263176492</v>
      </c>
      <c r="O120" s="6">
        <v>-0.81889897326143191</v>
      </c>
      <c r="P120" s="6">
        <v>-0.99191425193761362</v>
      </c>
      <c r="Q120" s="6">
        <v>0.40749042705597327</v>
      </c>
      <c r="R120" s="6">
        <v>-0.37591612223429538</v>
      </c>
      <c r="S120" s="6">
        <v>23</v>
      </c>
    </row>
    <row r="121" spans="6:19" ht="14" x14ac:dyDescent="0.2">
      <c r="F121" s="6">
        <v>-0.39533722037769187</v>
      </c>
      <c r="G121" s="6">
        <v>-0.47370179498695331</v>
      </c>
      <c r="H121" s="6">
        <v>-0.75002244501908499</v>
      </c>
      <c r="I121" s="6">
        <v>-0.27885042368731183</v>
      </c>
      <c r="J121" s="6">
        <v>-0.45723719554430192</v>
      </c>
      <c r="K121" s="6">
        <v>0.47300792834983563</v>
      </c>
      <c r="L121" s="6">
        <v>-1.7280218576127864</v>
      </c>
      <c r="M121" s="6">
        <v>-0.17525631162616961</v>
      </c>
      <c r="N121" s="6">
        <v>-0.20148257197782843</v>
      </c>
      <c r="O121" s="6">
        <v>-0.63489077287955931</v>
      </c>
      <c r="P121" s="6">
        <v>-0.5262124255452697</v>
      </c>
      <c r="Q121" s="6">
        <v>0.26158306822488459</v>
      </c>
      <c r="R121" s="6">
        <v>-1.3053459632097539</v>
      </c>
      <c r="S121" s="6">
        <v>31.5</v>
      </c>
    </row>
    <row r="122" spans="6:19" ht="14" x14ac:dyDescent="0.2">
      <c r="F122" s="6">
        <v>-0.39265591805765704</v>
      </c>
      <c r="G122" s="6">
        <v>-0.47370179498695331</v>
      </c>
      <c r="H122" s="6">
        <v>-0.75002244501908499</v>
      </c>
      <c r="I122" s="6">
        <v>-0.27885042368731183</v>
      </c>
      <c r="J122" s="6">
        <v>-0.45723719554430192</v>
      </c>
      <c r="K122" s="6">
        <v>1.7567666384763954</v>
      </c>
      <c r="L122" s="6">
        <v>0.23776568506000295</v>
      </c>
      <c r="M122" s="6">
        <v>-3.2696916031592353E-2</v>
      </c>
      <c r="N122" s="6">
        <v>-0.20148257197782843</v>
      </c>
      <c r="O122" s="6">
        <v>-0.63489077287955931</v>
      </c>
      <c r="P122" s="6">
        <v>-0.5262124255452697</v>
      </c>
      <c r="Q122" s="6">
        <v>0.21585091097931974</v>
      </c>
      <c r="R122" s="6">
        <v>-1.0998785354570191</v>
      </c>
      <c r="S122" s="6">
        <v>31.7</v>
      </c>
    </row>
    <row r="123" spans="6:19" ht="14" x14ac:dyDescent="0.2">
      <c r="F123" s="6">
        <v>-0.40930202013798667</v>
      </c>
      <c r="G123" s="6">
        <v>-0.47370179498695331</v>
      </c>
      <c r="H123" s="6">
        <v>-0.75002244501908499</v>
      </c>
      <c r="I123" s="6">
        <v>-0.27885042368731183</v>
      </c>
      <c r="J123" s="6">
        <v>-0.43113862675012987</v>
      </c>
      <c r="K123" s="6">
        <v>3.0032067814481129</v>
      </c>
      <c r="L123" s="6">
        <v>7.5383151974240453E-3</v>
      </c>
      <c r="M123" s="6">
        <v>-4.2123920598575226E-2</v>
      </c>
      <c r="N123" s="6">
        <v>-0.20148257197782843</v>
      </c>
      <c r="O123" s="6">
        <v>-0.63489077287955931</v>
      </c>
      <c r="P123" s="6">
        <v>-0.5262124255452697</v>
      </c>
      <c r="Q123" s="6">
        <v>0.24644790189837634</v>
      </c>
      <c r="R123" s="6">
        <v>-1.2791454187312172</v>
      </c>
      <c r="S123" s="6">
        <v>48.3</v>
      </c>
    </row>
    <row r="124" spans="6:19" ht="14" x14ac:dyDescent="0.2">
      <c r="F124" s="6">
        <v>-0.4408282107309176</v>
      </c>
      <c r="G124" s="6">
        <v>0.87424215829885465</v>
      </c>
      <c r="H124" s="6">
        <v>-0.93912604240750741</v>
      </c>
      <c r="I124" s="6">
        <v>-0.27885042368731183</v>
      </c>
      <c r="J124" s="6">
        <v>-1.1184009383299938</v>
      </c>
      <c r="K124" s="6">
        <v>0.36702319763008523</v>
      </c>
      <c r="L124" s="6">
        <v>-1.83073868416686</v>
      </c>
      <c r="M124" s="6">
        <v>1.1785769769015508</v>
      </c>
      <c r="N124" s="6">
        <v>-0.42791769908045274</v>
      </c>
      <c r="O124" s="6">
        <v>-0.67644101167546611</v>
      </c>
      <c r="P124" s="6">
        <v>-0.89877388665914359</v>
      </c>
      <c r="Q124" s="6">
        <v>0.25145666197765293</v>
      </c>
      <c r="R124" s="6">
        <v>-0.94681219666135741</v>
      </c>
      <c r="S124" s="6">
        <v>23.7</v>
      </c>
    </row>
    <row r="125" spans="6:19" ht="14" x14ac:dyDescent="0.2">
      <c r="F125" s="6">
        <v>-0.43955212350778489</v>
      </c>
      <c r="G125" s="6">
        <v>0.87424215829885465</v>
      </c>
      <c r="H125" s="6">
        <v>-0.93912604240750741</v>
      </c>
      <c r="I125" s="6">
        <v>-0.27885042368731183</v>
      </c>
      <c r="J125" s="6">
        <v>-1.1184009383299938</v>
      </c>
      <c r="K125" s="6">
        <v>0.55361603340429444</v>
      </c>
      <c r="L125" s="6">
        <v>-0.99129427405253379</v>
      </c>
      <c r="M125" s="6">
        <v>1.1785769769015508</v>
      </c>
      <c r="N125" s="6">
        <v>-0.42791769908045274</v>
      </c>
      <c r="O125" s="6">
        <v>-0.67644101167546611</v>
      </c>
      <c r="P125" s="6">
        <v>-0.89877388665914359</v>
      </c>
      <c r="Q125" s="6">
        <v>0.29903988273077592</v>
      </c>
      <c r="R125" s="6">
        <v>-0.80753561811755736</v>
      </c>
      <c r="S125" s="6">
        <v>23.3</v>
      </c>
    </row>
    <row r="126" spans="6:19" ht="14" x14ac:dyDescent="0.2">
      <c r="F126" s="6">
        <v>-0.43692272552916711</v>
      </c>
      <c r="G126" s="6">
        <v>0.87424215829885465</v>
      </c>
      <c r="H126" s="6">
        <v>-0.93912604240750741</v>
      </c>
      <c r="I126" s="6">
        <v>-0.27885042368731183</v>
      </c>
      <c r="J126" s="6">
        <v>-1.1184009383299938</v>
      </c>
      <c r="K126" s="6">
        <v>0.98800415508665396</v>
      </c>
      <c r="L126" s="6">
        <v>-0.56271717015450251</v>
      </c>
      <c r="M126" s="6">
        <v>1.2488947354573108</v>
      </c>
      <c r="N126" s="6">
        <v>-0.42791769908045274</v>
      </c>
      <c r="O126" s="6">
        <v>-0.67644101167546611</v>
      </c>
      <c r="P126" s="6">
        <v>-0.89877388665914359</v>
      </c>
      <c r="Q126" s="6">
        <v>0.38037779097467389</v>
      </c>
      <c r="R126" s="6">
        <v>-0.2545662320179149</v>
      </c>
      <c r="S126" s="6">
        <v>22</v>
      </c>
    </row>
    <row r="127" spans="6:19" ht="14" x14ac:dyDescent="0.2">
      <c r="F127" s="6">
        <v>-0.43783041852419308</v>
      </c>
      <c r="G127" s="6">
        <v>0.87424215829885465</v>
      </c>
      <c r="H127" s="6">
        <v>-0.93912604240750741</v>
      </c>
      <c r="I127" s="6">
        <v>-0.27885042368731183</v>
      </c>
      <c r="J127" s="6">
        <v>-1.1184009383299938</v>
      </c>
      <c r="K127" s="6">
        <v>-0.20917547924067298</v>
      </c>
      <c r="L127" s="6">
        <v>-0.18018554022898686</v>
      </c>
      <c r="M127" s="6">
        <v>1.2488947354573108</v>
      </c>
      <c r="N127" s="6">
        <v>-0.42791769908045274</v>
      </c>
      <c r="O127" s="6">
        <v>-0.67644101167546611</v>
      </c>
      <c r="P127" s="6">
        <v>-0.89877388665914359</v>
      </c>
      <c r="Q127" s="6">
        <v>0.41707240285980585</v>
      </c>
      <c r="R127" s="6">
        <v>-0.11391067744892866</v>
      </c>
      <c r="S127" s="6">
        <v>20.100000000000001</v>
      </c>
    </row>
    <row r="128" spans="6:19" ht="14" x14ac:dyDescent="0.2">
      <c r="F128" s="6">
        <v>-0.43511493529639578</v>
      </c>
      <c r="G128" s="6">
        <v>0.87424215829885465</v>
      </c>
      <c r="H128" s="6">
        <v>-0.93912604240750741</v>
      </c>
      <c r="I128" s="6">
        <v>-0.27885042368731183</v>
      </c>
      <c r="J128" s="6">
        <v>-1.1184009383299938</v>
      </c>
      <c r="K128" s="6">
        <v>0.23566184124504183</v>
      </c>
      <c r="L128" s="6">
        <v>-2.2097283545560287</v>
      </c>
      <c r="M128" s="6">
        <v>1.5852848882199537</v>
      </c>
      <c r="N128" s="6">
        <v>-0.42791769908045274</v>
      </c>
      <c r="O128" s="6">
        <v>-0.67644101167546611</v>
      </c>
      <c r="P128" s="6">
        <v>-0.89877388665914359</v>
      </c>
      <c r="Q128" s="6">
        <v>0.2002802002980916</v>
      </c>
      <c r="R128" s="6">
        <v>-1.1081523916081359</v>
      </c>
      <c r="S128" s="6">
        <v>23.7</v>
      </c>
    </row>
    <row r="129" spans="6:19" ht="14" x14ac:dyDescent="0.2">
      <c r="F129" s="6">
        <v>-0.4270431772262625</v>
      </c>
      <c r="G129" s="6">
        <v>0.51479043742263919</v>
      </c>
      <c r="H129" s="6">
        <v>-0.80064860494984369</v>
      </c>
      <c r="I129" s="6">
        <v>-0.27885042368731183</v>
      </c>
      <c r="J129" s="6">
        <v>-1.0923023695358216</v>
      </c>
      <c r="K129" s="6">
        <v>-0.94061939547557205</v>
      </c>
      <c r="L129" s="6">
        <v>4.5439612472920866E-4</v>
      </c>
      <c r="M129" s="6">
        <v>2.0274883575507721</v>
      </c>
      <c r="N129" s="6">
        <v>-0.31470013552914061</v>
      </c>
      <c r="O129" s="6">
        <v>-0.49836855969300869</v>
      </c>
      <c r="P129" s="6">
        <v>0.26548067932171632</v>
      </c>
      <c r="Q129" s="6">
        <v>0.35729394017453153</v>
      </c>
      <c r="R129" s="6">
        <v>0.72174879381387247</v>
      </c>
      <c r="S129" s="6">
        <v>18.5</v>
      </c>
    </row>
    <row r="130" spans="6:19" ht="14" x14ac:dyDescent="0.2">
      <c r="F130" s="6">
        <v>-0.43045367224523035</v>
      </c>
      <c r="G130" s="6">
        <v>0.51479043742263919</v>
      </c>
      <c r="H130" s="6">
        <v>-0.80064860494984369</v>
      </c>
      <c r="I130" s="6">
        <v>-0.27885042368731183</v>
      </c>
      <c r="J130" s="6">
        <v>-1.0923023695358216</v>
      </c>
      <c r="K130" s="6">
        <v>0.29537154869278881</v>
      </c>
      <c r="L130" s="6">
        <v>-0.74689906604456546</v>
      </c>
      <c r="M130" s="6">
        <v>1.9657318582446188</v>
      </c>
      <c r="N130" s="6">
        <v>-0.31470013552914061</v>
      </c>
      <c r="O130" s="6">
        <v>-0.49836855969300869</v>
      </c>
      <c r="P130" s="6">
        <v>0.26548067932171632</v>
      </c>
      <c r="Q130" s="6">
        <v>0.2002802002980916</v>
      </c>
      <c r="R130" s="6">
        <v>-0.51105577270253721</v>
      </c>
      <c r="S130" s="6">
        <v>24.5</v>
      </c>
    </row>
    <row r="131" spans="6:19" ht="14" x14ac:dyDescent="0.2">
      <c r="F131" s="6">
        <v>-0.42711913479906805</v>
      </c>
      <c r="G131" s="6">
        <v>0.51479043742263919</v>
      </c>
      <c r="H131" s="6">
        <v>-0.80064860494984369</v>
      </c>
      <c r="I131" s="6">
        <v>-0.27885042368731183</v>
      </c>
      <c r="J131" s="6">
        <v>-1.0923023695358216</v>
      </c>
      <c r="K131" s="6">
        <v>0.72080321425798599</v>
      </c>
      <c r="L131" s="6">
        <v>-1.8661582795303338</v>
      </c>
      <c r="M131" s="6">
        <v>1.9657318582446188</v>
      </c>
      <c r="N131" s="6">
        <v>-0.31470013552914061</v>
      </c>
      <c r="O131" s="6">
        <v>-0.49836855969300869</v>
      </c>
      <c r="P131" s="6">
        <v>0.26548067932171632</v>
      </c>
      <c r="Q131" s="6">
        <v>0.40749042705597327</v>
      </c>
      <c r="R131" s="6">
        <v>-0.91923267615763471</v>
      </c>
      <c r="S131" s="6">
        <v>26.2</v>
      </c>
    </row>
    <row r="132" spans="6:19" ht="14" x14ac:dyDescent="0.2">
      <c r="F132" s="6">
        <v>-0.40455846971628195</v>
      </c>
      <c r="G132" s="6">
        <v>0.51479043742263919</v>
      </c>
      <c r="H132" s="6">
        <v>-0.80064860494984369</v>
      </c>
      <c r="I132" s="6">
        <v>-0.27885042368731183</v>
      </c>
      <c r="J132" s="6">
        <v>-1.0923023695358216</v>
      </c>
      <c r="K132" s="6">
        <v>3.0211196936824374</v>
      </c>
      <c r="L132" s="6">
        <v>-2.1884765973379441</v>
      </c>
      <c r="M132" s="6">
        <v>2.4852752425943576</v>
      </c>
      <c r="N132" s="6">
        <v>-0.31470013552914061</v>
      </c>
      <c r="O132" s="6">
        <v>-0.49836855969300869</v>
      </c>
      <c r="P132" s="6">
        <v>0.26548067932171632</v>
      </c>
      <c r="Q132" s="6">
        <v>0.44189843107882654</v>
      </c>
      <c r="R132" s="6">
        <v>-1.335683435763849</v>
      </c>
      <c r="S132" s="6">
        <v>42.8</v>
      </c>
    </row>
    <row r="133" spans="6:19" ht="14" x14ac:dyDescent="0.2">
      <c r="F133" s="6">
        <v>-0.44677315676249624</v>
      </c>
      <c r="G133" s="6">
        <v>3.1208154137752011</v>
      </c>
      <c r="H133" s="6">
        <v>-1.1312076492036214</v>
      </c>
      <c r="I133" s="6">
        <v>-0.27885042368731183</v>
      </c>
      <c r="J133" s="6">
        <v>-1.4315837638600579</v>
      </c>
      <c r="K133" s="6">
        <v>-0.53608612751708662</v>
      </c>
      <c r="L133" s="6">
        <v>-1.8094869269487759</v>
      </c>
      <c r="M133" s="6">
        <v>2.6361073156660826</v>
      </c>
      <c r="N133" s="6">
        <v>-0.99400551683701355</v>
      </c>
      <c r="O133" s="6">
        <v>-0.58740478568423737</v>
      </c>
      <c r="P133" s="6">
        <v>-0.99191425193761362</v>
      </c>
      <c r="Q133" s="6">
        <v>0.4231700238258812</v>
      </c>
      <c r="R133" s="6">
        <v>-0.54828812538256289</v>
      </c>
      <c r="S133" s="6">
        <v>20.9</v>
      </c>
    </row>
    <row r="134" spans="6:19" ht="14" x14ac:dyDescent="0.2">
      <c r="F134" s="6">
        <v>-0.382889040154414</v>
      </c>
      <c r="G134" s="6">
        <v>0.4249275072035853</v>
      </c>
      <c r="H134" s="6">
        <v>-1.0820704939767085</v>
      </c>
      <c r="I134" s="6">
        <v>-0.27885042368731183</v>
      </c>
      <c r="J134" s="6">
        <v>0.78679458364456545</v>
      </c>
      <c r="K134" s="6">
        <v>1.4447834170619183</v>
      </c>
      <c r="L134" s="6">
        <v>0.41132170234102367</v>
      </c>
      <c r="M134" s="6">
        <v>-0.78272094265164627</v>
      </c>
      <c r="N134" s="6">
        <v>-0.54113526263176492</v>
      </c>
      <c r="O134" s="6">
        <v>-0.89012795405441492</v>
      </c>
      <c r="P134" s="6">
        <v>-2.5753004616715822</v>
      </c>
      <c r="Q134" s="6">
        <v>0.39725513472006113</v>
      </c>
      <c r="R134" s="6">
        <v>-0.50140294052623413</v>
      </c>
      <c r="S134" s="6">
        <v>33.799999999999997</v>
      </c>
    </row>
    <row r="135" spans="6:19" ht="14" x14ac:dyDescent="0.2">
      <c r="F135" s="6">
        <v>-0.38364734992292238</v>
      </c>
      <c r="G135" s="6">
        <v>0.4249275072035853</v>
      </c>
      <c r="H135" s="6">
        <v>-1.0820704939767085</v>
      </c>
      <c r="I135" s="6">
        <v>-0.27885042368731183</v>
      </c>
      <c r="J135" s="6">
        <v>0.78679458364456545</v>
      </c>
      <c r="K135" s="6">
        <v>1.9179828485853117</v>
      </c>
      <c r="L135" s="6">
        <v>0.68051062710342392</v>
      </c>
      <c r="M135" s="6">
        <v>-0.76939808415647137</v>
      </c>
      <c r="N135" s="6">
        <v>-0.54113526263176492</v>
      </c>
      <c r="O135" s="6">
        <v>-0.89012795405441492</v>
      </c>
      <c r="P135" s="6">
        <v>-2.5753004616715822</v>
      </c>
      <c r="Q135" s="6">
        <v>0.34901859743485797</v>
      </c>
      <c r="R135" s="6">
        <v>-0.82270435439460488</v>
      </c>
      <c r="S135" s="6">
        <v>43.1</v>
      </c>
    </row>
    <row r="136" spans="6:19" ht="14" x14ac:dyDescent="0.2">
      <c r="F136" s="6">
        <v>-0.38541716136929099</v>
      </c>
      <c r="G136" s="6">
        <v>0.4249275072035853</v>
      </c>
      <c r="H136" s="6">
        <v>-1.0820704939767085</v>
      </c>
      <c r="I136" s="6">
        <v>-0.27885042368731183</v>
      </c>
      <c r="J136" s="6">
        <v>0.78679458364456545</v>
      </c>
      <c r="K136" s="6">
        <v>3.2286109270633574</v>
      </c>
      <c r="L136" s="6">
        <v>0.75489177736671842</v>
      </c>
      <c r="M136" s="6">
        <v>-0.69787790154880058</v>
      </c>
      <c r="N136" s="6">
        <v>-0.54113526263176492</v>
      </c>
      <c r="O136" s="6">
        <v>-0.89012795405441492</v>
      </c>
      <c r="P136" s="6">
        <v>-2.5753004616715822</v>
      </c>
      <c r="Q136" s="6">
        <v>0.33257679804419066</v>
      </c>
      <c r="R136" s="6">
        <v>-1.0088661177947338</v>
      </c>
      <c r="S136" s="6">
        <v>48.8</v>
      </c>
    </row>
    <row r="137" spans="6:19" ht="14" x14ac:dyDescent="0.2">
      <c r="F137" s="6">
        <v>-0.3467902036785907</v>
      </c>
      <c r="G137" s="6">
        <v>0.4249275072035853</v>
      </c>
      <c r="H137" s="6">
        <v>-1.0820704939767085</v>
      </c>
      <c r="I137" s="6">
        <v>-0.27885042368731183</v>
      </c>
      <c r="J137" s="6">
        <v>0.78679458364456545</v>
      </c>
      <c r="K137" s="6">
        <v>1.6298835101499332</v>
      </c>
      <c r="L137" s="6">
        <v>0.86115056345713947</v>
      </c>
      <c r="M137" s="6">
        <v>-0.79873723102310157</v>
      </c>
      <c r="N137" s="6">
        <v>-0.54113526263176492</v>
      </c>
      <c r="O137" s="6">
        <v>-0.89012795405441492</v>
      </c>
      <c r="P137" s="6">
        <v>-2.5753004616715822</v>
      </c>
      <c r="Q137" s="6">
        <v>0.40400607221821599</v>
      </c>
      <c r="R137" s="6">
        <v>-0.27249292034533484</v>
      </c>
      <c r="S137" s="6">
        <v>31</v>
      </c>
    </row>
    <row r="138" spans="6:19" ht="14" x14ac:dyDescent="0.2">
      <c r="F138" s="6">
        <v>-0.35484677023416283</v>
      </c>
      <c r="G138" s="6">
        <v>0.4249275072035853</v>
      </c>
      <c r="H138" s="6">
        <v>-1.0820704939767085</v>
      </c>
      <c r="I138" s="6">
        <v>-0.27885042368731183</v>
      </c>
      <c r="J138" s="6">
        <v>0.78679458364456545</v>
      </c>
      <c r="K138" s="6">
        <v>-1.0077928163542886</v>
      </c>
      <c r="L138" s="6">
        <v>-0.26165060956497621</v>
      </c>
      <c r="M138" s="6">
        <v>-0.84313072701965874</v>
      </c>
      <c r="N138" s="6">
        <v>-0.54113526263176492</v>
      </c>
      <c r="O138" s="6">
        <v>-0.89012795405441492</v>
      </c>
      <c r="P138" s="6">
        <v>-2.5753004616715822</v>
      </c>
      <c r="Q138" s="6">
        <v>0.39289969117286411</v>
      </c>
      <c r="R138" s="6">
        <v>-0.38281100236022619</v>
      </c>
      <c r="S138" s="6">
        <v>22.8</v>
      </c>
    </row>
    <row r="139" spans="6:19" ht="14" x14ac:dyDescent="0.2">
      <c r="F139" s="6">
        <v>-0.351798339645568</v>
      </c>
      <c r="G139" s="6">
        <v>0.4249275072035853</v>
      </c>
      <c r="H139" s="6">
        <v>-1.0820704939767085</v>
      </c>
      <c r="I139" s="6">
        <v>-0.27885042368731183</v>
      </c>
      <c r="J139" s="6">
        <v>0.78679458364456545</v>
      </c>
      <c r="K139" s="6">
        <v>1.1626550493713137</v>
      </c>
      <c r="L139" s="6">
        <v>0.51049656935874987</v>
      </c>
      <c r="M139" s="6">
        <v>-0.77271677453974608</v>
      </c>
      <c r="N139" s="6">
        <v>-0.54113526263176492</v>
      </c>
      <c r="O139" s="6">
        <v>-0.89012795405441492</v>
      </c>
      <c r="P139" s="6">
        <v>-2.5753004616715822</v>
      </c>
      <c r="Q139" s="6">
        <v>0.30219757930249369</v>
      </c>
      <c r="R139" s="6">
        <v>0.21566459257055873</v>
      </c>
      <c r="S139" s="6">
        <v>30.7</v>
      </c>
    </row>
    <row r="140" spans="6:19" ht="14" x14ac:dyDescent="0.2">
      <c r="F140" s="6">
        <v>-0.38283966773209033</v>
      </c>
      <c r="G140" s="6">
        <v>0.4249275072035853</v>
      </c>
      <c r="H140" s="6">
        <v>-1.0820704939767085</v>
      </c>
      <c r="I140" s="6">
        <v>-0.27885042368731183</v>
      </c>
      <c r="J140" s="6">
        <v>0.16042893258443591</v>
      </c>
      <c r="K140" s="6">
        <v>1.8433457142756282</v>
      </c>
      <c r="L140" s="6">
        <v>-0.62293048227240755</v>
      </c>
      <c r="M140" s="6">
        <v>-0.41723212783275504</v>
      </c>
      <c r="N140" s="6">
        <v>-0.54113526263176492</v>
      </c>
      <c r="O140" s="6">
        <v>-0.89012795405441492</v>
      </c>
      <c r="P140" s="6">
        <v>-2.5753004616715822</v>
      </c>
      <c r="Q140" s="6">
        <v>0.37003361255008194</v>
      </c>
      <c r="R140" s="6">
        <v>-1.3880845247209224</v>
      </c>
      <c r="S140" s="6">
        <v>43.5</v>
      </c>
    </row>
    <row r="141" spans="6:19" ht="14" x14ac:dyDescent="0.2">
      <c r="F141" s="6">
        <v>-0.43978885794302869</v>
      </c>
      <c r="G141" s="6">
        <v>0.4249275072035853</v>
      </c>
      <c r="H141" s="6">
        <v>-0.63685808752680084</v>
      </c>
      <c r="I141" s="6">
        <v>3.5743554309009968</v>
      </c>
      <c r="J141" s="6">
        <v>-0.80521811279992894</v>
      </c>
      <c r="K141" s="6">
        <v>-0.47040544932456557</v>
      </c>
      <c r="L141" s="6">
        <v>-0.30769608353749189</v>
      </c>
      <c r="M141" s="6">
        <v>8.5621610676457696E-2</v>
      </c>
      <c r="N141" s="6">
        <v>-0.76757038973438918</v>
      </c>
      <c r="O141" s="6">
        <v>-1.1334936384304399</v>
      </c>
      <c r="P141" s="6">
        <v>3.262976612554435E-2</v>
      </c>
      <c r="Q141" s="6">
        <v>0.3813577657727929</v>
      </c>
      <c r="R141" s="6">
        <v>5.8461325699338894E-2</v>
      </c>
      <c r="S141" s="6">
        <v>20.7</v>
      </c>
    </row>
    <row r="142" spans="6:19" ht="14" x14ac:dyDescent="0.2">
      <c r="F142" s="6">
        <v>-0.43074231102189131</v>
      </c>
      <c r="G142" s="6">
        <v>0.4249275072035853</v>
      </c>
      <c r="H142" s="6">
        <v>-0.63685808752680084</v>
      </c>
      <c r="I142" s="6">
        <v>-0.27885042368731183</v>
      </c>
      <c r="J142" s="6">
        <v>-0.80521811279992894</v>
      </c>
      <c r="K142" s="6">
        <v>7.2722102574103911E-3</v>
      </c>
      <c r="L142" s="6">
        <v>-1.9086617939665023</v>
      </c>
      <c r="M142" s="6">
        <v>0.33163757169746433</v>
      </c>
      <c r="N142" s="6">
        <v>-0.76757038973438918</v>
      </c>
      <c r="O142" s="6">
        <v>-1.1334936384304399</v>
      </c>
      <c r="P142" s="6">
        <v>3.262976612554435E-2</v>
      </c>
      <c r="Q142" s="6">
        <v>0.44189843107882654</v>
      </c>
      <c r="R142" s="6">
        <v>-0.91509574808207628</v>
      </c>
      <c r="S142" s="6">
        <v>25.2</v>
      </c>
    </row>
    <row r="143" spans="6:19" ht="14" x14ac:dyDescent="0.2">
      <c r="F143" s="6">
        <v>-0.42317567081091484</v>
      </c>
      <c r="G143" s="6">
        <v>0.4249275072035853</v>
      </c>
      <c r="H143" s="6">
        <v>-0.63685808752680084</v>
      </c>
      <c r="I143" s="6">
        <v>3.5743554309009968</v>
      </c>
      <c r="J143" s="6">
        <v>-0.80521811279992894</v>
      </c>
      <c r="K143" s="6">
        <v>2.1732418479244302</v>
      </c>
      <c r="L143" s="6">
        <v>-0.6512661585631867</v>
      </c>
      <c r="M143" s="6">
        <v>0.30157697039968739</v>
      </c>
      <c r="N143" s="6">
        <v>-0.76757038973438918</v>
      </c>
      <c r="O143" s="6">
        <v>-1.1334936384304399</v>
      </c>
      <c r="P143" s="6">
        <v>3.262976612554435E-2</v>
      </c>
      <c r="Q143" s="6">
        <v>0.37515125871803773</v>
      </c>
      <c r="R143" s="6">
        <v>-0.91647472410726238</v>
      </c>
      <c r="S143" s="6">
        <v>35.200000000000003</v>
      </c>
    </row>
    <row r="144" spans="6:19" ht="14" x14ac:dyDescent="0.2">
      <c r="F144" s="6">
        <v>-0.43801145073937953</v>
      </c>
      <c r="G144" s="6">
        <v>1.3235568093941239</v>
      </c>
      <c r="H144" s="6">
        <v>-0.71875334623832232</v>
      </c>
      <c r="I144" s="6">
        <v>3.5743554309009968</v>
      </c>
      <c r="J144" s="6">
        <v>-0.9531100026335706</v>
      </c>
      <c r="K144" s="6">
        <v>1.5403189489783133</v>
      </c>
      <c r="L144" s="6">
        <v>-0.75044102558091286</v>
      </c>
      <c r="M144" s="6">
        <v>0.5039208898552836</v>
      </c>
      <c r="N144" s="6">
        <v>-0.65435282618307711</v>
      </c>
      <c r="O144" s="6">
        <v>-0.94948543804856733</v>
      </c>
      <c r="P144" s="6">
        <v>-0.43307206026679962</v>
      </c>
      <c r="Q144" s="6">
        <v>0.3586005732386906</v>
      </c>
      <c r="R144" s="6">
        <v>-0.98956045344212784</v>
      </c>
      <c r="S144" s="6">
        <v>33.200000000000003</v>
      </c>
    </row>
    <row r="145" spans="6:19" ht="14" x14ac:dyDescent="0.2">
      <c r="F145" s="6">
        <v>-0.44350824709140568</v>
      </c>
      <c r="G145" s="6">
        <v>1.3235568093941239</v>
      </c>
      <c r="H145" s="6">
        <v>-0.71875334623832232</v>
      </c>
      <c r="I145" s="6">
        <v>3.5743554309009968</v>
      </c>
      <c r="J145" s="6">
        <v>-0.9531100026335706</v>
      </c>
      <c r="K145" s="6">
        <v>0.88201942436690217</v>
      </c>
      <c r="L145" s="6">
        <v>-1.5084203663592495</v>
      </c>
      <c r="M145" s="6">
        <v>0.54028219318507442</v>
      </c>
      <c r="N145" s="6">
        <v>-0.65435282618307711</v>
      </c>
      <c r="O145" s="6">
        <v>-0.94948543804856733</v>
      </c>
      <c r="P145" s="6">
        <v>-0.43307206026679962</v>
      </c>
      <c r="Q145" s="6">
        <v>0.40433273048425544</v>
      </c>
      <c r="R145" s="6">
        <v>-1.2501869222023083</v>
      </c>
      <c r="S145" s="6">
        <v>33.1</v>
      </c>
    </row>
    <row r="146" spans="6:19" ht="14" x14ac:dyDescent="0.2">
      <c r="F146" s="6">
        <v>-0.42463152428968726</v>
      </c>
      <c r="G146" s="6">
        <v>0.4249275072035853</v>
      </c>
      <c r="H146" s="6">
        <v>-1.1773667950228426</v>
      </c>
      <c r="I146" s="6">
        <v>-0.27885042368731183</v>
      </c>
      <c r="J146" s="6">
        <v>-0.98877804665227242</v>
      </c>
      <c r="K146" s="6">
        <v>0.86112102676019175</v>
      </c>
      <c r="L146" s="6">
        <v>-1.3454902276872707</v>
      </c>
      <c r="M146" s="6">
        <v>0.17373524520050138</v>
      </c>
      <c r="N146" s="6">
        <v>-0.54113526263176492</v>
      </c>
      <c r="O146" s="6">
        <v>-1.1750438772263467</v>
      </c>
      <c r="P146" s="6">
        <v>-1.6904669915261288</v>
      </c>
      <c r="Q146" s="6">
        <v>0.44189843107882654</v>
      </c>
      <c r="R146" s="6">
        <v>-1.1550375764644647</v>
      </c>
      <c r="S146" s="6">
        <v>35.1</v>
      </c>
    </row>
    <row r="147" spans="6:19" ht="14" x14ac:dyDescent="0.2">
      <c r="F147" s="6">
        <v>-0.44657440111365515</v>
      </c>
      <c r="G147" s="6">
        <v>0.4249275072035853</v>
      </c>
      <c r="H147" s="6">
        <v>-1.1773667950228426</v>
      </c>
      <c r="I147" s="6">
        <v>-0.27885042368731183</v>
      </c>
      <c r="J147" s="6">
        <v>-0.98877804665227242</v>
      </c>
      <c r="K147" s="6">
        <v>1.0939888858064044</v>
      </c>
      <c r="L147" s="6">
        <v>-1.1683922508699023</v>
      </c>
      <c r="M147" s="6">
        <v>0.72396449135501062</v>
      </c>
      <c r="N147" s="6">
        <v>-0.54113526263176492</v>
      </c>
      <c r="O147" s="6">
        <v>-1.1750438772263467</v>
      </c>
      <c r="P147" s="6">
        <v>-1.6904669915261288</v>
      </c>
      <c r="Q147" s="6">
        <v>0.39104862766530596</v>
      </c>
      <c r="R147" s="6">
        <v>-1.1908909531193044</v>
      </c>
      <c r="S147" s="6">
        <v>35.4</v>
      </c>
    </row>
    <row r="148" spans="6:19" ht="14" x14ac:dyDescent="0.2">
      <c r="F148" s="6">
        <v>-0.44877717072501522</v>
      </c>
      <c r="G148" s="6">
        <v>3.1208154137752011</v>
      </c>
      <c r="H148" s="6">
        <v>-1.4111405335266403</v>
      </c>
      <c r="I148" s="6">
        <v>-0.27885042368731183</v>
      </c>
      <c r="J148" s="6">
        <v>-1.4924804243797929</v>
      </c>
      <c r="K148" s="6">
        <v>-7.6552166045260267E-3</v>
      </c>
      <c r="L148" s="6">
        <v>-1.3702839444417023</v>
      </c>
      <c r="M148" s="6">
        <v>2.5730521983838659</v>
      </c>
      <c r="N148" s="6">
        <v>-0.99400551683701355</v>
      </c>
      <c r="O148" s="6">
        <v>-1.0266501672409656</v>
      </c>
      <c r="P148" s="6">
        <v>-0.15365096443139423</v>
      </c>
      <c r="Q148" s="6">
        <v>-0.16024163932111188</v>
      </c>
      <c r="R148" s="6">
        <v>-4.08249481140633E-2</v>
      </c>
      <c r="S148" s="6">
        <v>20.100000000000001</v>
      </c>
    </row>
    <row r="149" spans="6:19" ht="14" x14ac:dyDescent="0.2">
      <c r="F149" s="6">
        <v>-0.44545402691477376</v>
      </c>
      <c r="G149" s="6">
        <v>1.8852001232632105</v>
      </c>
      <c r="H149" s="6">
        <v>-0.88105485895751934</v>
      </c>
      <c r="I149" s="6">
        <v>-0.27885042368731183</v>
      </c>
      <c r="J149" s="6">
        <v>-1.3184899657519791</v>
      </c>
      <c r="K149" s="6">
        <v>0.11922791172193617</v>
      </c>
      <c r="L149" s="6">
        <v>-0.87086764981672338</v>
      </c>
      <c r="M149" s="6">
        <v>1.7207740303892938</v>
      </c>
      <c r="N149" s="6">
        <v>-0.42791769908045274</v>
      </c>
      <c r="O149" s="6">
        <v>-0.7179912504713728</v>
      </c>
      <c r="P149" s="6">
        <v>-0.89877388665914359</v>
      </c>
      <c r="Q149" s="6">
        <v>0.44189843107882654</v>
      </c>
      <c r="R149" s="6">
        <v>-0.77581916953827612</v>
      </c>
      <c r="S149" s="6">
        <v>22.3</v>
      </c>
    </row>
    <row r="150" spans="6:19" ht="14" x14ac:dyDescent="0.2">
      <c r="F150" s="6">
        <v>-0.44128142424865718</v>
      </c>
      <c r="G150" s="6">
        <v>3.1208154137752011</v>
      </c>
      <c r="H150" s="6">
        <v>-0.93614803299981564</v>
      </c>
      <c r="I150" s="6">
        <v>-0.27885042368731183</v>
      </c>
      <c r="J150" s="6">
        <v>-1.2662928281636354</v>
      </c>
      <c r="K150" s="6">
        <v>1.3626825693212652</v>
      </c>
      <c r="L150" s="6">
        <v>-1.5048784068229022</v>
      </c>
      <c r="M150" s="6">
        <v>0.66240037989716338</v>
      </c>
      <c r="N150" s="6">
        <v>-0.65435282618307711</v>
      </c>
      <c r="O150" s="6">
        <v>-1.0029071736433046</v>
      </c>
      <c r="P150" s="6">
        <v>0.31205086196094972</v>
      </c>
      <c r="Q150" s="6">
        <v>0.44189843107882654</v>
      </c>
      <c r="R150" s="6">
        <v>-1.3329254837134767</v>
      </c>
      <c r="S150" s="6">
        <v>37.299999999999997</v>
      </c>
    </row>
    <row r="151" spans="6:19" ht="14" x14ac:dyDescent="0.2">
      <c r="F151" s="6">
        <v>-0.44080162558043562</v>
      </c>
      <c r="G151" s="6">
        <v>-0.47370179498695331</v>
      </c>
      <c r="H151" s="6">
        <v>0.39948918634990732</v>
      </c>
      <c r="I151" s="6">
        <v>-0.27885042368731183</v>
      </c>
      <c r="J151" s="6">
        <v>-1.0401052319474775</v>
      </c>
      <c r="K151" s="6">
        <v>-0.16140771328247536</v>
      </c>
      <c r="L151" s="6">
        <v>-1.8342806437032075</v>
      </c>
      <c r="M151" s="6">
        <v>0.84805465351223386</v>
      </c>
      <c r="N151" s="6">
        <v>-0.65435282618307711</v>
      </c>
      <c r="O151" s="6">
        <v>-0.74173424406903377</v>
      </c>
      <c r="P151" s="6">
        <v>-1.1781949824945506</v>
      </c>
      <c r="Q151" s="6">
        <v>0.44189843107882654</v>
      </c>
      <c r="R151" s="6">
        <v>-0.64067951907003429</v>
      </c>
      <c r="S151" s="6">
        <v>23.9</v>
      </c>
    </row>
    <row r="152" spans="6:19" ht="14" x14ac:dyDescent="0.2">
      <c r="F152" s="6">
        <v>-0.44446404654920846</v>
      </c>
      <c r="G152" s="6">
        <v>-0.47370179498695331</v>
      </c>
      <c r="H152" s="6">
        <v>0.39948918634990732</v>
      </c>
      <c r="I152" s="6">
        <v>-0.27885042368731183</v>
      </c>
      <c r="J152" s="6">
        <v>-1.0401052319474775</v>
      </c>
      <c r="K152" s="6">
        <v>0.46852970029125579</v>
      </c>
      <c r="L152" s="6">
        <v>-0.67960183485396553</v>
      </c>
      <c r="M152" s="6">
        <v>1.0681944489361139</v>
      </c>
      <c r="N152" s="6">
        <v>-0.65435282618307711</v>
      </c>
      <c r="O152" s="6">
        <v>-0.74173424406903377</v>
      </c>
      <c r="P152" s="6">
        <v>-1.1781949824945506</v>
      </c>
      <c r="Q152" s="6">
        <v>0.39779956516346082</v>
      </c>
      <c r="R152" s="6">
        <v>-0.80477766606718504</v>
      </c>
      <c r="S152" s="6">
        <v>27.1</v>
      </c>
    </row>
    <row r="153" spans="6:19" ht="14" x14ac:dyDescent="0.2">
      <c r="F153" s="6">
        <v>-0.43341095374645855</v>
      </c>
      <c r="G153" s="6">
        <v>-0.47370179498695331</v>
      </c>
      <c r="H153" s="6">
        <v>0.39948918634990732</v>
      </c>
      <c r="I153" s="6">
        <v>-0.27885042368731183</v>
      </c>
      <c r="J153" s="6">
        <v>-1.0401052319474775</v>
      </c>
      <c r="K153" s="6">
        <v>-0.66446199852974297</v>
      </c>
      <c r="L153" s="6">
        <v>-0.43166466730964975</v>
      </c>
      <c r="M153" s="6">
        <v>1.2411511245630036</v>
      </c>
      <c r="N153" s="6">
        <v>-0.65435282618307711</v>
      </c>
      <c r="O153" s="6">
        <v>-0.74173424406903377</v>
      </c>
      <c r="P153" s="6">
        <v>-1.1781949824945506</v>
      </c>
      <c r="Q153" s="6">
        <v>0.44189843107882654</v>
      </c>
      <c r="R153" s="6">
        <v>0.36045707521510356</v>
      </c>
      <c r="S153" s="6">
        <v>20.3</v>
      </c>
    </row>
    <row r="154" spans="6:19" ht="14" x14ac:dyDescent="0.2">
      <c r="F154" s="6">
        <v>-0.44422478019487105</v>
      </c>
      <c r="G154" s="6">
        <v>2.6715007626799316</v>
      </c>
      <c r="H154" s="6">
        <v>-1.3396683077420397</v>
      </c>
      <c r="I154" s="6">
        <v>-0.27885042368731183</v>
      </c>
      <c r="J154" s="6">
        <v>-1.3619875804089325</v>
      </c>
      <c r="K154" s="6">
        <v>1.202959101898543</v>
      </c>
      <c r="L154" s="6">
        <v>-2.1318052447563862</v>
      </c>
      <c r="M154" s="6">
        <v>1.9663571187516125</v>
      </c>
      <c r="N154" s="6">
        <v>-0.54113526263176492</v>
      </c>
      <c r="O154" s="6">
        <v>-0.33216760450938182</v>
      </c>
      <c r="P154" s="6">
        <v>-1.737037174165363</v>
      </c>
      <c r="Q154" s="6">
        <v>0.16619885454127775</v>
      </c>
      <c r="R154" s="6">
        <v>-1.1702063127415123</v>
      </c>
      <c r="S154" s="6">
        <v>29</v>
      </c>
    </row>
    <row r="155" spans="6:19" ht="14" x14ac:dyDescent="0.2">
      <c r="F155" s="6">
        <v>-0.44678708231751063</v>
      </c>
      <c r="G155" s="6">
        <v>1.0539680187369624</v>
      </c>
      <c r="H155" s="6">
        <v>-0.76640149676138936</v>
      </c>
      <c r="I155" s="6">
        <v>-0.27885042368731183</v>
      </c>
      <c r="J155" s="6">
        <v>-1.0749033236730403</v>
      </c>
      <c r="K155" s="6">
        <v>0.52973215042519561</v>
      </c>
      <c r="L155" s="6">
        <v>-1.0550495457067866</v>
      </c>
      <c r="M155" s="6">
        <v>0.84276398768382499</v>
      </c>
      <c r="N155" s="6">
        <v>-0.31470013552914061</v>
      </c>
      <c r="O155" s="6">
        <v>-0.50430430809242388</v>
      </c>
      <c r="P155" s="6">
        <v>-1.1316247998553155</v>
      </c>
      <c r="Q155" s="6">
        <v>0.42937653088063638</v>
      </c>
      <c r="R155" s="6">
        <v>-0.51381372475290943</v>
      </c>
      <c r="S155" s="6">
        <v>22</v>
      </c>
    </row>
    <row r="156" spans="6:19" ht="14" x14ac:dyDescent="0.2">
      <c r="F156" s="6">
        <v>-0.43953440007413025</v>
      </c>
      <c r="G156" s="6">
        <v>1.0539680187369624</v>
      </c>
      <c r="H156" s="6">
        <v>-0.76640149676138936</v>
      </c>
      <c r="I156" s="6">
        <v>-0.27885042368731183</v>
      </c>
      <c r="J156" s="6">
        <v>-1.0749033236730403</v>
      </c>
      <c r="K156" s="6">
        <v>0.38792159523679698</v>
      </c>
      <c r="L156" s="6">
        <v>-1.8342806437032075</v>
      </c>
      <c r="M156" s="6">
        <v>0.84276398768382499</v>
      </c>
      <c r="N156" s="6">
        <v>-0.31470013552914061</v>
      </c>
      <c r="O156" s="6">
        <v>-0.50430430809242388</v>
      </c>
      <c r="P156" s="6">
        <v>-1.1316247998553155</v>
      </c>
      <c r="Q156" s="6">
        <v>0.29718881922321777</v>
      </c>
      <c r="R156" s="6">
        <v>-0.6282687348433591</v>
      </c>
      <c r="S156" s="6">
        <v>26.4</v>
      </c>
    </row>
    <row r="157" spans="6:19" ht="14" x14ac:dyDescent="0.2">
      <c r="F157" s="6">
        <v>-0.44502106874978231</v>
      </c>
      <c r="G157" s="6">
        <v>1.0090365536274355</v>
      </c>
      <c r="H157" s="6">
        <v>-1.3486023359651149</v>
      </c>
      <c r="I157" s="6">
        <v>-0.27885042368731183</v>
      </c>
      <c r="J157" s="6">
        <v>-0.73562192934880399</v>
      </c>
      <c r="K157" s="6">
        <v>0.91635250614935759</v>
      </c>
      <c r="L157" s="6">
        <v>3.9963556610763751E-3</v>
      </c>
      <c r="M157" s="6">
        <v>-0.26779486666124619</v>
      </c>
      <c r="N157" s="6">
        <v>-0.31470013552914061</v>
      </c>
      <c r="O157" s="6">
        <v>-1.1394293868298553</v>
      </c>
      <c r="P157" s="6">
        <v>-6.0510599152925768E-2</v>
      </c>
      <c r="Q157" s="6">
        <v>0.44189843107882654</v>
      </c>
      <c r="R157" s="6">
        <v>-0.78547200171457909</v>
      </c>
      <c r="S157" s="6">
        <v>28.2</v>
      </c>
    </row>
    <row r="158" spans="6:19" ht="14" x14ac:dyDescent="0.2">
      <c r="F158" s="6">
        <v>-0.11762367460524444</v>
      </c>
      <c r="G158" s="6">
        <v>-0.47370179498695331</v>
      </c>
      <c r="H158" s="6">
        <v>-0.19909070459612233</v>
      </c>
      <c r="I158" s="6">
        <v>-0.27885042368731183</v>
      </c>
      <c r="J158" s="6">
        <v>-0.10925627828867444</v>
      </c>
      <c r="K158" s="6">
        <v>-1.8840327731499746</v>
      </c>
      <c r="L158" s="6">
        <v>-1.1471404936518181</v>
      </c>
      <c r="M158" s="6">
        <v>-0.5868220161142933</v>
      </c>
      <c r="N158" s="6">
        <v>-0.65435282618307711</v>
      </c>
      <c r="O158" s="6">
        <v>-0.65269801807780503</v>
      </c>
      <c r="P158" s="6">
        <v>-6.0510599152925768E-2</v>
      </c>
      <c r="Q158" s="6">
        <v>-6.3877450839386035E-2</v>
      </c>
      <c r="R158" s="6">
        <v>-8.0815252844461255E-2</v>
      </c>
      <c r="S158" s="6">
        <v>16.100000000000001</v>
      </c>
    </row>
    <row r="159" spans="6:19" ht="14" x14ac:dyDescent="0.2">
      <c r="F159" s="6">
        <v>-0.40452555476806629</v>
      </c>
      <c r="G159" s="6">
        <v>-0.47370179498695331</v>
      </c>
      <c r="H159" s="6">
        <v>-0.19909070459612233</v>
      </c>
      <c r="I159" s="6">
        <v>-0.27885042368731183</v>
      </c>
      <c r="J159" s="6">
        <v>-0.10925627828867444</v>
      </c>
      <c r="K159" s="6">
        <v>0.49539906864274158</v>
      </c>
      <c r="L159" s="6">
        <v>0.60612947684012897</v>
      </c>
      <c r="M159" s="6">
        <v>-6.5980013788490943E-2</v>
      </c>
      <c r="N159" s="6">
        <v>-0.65435282618307711</v>
      </c>
      <c r="O159" s="6">
        <v>-0.65269801807780503</v>
      </c>
      <c r="P159" s="6">
        <v>-6.0510599152925768E-2</v>
      </c>
      <c r="Q159" s="6">
        <v>0.42872321434855687</v>
      </c>
      <c r="R159" s="6">
        <v>-0.54415119730700456</v>
      </c>
      <c r="S159" s="6">
        <v>23.8</v>
      </c>
    </row>
    <row r="160" spans="6:19" ht="14" x14ac:dyDescent="0.2">
      <c r="F160" s="6">
        <v>-0.41916511096678344</v>
      </c>
      <c r="G160" s="6">
        <v>-0.47370179498695331</v>
      </c>
      <c r="H160" s="6">
        <v>-0.19909070459612233</v>
      </c>
      <c r="I160" s="6">
        <v>-0.27885042368731183</v>
      </c>
      <c r="J160" s="6">
        <v>-0.10925627828867444</v>
      </c>
      <c r="K160" s="6">
        <v>-0.79134512685620517</v>
      </c>
      <c r="L160" s="6">
        <v>0.26610136135078183</v>
      </c>
      <c r="M160" s="6">
        <v>9.8848275247479481E-2</v>
      </c>
      <c r="N160" s="6">
        <v>-0.65435282618307711</v>
      </c>
      <c r="O160" s="6">
        <v>-0.65269801807780503</v>
      </c>
      <c r="P160" s="6">
        <v>-6.0510599152925768E-2</v>
      </c>
      <c r="Q160" s="6">
        <v>0.43667189882219098</v>
      </c>
      <c r="R160" s="6">
        <v>-0.23801851971568133</v>
      </c>
      <c r="S160" s="6">
        <v>16.2</v>
      </c>
    </row>
    <row r="161" spans="6:19" ht="14" x14ac:dyDescent="0.2">
      <c r="F161" s="6">
        <v>-0.41097308673970806</v>
      </c>
      <c r="G161" s="6">
        <v>-0.47370179498695331</v>
      </c>
      <c r="H161" s="6">
        <v>-0.19909070459612233</v>
      </c>
      <c r="I161" s="6">
        <v>-0.27885042368731183</v>
      </c>
      <c r="J161" s="6">
        <v>-0.10925627828867444</v>
      </c>
      <c r="K161" s="6">
        <v>-0.47936190544172796</v>
      </c>
      <c r="L161" s="6">
        <v>0.46090913584988702</v>
      </c>
      <c r="M161" s="6">
        <v>0.12462824692045313</v>
      </c>
      <c r="N161" s="6">
        <v>-0.65435282618307711</v>
      </c>
      <c r="O161" s="6">
        <v>-0.65269801807780503</v>
      </c>
      <c r="P161" s="6">
        <v>-6.0510599152925768E-2</v>
      </c>
      <c r="Q161" s="6">
        <v>0.37438905609727841</v>
      </c>
      <c r="R161" s="6">
        <v>0.7038221054864523</v>
      </c>
      <c r="S161" s="6">
        <v>17.8</v>
      </c>
    </row>
    <row r="162" spans="6:19" ht="14" x14ac:dyDescent="0.2">
      <c r="F162" s="6">
        <v>-0.39107220266466192</v>
      </c>
      <c r="G162" s="6">
        <v>-0.47370179498695331</v>
      </c>
      <c r="H162" s="6">
        <v>-0.19909070459612233</v>
      </c>
      <c r="I162" s="6">
        <v>-0.27885042368731183</v>
      </c>
      <c r="J162" s="6">
        <v>-0.10925627828867444</v>
      </c>
      <c r="K162" s="6">
        <v>-0.18230611088918583</v>
      </c>
      <c r="L162" s="6">
        <v>-0.40332899101887093</v>
      </c>
      <c r="M162" s="6">
        <v>0.12621544666897569</v>
      </c>
      <c r="N162" s="6">
        <v>-0.65435282618307711</v>
      </c>
      <c r="O162" s="6">
        <v>-0.65269801807780503</v>
      </c>
      <c r="P162" s="6">
        <v>-6.0510599152925768E-2</v>
      </c>
      <c r="Q162" s="6">
        <v>0.43460306313727259</v>
      </c>
      <c r="R162" s="6">
        <v>-6.8404468617786013E-2</v>
      </c>
      <c r="S162" s="6">
        <v>21</v>
      </c>
    </row>
    <row r="163" spans="6:19" ht="14" x14ac:dyDescent="0.2">
      <c r="F163" s="6">
        <v>-0.43004729923072083</v>
      </c>
      <c r="G163" s="6">
        <v>-0.47370179498695331</v>
      </c>
      <c r="H163" s="6">
        <v>-0.57431988996527539</v>
      </c>
      <c r="I163" s="6">
        <v>-0.27885042368731183</v>
      </c>
      <c r="J163" s="6">
        <v>-0.55293194778959953</v>
      </c>
      <c r="K163" s="6">
        <v>0.2849223498894336</v>
      </c>
      <c r="L163" s="6">
        <v>-0.63355636088144984</v>
      </c>
      <c r="M163" s="6">
        <v>0.38521758745062179</v>
      </c>
      <c r="N163" s="6">
        <v>-0.54113526263176492</v>
      </c>
      <c r="O163" s="6">
        <v>-0.75360574086786425</v>
      </c>
      <c r="P163" s="6">
        <v>0.49833159251788828</v>
      </c>
      <c r="Q163" s="6">
        <v>0.44189843107882654</v>
      </c>
      <c r="R163" s="6">
        <v>-0.83097821054572174</v>
      </c>
      <c r="S163" s="6">
        <v>23.8</v>
      </c>
    </row>
    <row r="164" spans="6:19" ht="14" x14ac:dyDescent="0.2">
      <c r="F164" s="6">
        <v>-0.42827622182480546</v>
      </c>
      <c r="G164" s="6">
        <v>-0.47370179498695331</v>
      </c>
      <c r="H164" s="6">
        <v>-0.57431988996527539</v>
      </c>
      <c r="I164" s="6">
        <v>-0.27885042368731183</v>
      </c>
      <c r="J164" s="6">
        <v>-0.55293194778959953</v>
      </c>
      <c r="K164" s="6">
        <v>0.21028521557975019</v>
      </c>
      <c r="L164" s="6">
        <v>-0.56271717015450251</v>
      </c>
      <c r="M164" s="6">
        <v>0.38521758745062179</v>
      </c>
      <c r="N164" s="6">
        <v>-0.54113526263176492</v>
      </c>
      <c r="O164" s="6">
        <v>-0.75360574086786425</v>
      </c>
      <c r="P164" s="6">
        <v>0.49833159251788828</v>
      </c>
      <c r="Q164" s="6">
        <v>0.44189843107882654</v>
      </c>
      <c r="R164" s="6">
        <v>-0.87648441937686428</v>
      </c>
      <c r="S164" s="6">
        <v>23.1</v>
      </c>
    </row>
    <row r="165" spans="6:19" ht="14" x14ac:dyDescent="0.2">
      <c r="F165" s="6">
        <v>-0.40681187770951238</v>
      </c>
      <c r="G165" s="6">
        <v>-0.47370179498695331</v>
      </c>
      <c r="H165" s="6">
        <v>-0.57431988996527539</v>
      </c>
      <c r="I165" s="6">
        <v>-0.27885042368731183</v>
      </c>
      <c r="J165" s="6">
        <v>-0.55293194778959953</v>
      </c>
      <c r="K165" s="6">
        <v>-0.2897835842951304</v>
      </c>
      <c r="L165" s="6">
        <v>-0.71856338975378664</v>
      </c>
      <c r="M165" s="6">
        <v>0.47212879792275442</v>
      </c>
      <c r="N165" s="6">
        <v>-0.54113526263176492</v>
      </c>
      <c r="O165" s="6">
        <v>-0.75360574086786425</v>
      </c>
      <c r="P165" s="6">
        <v>0.49833159251788828</v>
      </c>
      <c r="Q165" s="6">
        <v>0.44189843107882654</v>
      </c>
      <c r="R165" s="6">
        <v>-0.76202940928641472</v>
      </c>
      <c r="S165" s="6">
        <v>20.399999999999999</v>
      </c>
    </row>
    <row r="166" spans="6:19" ht="14" x14ac:dyDescent="0.2">
      <c r="F166" s="6">
        <v>-0.41532165778282409</v>
      </c>
      <c r="G166" s="6">
        <v>-0.47370179498695331</v>
      </c>
      <c r="H166" s="6">
        <v>-0.57431988996527539</v>
      </c>
      <c r="I166" s="6">
        <v>-0.27885042368731183</v>
      </c>
      <c r="J166" s="6">
        <v>-0.55293194778959953</v>
      </c>
      <c r="K166" s="6">
        <v>-0.78686689879762395</v>
      </c>
      <c r="L166" s="6">
        <v>0.14567473711497109</v>
      </c>
      <c r="M166" s="6">
        <v>0.47212879792275442</v>
      </c>
      <c r="N166" s="6">
        <v>-0.54113526263176492</v>
      </c>
      <c r="O166" s="6">
        <v>-0.75360574086786425</v>
      </c>
      <c r="P166" s="6">
        <v>0.49833159251788828</v>
      </c>
      <c r="Q166" s="6">
        <v>0.37907115791051488</v>
      </c>
      <c r="R166" s="6">
        <v>-0.20492309511121395</v>
      </c>
      <c r="S166" s="6">
        <v>18.5</v>
      </c>
    </row>
    <row r="167" spans="6:19" ht="14" x14ac:dyDescent="0.2">
      <c r="F167" s="6">
        <v>-0.40808416705400485</v>
      </c>
      <c r="G167" s="6">
        <v>-0.47370179498695331</v>
      </c>
      <c r="H167" s="6">
        <v>-0.57431988996527539</v>
      </c>
      <c r="I167" s="6">
        <v>-0.27885042368731183</v>
      </c>
      <c r="J167" s="6">
        <v>-0.55293194778959953</v>
      </c>
      <c r="K167" s="6">
        <v>0.26850218034130302</v>
      </c>
      <c r="L167" s="6">
        <v>-1.0656754243158286</v>
      </c>
      <c r="M167" s="6">
        <v>0.47212879792275442</v>
      </c>
      <c r="N167" s="6">
        <v>-0.54113526263176492</v>
      </c>
      <c r="O167" s="6">
        <v>-0.75360574086786425</v>
      </c>
      <c r="P167" s="6">
        <v>0.49833159251788828</v>
      </c>
      <c r="Q167" s="6">
        <v>0.44189843107882654</v>
      </c>
      <c r="R167" s="6">
        <v>-0.97990762126582487</v>
      </c>
      <c r="S167" s="6">
        <v>25</v>
      </c>
    </row>
    <row r="168" spans="6:19" ht="14" x14ac:dyDescent="0.2">
      <c r="F168" s="6">
        <v>-0.4128467068689109</v>
      </c>
      <c r="G168" s="6">
        <v>-0.47370179498695331</v>
      </c>
      <c r="H168" s="6">
        <v>-0.57431988996527539</v>
      </c>
      <c r="I168" s="6">
        <v>-0.27885042368731183</v>
      </c>
      <c r="J168" s="6">
        <v>-0.55293194778959953</v>
      </c>
      <c r="K168" s="6">
        <v>0.11474968366335499</v>
      </c>
      <c r="L168" s="6">
        <v>-1.4623748923867339</v>
      </c>
      <c r="M168" s="6">
        <v>0.80630649042988112</v>
      </c>
      <c r="N168" s="6">
        <v>-0.54113526263176492</v>
      </c>
      <c r="O168" s="6">
        <v>-0.75360574086786425</v>
      </c>
      <c r="P168" s="6">
        <v>0.49833159251788828</v>
      </c>
      <c r="Q168" s="6">
        <v>0.44189843107882654</v>
      </c>
      <c r="R168" s="6">
        <v>-0.97577069319026644</v>
      </c>
      <c r="S168" s="6">
        <v>23</v>
      </c>
    </row>
    <row r="169" spans="6:19" ht="14" x14ac:dyDescent="0.2">
      <c r="F169" s="6">
        <v>-0.44288792691349393</v>
      </c>
      <c r="G169" s="6">
        <v>-0.47370179498695331</v>
      </c>
      <c r="H169" s="6">
        <v>-1.1907678373574551</v>
      </c>
      <c r="I169" s="6">
        <v>-0.27885042368731183</v>
      </c>
      <c r="J169" s="6">
        <v>-0.84001620452549175</v>
      </c>
      <c r="K169" s="6">
        <v>-0.54802806900663603</v>
      </c>
      <c r="L169" s="6">
        <v>-1.5721756380135024</v>
      </c>
      <c r="M169" s="6">
        <v>0.70948730577000119</v>
      </c>
      <c r="N169" s="6">
        <v>-0.65435282618307711</v>
      </c>
      <c r="O169" s="6">
        <v>9.5206280248515893E-2</v>
      </c>
      <c r="P169" s="6">
        <v>-0.75906333874144172</v>
      </c>
      <c r="Q169" s="6">
        <v>0.28444914684766737</v>
      </c>
      <c r="R169" s="6">
        <v>-0.44900185156916073</v>
      </c>
      <c r="S169" s="6">
        <v>19.3</v>
      </c>
    </row>
    <row r="170" spans="6:19" ht="14" x14ac:dyDescent="0.2">
      <c r="F170" s="6">
        <v>-0.44490586643102725</v>
      </c>
      <c r="G170" s="6">
        <v>1.0988994838464894</v>
      </c>
      <c r="H170" s="6">
        <v>-0.77086851087292696</v>
      </c>
      <c r="I170" s="6">
        <v>-0.27885042368731183</v>
      </c>
      <c r="J170" s="6">
        <v>-1.0322756613092259</v>
      </c>
      <c r="K170" s="6">
        <v>-0.78985238417001102</v>
      </c>
      <c r="L170" s="6">
        <v>-1.4800846900684708</v>
      </c>
      <c r="M170" s="6">
        <v>1.3953980819421563</v>
      </c>
      <c r="N170" s="6">
        <v>-0.99400551683701355</v>
      </c>
      <c r="O170" s="6">
        <v>-0.65269801807780503</v>
      </c>
      <c r="P170" s="6">
        <v>-0.75906333874144172</v>
      </c>
      <c r="Q170" s="6">
        <v>0.41053923753901062</v>
      </c>
      <c r="R170" s="6">
        <v>-0.10977374937337032</v>
      </c>
      <c r="S170" s="6">
        <v>17.100000000000001</v>
      </c>
    </row>
    <row r="171" spans="6:19" ht="14" x14ac:dyDescent="0.2">
      <c r="F171" s="6">
        <v>-0.44482990885822171</v>
      </c>
      <c r="G171" s="6">
        <v>-0.47370179498695331</v>
      </c>
      <c r="H171" s="6">
        <v>-0.90041192010751536</v>
      </c>
      <c r="I171" s="6">
        <v>-0.27885042368731183</v>
      </c>
      <c r="J171" s="6">
        <v>-0.36154244329900437</v>
      </c>
      <c r="K171" s="6">
        <v>0.12072065440812901</v>
      </c>
      <c r="L171" s="6">
        <v>-1.1365146150427758</v>
      </c>
      <c r="M171" s="6">
        <v>1.3077173200768006</v>
      </c>
      <c r="N171" s="6">
        <v>-0.54113526263176492</v>
      </c>
      <c r="O171" s="6">
        <v>-1.1275578900310248</v>
      </c>
      <c r="P171" s="6">
        <v>0.7777526883532937</v>
      </c>
      <c r="Q171" s="6">
        <v>0.36360933331796652</v>
      </c>
      <c r="R171" s="6">
        <v>-1.0405825663740151</v>
      </c>
      <c r="S171" s="6">
        <v>22.2</v>
      </c>
    </row>
    <row r="172" spans="6:19" ht="14" x14ac:dyDescent="0.2">
      <c r="F172" s="6">
        <v>-0.44625031546968491</v>
      </c>
      <c r="G172" s="6">
        <v>-0.47370179498695331</v>
      </c>
      <c r="H172" s="6">
        <v>-0.90041192010751536</v>
      </c>
      <c r="I172" s="6">
        <v>-0.27885042368731183</v>
      </c>
      <c r="J172" s="6">
        <v>-0.36154244329900437</v>
      </c>
      <c r="K172" s="6">
        <v>-0.29575455503990578</v>
      </c>
      <c r="L172" s="6">
        <v>-1.2640251583512812</v>
      </c>
      <c r="M172" s="6">
        <v>1.0801705924931482</v>
      </c>
      <c r="N172" s="6">
        <v>-0.54113526263176492</v>
      </c>
      <c r="O172" s="6">
        <v>-1.1275578900310248</v>
      </c>
      <c r="P172" s="6">
        <v>0.7777526883532937</v>
      </c>
      <c r="Q172" s="6">
        <v>0.44189843107882654</v>
      </c>
      <c r="R172" s="6">
        <v>-0.71928115250564439</v>
      </c>
      <c r="S172" s="6">
        <v>21.1</v>
      </c>
    </row>
    <row r="173" spans="6:19" ht="14" x14ac:dyDescent="0.2">
      <c r="F173" s="6">
        <v>-0.44741499825270292</v>
      </c>
      <c r="G173" s="6">
        <v>-0.47370179498695331</v>
      </c>
      <c r="H173" s="6">
        <v>-0.90041192010751536</v>
      </c>
      <c r="I173" s="6">
        <v>-0.27885042368731183</v>
      </c>
      <c r="J173" s="6">
        <v>-0.36154244329900437</v>
      </c>
      <c r="K173" s="6">
        <v>-0.5077240164794079</v>
      </c>
      <c r="L173" s="6">
        <v>-0.37499331472809183</v>
      </c>
      <c r="M173" s="6">
        <v>0.90206754192407956</v>
      </c>
      <c r="N173" s="6">
        <v>-0.54113526263176492</v>
      </c>
      <c r="O173" s="6">
        <v>-1.1275578900310248</v>
      </c>
      <c r="P173" s="6">
        <v>0.7777526883532937</v>
      </c>
      <c r="Q173" s="6">
        <v>0.41914123854472424</v>
      </c>
      <c r="R173" s="6">
        <v>-0.36764226608317846</v>
      </c>
      <c r="S173" s="6">
        <v>18.5</v>
      </c>
    </row>
    <row r="174" spans="6:19" ht="14" x14ac:dyDescent="0.2">
      <c r="F174" s="6">
        <v>-0.44430580160586364</v>
      </c>
      <c r="G174" s="6">
        <v>-0.47370179498695331</v>
      </c>
      <c r="H174" s="6">
        <v>-0.90041192010751536</v>
      </c>
      <c r="I174" s="6">
        <v>-0.27885042368731183</v>
      </c>
      <c r="J174" s="6">
        <v>-0.36154244329900437</v>
      </c>
      <c r="K174" s="6">
        <v>-0.37337717472197623</v>
      </c>
      <c r="L174" s="6">
        <v>-0.87795156888941817</v>
      </c>
      <c r="M174" s="6">
        <v>0.51594513037439405</v>
      </c>
      <c r="N174" s="6">
        <v>-0.54113526263176492</v>
      </c>
      <c r="O174" s="6">
        <v>-1.1275578900310248</v>
      </c>
      <c r="P174" s="6">
        <v>0.7777526883532937</v>
      </c>
      <c r="Q174" s="6">
        <v>0.44189843107882654</v>
      </c>
      <c r="R174" s="6">
        <v>-0.48071830014844202</v>
      </c>
      <c r="S174" s="6">
        <v>19</v>
      </c>
    </row>
    <row r="175" spans="6:19" ht="14" x14ac:dyDescent="0.2">
      <c r="F175" s="6">
        <v>-0.44961776786406299</v>
      </c>
      <c r="G175" s="6">
        <v>1.0988994838464894</v>
      </c>
      <c r="H175" s="6">
        <v>-1.4468766464189406</v>
      </c>
      <c r="I175" s="6">
        <v>-0.27885042368731183</v>
      </c>
      <c r="J175" s="6">
        <v>-0.99660761729052405</v>
      </c>
      <c r="K175" s="6">
        <v>1.5015076391372768</v>
      </c>
      <c r="L175" s="6">
        <v>-0.7398151469718709</v>
      </c>
      <c r="M175" s="6">
        <v>1.5864392153097882</v>
      </c>
      <c r="N175" s="6">
        <v>-0.99400551683701355</v>
      </c>
      <c r="O175" s="6">
        <v>-0.77141298606610997</v>
      </c>
      <c r="P175" s="6">
        <v>-1.4110458956907226</v>
      </c>
      <c r="Q175" s="6">
        <v>0.41837903592396491</v>
      </c>
      <c r="R175" s="6">
        <v>-1.0667831108525516</v>
      </c>
      <c r="S175" s="6">
        <v>32.700000000000003</v>
      </c>
    </row>
    <row r="176" spans="6:19" ht="14" x14ac:dyDescent="0.2">
      <c r="F176" s="6">
        <v>-0.44810241428659287</v>
      </c>
      <c r="G176" s="6">
        <v>-0.47370179498695331</v>
      </c>
      <c r="H176" s="6">
        <v>-1.3917834723766442</v>
      </c>
      <c r="I176" s="6">
        <v>-0.27885042368731183</v>
      </c>
      <c r="J176" s="6">
        <v>-0.33544387450483232</v>
      </c>
      <c r="K176" s="6">
        <v>0.45509501611551217</v>
      </c>
      <c r="L176" s="6">
        <v>-0.37145135519174444</v>
      </c>
      <c r="M176" s="6">
        <v>1.215611637700412</v>
      </c>
      <c r="N176" s="6">
        <v>-0.99400551683701355</v>
      </c>
      <c r="O176" s="6">
        <v>4.7720293053193925E-2</v>
      </c>
      <c r="P176" s="6">
        <v>-1.2247651651337848</v>
      </c>
      <c r="Q176" s="6">
        <v>0.36633148553496447</v>
      </c>
      <c r="R176" s="6">
        <v>-0.63102668689373131</v>
      </c>
      <c r="S176" s="6">
        <v>16.5</v>
      </c>
    </row>
    <row r="177" spans="6:19" ht="14" x14ac:dyDescent="0.2">
      <c r="F177" s="6">
        <v>-0.44732384916533624</v>
      </c>
      <c r="G177" s="6">
        <v>-0.47370179498695331</v>
      </c>
      <c r="H177" s="6">
        <v>-1.0195322964151832</v>
      </c>
      <c r="I177" s="6">
        <v>-0.27885042368731183</v>
      </c>
      <c r="J177" s="6">
        <v>-0.99660761729052405</v>
      </c>
      <c r="K177" s="6">
        <v>-0.33008763682235981</v>
      </c>
      <c r="L177" s="6">
        <v>-0.76815082326264972</v>
      </c>
      <c r="M177" s="6">
        <v>2.055721274289644</v>
      </c>
      <c r="N177" s="6">
        <v>-0.76757038973438918</v>
      </c>
      <c r="O177" s="6">
        <v>-0.36778209490587327</v>
      </c>
      <c r="P177" s="6">
        <v>0.1257701314040128</v>
      </c>
      <c r="Q177" s="6">
        <v>0.31929269522524056</v>
      </c>
      <c r="R177" s="6">
        <v>-0.37177919415873706</v>
      </c>
      <c r="S177" s="6">
        <v>17.5</v>
      </c>
    </row>
    <row r="178" spans="6:19" ht="14" x14ac:dyDescent="0.2">
      <c r="F178" s="6">
        <v>-0.44889743688195732</v>
      </c>
      <c r="G178" s="6">
        <v>3.3454727393228358</v>
      </c>
      <c r="H178" s="6">
        <v>-1.0552684093074833</v>
      </c>
      <c r="I178" s="6">
        <v>-0.27885042368731183</v>
      </c>
      <c r="J178" s="6">
        <v>-1.1097014153986031</v>
      </c>
      <c r="K178" s="6">
        <v>0.41926919164686399</v>
      </c>
      <c r="L178" s="6">
        <v>-1.5048784068229022</v>
      </c>
      <c r="M178" s="6">
        <v>2.3066431254424473</v>
      </c>
      <c r="N178" s="6">
        <v>-0.65435282618307711</v>
      </c>
      <c r="O178" s="6">
        <v>-0.37371784330528851</v>
      </c>
      <c r="P178" s="6">
        <v>-0.29336151234909774</v>
      </c>
      <c r="Q178" s="6">
        <v>0.39322634943890417</v>
      </c>
      <c r="R178" s="6">
        <v>-0.94681219666135741</v>
      </c>
      <c r="S178" s="6">
        <v>23.1</v>
      </c>
    </row>
    <row r="179" spans="6:19" ht="14" x14ac:dyDescent="0.2">
      <c r="F179" s="6">
        <v>-0.44936457595471124</v>
      </c>
      <c r="G179" s="6">
        <v>3.1208154137752011</v>
      </c>
      <c r="H179" s="6">
        <v>-1.3739154159304943</v>
      </c>
      <c r="I179" s="6">
        <v>-0.27885042368731183</v>
      </c>
      <c r="J179" s="6">
        <v>-1.0575042778102588</v>
      </c>
      <c r="K179" s="6">
        <v>0.59690557130391086</v>
      </c>
      <c r="L179" s="6">
        <v>-1.4340392160959547</v>
      </c>
      <c r="M179" s="6">
        <v>2.2146336369902118</v>
      </c>
      <c r="N179" s="6">
        <v>-0.65435282618307711</v>
      </c>
      <c r="O179" s="6">
        <v>-0.79515597966377094</v>
      </c>
      <c r="P179" s="6">
        <v>-0.71249315610220665</v>
      </c>
      <c r="Q179" s="6">
        <v>0.37700232222559649</v>
      </c>
      <c r="R179" s="6">
        <v>-0.99783430959324471</v>
      </c>
      <c r="S179" s="6">
        <v>24.5</v>
      </c>
    </row>
    <row r="180" spans="6:19" ht="14" x14ac:dyDescent="0.2">
      <c r="F180" s="6">
        <v>-0.44340190648947791</v>
      </c>
      <c r="G180" s="6">
        <v>1.3235568093941239</v>
      </c>
      <c r="H180" s="6">
        <v>-1.4870797734227783</v>
      </c>
      <c r="I180" s="6">
        <v>-0.27885042368731183</v>
      </c>
      <c r="J180" s="6">
        <v>-1.1097014153986031</v>
      </c>
      <c r="K180" s="6">
        <v>0.38045788180582879</v>
      </c>
      <c r="L180" s="6">
        <v>-0.91337116425289189</v>
      </c>
      <c r="M180" s="6">
        <v>2.4301561240547533</v>
      </c>
      <c r="N180" s="6">
        <v>-0.99400551683701355</v>
      </c>
      <c r="O180" s="6">
        <v>-0.46868981769593249</v>
      </c>
      <c r="P180" s="6">
        <v>0.54490177515712168</v>
      </c>
      <c r="Q180" s="6">
        <v>0.44189843107882654</v>
      </c>
      <c r="R180" s="6">
        <v>-0.99921328561843081</v>
      </c>
      <c r="S180" s="6">
        <v>22.9</v>
      </c>
    </row>
    <row r="181" spans="6:19" ht="14" x14ac:dyDescent="0.2">
      <c r="F181" s="6">
        <v>-0.44581988922378696</v>
      </c>
      <c r="G181" s="6">
        <v>3.1208154137752011</v>
      </c>
      <c r="H181" s="6">
        <v>-1.3888054629689526</v>
      </c>
      <c r="I181" s="6">
        <v>-0.27885042368731183</v>
      </c>
      <c r="J181" s="6">
        <v>-1.2488937823008541</v>
      </c>
      <c r="K181" s="6">
        <v>-0.8540403196763392</v>
      </c>
      <c r="L181" s="6">
        <v>-1.7103120599310497</v>
      </c>
      <c r="M181" s="6">
        <v>3.2928232358578367</v>
      </c>
      <c r="N181" s="6">
        <v>-0.65435282618307711</v>
      </c>
      <c r="O181" s="6">
        <v>-0.47462556609534773</v>
      </c>
      <c r="P181" s="6">
        <v>1.6160159758595132</v>
      </c>
      <c r="Q181" s="6">
        <v>0.28836904604014452</v>
      </c>
      <c r="R181" s="6">
        <v>-0.71376524840489963</v>
      </c>
      <c r="S181" s="6">
        <v>18.2</v>
      </c>
    </row>
    <row r="182" spans="6:19" ht="14" x14ac:dyDescent="0.2">
      <c r="F182" s="6">
        <v>-0.43777091842549543</v>
      </c>
      <c r="G182" s="6">
        <v>3.1208154137752011</v>
      </c>
      <c r="H182" s="6">
        <v>-1.3888054629689526</v>
      </c>
      <c r="I182" s="6">
        <v>-0.27885042368731183</v>
      </c>
      <c r="J182" s="6">
        <v>-1.2488937823008541</v>
      </c>
      <c r="K182" s="6">
        <v>-0.4465215663454668</v>
      </c>
      <c r="L182" s="6">
        <v>-1.7953190888033863</v>
      </c>
      <c r="M182" s="6">
        <v>3.2928232358578367</v>
      </c>
      <c r="N182" s="6">
        <v>-0.65435282618307711</v>
      </c>
      <c r="O182" s="6">
        <v>-0.47462556609534773</v>
      </c>
      <c r="P182" s="6">
        <v>1.6160159758595132</v>
      </c>
      <c r="Q182" s="6">
        <v>0.21476205009252095</v>
      </c>
      <c r="R182" s="6">
        <v>-1.0557513026510625</v>
      </c>
      <c r="S182" s="6">
        <v>20.6</v>
      </c>
    </row>
    <row r="183" spans="6:19" ht="14" x14ac:dyDescent="0.2">
      <c r="F183" s="6">
        <v>0.6859416157807221</v>
      </c>
      <c r="G183" s="6">
        <v>-0.47370179498695331</v>
      </c>
      <c r="H183" s="6">
        <v>1.0218931525574708</v>
      </c>
      <c r="I183" s="6">
        <v>3.5743554309009968</v>
      </c>
      <c r="J183" s="6">
        <v>1.8568359042056191</v>
      </c>
      <c r="K183" s="6">
        <v>-3.4524584956013168E-2</v>
      </c>
      <c r="L183" s="6">
        <v>0.96386739001121335</v>
      </c>
      <c r="M183" s="6">
        <v>-0.77786314948192548</v>
      </c>
      <c r="N183" s="6">
        <v>1.6099984448431661</v>
      </c>
      <c r="O183" s="6">
        <v>1.496042902510514</v>
      </c>
      <c r="P183" s="6">
        <v>0.7777526883532937</v>
      </c>
      <c r="Q183" s="6">
        <v>0.23316379907942683</v>
      </c>
      <c r="R183" s="6">
        <v>0.60315685564786448</v>
      </c>
      <c r="S183" s="6">
        <v>17.8</v>
      </c>
    </row>
    <row r="184" spans="6:19" ht="14" x14ac:dyDescent="0.2">
      <c r="F184" s="6">
        <v>1.4382991173468213E-2</v>
      </c>
      <c r="G184" s="6">
        <v>-0.47370179498695331</v>
      </c>
      <c r="H184" s="6">
        <v>1.0218931525574708</v>
      </c>
      <c r="I184" s="6">
        <v>-0.27885042368731183</v>
      </c>
      <c r="J184" s="6">
        <v>1.8568359042056191</v>
      </c>
      <c r="K184" s="6">
        <v>-1.3033558682206352</v>
      </c>
      <c r="L184" s="6">
        <v>0.92136387557504484</v>
      </c>
      <c r="M184" s="6">
        <v>-0.78680918442814374</v>
      </c>
      <c r="N184" s="6">
        <v>1.6099984448431661</v>
      </c>
      <c r="O184" s="6">
        <v>1.496042902510514</v>
      </c>
      <c r="P184" s="6">
        <v>0.7777526883532937</v>
      </c>
      <c r="Q184" s="6">
        <v>0.26648294221548136</v>
      </c>
      <c r="R184" s="6">
        <v>-0.41866437901506581</v>
      </c>
      <c r="S184" s="6">
        <v>20.8</v>
      </c>
    </row>
    <row r="185" spans="6:19" ht="14" x14ac:dyDescent="0.2">
      <c r="F185" s="6">
        <v>0.12548993079474205</v>
      </c>
      <c r="G185" s="6">
        <v>-0.47370179498695331</v>
      </c>
      <c r="H185" s="6">
        <v>1.0218931525574708</v>
      </c>
      <c r="I185" s="6">
        <v>-0.27885042368731183</v>
      </c>
      <c r="J185" s="6">
        <v>1.4044607117733032</v>
      </c>
      <c r="K185" s="6">
        <v>-3.9917854460554416</v>
      </c>
      <c r="L185" s="6">
        <v>0.62738123405821344</v>
      </c>
      <c r="M185" s="6">
        <v>-1.0226766864510208</v>
      </c>
      <c r="N185" s="6">
        <v>1.6099984448431661</v>
      </c>
      <c r="O185" s="6">
        <v>1.496042902510514</v>
      </c>
      <c r="P185" s="6">
        <v>0.7777526883532937</v>
      </c>
      <c r="Q185" s="6">
        <v>-1.7600863150421475E-2</v>
      </c>
      <c r="R185" s="6">
        <v>-0.84201001874721082</v>
      </c>
      <c r="S185" s="6">
        <v>27.5</v>
      </c>
    </row>
    <row r="186" spans="6:19" ht="14" x14ac:dyDescent="0.2">
      <c r="F186" s="6">
        <v>0.16883005587802488</v>
      </c>
      <c r="G186" s="6">
        <v>-0.47370179498695331</v>
      </c>
      <c r="H186" s="6">
        <v>1.0218931525574708</v>
      </c>
      <c r="I186" s="6">
        <v>-0.27885042368731183</v>
      </c>
      <c r="J186" s="6">
        <v>0.64760221674231444</v>
      </c>
      <c r="K186" s="6">
        <v>-1.8885110012085558</v>
      </c>
      <c r="L186" s="6">
        <v>1.0559583379562447</v>
      </c>
      <c r="M186" s="6">
        <v>-1.1576848589995967</v>
      </c>
      <c r="N186" s="6">
        <v>1.6099984448431661</v>
      </c>
      <c r="O186" s="6">
        <v>1.496042902510514</v>
      </c>
      <c r="P186" s="6">
        <v>0.7777526883532937</v>
      </c>
      <c r="Q186" s="6">
        <v>0.20909997348116488</v>
      </c>
      <c r="R186" s="6">
        <v>-1.3742947644690611</v>
      </c>
      <c r="S186" s="6">
        <v>50</v>
      </c>
    </row>
    <row r="187" spans="6:19" ht="14" x14ac:dyDescent="0.2">
      <c r="F187" s="6">
        <v>0.37651578336197022</v>
      </c>
      <c r="G187" s="6">
        <v>-0.47370179498695331</v>
      </c>
      <c r="H187" s="6">
        <v>1.0218931525574708</v>
      </c>
      <c r="I187" s="6">
        <v>3.5743554309009968</v>
      </c>
      <c r="J187" s="6">
        <v>0.64760221674231444</v>
      </c>
      <c r="K187" s="6">
        <v>1.1656405347437009</v>
      </c>
      <c r="L187" s="6">
        <v>0.96740934954756053</v>
      </c>
      <c r="M187" s="6">
        <v>-1.2202590066610493</v>
      </c>
      <c r="N187" s="6">
        <v>1.6099984448431661</v>
      </c>
      <c r="O187" s="6">
        <v>1.496042902510514</v>
      </c>
      <c r="P187" s="6">
        <v>0.7777526883532937</v>
      </c>
      <c r="Q187" s="6">
        <v>0.38908867806906738</v>
      </c>
      <c r="R187" s="6">
        <v>-1.4156640452246454</v>
      </c>
      <c r="S187" s="6">
        <v>50</v>
      </c>
    </row>
    <row r="188" spans="6:19" ht="14" x14ac:dyDescent="0.2">
      <c r="F188" s="6">
        <v>0.71750705111960256</v>
      </c>
      <c r="G188" s="6">
        <v>-0.47370179498695331</v>
      </c>
      <c r="H188" s="6">
        <v>1.0218931525574708</v>
      </c>
      <c r="I188" s="6">
        <v>-0.27885042368731183</v>
      </c>
      <c r="J188" s="6">
        <v>0.64760221674231444</v>
      </c>
      <c r="K188" s="6">
        <v>-2.8553614211237806E-2</v>
      </c>
      <c r="L188" s="6">
        <v>1.0559583379562447</v>
      </c>
      <c r="M188" s="6">
        <v>-1.2362752950325044</v>
      </c>
      <c r="N188" s="6">
        <v>1.6099984448431661</v>
      </c>
      <c r="O188" s="6">
        <v>1.496042902510514</v>
      </c>
      <c r="P188" s="6">
        <v>0.7777526883532937</v>
      </c>
      <c r="Q188" s="6">
        <v>0.10707370838808294</v>
      </c>
      <c r="R188" s="6">
        <v>-0.50967679667735111</v>
      </c>
      <c r="S188" s="6">
        <v>50</v>
      </c>
    </row>
    <row r="189" spans="6:19" ht="14" x14ac:dyDescent="0.2">
      <c r="F189" s="6">
        <v>0.59533562505965798</v>
      </c>
      <c r="G189" s="6">
        <v>-0.47370179498695331</v>
      </c>
      <c r="H189" s="6">
        <v>1.0218931525574708</v>
      </c>
      <c r="I189" s="6">
        <v>3.5743554309009968</v>
      </c>
      <c r="J189" s="6">
        <v>0.9694845652037698</v>
      </c>
      <c r="K189" s="6">
        <v>-0.53757887020328077</v>
      </c>
      <c r="L189" s="6">
        <v>0.68759454617611826</v>
      </c>
      <c r="M189" s="6">
        <v>-1.2552735950526996</v>
      </c>
      <c r="N189" s="6">
        <v>1.6099984448431661</v>
      </c>
      <c r="O189" s="6">
        <v>1.496042902510514</v>
      </c>
      <c r="P189" s="6">
        <v>0.7777526883532937</v>
      </c>
      <c r="Q189" s="6">
        <v>-9.1861175630124539E-2</v>
      </c>
      <c r="R189" s="6">
        <v>-0.59931023831445007</v>
      </c>
      <c r="S189" s="6">
        <v>50</v>
      </c>
    </row>
    <row r="190" spans="6:19" ht="14" x14ac:dyDescent="0.2">
      <c r="F190" s="6">
        <v>1.8905325075507102</v>
      </c>
      <c r="G190" s="6">
        <v>-0.47370179498695331</v>
      </c>
      <c r="H190" s="6">
        <v>1.0218931525574708</v>
      </c>
      <c r="I190" s="6">
        <v>-0.27885042368731183</v>
      </c>
      <c r="J190" s="6">
        <v>0.9694845652037698</v>
      </c>
      <c r="K190" s="6">
        <v>-3.130472916121692</v>
      </c>
      <c r="L190" s="6">
        <v>1.0559583379562447</v>
      </c>
      <c r="M190" s="6">
        <v>-1.2517144198590429</v>
      </c>
      <c r="N190" s="6">
        <v>1.6099984448431661</v>
      </c>
      <c r="O190" s="6">
        <v>1.496042902510514</v>
      </c>
      <c r="P190" s="6">
        <v>0.7777526883532937</v>
      </c>
      <c r="Q190" s="6">
        <v>0.44189843107882654</v>
      </c>
      <c r="R190" s="6">
        <v>3.4121310189520324</v>
      </c>
      <c r="S190" s="6">
        <v>13.8</v>
      </c>
    </row>
    <row r="191" spans="6:19" ht="14" x14ac:dyDescent="0.2">
      <c r="F191" s="6">
        <v>2.0311679536001304</v>
      </c>
      <c r="G191" s="6">
        <v>-0.47370179498695331</v>
      </c>
      <c r="H191" s="6">
        <v>1.0218931525574708</v>
      </c>
      <c r="I191" s="6">
        <v>-0.27885042368731183</v>
      </c>
      <c r="J191" s="6">
        <v>0.99558313399794185</v>
      </c>
      <c r="K191" s="6">
        <v>1.6089851125432213</v>
      </c>
      <c r="L191" s="6">
        <v>0.98157718769295021</v>
      </c>
      <c r="M191" s="6">
        <v>-1.1654765668559803</v>
      </c>
      <c r="N191" s="6">
        <v>1.6099984448431661</v>
      </c>
      <c r="O191" s="6">
        <v>1.496042902510514</v>
      </c>
      <c r="P191" s="6">
        <v>0.7777526883532937</v>
      </c>
      <c r="Q191" s="6">
        <v>0.44189843107882654</v>
      </c>
      <c r="R191" s="6">
        <v>2.9502829170429828E-2</v>
      </c>
      <c r="S191" s="6">
        <v>15</v>
      </c>
    </row>
    <row r="192" spans="6:19" ht="14" x14ac:dyDescent="0.2">
      <c r="F192" s="6">
        <v>1.4841341738502449</v>
      </c>
      <c r="G192" s="6">
        <v>-0.47370179498695331</v>
      </c>
      <c r="H192" s="6">
        <v>1.0218931525574708</v>
      </c>
      <c r="I192" s="6">
        <v>-0.27885042368731183</v>
      </c>
      <c r="J192" s="6">
        <v>0.99558313399794185</v>
      </c>
      <c r="K192" s="6">
        <v>0.61780396891062261</v>
      </c>
      <c r="L192" s="6">
        <v>0.81864704902097096</v>
      </c>
      <c r="M192" s="6">
        <v>-1.1517208357021176</v>
      </c>
      <c r="N192" s="6">
        <v>1.6099984448431661</v>
      </c>
      <c r="O192" s="6">
        <v>1.496042902510514</v>
      </c>
      <c r="P192" s="6">
        <v>0.7777526883532937</v>
      </c>
      <c r="Q192" s="6">
        <v>7.2992362631269084E-2</v>
      </c>
      <c r="R192" s="6">
        <v>1.3808993338528472</v>
      </c>
      <c r="S192" s="6">
        <v>13.9</v>
      </c>
    </row>
    <row r="193" spans="6:19" ht="14" x14ac:dyDescent="0.2">
      <c r="F193" s="6">
        <v>1.8105871621729011</v>
      </c>
      <c r="G193" s="6">
        <v>-0.47370179498695331</v>
      </c>
      <c r="H193" s="6">
        <v>1.0218931525574708</v>
      </c>
      <c r="I193" s="6">
        <v>-0.27885042368731183</v>
      </c>
      <c r="J193" s="6">
        <v>0.99558313399794185</v>
      </c>
      <c r="K193" s="6">
        <v>-1.8104415407882581E-2</v>
      </c>
      <c r="L193" s="6">
        <v>1.0559583379562447</v>
      </c>
      <c r="M193" s="6">
        <v>-1.1319048873266231</v>
      </c>
      <c r="N193" s="6">
        <v>1.6099984448431661</v>
      </c>
      <c r="O193" s="6">
        <v>1.496042902510514</v>
      </c>
      <c r="P193" s="6">
        <v>0.7777526883532937</v>
      </c>
      <c r="Q193" s="6">
        <v>0.40749042705597327</v>
      </c>
      <c r="R193" s="6">
        <v>1.1795688341756712</v>
      </c>
      <c r="S193" s="6">
        <v>10.199999999999999</v>
      </c>
    </row>
    <row r="194" spans="6:19" ht="14" x14ac:dyDescent="0.2">
      <c r="F194" s="6">
        <v>10.812762201196401</v>
      </c>
      <c r="G194" s="6">
        <v>-0.47370179498695331</v>
      </c>
      <c r="H194" s="6">
        <v>1.0218931525574708</v>
      </c>
      <c r="I194" s="6">
        <v>-0.27885042368731183</v>
      </c>
      <c r="J194" s="6">
        <v>0.99558313399794185</v>
      </c>
      <c r="K194" s="6">
        <v>1.0939888858064044</v>
      </c>
      <c r="L194" s="6">
        <v>0.76905961551210811</v>
      </c>
      <c r="M194" s="6">
        <v>-1.1172834108553844</v>
      </c>
      <c r="N194" s="6">
        <v>1.6099984448431661</v>
      </c>
      <c r="O194" s="6">
        <v>1.496042902510514</v>
      </c>
      <c r="P194" s="6">
        <v>0.7777526883532937</v>
      </c>
      <c r="Q194" s="6">
        <v>0.44189843107882654</v>
      </c>
      <c r="R194" s="6">
        <v>0.54937679066560496</v>
      </c>
      <c r="S194" s="6">
        <v>10.4</v>
      </c>
    </row>
    <row r="195" spans="6:19" ht="14" x14ac:dyDescent="0.2">
      <c r="F195" s="6">
        <v>0.56055085459337028</v>
      </c>
      <c r="G195" s="6">
        <v>-0.47370179498695331</v>
      </c>
      <c r="H195" s="6">
        <v>1.0218931525574708</v>
      </c>
      <c r="I195" s="6">
        <v>-0.27885042368731183</v>
      </c>
      <c r="J195" s="6">
        <v>1.2478692990082709</v>
      </c>
      <c r="K195" s="6">
        <v>-1.0675025238020355</v>
      </c>
      <c r="L195" s="6">
        <v>1.0559583379562447</v>
      </c>
      <c r="M195" s="6">
        <v>-1.0612023530742516</v>
      </c>
      <c r="N195" s="6">
        <v>1.6099984448431661</v>
      </c>
      <c r="O195" s="6">
        <v>1.496042902510514</v>
      </c>
      <c r="P195" s="6">
        <v>0.7777526883532937</v>
      </c>
      <c r="Q195" s="6">
        <v>0.44189843107882654</v>
      </c>
      <c r="R195" s="6">
        <v>1.5629241691774178</v>
      </c>
      <c r="S195" s="6">
        <v>12.3</v>
      </c>
    </row>
    <row r="196" spans="6:19" ht="14" x14ac:dyDescent="0.2">
      <c r="F196" s="6">
        <v>1.6770410895853298</v>
      </c>
      <c r="G196" s="6">
        <v>-0.47370179498695331</v>
      </c>
      <c r="H196" s="6">
        <v>1.0218931525574708</v>
      </c>
      <c r="I196" s="6">
        <v>-0.27885042368731183</v>
      </c>
      <c r="J196" s="6">
        <v>1.2478692990082709</v>
      </c>
      <c r="K196" s="6">
        <v>-1.4302389965470974</v>
      </c>
      <c r="L196" s="6">
        <v>0.98866110676564456</v>
      </c>
      <c r="M196" s="6">
        <v>-1.1126661024960458</v>
      </c>
      <c r="N196" s="6">
        <v>1.6099984448431661</v>
      </c>
      <c r="O196" s="6">
        <v>1.496042902510514</v>
      </c>
      <c r="P196" s="6">
        <v>0.7777526883532937</v>
      </c>
      <c r="Q196" s="6">
        <v>0.44189843107882654</v>
      </c>
      <c r="R196" s="6">
        <v>2.4247841849187552</v>
      </c>
      <c r="S196" s="6">
        <v>7.2</v>
      </c>
    </row>
    <row r="197" spans="6:19" ht="14" x14ac:dyDescent="0.2">
      <c r="F197" s="6">
        <v>2.6368916179377466</v>
      </c>
      <c r="G197" s="6">
        <v>-0.47370179498695331</v>
      </c>
      <c r="H197" s="6">
        <v>1.0218931525574708</v>
      </c>
      <c r="I197" s="6">
        <v>-0.27885042368731183</v>
      </c>
      <c r="J197" s="6">
        <v>1.2478692990082709</v>
      </c>
      <c r="K197" s="6">
        <v>-2.3632031754181435</v>
      </c>
      <c r="L197" s="6">
        <v>1.0559583379562447</v>
      </c>
      <c r="M197" s="6">
        <v>-1.0928982510826277</v>
      </c>
      <c r="N197" s="6">
        <v>1.6099984448431661</v>
      </c>
      <c r="O197" s="6">
        <v>1.496042902510514</v>
      </c>
      <c r="P197" s="6">
        <v>0.7777526883532937</v>
      </c>
      <c r="Q197" s="6">
        <v>0.44189843107882654</v>
      </c>
      <c r="R197" s="6">
        <v>2.0759032505466624</v>
      </c>
      <c r="S197" s="6">
        <v>10.5</v>
      </c>
    </row>
    <row r="198" spans="6:19" ht="14" x14ac:dyDescent="0.2">
      <c r="F198" s="6">
        <v>0.58071252633504866</v>
      </c>
      <c r="G198" s="6">
        <v>-0.47370179498695331</v>
      </c>
      <c r="H198" s="6">
        <v>1.0218931525574708</v>
      </c>
      <c r="I198" s="6">
        <v>-0.27885042368731183</v>
      </c>
      <c r="J198" s="6">
        <v>1.2478692990082709</v>
      </c>
      <c r="K198" s="6">
        <v>-1.261559073007213</v>
      </c>
      <c r="L198" s="6">
        <v>1.0169967830564239</v>
      </c>
      <c r="M198" s="6">
        <v>-0.96741327702518776</v>
      </c>
      <c r="N198" s="6">
        <v>1.6099984448431661</v>
      </c>
      <c r="O198" s="6">
        <v>1.496042902510514</v>
      </c>
      <c r="P198" s="6">
        <v>0.7777526883532937</v>
      </c>
      <c r="Q198" s="6">
        <v>0.44189843107882654</v>
      </c>
      <c r="R198" s="6">
        <v>1.0513240638333601</v>
      </c>
      <c r="S198" s="6">
        <v>11.5</v>
      </c>
    </row>
    <row r="199" spans="6:19" ht="14" x14ac:dyDescent="0.2">
      <c r="F199" s="6">
        <v>1.0144505224073139</v>
      </c>
      <c r="G199" s="6">
        <v>-0.47370179498695331</v>
      </c>
      <c r="H199" s="6">
        <v>1.0218931525574708</v>
      </c>
      <c r="I199" s="6">
        <v>-0.27885042368731183</v>
      </c>
      <c r="J199" s="6">
        <v>1.2478692990082709</v>
      </c>
      <c r="K199" s="6">
        <v>-1.7899899839197735</v>
      </c>
      <c r="L199" s="6">
        <v>0.94969955186582367</v>
      </c>
      <c r="M199" s="6">
        <v>-0.94726064991515802</v>
      </c>
      <c r="N199" s="6">
        <v>1.6099984448431661</v>
      </c>
      <c r="O199" s="6">
        <v>1.496042902510514</v>
      </c>
      <c r="P199" s="6">
        <v>0.7777526883532937</v>
      </c>
      <c r="Q199" s="6">
        <v>0.44189843107882654</v>
      </c>
      <c r="R199" s="6">
        <v>1.7173694839982656</v>
      </c>
      <c r="S199" s="6">
        <v>9.6999999999999993</v>
      </c>
    </row>
    <row r="200" spans="6:19" ht="14" x14ac:dyDescent="0.2">
      <c r="F200" s="6">
        <v>0.65224050668645972</v>
      </c>
      <c r="G200" s="6">
        <v>-0.47370179498695331</v>
      </c>
      <c r="H200" s="6">
        <v>1.0218931525574708</v>
      </c>
      <c r="I200" s="6">
        <v>-0.27885042368731183</v>
      </c>
      <c r="J200" s="6">
        <v>1.186972638488536</v>
      </c>
      <c r="K200" s="6">
        <v>0.3520957707681488</v>
      </c>
      <c r="L200" s="6">
        <v>1.0134548235200762</v>
      </c>
      <c r="M200" s="6">
        <v>-0.96856760411502241</v>
      </c>
      <c r="N200" s="6">
        <v>1.6099984448431661</v>
      </c>
      <c r="O200" s="6">
        <v>1.496042902510514</v>
      </c>
      <c r="P200" s="6">
        <v>0.7777526883532937</v>
      </c>
      <c r="Q200" s="6">
        <v>0.38832647544830801</v>
      </c>
      <c r="R200" s="6">
        <v>0.53696600643892967</v>
      </c>
      <c r="S200" s="6">
        <v>13.1</v>
      </c>
    </row>
    <row r="201" spans="6:19" ht="14" x14ac:dyDescent="0.2">
      <c r="F201" s="6">
        <v>0.29211299442002348</v>
      </c>
      <c r="G201" s="6">
        <v>-0.47370179498695331</v>
      </c>
      <c r="H201" s="6">
        <v>1.0218931525574708</v>
      </c>
      <c r="I201" s="6">
        <v>-0.27885042368731183</v>
      </c>
      <c r="J201" s="6">
        <v>1.186972638488536</v>
      </c>
      <c r="K201" s="6">
        <v>0.25357475347936659</v>
      </c>
      <c r="L201" s="6">
        <v>0.91427995650235006</v>
      </c>
      <c r="M201" s="6">
        <v>-0.99208701857040293</v>
      </c>
      <c r="N201" s="6">
        <v>1.6099984448431661</v>
      </c>
      <c r="O201" s="6">
        <v>1.496042902510514</v>
      </c>
      <c r="P201" s="6">
        <v>0.7777526883532937</v>
      </c>
      <c r="Q201" s="6">
        <v>0.44189843107882654</v>
      </c>
      <c r="R201" s="6">
        <v>0.84723561210581133</v>
      </c>
      <c r="S201" s="6">
        <v>12.5</v>
      </c>
    </row>
    <row r="202" spans="6:19" ht="14" x14ac:dyDescent="0.2">
      <c r="F202" s="6">
        <v>0.5199819149579421</v>
      </c>
      <c r="G202" s="6">
        <v>-0.47370179498695331</v>
      </c>
      <c r="H202" s="6">
        <v>1.0218931525574708</v>
      </c>
      <c r="I202" s="6">
        <v>-0.27885042368731183</v>
      </c>
      <c r="J202" s="6">
        <v>1.186972638488536</v>
      </c>
      <c r="K202" s="6">
        <v>-0.72864993403607115</v>
      </c>
      <c r="L202" s="6">
        <v>1.0169967830564239</v>
      </c>
      <c r="M202" s="6">
        <v>-1.0129611001115792</v>
      </c>
      <c r="N202" s="6">
        <v>1.6099984448431661</v>
      </c>
      <c r="O202" s="6">
        <v>1.496042902510514</v>
      </c>
      <c r="P202" s="6">
        <v>0.7777526883532937</v>
      </c>
      <c r="Q202" s="6">
        <v>0.40052171738045872</v>
      </c>
      <c r="R202" s="6">
        <v>0.92307929349104911</v>
      </c>
      <c r="S202" s="6">
        <v>8.5</v>
      </c>
    </row>
    <row r="203" spans="6:19" ht="14" x14ac:dyDescent="0.2">
      <c r="F203" s="6">
        <v>4.4039179533034849</v>
      </c>
      <c r="G203" s="6">
        <v>-0.47370179498695331</v>
      </c>
      <c r="H203" s="6">
        <v>1.0218931525574708</v>
      </c>
      <c r="I203" s="6">
        <v>-0.27885042368731183</v>
      </c>
      <c r="J203" s="6">
        <v>1.186972638488536</v>
      </c>
      <c r="K203" s="6">
        <v>-1.1675162837770106</v>
      </c>
      <c r="L203" s="6">
        <v>1.0559583379562447</v>
      </c>
      <c r="M203" s="6">
        <v>-1.0821245315775043</v>
      </c>
      <c r="N203" s="6">
        <v>1.6099984448431661</v>
      </c>
      <c r="O203" s="6">
        <v>1.496042902510514</v>
      </c>
      <c r="P203" s="6">
        <v>0.7777526883532937</v>
      </c>
      <c r="Q203" s="6">
        <v>0.44189843107882654</v>
      </c>
      <c r="R203" s="6">
        <v>2.3944467123646604</v>
      </c>
      <c r="S203" s="6">
        <v>5</v>
      </c>
    </row>
    <row r="204" spans="6:19" ht="14" x14ac:dyDescent="0.2">
      <c r="F204" s="6">
        <v>0.80413033310656401</v>
      </c>
      <c r="G204" s="6">
        <v>-0.47370179498695331</v>
      </c>
      <c r="H204" s="6">
        <v>1.0218931525574708</v>
      </c>
      <c r="I204" s="6">
        <v>-0.27885042368731183</v>
      </c>
      <c r="J204" s="6">
        <v>1.186972638488536</v>
      </c>
      <c r="K204" s="6">
        <v>-0.57191195198573486</v>
      </c>
      <c r="L204" s="6">
        <v>0.26964332088712895</v>
      </c>
      <c r="M204" s="6">
        <v>-1.0769300596732487</v>
      </c>
      <c r="N204" s="6">
        <v>1.6099984448431661</v>
      </c>
      <c r="O204" s="6">
        <v>1.496042902510514</v>
      </c>
      <c r="P204" s="6">
        <v>0.7777526883532937</v>
      </c>
      <c r="Q204" s="6">
        <v>-0.19769845382700318</v>
      </c>
      <c r="R204" s="6">
        <v>2.30895019880312</v>
      </c>
      <c r="S204" s="6">
        <v>6.3</v>
      </c>
    </row>
    <row r="205" spans="6:19" ht="14" x14ac:dyDescent="0.2">
      <c r="F205" s="6">
        <v>1.3509805487221689</v>
      </c>
      <c r="G205" s="6">
        <v>-0.47370179498695331</v>
      </c>
      <c r="H205" s="6">
        <v>1.0218931525574708</v>
      </c>
      <c r="I205" s="6">
        <v>-0.27885042368731183</v>
      </c>
      <c r="J205" s="6">
        <v>1.186972638488536</v>
      </c>
      <c r="K205" s="6">
        <v>0.16102470693535842</v>
      </c>
      <c r="L205" s="6">
        <v>1.0559583379562447</v>
      </c>
      <c r="M205" s="6">
        <v>-1.0414825986229101</v>
      </c>
      <c r="N205" s="6">
        <v>1.6099984448431661</v>
      </c>
      <c r="O205" s="6">
        <v>1.496042902510514</v>
      </c>
      <c r="P205" s="6">
        <v>0.7777526883532937</v>
      </c>
      <c r="Q205" s="6">
        <v>0.44189843107882654</v>
      </c>
      <c r="R205" s="6">
        <v>0.97823833449849451</v>
      </c>
      <c r="S205" s="6">
        <v>7.2</v>
      </c>
    </row>
    <row r="206" spans="6:19" ht="14" x14ac:dyDescent="0.2">
      <c r="F206" s="6">
        <v>2.6885301078500325</v>
      </c>
      <c r="G206" s="6">
        <v>-0.47370179498695331</v>
      </c>
      <c r="H206" s="6">
        <v>1.0218931525574708</v>
      </c>
      <c r="I206" s="6">
        <v>-0.27885042368731183</v>
      </c>
      <c r="J206" s="6">
        <v>1.186972638488536</v>
      </c>
      <c r="K206" s="6">
        <v>-1.3227615231411527</v>
      </c>
      <c r="L206" s="6">
        <v>0.91427995650235006</v>
      </c>
      <c r="M206" s="6">
        <v>-0.97958180843052789</v>
      </c>
      <c r="N206" s="6">
        <v>1.6099984448431661</v>
      </c>
      <c r="O206" s="6">
        <v>1.496042902510514</v>
      </c>
      <c r="P206" s="6">
        <v>0.7777526883532937</v>
      </c>
      <c r="Q206" s="6">
        <v>0.44189843107882654</v>
      </c>
      <c r="R206" s="6">
        <v>0.90239465311325673</v>
      </c>
      <c r="S206" s="6">
        <v>8.3000000000000007</v>
      </c>
    </row>
    <row r="207" spans="6:19" ht="14" x14ac:dyDescent="0.2">
      <c r="F207" s="6">
        <v>1.0616961326923473</v>
      </c>
      <c r="G207" s="6">
        <v>-0.47370179498695331</v>
      </c>
      <c r="H207" s="6">
        <v>1.0218931525574708</v>
      </c>
      <c r="I207" s="6">
        <v>-0.27885042368731183</v>
      </c>
      <c r="J207" s="6">
        <v>0.89118885882125365</v>
      </c>
      <c r="K207" s="6">
        <v>-0.93614116741699216</v>
      </c>
      <c r="L207" s="6">
        <v>1.0559583379562447</v>
      </c>
      <c r="M207" s="6">
        <v>-1.1804347220617544</v>
      </c>
      <c r="N207" s="6">
        <v>1.6099984448431661</v>
      </c>
      <c r="O207" s="6">
        <v>1.496042902510514</v>
      </c>
      <c r="P207" s="6">
        <v>0.7777526883532937</v>
      </c>
      <c r="Q207" s="6">
        <v>-0.2637923096557131</v>
      </c>
      <c r="R207" s="6">
        <v>-0.15114303012895439</v>
      </c>
      <c r="S207" s="6">
        <v>27.9</v>
      </c>
    </row>
    <row r="208" spans="6:19" ht="14" x14ac:dyDescent="0.2">
      <c r="F208" s="6">
        <v>0.48603774163070218</v>
      </c>
      <c r="G208" s="6">
        <v>-0.47370179498695331</v>
      </c>
      <c r="H208" s="6">
        <v>1.0218931525574708</v>
      </c>
      <c r="I208" s="6">
        <v>-0.27885042368731183</v>
      </c>
      <c r="J208" s="6">
        <v>0.35181843707503102</v>
      </c>
      <c r="K208" s="6">
        <v>-0.9227064832412486</v>
      </c>
      <c r="L208" s="6">
        <v>0.98157718769295021</v>
      </c>
      <c r="M208" s="6">
        <v>-1.0989103713421833</v>
      </c>
      <c r="N208" s="6">
        <v>1.6099984448431661</v>
      </c>
      <c r="O208" s="6">
        <v>1.496042902510514</v>
      </c>
      <c r="P208" s="6">
        <v>0.7777526883532937</v>
      </c>
      <c r="Q208" s="6">
        <v>-0.4537985344021675</v>
      </c>
      <c r="R208" s="6">
        <v>1.8166557578116675</v>
      </c>
      <c r="S208" s="6">
        <v>17.2</v>
      </c>
    </row>
    <row r="209" spans="6:19" ht="14" x14ac:dyDescent="0.2">
      <c r="F209" s="6">
        <v>1.3274969991297958</v>
      </c>
      <c r="G209" s="6">
        <v>-0.47370179498695331</v>
      </c>
      <c r="H209" s="6">
        <v>1.0218931525574708</v>
      </c>
      <c r="I209" s="6">
        <v>-0.27885042368731183</v>
      </c>
      <c r="J209" s="6">
        <v>0.35181843707503102</v>
      </c>
      <c r="K209" s="6">
        <v>0.62974591040017203</v>
      </c>
      <c r="L209" s="6">
        <v>1.0559583379562447</v>
      </c>
      <c r="M209" s="6">
        <v>-1.0638957829505327</v>
      </c>
      <c r="N209" s="6">
        <v>1.6099984448431661</v>
      </c>
      <c r="O209" s="6">
        <v>1.496042902510514</v>
      </c>
      <c r="P209" s="6">
        <v>0.7777526883532937</v>
      </c>
      <c r="Q209" s="6">
        <v>-3.4981446878039564</v>
      </c>
      <c r="R209" s="6">
        <v>1.1023461767652469</v>
      </c>
      <c r="S209" s="6">
        <v>17.2</v>
      </c>
    </row>
    <row r="210" spans="6:19" ht="14" x14ac:dyDescent="0.2">
      <c r="F210" s="6">
        <v>1.9301317221733212</v>
      </c>
      <c r="G210" s="6">
        <v>-0.47370179498695331</v>
      </c>
      <c r="H210" s="6">
        <v>1.0218931525574708</v>
      </c>
      <c r="I210" s="6">
        <v>-0.27885042368731183</v>
      </c>
      <c r="J210" s="6">
        <v>0.35181843707503102</v>
      </c>
      <c r="K210" s="6">
        <v>-2.3990289998867915</v>
      </c>
      <c r="L210" s="6">
        <v>1.0559583379562447</v>
      </c>
      <c r="M210" s="6">
        <v>-1.0511981849623515</v>
      </c>
      <c r="N210" s="6">
        <v>1.6099984448431661</v>
      </c>
      <c r="O210" s="6">
        <v>1.496042902510514</v>
      </c>
      <c r="P210" s="6">
        <v>0.7777526883532937</v>
      </c>
      <c r="Q210" s="6">
        <v>-3.5663073793175837</v>
      </c>
      <c r="R210" s="6">
        <v>2.9156996498850218</v>
      </c>
      <c r="S210" s="6">
        <v>17.899999999999999</v>
      </c>
    </row>
    <row r="211" spans="6:19" ht="14" x14ac:dyDescent="0.2">
      <c r="F211" s="6">
        <v>3.176443576766288</v>
      </c>
      <c r="G211" s="6">
        <v>-0.47370179498695331</v>
      </c>
      <c r="H211" s="6">
        <v>1.0218931525574708</v>
      </c>
      <c r="I211" s="6">
        <v>-0.27885042368731183</v>
      </c>
      <c r="J211" s="6">
        <v>0.35181843707503102</v>
      </c>
      <c r="K211" s="6">
        <v>-1.6123536042627253</v>
      </c>
      <c r="L211" s="6">
        <v>1.0559583379562447</v>
      </c>
      <c r="M211" s="6">
        <v>-1.0341237634252143</v>
      </c>
      <c r="N211" s="6">
        <v>1.6099984448431661</v>
      </c>
      <c r="O211" s="6">
        <v>1.496042902510514</v>
      </c>
      <c r="P211" s="6">
        <v>0.7777526883532937</v>
      </c>
      <c r="Q211" s="6">
        <v>-1.582620615746863</v>
      </c>
      <c r="R211" s="6">
        <v>0.94514290989402694</v>
      </c>
      <c r="S211" s="6">
        <v>16.3</v>
      </c>
    </row>
    <row r="212" spans="6:19" ht="14" x14ac:dyDescent="0.2">
      <c r="F212" s="6">
        <v>5.3400064209632419</v>
      </c>
      <c r="G212" s="6">
        <v>-0.47370179498695331</v>
      </c>
      <c r="H212" s="6">
        <v>1.0218931525574708</v>
      </c>
      <c r="I212" s="6">
        <v>-0.27885042368731183</v>
      </c>
      <c r="J212" s="6">
        <v>1.186972638488536</v>
      </c>
      <c r="K212" s="6">
        <v>-2.5617379526819017</v>
      </c>
      <c r="L212" s="6">
        <v>1.0559583379562447</v>
      </c>
      <c r="M212" s="6">
        <v>-1.0010330535166214</v>
      </c>
      <c r="N212" s="6">
        <v>1.6099984448431661</v>
      </c>
      <c r="O212" s="6">
        <v>1.496042902510514</v>
      </c>
      <c r="P212" s="6">
        <v>0.7777526883532937</v>
      </c>
      <c r="Q212" s="6">
        <v>-2.9186529238494403</v>
      </c>
      <c r="R212" s="6">
        <v>3.275612392458604</v>
      </c>
      <c r="S212" s="6">
        <v>7</v>
      </c>
    </row>
    <row r="213" spans="6:19" ht="14" x14ac:dyDescent="0.2">
      <c r="F213" s="6">
        <v>1.8381724206967718</v>
      </c>
      <c r="G213" s="6">
        <v>-0.47370179498695331</v>
      </c>
      <c r="H213" s="6">
        <v>1.0218931525574708</v>
      </c>
      <c r="I213" s="6">
        <v>-0.27885042368731183</v>
      </c>
      <c r="J213" s="6">
        <v>1.0651793174490674</v>
      </c>
      <c r="K213" s="6">
        <v>0.29686429137898301</v>
      </c>
      <c r="L213" s="6">
        <v>1.0559583379562447</v>
      </c>
      <c r="M213" s="6">
        <v>-0.91614191545169932</v>
      </c>
      <c r="N213" s="6">
        <v>1.6099984448431661</v>
      </c>
      <c r="O213" s="6">
        <v>1.496042902510514</v>
      </c>
      <c r="P213" s="6">
        <v>0.7777526883532937</v>
      </c>
      <c r="Q213" s="6">
        <v>-3.5830758369742912</v>
      </c>
      <c r="R213" s="6">
        <v>2.1820844044859951</v>
      </c>
      <c r="S213" s="6">
        <v>7.2</v>
      </c>
    </row>
    <row r="214" spans="6:19" ht="14" x14ac:dyDescent="0.2">
      <c r="F214" s="6">
        <v>2.8327102406303761</v>
      </c>
      <c r="G214" s="6">
        <v>-0.47370179498695331</v>
      </c>
      <c r="H214" s="6">
        <v>1.0218931525574708</v>
      </c>
      <c r="I214" s="6">
        <v>-0.27885042368731183</v>
      </c>
      <c r="J214" s="6">
        <v>1.0651793174490674</v>
      </c>
      <c r="K214" s="6">
        <v>-1.3899349440198681</v>
      </c>
      <c r="L214" s="6">
        <v>0.6698847484943814</v>
      </c>
      <c r="M214" s="6">
        <v>-1.0061794284588008</v>
      </c>
      <c r="N214" s="6">
        <v>1.6099984448431661</v>
      </c>
      <c r="O214" s="6">
        <v>1.496042902510514</v>
      </c>
      <c r="P214" s="6">
        <v>0.7777526883532937</v>
      </c>
      <c r="Q214" s="6">
        <v>-2.4930172031996456</v>
      </c>
      <c r="R214" s="6">
        <v>1.8497511824161352</v>
      </c>
      <c r="S214" s="6">
        <v>10.4</v>
      </c>
    </row>
    <row r="215" spans="6:19" ht="14" x14ac:dyDescent="0.2">
      <c r="F215" s="6">
        <v>1.0441246141833371</v>
      </c>
      <c r="G215" s="6">
        <v>-0.47370179498695331</v>
      </c>
      <c r="H215" s="6">
        <v>1.0218931525574708</v>
      </c>
      <c r="I215" s="6">
        <v>-0.27885042368731183</v>
      </c>
      <c r="J215" s="6">
        <v>1.4044607117733032</v>
      </c>
      <c r="K215" s="6">
        <v>0.87903393899451521</v>
      </c>
      <c r="L215" s="6">
        <v>0.22359784691461329</v>
      </c>
      <c r="M215" s="6">
        <v>-0.93571737901681162</v>
      </c>
      <c r="N215" s="6">
        <v>1.6099984448431661</v>
      </c>
      <c r="O215" s="6">
        <v>1.496042902510514</v>
      </c>
      <c r="P215" s="6">
        <v>0.7777526883532937</v>
      </c>
      <c r="Q215" s="6">
        <v>-3.3522373289728682</v>
      </c>
      <c r="R215" s="6">
        <v>1.3119505325935403</v>
      </c>
      <c r="S215" s="6">
        <v>8.4</v>
      </c>
    </row>
    <row r="216" spans="6:19" ht="14" x14ac:dyDescent="0.2">
      <c r="F216" s="6">
        <v>1.099181194871871</v>
      </c>
      <c r="G216" s="6">
        <v>-0.47370179498695331</v>
      </c>
      <c r="H216" s="6">
        <v>1.0218931525574708</v>
      </c>
      <c r="I216" s="6">
        <v>-0.27885042368731183</v>
      </c>
      <c r="J216" s="6">
        <v>0.23872463896695209</v>
      </c>
      <c r="K216" s="6">
        <v>-0.59430309227864075</v>
      </c>
      <c r="L216" s="6">
        <v>-0.37145135519174444</v>
      </c>
      <c r="M216" s="6">
        <v>-0.83779196422917346</v>
      </c>
      <c r="N216" s="6">
        <v>1.6099984448431661</v>
      </c>
      <c r="O216" s="6">
        <v>1.496042902510514</v>
      </c>
      <c r="P216" s="6">
        <v>0.7777526883532937</v>
      </c>
      <c r="Q216" s="6">
        <v>-3.6113862200310698</v>
      </c>
      <c r="R216" s="6">
        <v>0.3397724348373114</v>
      </c>
      <c r="S216" s="6">
        <v>10.199999999999999</v>
      </c>
    </row>
    <row r="217" spans="6:19" ht="14" x14ac:dyDescent="0.2">
      <c r="F217" s="6">
        <v>0.48138154241772391</v>
      </c>
      <c r="G217" s="6">
        <v>-0.47370179498695331</v>
      </c>
      <c r="H217" s="6">
        <v>1.0218931525574708</v>
      </c>
      <c r="I217" s="6">
        <v>-0.27885042368731183</v>
      </c>
      <c r="J217" s="6">
        <v>1.0651793174490674</v>
      </c>
      <c r="K217" s="6">
        <v>-6.2886695993693162E-2</v>
      </c>
      <c r="L217" s="6">
        <v>0.28026919949617096</v>
      </c>
      <c r="M217" s="6">
        <v>-0.86761208071656826</v>
      </c>
      <c r="N217" s="6">
        <v>1.6099984448431661</v>
      </c>
      <c r="O217" s="6">
        <v>1.496042902510514</v>
      </c>
      <c r="P217" s="6">
        <v>0.7777526883532937</v>
      </c>
      <c r="Q217" s="6">
        <v>-2.8265352928262302</v>
      </c>
      <c r="R217" s="6">
        <v>1.1437154575208313</v>
      </c>
      <c r="S217" s="6">
        <v>11</v>
      </c>
    </row>
    <row r="218" spans="6:19" ht="14" x14ac:dyDescent="0.2">
      <c r="F218" s="6">
        <v>0.62380452334716663</v>
      </c>
      <c r="G218" s="6">
        <v>-0.47370179498695331</v>
      </c>
      <c r="H218" s="6">
        <v>1.0218931525574708</v>
      </c>
      <c r="I218" s="6">
        <v>-0.27885042368731183</v>
      </c>
      <c r="J218" s="6">
        <v>0.23872463896695209</v>
      </c>
      <c r="K218" s="6">
        <v>0.16848842036632661</v>
      </c>
      <c r="L218" s="6">
        <v>0.56362596240396046</v>
      </c>
      <c r="M218" s="6">
        <v>-0.81129053812505325</v>
      </c>
      <c r="N218" s="6">
        <v>1.6099984448431661</v>
      </c>
      <c r="O218" s="6">
        <v>1.496042902510514</v>
      </c>
      <c r="P218" s="6">
        <v>0.7777526883532937</v>
      </c>
      <c r="Q218" s="6">
        <v>-2.9711360185931599</v>
      </c>
      <c r="R218" s="6">
        <v>0.6086727597486089</v>
      </c>
      <c r="S218" s="6">
        <v>14.5</v>
      </c>
    </row>
    <row r="219" spans="6:19" ht="14" x14ac:dyDescent="0.2">
      <c r="F219" s="6">
        <v>0.82258169350057142</v>
      </c>
      <c r="G219" s="6">
        <v>-0.47370179498695331</v>
      </c>
      <c r="H219" s="6">
        <v>1.0218931525574708</v>
      </c>
      <c r="I219" s="6">
        <v>-0.27885042368731183</v>
      </c>
      <c r="J219" s="6">
        <v>0.23872463896695209</v>
      </c>
      <c r="K219" s="6">
        <v>0.89246862317025877</v>
      </c>
      <c r="L219" s="6">
        <v>0.85406664438444468</v>
      </c>
      <c r="M219" s="6">
        <v>-0.79421611658791602</v>
      </c>
      <c r="N219" s="6">
        <v>1.6099984448431661</v>
      </c>
      <c r="O219" s="6">
        <v>1.496042902510514</v>
      </c>
      <c r="P219" s="6">
        <v>0.7777526883532937</v>
      </c>
      <c r="Q219" s="6">
        <v>-2.9942198693933024</v>
      </c>
      <c r="R219" s="6">
        <v>0.89136284491176787</v>
      </c>
      <c r="S219" s="6">
        <v>14.1</v>
      </c>
    </row>
    <row r="220" spans="6:19" ht="14" x14ac:dyDescent="0.2">
      <c r="F220" s="6">
        <v>0.36452588049461893</v>
      </c>
      <c r="G220" s="6">
        <v>-0.47370179498695331</v>
      </c>
      <c r="H220" s="6">
        <v>1.0218931525574708</v>
      </c>
      <c r="I220" s="6">
        <v>-0.27885042368731183</v>
      </c>
      <c r="J220" s="6">
        <v>0.23872463896695209</v>
      </c>
      <c r="K220" s="6">
        <v>0.2834296072032394</v>
      </c>
      <c r="L220" s="6">
        <v>0.16338453479670792</v>
      </c>
      <c r="M220" s="6">
        <v>-0.74025132513814684</v>
      </c>
      <c r="N220" s="6">
        <v>1.6099984448431661</v>
      </c>
      <c r="O220" s="6">
        <v>1.496042902510514</v>
      </c>
      <c r="P220" s="6">
        <v>0.7777526883532937</v>
      </c>
      <c r="Q220" s="6">
        <v>-2.8132511900072807</v>
      </c>
      <c r="R220" s="6">
        <v>-0.16493279038081599</v>
      </c>
      <c r="S220" s="6">
        <v>16.100000000000001</v>
      </c>
    </row>
    <row r="221" spans="6:19" ht="14" x14ac:dyDescent="0.2">
      <c r="F221" s="6">
        <v>0.25527610352844005</v>
      </c>
      <c r="G221" s="6">
        <v>-0.47370179498695331</v>
      </c>
      <c r="H221" s="6">
        <v>1.0218931525574708</v>
      </c>
      <c r="I221" s="6">
        <v>-0.27885042368731183</v>
      </c>
      <c r="J221" s="6">
        <v>1.3609630971163498</v>
      </c>
      <c r="K221" s="6">
        <v>0.29984977675137003</v>
      </c>
      <c r="L221" s="6">
        <v>0.62738123405821344</v>
      </c>
      <c r="M221" s="6">
        <v>-0.68474743090193158</v>
      </c>
      <c r="N221" s="6">
        <v>1.6099984448431661</v>
      </c>
      <c r="O221" s="6">
        <v>1.496042902510514</v>
      </c>
      <c r="P221" s="6">
        <v>0.7777526883532937</v>
      </c>
      <c r="Q221" s="6">
        <v>-2.7888607061429793</v>
      </c>
      <c r="R221" s="6">
        <v>0.41285816417217674</v>
      </c>
      <c r="S221" s="6">
        <v>14.3</v>
      </c>
    </row>
    <row r="222" spans="6:19" ht="14" x14ac:dyDescent="0.2">
      <c r="F222" s="6">
        <v>0.9615967113301398</v>
      </c>
      <c r="G222" s="6">
        <v>-0.47370179498695331</v>
      </c>
      <c r="H222" s="6">
        <v>1.0218931525574708</v>
      </c>
      <c r="I222" s="6">
        <v>-0.27885042368731183</v>
      </c>
      <c r="J222" s="6">
        <v>1.5958502162638983</v>
      </c>
      <c r="K222" s="6">
        <v>0.58794911518674842</v>
      </c>
      <c r="L222" s="6">
        <v>0.86469252299348665</v>
      </c>
      <c r="M222" s="6">
        <v>-0.77666072543001441</v>
      </c>
      <c r="N222" s="6">
        <v>1.6099984448431661</v>
      </c>
      <c r="O222" s="6">
        <v>1.496042902510514</v>
      </c>
      <c r="P222" s="6">
        <v>0.7777526883532937</v>
      </c>
      <c r="Q222" s="6">
        <v>-2.6836767444781802</v>
      </c>
      <c r="R222" s="6">
        <v>1.3850362619284058</v>
      </c>
      <c r="S222" s="6">
        <v>13.4</v>
      </c>
    </row>
    <row r="223" spans="6:19" ht="14" x14ac:dyDescent="0.2">
      <c r="F223" s="6">
        <v>1.3743501619553338</v>
      </c>
      <c r="G223" s="6">
        <v>-0.47370179498695331</v>
      </c>
      <c r="H223" s="6">
        <v>1.0218931525574708</v>
      </c>
      <c r="I223" s="6">
        <v>-0.27885042368731183</v>
      </c>
      <c r="J223" s="6">
        <v>1.5958502162638983</v>
      </c>
      <c r="K223" s="6">
        <v>0.33716834390621236</v>
      </c>
      <c r="L223" s="6">
        <v>0.81864704902097096</v>
      </c>
      <c r="M223" s="6">
        <v>-0.83538711612535133</v>
      </c>
      <c r="N223" s="6">
        <v>1.6099984448431661</v>
      </c>
      <c r="O223" s="6">
        <v>1.496042902510514</v>
      </c>
      <c r="P223" s="6">
        <v>0.7777526883532937</v>
      </c>
      <c r="Q223" s="6">
        <v>-3.580462570845973</v>
      </c>
      <c r="R223" s="6">
        <v>0.66521077678124074</v>
      </c>
      <c r="S223" s="6">
        <v>9.6</v>
      </c>
    </row>
    <row r="224" spans="6:19" ht="14" x14ac:dyDescent="0.2">
      <c r="F224" s="6">
        <v>2.3403152749185954</v>
      </c>
      <c r="G224" s="6">
        <v>-0.47370179498695331</v>
      </c>
      <c r="H224" s="6">
        <v>1.0218931525574708</v>
      </c>
      <c r="I224" s="6">
        <v>-0.27885042368731183</v>
      </c>
      <c r="J224" s="6">
        <v>1.5958502162638983</v>
      </c>
      <c r="K224" s="6">
        <v>-0.6226652033163208</v>
      </c>
      <c r="L224" s="6">
        <v>0.78676941319384497</v>
      </c>
      <c r="M224" s="6">
        <v>-0.90099137239761973</v>
      </c>
      <c r="N224" s="6">
        <v>1.6099984448431661</v>
      </c>
      <c r="O224" s="6">
        <v>1.496042902510514</v>
      </c>
      <c r="P224" s="6">
        <v>0.7777526883532937</v>
      </c>
      <c r="Q224" s="6">
        <v>0.38255551274827215</v>
      </c>
      <c r="R224" s="6">
        <v>1.2250750430068136</v>
      </c>
      <c r="S224" s="6">
        <v>10.5</v>
      </c>
    </row>
    <row r="225" spans="6:19" ht="14" x14ac:dyDescent="0.2">
      <c r="F225" s="6">
        <v>0.26607473846229135</v>
      </c>
      <c r="G225" s="6">
        <v>-0.47370179498695331</v>
      </c>
      <c r="H225" s="6">
        <v>1.0218931525574708</v>
      </c>
      <c r="I225" s="6">
        <v>-0.27885042368731183</v>
      </c>
      <c r="J225" s="6">
        <v>1.5958502162638983</v>
      </c>
      <c r="K225" s="6">
        <v>-2.4075386152656617E-2</v>
      </c>
      <c r="L225" s="6">
        <v>1.0559583379562447</v>
      </c>
      <c r="M225" s="6">
        <v>-0.83432898295966962</v>
      </c>
      <c r="N225" s="6">
        <v>1.6099984448431661</v>
      </c>
      <c r="O225" s="6">
        <v>1.496042902510514</v>
      </c>
      <c r="P225" s="6">
        <v>0.7777526883532937</v>
      </c>
      <c r="Q225" s="6">
        <v>0.42872321434855687</v>
      </c>
      <c r="R225" s="6">
        <v>0.4638802771040641</v>
      </c>
      <c r="S225" s="6">
        <v>18.399999999999999</v>
      </c>
    </row>
    <row r="226" spans="6:19" ht="14" x14ac:dyDescent="0.2">
      <c r="F226" s="6">
        <v>0.81045886488081043</v>
      </c>
      <c r="G226" s="6">
        <v>-0.47370179498695331</v>
      </c>
      <c r="H226" s="6">
        <v>1.0218931525574708</v>
      </c>
      <c r="I226" s="6">
        <v>-0.27885042368731183</v>
      </c>
      <c r="J226" s="6">
        <v>1.5958502162638983</v>
      </c>
      <c r="K226" s="6">
        <v>0.3729941683748606</v>
      </c>
      <c r="L226" s="6">
        <v>1.0559583379562447</v>
      </c>
      <c r="M226" s="6">
        <v>-0.84702658094785066</v>
      </c>
      <c r="N226" s="6">
        <v>1.6099984448431661</v>
      </c>
      <c r="O226" s="6">
        <v>1.496042902510514</v>
      </c>
      <c r="P226" s="6">
        <v>0.7777526883532937</v>
      </c>
      <c r="Q226" s="6">
        <v>0.33116127889135177</v>
      </c>
      <c r="R226" s="6">
        <v>0.77552885879613209</v>
      </c>
      <c r="S226" s="6">
        <v>15.4</v>
      </c>
    </row>
    <row r="227" spans="6:19" ht="14" x14ac:dyDescent="0.2">
      <c r="F227" s="6">
        <v>1.1694546093124445</v>
      </c>
      <c r="G227" s="6">
        <v>-0.47370179498695331</v>
      </c>
      <c r="H227" s="6">
        <v>1.0218931525574708</v>
      </c>
      <c r="I227" s="6">
        <v>-0.27885042368731183</v>
      </c>
      <c r="J227" s="6">
        <v>1.5958502162638983</v>
      </c>
      <c r="K227" s="6">
        <v>-0.56892646661334778</v>
      </c>
      <c r="L227" s="6">
        <v>0.93553171372043409</v>
      </c>
      <c r="M227" s="6">
        <v>-0.88685086554714554</v>
      </c>
      <c r="N227" s="6">
        <v>1.6099984448431661</v>
      </c>
      <c r="O227" s="6">
        <v>1.496042902510514</v>
      </c>
      <c r="P227" s="6">
        <v>0.7777526883532937</v>
      </c>
      <c r="Q227" s="6">
        <v>-1.2608622236977092</v>
      </c>
      <c r="R227" s="6">
        <v>1.4567430152380851</v>
      </c>
      <c r="S227" s="6">
        <v>10.8</v>
      </c>
    </row>
    <row r="228" spans="6:19" ht="14" x14ac:dyDescent="0.2">
      <c r="F228" s="6">
        <v>0.89974192787551166</v>
      </c>
      <c r="G228" s="6">
        <v>-0.47370179498695331</v>
      </c>
      <c r="H228" s="6">
        <v>1.0218931525574708</v>
      </c>
      <c r="I228" s="6">
        <v>-0.27885042368731183</v>
      </c>
      <c r="J228" s="6">
        <v>1.5958502162638983</v>
      </c>
      <c r="K228" s="6">
        <v>0.33418285853382401</v>
      </c>
      <c r="L228" s="6">
        <v>0.87177644206618154</v>
      </c>
      <c r="M228" s="6">
        <v>-0.84245736955058848</v>
      </c>
      <c r="N228" s="6">
        <v>1.6099984448431661</v>
      </c>
      <c r="O228" s="6">
        <v>1.496042902510514</v>
      </c>
      <c r="P228" s="6">
        <v>0.7777526883532937</v>
      </c>
      <c r="Q228" s="6">
        <v>-3.410926930771343</v>
      </c>
      <c r="R228" s="6">
        <v>1.4829435597166218</v>
      </c>
      <c r="S228" s="6">
        <v>11.8</v>
      </c>
    </row>
    <row r="229" spans="6:19" ht="14" x14ac:dyDescent="0.2">
      <c r="F229" s="6">
        <v>0.80518107953037354</v>
      </c>
      <c r="G229" s="6">
        <v>-0.47370179498695331</v>
      </c>
      <c r="H229" s="6">
        <v>1.0218931525574708</v>
      </c>
      <c r="I229" s="6">
        <v>-0.27885042368731183</v>
      </c>
      <c r="J229" s="6">
        <v>1.5958502162638983</v>
      </c>
      <c r="K229" s="6">
        <v>2.3692379805540981E-2</v>
      </c>
      <c r="L229" s="6">
        <v>0.93553171372043409</v>
      </c>
      <c r="M229" s="6">
        <v>-0.7414056522279816</v>
      </c>
      <c r="N229" s="6">
        <v>1.6099984448431661</v>
      </c>
      <c r="O229" s="6">
        <v>1.496042902510514</v>
      </c>
      <c r="P229" s="6">
        <v>0.7777526883532937</v>
      </c>
      <c r="Q229" s="6">
        <v>0.35065188876505649</v>
      </c>
      <c r="R229" s="6">
        <v>0.44319563672627221</v>
      </c>
      <c r="S229" s="6">
        <v>12.6</v>
      </c>
    </row>
    <row r="230" spans="6:19" ht="14" x14ac:dyDescent="0.2">
      <c r="F230" s="6">
        <v>0.7297602735726797</v>
      </c>
      <c r="G230" s="6">
        <v>-0.47370179498695331</v>
      </c>
      <c r="H230" s="6">
        <v>1.0218931525574708</v>
      </c>
      <c r="I230" s="6">
        <v>-0.27885042368731183</v>
      </c>
      <c r="J230" s="6">
        <v>1.3609630971163498</v>
      </c>
      <c r="K230" s="6">
        <v>-7.482863748324256E-2</v>
      </c>
      <c r="L230" s="6">
        <v>1.0099128639837291</v>
      </c>
      <c r="M230" s="6">
        <v>-0.71081598434736371</v>
      </c>
      <c r="N230" s="6">
        <v>1.6099984448431661</v>
      </c>
      <c r="O230" s="6">
        <v>1.496042902510514</v>
      </c>
      <c r="P230" s="6">
        <v>0.7777526883532937</v>
      </c>
      <c r="Q230" s="6">
        <v>0.44189843107882654</v>
      </c>
      <c r="R230" s="6">
        <v>0.6762425849827296</v>
      </c>
      <c r="S230" s="6">
        <v>14.1</v>
      </c>
    </row>
    <row r="231" spans="6:19" ht="14" x14ac:dyDescent="0.2">
      <c r="F231" s="6">
        <v>0.39917139541076319</v>
      </c>
      <c r="G231" s="6">
        <v>-0.47370179498695331</v>
      </c>
      <c r="H231" s="6">
        <v>1.0218931525574708</v>
      </c>
      <c r="I231" s="6">
        <v>-0.27885042368731183</v>
      </c>
      <c r="J231" s="6">
        <v>1.3609630971163498</v>
      </c>
      <c r="K231" s="6">
        <v>0.76707823752998938</v>
      </c>
      <c r="L231" s="6">
        <v>0.79385333226653931</v>
      </c>
      <c r="M231" s="6">
        <v>-0.68099586785996902</v>
      </c>
      <c r="N231" s="6">
        <v>1.6099984448431661</v>
      </c>
      <c r="O231" s="6">
        <v>1.496042902510514</v>
      </c>
      <c r="P231" s="6">
        <v>0.7777526883532937</v>
      </c>
      <c r="Q231" s="6">
        <v>-3.8763060737893067</v>
      </c>
      <c r="R231" s="6">
        <v>0.58109323924488621</v>
      </c>
      <c r="S231" s="6">
        <v>13.4</v>
      </c>
    </row>
    <row r="232" spans="6:19" ht="14" x14ac:dyDescent="0.2">
      <c r="F232" s="6">
        <v>0.23756153159064605</v>
      </c>
      <c r="G232" s="6">
        <v>-0.47370179498695331</v>
      </c>
      <c r="H232" s="6">
        <v>1.0218931525574708</v>
      </c>
      <c r="I232" s="6">
        <v>-0.27885042368731183</v>
      </c>
      <c r="J232" s="6">
        <v>1.3609630971163498</v>
      </c>
      <c r="K232" s="6">
        <v>0.62676042502778495</v>
      </c>
      <c r="L232" s="6">
        <v>0.99220306630199218</v>
      </c>
      <c r="M232" s="6">
        <v>-0.66579722784381301</v>
      </c>
      <c r="N232" s="6">
        <v>1.6099984448431661</v>
      </c>
      <c r="O232" s="6">
        <v>1.496042902510514</v>
      </c>
      <c r="P232" s="6">
        <v>0.7777526883532937</v>
      </c>
      <c r="Q232" s="6">
        <v>-1.1176583918306046E-2</v>
      </c>
      <c r="R232" s="6">
        <v>0.6210835439752842</v>
      </c>
      <c r="S232" s="6">
        <v>15.2</v>
      </c>
    </row>
    <row r="233" spans="6:19" ht="14" x14ac:dyDescent="0.2">
      <c r="F233" s="6">
        <v>0.19313014937805731</v>
      </c>
      <c r="G233" s="6">
        <v>-0.47370179498695331</v>
      </c>
      <c r="H233" s="6">
        <v>1.0218931525574708</v>
      </c>
      <c r="I233" s="6">
        <v>-0.27885042368731183</v>
      </c>
      <c r="J233" s="6">
        <v>1.3609630971163498</v>
      </c>
      <c r="K233" s="6">
        <v>9.2358543370449034E-2</v>
      </c>
      <c r="L233" s="6">
        <v>0.76551765597576049</v>
      </c>
      <c r="M233" s="6">
        <v>-0.65954462277387538</v>
      </c>
      <c r="N233" s="6">
        <v>1.6099984448431661</v>
      </c>
      <c r="O233" s="6">
        <v>1.496042902510514</v>
      </c>
      <c r="P233" s="6">
        <v>0.7777526883532937</v>
      </c>
      <c r="Q233" s="6">
        <v>0.31330396034784502</v>
      </c>
      <c r="R233" s="6">
        <v>0.55765064681672161</v>
      </c>
      <c r="S233" s="6">
        <v>16.100000000000001</v>
      </c>
    </row>
    <row r="234" spans="6:19" ht="14" x14ac:dyDescent="0.2">
      <c r="F234" s="6">
        <v>0.59291004656806834</v>
      </c>
      <c r="G234" s="6">
        <v>-0.47370179498695331</v>
      </c>
      <c r="H234" s="6">
        <v>1.0218931525574708</v>
      </c>
      <c r="I234" s="6">
        <v>-0.27885042368731183</v>
      </c>
      <c r="J234" s="6">
        <v>1.3609630971163498</v>
      </c>
      <c r="K234" s="6">
        <v>1.7284045274387154</v>
      </c>
      <c r="L234" s="6">
        <v>1.0311646212018131</v>
      </c>
      <c r="M234" s="6">
        <v>-0.61890268981928087</v>
      </c>
      <c r="N234" s="6">
        <v>1.6099984448431661</v>
      </c>
      <c r="O234" s="6">
        <v>1.496042902510514</v>
      </c>
      <c r="P234" s="6">
        <v>0.7777526883532937</v>
      </c>
      <c r="Q234" s="6">
        <v>0.21291098658496219</v>
      </c>
      <c r="R234" s="6">
        <v>0.48456491748185604</v>
      </c>
      <c r="S234" s="6">
        <v>17.8</v>
      </c>
    </row>
    <row r="235" spans="6:19" ht="14" x14ac:dyDescent="0.2">
      <c r="F235" s="6">
        <v>0.75312229104856387</v>
      </c>
      <c r="G235" s="6">
        <v>-0.47370179498695331</v>
      </c>
      <c r="H235" s="6">
        <v>1.0218931525574708</v>
      </c>
      <c r="I235" s="6">
        <v>-0.27885042368731183</v>
      </c>
      <c r="J235" s="6">
        <v>1.3609630971163498</v>
      </c>
      <c r="K235" s="6">
        <v>0.73573064111992237</v>
      </c>
      <c r="L235" s="6">
        <v>0.84698272531174978</v>
      </c>
      <c r="M235" s="6">
        <v>-0.59802860827810456</v>
      </c>
      <c r="N235" s="6">
        <v>1.6099984448431661</v>
      </c>
      <c r="O235" s="6">
        <v>1.496042902510514</v>
      </c>
      <c r="P235" s="6">
        <v>0.7777526883532937</v>
      </c>
      <c r="Q235" s="6">
        <v>-3.8070545213888796</v>
      </c>
      <c r="R235" s="6">
        <v>0.75622319444352604</v>
      </c>
      <c r="S235" s="6">
        <v>14.9</v>
      </c>
    </row>
    <row r="236" spans="6:19" ht="14" x14ac:dyDescent="0.2">
      <c r="F236" s="6">
        <v>1.6268004938591839E-2</v>
      </c>
      <c r="G236" s="6">
        <v>-0.47370179498695331</v>
      </c>
      <c r="H236" s="6">
        <v>1.0218931525574708</v>
      </c>
      <c r="I236" s="6">
        <v>-0.27885042368731183</v>
      </c>
      <c r="J236" s="6">
        <v>1.3609630971163498</v>
      </c>
      <c r="K236" s="6">
        <v>0.21028521557975019</v>
      </c>
      <c r="L236" s="6">
        <v>0.6450910317399503</v>
      </c>
      <c r="M236" s="6">
        <v>-0.5638797652038301</v>
      </c>
      <c r="N236" s="6">
        <v>1.6099984448431661</v>
      </c>
      <c r="O236" s="6">
        <v>1.496042902510514</v>
      </c>
      <c r="P236" s="6">
        <v>0.7777526883532937</v>
      </c>
      <c r="Q236" s="6">
        <v>0.38233774057091247</v>
      </c>
      <c r="R236" s="6">
        <v>0.19635892821795292</v>
      </c>
      <c r="S236" s="6">
        <v>17.7</v>
      </c>
    </row>
    <row r="237" spans="6:19" ht="14" x14ac:dyDescent="0.2">
      <c r="F237" s="6">
        <v>0.285669260327022</v>
      </c>
      <c r="G237" s="6">
        <v>-0.47370179498695331</v>
      </c>
      <c r="H237" s="6">
        <v>1.0218931525574708</v>
      </c>
      <c r="I237" s="6">
        <v>-0.27885042368731183</v>
      </c>
      <c r="J237" s="6">
        <v>1.3609630971163498</v>
      </c>
      <c r="K237" s="6">
        <v>0.41479096358828282</v>
      </c>
      <c r="L237" s="6">
        <v>0.69822042478516078</v>
      </c>
      <c r="M237" s="6">
        <v>-0.45109238913457089</v>
      </c>
      <c r="N237" s="6">
        <v>1.6099984448431661</v>
      </c>
      <c r="O237" s="6">
        <v>1.496042902510514</v>
      </c>
      <c r="P237" s="6">
        <v>0.7777526883532937</v>
      </c>
      <c r="Q237" s="6">
        <v>0.40836151576541241</v>
      </c>
      <c r="R237" s="6">
        <v>-0.40487461876320446</v>
      </c>
      <c r="S237" s="6">
        <v>20.2</v>
      </c>
    </row>
    <row r="238" spans="6:19" ht="14" x14ac:dyDescent="0.2">
      <c r="F238" s="6">
        <v>0.54116141817521468</v>
      </c>
      <c r="G238" s="6">
        <v>-0.47370179498695331</v>
      </c>
      <c r="H238" s="6">
        <v>1.0218931525574708</v>
      </c>
      <c r="I238" s="6">
        <v>-0.27885042368731183</v>
      </c>
      <c r="J238" s="6">
        <v>0.85639076709569095</v>
      </c>
      <c r="K238" s="6">
        <v>-3.9002813014594358E-2</v>
      </c>
      <c r="L238" s="6">
        <v>-0.16955966161994435</v>
      </c>
      <c r="M238" s="6">
        <v>-0.373271504494886</v>
      </c>
      <c r="N238" s="6">
        <v>1.6099984448431661</v>
      </c>
      <c r="O238" s="6">
        <v>1.496042902510514</v>
      </c>
      <c r="P238" s="6">
        <v>0.7777526883532937</v>
      </c>
      <c r="Q238" s="6">
        <v>0.44189843107882654</v>
      </c>
      <c r="R238" s="6">
        <v>-8.3464338366510363E-4</v>
      </c>
      <c r="S238" s="6">
        <v>21.4</v>
      </c>
    </row>
    <row r="239" spans="6:19" ht="14" x14ac:dyDescent="0.2">
      <c r="F239" s="6">
        <v>-5.0765819021825982E-2</v>
      </c>
      <c r="G239" s="6">
        <v>-0.47370179498695331</v>
      </c>
      <c r="H239" s="6">
        <v>1.0218931525574708</v>
      </c>
      <c r="I239" s="6">
        <v>-0.27885042368731183</v>
      </c>
      <c r="J239" s="6">
        <v>0.85639076709569095</v>
      </c>
      <c r="K239" s="6">
        <v>-0.71073702180174636</v>
      </c>
      <c r="L239" s="6">
        <v>-0.77877670187169168</v>
      </c>
      <c r="M239" s="6">
        <v>-0.32368353659407312</v>
      </c>
      <c r="N239" s="6">
        <v>1.6099984448431661</v>
      </c>
      <c r="O239" s="6">
        <v>1.496042902510514</v>
      </c>
      <c r="P239" s="6">
        <v>0.7777526883532937</v>
      </c>
      <c r="Q239" s="6">
        <v>-0.23863962317065235</v>
      </c>
      <c r="R239" s="6">
        <v>0.1246521749082737</v>
      </c>
      <c r="S239" s="6">
        <v>19.899999999999999</v>
      </c>
    </row>
    <row r="240" spans="6:19" ht="14" x14ac:dyDescent="0.2">
      <c r="F240" s="6">
        <v>0.13701269458933943</v>
      </c>
      <c r="G240" s="6">
        <v>-0.47370179498695331</v>
      </c>
      <c r="H240" s="6">
        <v>1.0218931525574708</v>
      </c>
      <c r="I240" s="6">
        <v>-0.27885042368731183</v>
      </c>
      <c r="J240" s="6">
        <v>0.49971032690867273</v>
      </c>
      <c r="K240" s="6">
        <v>1.1119017980407291</v>
      </c>
      <c r="L240" s="6">
        <v>-9.1636551820302656E-2</v>
      </c>
      <c r="M240" s="6">
        <v>-0.58032892623397347</v>
      </c>
      <c r="N240" s="6">
        <v>1.6099984448431661</v>
      </c>
      <c r="O240" s="6">
        <v>1.496042902510514</v>
      </c>
      <c r="P240" s="6">
        <v>0.7777526883532937</v>
      </c>
      <c r="Q240" s="6">
        <v>0.19995354203205215</v>
      </c>
      <c r="R240" s="6">
        <v>-0.21595490331270306</v>
      </c>
      <c r="S240" s="6">
        <v>29.8</v>
      </c>
    </row>
    <row r="241" spans="6:19" ht="14" x14ac:dyDescent="0.2">
      <c r="F241" s="6">
        <v>0.56856564448389935</v>
      </c>
      <c r="G241" s="6">
        <v>-0.47370179498695331</v>
      </c>
      <c r="H241" s="6">
        <v>1.0218931525574708</v>
      </c>
      <c r="I241" s="6">
        <v>-0.27885042368731183</v>
      </c>
      <c r="J241" s="6">
        <v>0.23872463896695209</v>
      </c>
      <c r="K241" s="6">
        <v>-1.2063275936180471</v>
      </c>
      <c r="L241" s="6">
        <v>0.89302819928426602</v>
      </c>
      <c r="M241" s="6">
        <v>-0.62991689413478635</v>
      </c>
      <c r="N241" s="6">
        <v>1.6099984448431661</v>
      </c>
      <c r="O241" s="6">
        <v>1.496042902510514</v>
      </c>
      <c r="P241" s="6">
        <v>0.7777526883532937</v>
      </c>
      <c r="Q241" s="6">
        <v>-4.0684713950563847E-2</v>
      </c>
      <c r="R241" s="6">
        <v>0.67762156100791593</v>
      </c>
      <c r="S241" s="6">
        <v>13.8</v>
      </c>
    </row>
    <row r="242" spans="6:19" ht="14" x14ac:dyDescent="0.2">
      <c r="F242" s="6">
        <v>0.16543601833316487</v>
      </c>
      <c r="G242" s="6">
        <v>-0.47370179498695331</v>
      </c>
      <c r="H242" s="6">
        <v>1.0218931525574708</v>
      </c>
      <c r="I242" s="6">
        <v>-0.27885042368731183</v>
      </c>
      <c r="J242" s="6">
        <v>0.49971032690867273</v>
      </c>
      <c r="K242" s="6">
        <v>0.3715014256886664</v>
      </c>
      <c r="L242" s="6">
        <v>0.82927292763001303</v>
      </c>
      <c r="M242" s="6">
        <v>-0.68979761191995814</v>
      </c>
      <c r="N242" s="6">
        <v>1.6099984448431661</v>
      </c>
      <c r="O242" s="6">
        <v>1.496042902510514</v>
      </c>
      <c r="P242" s="6">
        <v>0.7777526883532937</v>
      </c>
      <c r="Q242" s="6">
        <v>0.43438529095991235</v>
      </c>
      <c r="R242" s="6">
        <v>0.75208626636796738</v>
      </c>
      <c r="S242" s="6">
        <v>16.7</v>
      </c>
    </row>
    <row r="243" spans="6:19" ht="14" x14ac:dyDescent="0.2">
      <c r="F243" s="6">
        <v>1.4506368842430108</v>
      </c>
      <c r="G243" s="6">
        <v>-0.47370179498695331</v>
      </c>
      <c r="H243" s="6">
        <v>1.0218931525574708</v>
      </c>
      <c r="I243" s="6">
        <v>-0.27885042368731183</v>
      </c>
      <c r="J243" s="6">
        <v>0.49971032690867273</v>
      </c>
      <c r="K243" s="6">
        <v>-1.3899349440198681</v>
      </c>
      <c r="L243" s="6">
        <v>0.96032543047486574</v>
      </c>
      <c r="M243" s="6">
        <v>-0.7882039963283608</v>
      </c>
      <c r="N243" s="6">
        <v>1.6099984448431661</v>
      </c>
      <c r="O243" s="6">
        <v>1.496042902510514</v>
      </c>
      <c r="P243" s="6">
        <v>0.7777526883532937</v>
      </c>
      <c r="Q243" s="6">
        <v>-7.4439401441337635E-2</v>
      </c>
      <c r="R243" s="6">
        <v>1.6111883300589329</v>
      </c>
      <c r="S243" s="6">
        <v>12</v>
      </c>
    </row>
    <row r="244" spans="6:19" ht="14" x14ac:dyDescent="0.2">
      <c r="F244" s="6">
        <v>0.84419162296374184</v>
      </c>
      <c r="G244" s="6">
        <v>-0.47370179498695331</v>
      </c>
      <c r="H244" s="6">
        <v>1.0218931525574708</v>
      </c>
      <c r="I244" s="6">
        <v>-0.27885042368731183</v>
      </c>
      <c r="J244" s="6">
        <v>0.49971032690867273</v>
      </c>
      <c r="K244" s="6">
        <v>-7.482863748324256E-2</v>
      </c>
      <c r="L244" s="6">
        <v>0.9390736732567817</v>
      </c>
      <c r="M244" s="6">
        <v>-0.75463231679900333</v>
      </c>
      <c r="N244" s="6">
        <v>1.6099984448431661</v>
      </c>
      <c r="O244" s="6">
        <v>1.496042902510514</v>
      </c>
      <c r="P244" s="6">
        <v>0.7777526883532937</v>
      </c>
      <c r="Q244" s="6">
        <v>0.25461435854937009</v>
      </c>
      <c r="R244" s="6">
        <v>0.66245282473086853</v>
      </c>
      <c r="S244" s="6">
        <v>14.6</v>
      </c>
    </row>
    <row r="245" spans="6:19" ht="14" x14ac:dyDescent="0.2">
      <c r="F245" s="6">
        <v>0.28603132475739496</v>
      </c>
      <c r="G245" s="6">
        <v>-0.47370179498695331</v>
      </c>
      <c r="H245" s="6">
        <v>1.0218931525574708</v>
      </c>
      <c r="I245" s="6">
        <v>-0.27885042368731183</v>
      </c>
      <c r="J245" s="6">
        <v>-0.21365055346536269</v>
      </c>
      <c r="K245" s="6">
        <v>1.0257695629797409E-2</v>
      </c>
      <c r="L245" s="6">
        <v>-0.19435337837437602</v>
      </c>
      <c r="M245" s="6">
        <v>-0.1516407032466362</v>
      </c>
      <c r="N245" s="6">
        <v>1.6099984448431661</v>
      </c>
      <c r="O245" s="6">
        <v>1.496042902510514</v>
      </c>
      <c r="P245" s="6">
        <v>0.7777526883532937</v>
      </c>
      <c r="Q245" s="6">
        <v>0.44189843107882654</v>
      </c>
      <c r="R245" s="6">
        <v>-0.34282069762982798</v>
      </c>
      <c r="S245" s="6">
        <v>23</v>
      </c>
    </row>
    <row r="246" spans="6:19" ht="14" x14ac:dyDescent="0.2">
      <c r="F246" s="6">
        <v>0.27136771532728932</v>
      </c>
      <c r="G246" s="6">
        <v>-0.47370179498695331</v>
      </c>
      <c r="H246" s="6">
        <v>1.0218931525574708</v>
      </c>
      <c r="I246" s="6">
        <v>-0.27885042368731183</v>
      </c>
      <c r="J246" s="6">
        <v>-0.21365055346536269</v>
      </c>
      <c r="K246" s="6">
        <v>0.76857098021618364</v>
      </c>
      <c r="L246" s="6">
        <v>0.16692649433305559</v>
      </c>
      <c r="M246" s="6">
        <v>-0.19613039316734598</v>
      </c>
      <c r="N246" s="6">
        <v>1.6099984448431661</v>
      </c>
      <c r="O246" s="6">
        <v>1.496042902510514</v>
      </c>
      <c r="P246" s="6">
        <v>0.7777526883532937</v>
      </c>
      <c r="Q246" s="6">
        <v>0.40019505911441866</v>
      </c>
      <c r="R246" s="6">
        <v>-0.75651350518567007</v>
      </c>
      <c r="S246" s="6">
        <v>23.7</v>
      </c>
    </row>
    <row r="247" spans="6:19" ht="14" x14ac:dyDescent="0.2">
      <c r="F247" s="6">
        <v>-0.15014744132102117</v>
      </c>
      <c r="G247" s="6">
        <v>-0.47370179498695331</v>
      </c>
      <c r="H247" s="6">
        <v>1.0218931525574708</v>
      </c>
      <c r="I247" s="6">
        <v>-0.27885042368731183</v>
      </c>
      <c r="J247" s="6">
        <v>0.23002511603556139</v>
      </c>
      <c r="K247" s="6">
        <v>-0.54354984094805481</v>
      </c>
      <c r="L247" s="6">
        <v>-1.001920152661576</v>
      </c>
      <c r="M247" s="6">
        <v>-7.4460109414596163E-3</v>
      </c>
      <c r="N247" s="6">
        <v>1.6099984448431661</v>
      </c>
      <c r="O247" s="6">
        <v>1.496042902510514</v>
      </c>
      <c r="P247" s="6">
        <v>0.7777526883532937</v>
      </c>
      <c r="Q247" s="6">
        <v>0.15694353700348521</v>
      </c>
      <c r="R247" s="6">
        <v>1.5713068918568475E-2</v>
      </c>
      <c r="S247" s="6">
        <v>20.6</v>
      </c>
    </row>
    <row r="248" spans="6:19" ht="14" x14ac:dyDescent="0.2">
      <c r="F248" s="6">
        <v>0.16091147891304947</v>
      </c>
      <c r="G248" s="6">
        <v>-0.47370179498695331</v>
      </c>
      <c r="H248" s="6">
        <v>1.0218931525574708</v>
      </c>
      <c r="I248" s="6">
        <v>-0.27885042368731183</v>
      </c>
      <c r="J248" s="6">
        <v>0.23002511603556139</v>
      </c>
      <c r="K248" s="6">
        <v>-0.49279658961747019</v>
      </c>
      <c r="L248" s="6">
        <v>-0.60167872505432329</v>
      </c>
      <c r="M248" s="6">
        <v>-0.28241634313248504</v>
      </c>
      <c r="N248" s="6">
        <v>1.6099984448431661</v>
      </c>
      <c r="O248" s="6">
        <v>1.496042902510514</v>
      </c>
      <c r="P248" s="6">
        <v>0.7777526883532937</v>
      </c>
      <c r="Q248" s="6">
        <v>0.34738530610465945</v>
      </c>
      <c r="R248" s="6">
        <v>-0.24491339984161214</v>
      </c>
      <c r="S248" s="6">
        <v>20.6</v>
      </c>
    </row>
    <row r="249" spans="6:19" ht="14" x14ac:dyDescent="0.2">
      <c r="F249" s="6">
        <v>-0.42500118447734081</v>
      </c>
      <c r="G249" s="6">
        <v>-0.47370179498695331</v>
      </c>
      <c r="H249" s="6">
        <v>2.4572936870648645</v>
      </c>
      <c r="I249" s="6">
        <v>-0.27885042368731183</v>
      </c>
      <c r="J249" s="6">
        <v>0.45621271225171928</v>
      </c>
      <c r="K249" s="6">
        <v>-1.7049036508067335</v>
      </c>
      <c r="L249" s="6">
        <v>0.98511914722929739</v>
      </c>
      <c r="M249" s="6">
        <v>-0.92196164786294899</v>
      </c>
      <c r="N249" s="6">
        <v>-0.65435282618307711</v>
      </c>
      <c r="O249" s="6">
        <v>1.7631515804842</v>
      </c>
      <c r="P249" s="6">
        <v>0.73118250571406029</v>
      </c>
      <c r="Q249" s="6">
        <v>-0.41253070679247889</v>
      </c>
      <c r="R249" s="6">
        <v>2.2689598940727222</v>
      </c>
      <c r="S249" s="6">
        <v>8.1</v>
      </c>
    </row>
    <row r="250" spans="6:19" ht="14" x14ac:dyDescent="0.2">
      <c r="F250" s="6">
        <v>-0.42932443632952166</v>
      </c>
      <c r="G250" s="6">
        <v>-0.47370179498695331</v>
      </c>
      <c r="H250" s="6">
        <v>-0.23035980337688519</v>
      </c>
      <c r="I250" s="6">
        <v>-0.27885042368731183</v>
      </c>
      <c r="J250" s="6">
        <v>0.24742416189834276</v>
      </c>
      <c r="K250" s="6">
        <v>-0.78835964148381821</v>
      </c>
      <c r="L250" s="6">
        <v>-0.57334304876354447</v>
      </c>
      <c r="M250" s="6">
        <v>-0.65305153289355555</v>
      </c>
      <c r="N250" s="6">
        <v>-0.42791769908045274</v>
      </c>
      <c r="O250" s="6">
        <v>-0.13628790732867871</v>
      </c>
      <c r="P250" s="6">
        <v>0.31205086196094972</v>
      </c>
      <c r="Q250" s="6">
        <v>0.44189843107882654</v>
      </c>
      <c r="R250" s="6">
        <v>-0.1676907424311882</v>
      </c>
      <c r="S250" s="6">
        <v>21.8</v>
      </c>
    </row>
    <row r="251" spans="6:19" ht="14" x14ac:dyDescent="0.2">
      <c r="F251" s="6">
        <v>-0.4158723501856641</v>
      </c>
      <c r="G251" s="6">
        <v>-0.47370179498695331</v>
      </c>
      <c r="H251" s="6">
        <v>-0.23035980337688519</v>
      </c>
      <c r="I251" s="6">
        <v>-0.27885042368731183</v>
      </c>
      <c r="J251" s="6">
        <v>0.24742416189834276</v>
      </c>
      <c r="K251" s="6">
        <v>-0.46144899320740318</v>
      </c>
      <c r="L251" s="6">
        <v>-0.97712643590714443</v>
      </c>
      <c r="M251" s="6">
        <v>-0.65305153289355555</v>
      </c>
      <c r="N251" s="6">
        <v>-0.42791769908045274</v>
      </c>
      <c r="O251" s="6">
        <v>-0.13628790732867871</v>
      </c>
      <c r="P251" s="6">
        <v>0.31205086196094972</v>
      </c>
      <c r="Q251" s="6">
        <v>0.44189843107882654</v>
      </c>
      <c r="R251" s="6">
        <v>5.018746954822198E-2</v>
      </c>
      <c r="S251" s="6">
        <v>24.5</v>
      </c>
    </row>
    <row r="252" spans="6:19" ht="14" x14ac:dyDescent="0.2">
      <c r="F252" s="6">
        <v>-0.42860537130696269</v>
      </c>
      <c r="G252" s="6">
        <v>-0.47370179498695331</v>
      </c>
      <c r="H252" s="6">
        <v>-0.23035980337688519</v>
      </c>
      <c r="I252" s="6">
        <v>-0.27885042368731183</v>
      </c>
      <c r="J252" s="6">
        <v>0.24742416189834276</v>
      </c>
      <c r="K252" s="6">
        <v>-0.84359112087298394</v>
      </c>
      <c r="L252" s="6">
        <v>-1.4659168519230814</v>
      </c>
      <c r="M252" s="6">
        <v>-0.45253529799686426</v>
      </c>
      <c r="N252" s="6">
        <v>-0.42791769908045274</v>
      </c>
      <c r="O252" s="6">
        <v>-0.13628790732867871</v>
      </c>
      <c r="P252" s="6">
        <v>0.31205086196094972</v>
      </c>
      <c r="Q252" s="6">
        <v>0.40259055306537711</v>
      </c>
      <c r="R252" s="6">
        <v>0.60315685564786448</v>
      </c>
      <c r="S252" s="6">
        <v>23.1</v>
      </c>
    </row>
    <row r="253" spans="6:19" ht="14" x14ac:dyDescent="0.2">
      <c r="F253" s="6">
        <v>-0.41728895891848705</v>
      </c>
      <c r="G253" s="6">
        <v>-0.47370179498695331</v>
      </c>
      <c r="H253" s="6">
        <v>-0.23035980337688519</v>
      </c>
      <c r="I253" s="6">
        <v>-0.27885042368731183</v>
      </c>
      <c r="J253" s="6">
        <v>0.24742416189834276</v>
      </c>
      <c r="K253" s="6">
        <v>-0.65849102778496893</v>
      </c>
      <c r="L253" s="6">
        <v>1.4622234270118379E-2</v>
      </c>
      <c r="M253" s="6">
        <v>-0.40727605668293126</v>
      </c>
      <c r="N253" s="6">
        <v>-0.42791769908045274</v>
      </c>
      <c r="O253" s="6">
        <v>-0.13628790732867871</v>
      </c>
      <c r="P253" s="6">
        <v>0.31205086196094972</v>
      </c>
      <c r="Q253" s="6">
        <v>0.44189843107882654</v>
      </c>
      <c r="R253" s="6">
        <v>0.12051524683271511</v>
      </c>
      <c r="S253" s="6">
        <v>18.3</v>
      </c>
    </row>
    <row r="254" spans="6:19" ht="14" x14ac:dyDescent="0.2">
      <c r="F254" s="6">
        <v>-0.42285918092422514</v>
      </c>
      <c r="G254" s="6">
        <v>-0.47370179498695331</v>
      </c>
      <c r="H254" s="6">
        <v>-0.23035980337688519</v>
      </c>
      <c r="I254" s="6">
        <v>-0.27885042368731183</v>
      </c>
      <c r="J254" s="6">
        <v>0.24742416189834276</v>
      </c>
      <c r="K254" s="6">
        <v>-0.31068198190184221</v>
      </c>
      <c r="L254" s="6">
        <v>0.33694055207772916</v>
      </c>
      <c r="M254" s="6">
        <v>-0.59701857207449927</v>
      </c>
      <c r="N254" s="6">
        <v>-0.42791769908045274</v>
      </c>
      <c r="O254" s="6">
        <v>-0.13628790732867871</v>
      </c>
      <c r="P254" s="6">
        <v>0.31205086196094972</v>
      </c>
      <c r="Q254" s="6">
        <v>0.44189843107882654</v>
      </c>
      <c r="R254" s="6">
        <v>0.15223169541199641</v>
      </c>
      <c r="S254" s="6">
        <v>16.8</v>
      </c>
    </row>
    <row r="255" spans="6:19" ht="14" x14ac:dyDescent="0.2">
      <c r="F255" s="6">
        <v>-0.44553378236621954</v>
      </c>
      <c r="G255" s="6">
        <v>-0.47370179498695331</v>
      </c>
      <c r="H255" s="6">
        <v>0.10317725028458412</v>
      </c>
      <c r="I255" s="6">
        <v>-0.27885042368731183</v>
      </c>
      <c r="J255" s="6">
        <v>0.14302988672165454</v>
      </c>
      <c r="K255" s="6">
        <v>-0.17185691208583059</v>
      </c>
      <c r="L255" s="6">
        <v>0.23068176598730813</v>
      </c>
      <c r="M255" s="6">
        <v>-0.69835887116956485</v>
      </c>
      <c r="N255" s="6">
        <v>-0.99400551683701355</v>
      </c>
      <c r="O255" s="6">
        <v>-0.83670621845967774</v>
      </c>
      <c r="P255" s="6">
        <v>1.1503141494671691</v>
      </c>
      <c r="Q255" s="6">
        <v>0.44189843107882654</v>
      </c>
      <c r="R255" s="6">
        <v>-0.57173071781072726</v>
      </c>
      <c r="S255" s="6">
        <v>20.6</v>
      </c>
    </row>
    <row r="256" spans="6:19" ht="14" x14ac:dyDescent="0.2">
      <c r="F256" s="6">
        <v>-0.44357281102829033</v>
      </c>
      <c r="G256" s="6">
        <v>-0.47370179498695331</v>
      </c>
      <c r="H256" s="6">
        <v>0.10317725028458412</v>
      </c>
      <c r="I256" s="6">
        <v>-0.27885042368731183</v>
      </c>
      <c r="J256" s="6">
        <v>0.14302988672165454</v>
      </c>
      <c r="K256" s="6">
        <v>1.1059308272959538</v>
      </c>
      <c r="L256" s="6">
        <v>0.73718197968498167</v>
      </c>
      <c r="M256" s="6">
        <v>-0.7560752256612967</v>
      </c>
      <c r="N256" s="6">
        <v>-0.99400551683701355</v>
      </c>
      <c r="O256" s="6">
        <v>-0.83670621845967774</v>
      </c>
      <c r="P256" s="6">
        <v>1.1503141494671691</v>
      </c>
      <c r="Q256" s="6">
        <v>0.44189843107882654</v>
      </c>
      <c r="R256" s="6">
        <v>-1.0460984704747596</v>
      </c>
      <c r="S256" s="6">
        <v>23.9</v>
      </c>
    </row>
    <row r="257" spans="6:19" ht="14" x14ac:dyDescent="0.2">
      <c r="F257" s="6">
        <v>-0.4470124231168337</v>
      </c>
      <c r="G257" s="6">
        <v>2.8961580882275664</v>
      </c>
      <c r="H257" s="6">
        <v>-1.2339489737689846</v>
      </c>
      <c r="I257" s="6">
        <v>-0.27885042368731183</v>
      </c>
      <c r="J257" s="6">
        <v>-1.1184009383299938</v>
      </c>
      <c r="K257" s="6">
        <v>1.1775824762332503</v>
      </c>
      <c r="L257" s="6">
        <v>-1.9263715916482391</v>
      </c>
      <c r="M257" s="6">
        <v>0.79918814004256744</v>
      </c>
      <c r="N257" s="6">
        <v>-0.76757038973438918</v>
      </c>
      <c r="O257" s="6">
        <v>-0.96135693484739781</v>
      </c>
      <c r="P257" s="6">
        <v>-0.10708078179215917</v>
      </c>
      <c r="Q257" s="6">
        <v>0.42796101172779755</v>
      </c>
      <c r="R257" s="6">
        <v>-1.550803695692887</v>
      </c>
      <c r="S257" s="6">
        <v>34.9</v>
      </c>
    </row>
    <row r="258" spans="6:19" ht="14" x14ac:dyDescent="0.2">
      <c r="F258" s="6">
        <v>-0.44009142227470405</v>
      </c>
      <c r="G258" s="6">
        <v>-0.47370179498695331</v>
      </c>
      <c r="H258" s="6">
        <v>-6.3591276546150405E-2</v>
      </c>
      <c r="I258" s="6">
        <v>-0.27885042368731183</v>
      </c>
      <c r="J258" s="6">
        <v>-1.2488937823008541</v>
      </c>
      <c r="K258" s="6">
        <v>0.27148766571369004</v>
      </c>
      <c r="L258" s="6">
        <v>-2.252231868992197</v>
      </c>
      <c r="M258" s="6">
        <v>0.74445379719957538</v>
      </c>
      <c r="N258" s="6">
        <v>-0.65435282618307711</v>
      </c>
      <c r="O258" s="6">
        <v>-0.64676226967838979</v>
      </c>
      <c r="P258" s="6">
        <v>0.31205086196094972</v>
      </c>
      <c r="Q258" s="6">
        <v>0.29849545228737684</v>
      </c>
      <c r="R258" s="6">
        <v>-0.89716905975465644</v>
      </c>
      <c r="S258" s="6">
        <v>24.2</v>
      </c>
    </row>
    <row r="259" spans="6:19" ht="14" x14ac:dyDescent="0.2">
      <c r="F259" s="6">
        <v>-0.32613354175412967</v>
      </c>
      <c r="G259" s="6">
        <v>-0.47370179498695331</v>
      </c>
      <c r="H259" s="6">
        <v>-0.46115553247299101</v>
      </c>
      <c r="I259" s="6">
        <v>-0.27885042368731183</v>
      </c>
      <c r="J259" s="6">
        <v>-0.16145341587701856</v>
      </c>
      <c r="K259" s="6">
        <v>-0.63012891674728899</v>
      </c>
      <c r="L259" s="6">
        <v>1.0559583379562447</v>
      </c>
      <c r="M259" s="6">
        <v>0.17108991228629719</v>
      </c>
      <c r="N259" s="6">
        <v>-0.65435282618307711</v>
      </c>
      <c r="O259" s="6">
        <v>-0.63489077287955931</v>
      </c>
      <c r="P259" s="6">
        <v>1.1503141494671691</v>
      </c>
      <c r="Q259" s="6">
        <v>0.41620131415036671</v>
      </c>
      <c r="R259" s="6">
        <v>0.91756338939030413</v>
      </c>
      <c r="S259" s="6">
        <v>14.5</v>
      </c>
    </row>
    <row r="260" spans="6:19" ht="14" x14ac:dyDescent="0.2">
      <c r="F260" s="6">
        <v>-9.9360942183703976E-2</v>
      </c>
      <c r="G260" s="6">
        <v>-0.47370179498695331</v>
      </c>
      <c r="H260" s="6">
        <v>1.2422658487266554</v>
      </c>
      <c r="I260" s="6">
        <v>-0.27885042368731183</v>
      </c>
      <c r="J260" s="6">
        <v>2.7354877202760775</v>
      </c>
      <c r="K260" s="6">
        <v>-1.9885247611835322</v>
      </c>
      <c r="L260" s="6">
        <v>0.9780352281566026</v>
      </c>
      <c r="M260" s="6">
        <v>-1.1512398660813532</v>
      </c>
      <c r="N260" s="6">
        <v>-0.54113526263176492</v>
      </c>
      <c r="O260" s="6">
        <v>-6.5058926535695741E-2</v>
      </c>
      <c r="P260" s="6">
        <v>-1.783607356804598</v>
      </c>
      <c r="Q260" s="6">
        <v>0.44189843107882654</v>
      </c>
      <c r="R260" s="6">
        <v>2.2151798290904625</v>
      </c>
      <c r="S260" s="6">
        <v>11.8</v>
      </c>
    </row>
    <row r="261" spans="6:19" ht="14" x14ac:dyDescent="0.2">
      <c r="F261" s="6">
        <v>0.4301152446121852</v>
      </c>
      <c r="G261" s="6">
        <v>-0.47370179498695331</v>
      </c>
      <c r="H261" s="6">
        <v>1.0218931525574708</v>
      </c>
      <c r="I261" s="6">
        <v>-0.27885042368731183</v>
      </c>
      <c r="J261" s="6">
        <v>1.2478692990082709</v>
      </c>
      <c r="K261" s="6">
        <v>-0.77940318536665576</v>
      </c>
      <c r="L261" s="6">
        <v>0.94969955186582367</v>
      </c>
      <c r="M261" s="6">
        <v>-0.87198890426552456</v>
      </c>
      <c r="N261" s="6">
        <v>1.6099984448431661</v>
      </c>
      <c r="O261" s="6">
        <v>1.496042902510514</v>
      </c>
      <c r="P261" s="6">
        <v>0.7777526883532937</v>
      </c>
      <c r="Q261" s="6">
        <v>0.41500356717488746</v>
      </c>
      <c r="R261" s="6">
        <v>0.53558703041374334</v>
      </c>
      <c r="S261" s="6">
        <v>15.1</v>
      </c>
    </row>
    <row r="262" spans="6:19" ht="14" x14ac:dyDescent="0.2">
      <c r="F262" s="6">
        <v>-0.42910415936838564</v>
      </c>
      <c r="G262" s="6">
        <v>-0.47370179498695331</v>
      </c>
      <c r="H262" s="6">
        <v>-0.78575855791138538</v>
      </c>
      <c r="I262" s="6">
        <v>-0.27885042368731183</v>
      </c>
      <c r="J262" s="6">
        <v>-0.50073481020125543</v>
      </c>
      <c r="K262" s="6">
        <v>-0.40173928575965617</v>
      </c>
      <c r="L262" s="6">
        <v>-1.4163294184142179</v>
      </c>
      <c r="M262" s="6">
        <v>5.1857543298794717E-2</v>
      </c>
      <c r="N262" s="6">
        <v>-0.54113526263176492</v>
      </c>
      <c r="O262" s="6">
        <v>-0.80109172806318618</v>
      </c>
      <c r="P262" s="6">
        <v>0.31205086196094972</v>
      </c>
      <c r="Q262" s="6">
        <v>0.40411495830689581</v>
      </c>
      <c r="R262" s="6">
        <v>-0.42693823516618246</v>
      </c>
      <c r="S262" s="6">
        <v>24.7</v>
      </c>
    </row>
    <row r="263" spans="6:19" ht="14" x14ac:dyDescent="0.2">
      <c r="F263" s="6">
        <v>0.66178204379037986</v>
      </c>
      <c r="G263" s="6">
        <v>-0.47370179498695331</v>
      </c>
      <c r="H263" s="6">
        <v>1.0218931525574708</v>
      </c>
      <c r="I263" s="6">
        <v>-0.27885042368731183</v>
      </c>
      <c r="J263" s="6">
        <v>0.23872463896695209</v>
      </c>
      <c r="K263" s="6">
        <v>-1.000329102923319</v>
      </c>
      <c r="L263" s="6">
        <v>1.4622234270118379E-2</v>
      </c>
      <c r="M263" s="6">
        <v>-0.80609606622079755</v>
      </c>
      <c r="N263" s="6">
        <v>1.6099984448431661</v>
      </c>
      <c r="O263" s="6">
        <v>1.496042902510514</v>
      </c>
      <c r="P263" s="6">
        <v>0.7777526883532937</v>
      </c>
      <c r="Q263" s="6">
        <v>-3.8400470062588949</v>
      </c>
      <c r="R263" s="6">
        <v>0.54248191053967409</v>
      </c>
      <c r="S263" s="6">
        <v>11.7</v>
      </c>
    </row>
    <row r="264" spans="6:19" ht="14" x14ac:dyDescent="0.2">
      <c r="F264" s="6">
        <v>-0.43860518576680935</v>
      </c>
      <c r="G264" s="6">
        <v>1.0539680187369624</v>
      </c>
      <c r="H264" s="6">
        <v>-0.76640149676138936</v>
      </c>
      <c r="I264" s="6">
        <v>-0.27885042368731183</v>
      </c>
      <c r="J264" s="6">
        <v>-1.0749033236730403</v>
      </c>
      <c r="K264" s="6">
        <v>1.1148872834131163</v>
      </c>
      <c r="L264" s="6">
        <v>-1.859074360457639</v>
      </c>
      <c r="M264" s="6">
        <v>0.84276398768382499</v>
      </c>
      <c r="N264" s="6">
        <v>-0.31470013552914061</v>
      </c>
      <c r="O264" s="6">
        <v>-0.50430430809242388</v>
      </c>
      <c r="P264" s="6">
        <v>-1.1316247998553155</v>
      </c>
      <c r="Q264" s="6">
        <v>0.37144913170292082</v>
      </c>
      <c r="R264" s="6">
        <v>-1.1536586004392784</v>
      </c>
      <c r="S264" s="6">
        <v>33.1</v>
      </c>
    </row>
    <row r="265" spans="6:19" ht="14" x14ac:dyDescent="0.2">
      <c r="F265" s="6">
        <v>-0.22335661595052775</v>
      </c>
      <c r="G265" s="6">
        <v>-0.47370179498695331</v>
      </c>
      <c r="H265" s="6">
        <v>1.2422658487266554</v>
      </c>
      <c r="I265" s="6">
        <v>-0.27885042368731183</v>
      </c>
      <c r="J265" s="6">
        <v>0.42141462052615652</v>
      </c>
      <c r="K265" s="6">
        <v>-0.5345933848308938</v>
      </c>
      <c r="L265" s="6">
        <v>0.3192307543959923</v>
      </c>
      <c r="M265" s="6">
        <v>-0.63179267565576769</v>
      </c>
      <c r="N265" s="6">
        <v>-0.54113526263176492</v>
      </c>
      <c r="O265" s="6">
        <v>-6.5058926535695741E-2</v>
      </c>
      <c r="P265" s="6">
        <v>-1.783607356804598</v>
      </c>
      <c r="Q265" s="6">
        <v>-1.4014341641834815</v>
      </c>
      <c r="R265" s="6">
        <v>-0.14976405410376828</v>
      </c>
      <c r="S265" s="6">
        <v>23.8</v>
      </c>
    </row>
    <row r="266" spans="6:19" ht="14" x14ac:dyDescent="0.2">
      <c r="F266" s="6">
        <v>-0.40593203582451509</v>
      </c>
      <c r="G266" s="6">
        <v>-0.47370179498695331</v>
      </c>
      <c r="H266" s="6">
        <v>-0.75002244501908499</v>
      </c>
      <c r="I266" s="6">
        <v>3.5743554309009968</v>
      </c>
      <c r="J266" s="6">
        <v>-0.43113862675012987</v>
      </c>
      <c r="K266" s="6">
        <v>1.0686122601411114</v>
      </c>
      <c r="L266" s="6">
        <v>0.64863299127629748</v>
      </c>
      <c r="M266" s="6">
        <v>-0.42218611492662866</v>
      </c>
      <c r="N266" s="6">
        <v>-0.20148257197782843</v>
      </c>
      <c r="O266" s="6">
        <v>-0.63489077287955931</v>
      </c>
      <c r="P266" s="6">
        <v>-0.5262124255452697</v>
      </c>
      <c r="Q266" s="6">
        <v>0.38527766496527005</v>
      </c>
      <c r="R266" s="6">
        <v>-0.48485522822400035</v>
      </c>
      <c r="S266" s="6">
        <v>26.7</v>
      </c>
    </row>
    <row r="267" spans="6:19" ht="14" x14ac:dyDescent="0.2">
      <c r="F267" s="6">
        <v>-0.33970209617628899</v>
      </c>
      <c r="G267" s="6">
        <v>-0.47370179498695331</v>
      </c>
      <c r="H267" s="6">
        <v>1.5862259353150459</v>
      </c>
      <c r="I267" s="6">
        <v>-0.27885042368731183</v>
      </c>
      <c r="J267" s="6">
        <v>0.58670555622257958</v>
      </c>
      <c r="K267" s="6">
        <v>-0.89285162951737573</v>
      </c>
      <c r="L267" s="6">
        <v>0.86823448252983437</v>
      </c>
      <c r="M267" s="6">
        <v>-0.84630512651670398</v>
      </c>
      <c r="N267" s="6">
        <v>-0.65435282618307711</v>
      </c>
      <c r="O267" s="6">
        <v>0.1367565190444226</v>
      </c>
      <c r="P267" s="6">
        <v>1.2434545147456377</v>
      </c>
      <c r="Q267" s="6">
        <v>0.44189843107882654</v>
      </c>
      <c r="R267" s="6">
        <v>0.70520108151163863</v>
      </c>
      <c r="S267" s="6">
        <v>14.3</v>
      </c>
    </row>
    <row r="268" spans="6:19" ht="14" x14ac:dyDescent="0.2">
      <c r="F268" s="6">
        <v>-0.42517588689479352</v>
      </c>
      <c r="G268" s="6">
        <v>0.51479043742263919</v>
      </c>
      <c r="H268" s="6">
        <v>-0.80064860494984369</v>
      </c>
      <c r="I268" s="6">
        <v>-0.27885042368731183</v>
      </c>
      <c r="J268" s="6">
        <v>-1.0923023695358216</v>
      </c>
      <c r="K268" s="6">
        <v>-0.95853230770989672</v>
      </c>
      <c r="L268" s="6">
        <v>0.22359784691461329</v>
      </c>
      <c r="M268" s="6">
        <v>2.0274883575507721</v>
      </c>
      <c r="N268" s="6">
        <v>-0.31470013552914061</v>
      </c>
      <c r="O268" s="6">
        <v>-0.49836855969300869</v>
      </c>
      <c r="P268" s="6">
        <v>0.26548067932171632</v>
      </c>
      <c r="Q268" s="6">
        <v>0.17610748861115041</v>
      </c>
      <c r="R268" s="6">
        <v>-0.1001209171970673</v>
      </c>
      <c r="S268" s="6">
        <v>17.600000000000001</v>
      </c>
    </row>
    <row r="269" spans="6:19" ht="14" x14ac:dyDescent="0.2">
      <c r="F269" s="6">
        <v>-0.44944306544661028</v>
      </c>
      <c r="G269" s="6">
        <v>2.2221861115846626</v>
      </c>
      <c r="H269" s="6">
        <v>-1.2369269831766765</v>
      </c>
      <c r="I269" s="6">
        <v>-0.27885042368731183</v>
      </c>
      <c r="J269" s="6">
        <v>-1.3532880574775419</v>
      </c>
      <c r="K269" s="6">
        <v>0.55063054803190736</v>
      </c>
      <c r="L269" s="6">
        <v>-1.8201128055578182</v>
      </c>
      <c r="M269" s="6">
        <v>1.1928617746382544</v>
      </c>
      <c r="N269" s="6">
        <v>-0.99400551683701355</v>
      </c>
      <c r="O269" s="6">
        <v>-0.88419220565499967</v>
      </c>
      <c r="P269" s="6">
        <v>-1.3644757130514884</v>
      </c>
      <c r="Q269" s="6">
        <v>0.2219485319453951</v>
      </c>
      <c r="R269" s="6">
        <v>-1.2198494496482133</v>
      </c>
      <c r="S269" s="6">
        <v>29.1</v>
      </c>
    </row>
    <row r="270" spans="6:19" ht="14" x14ac:dyDescent="0.2">
      <c r="F270" s="6">
        <v>0.10857797720959311</v>
      </c>
      <c r="G270" s="6">
        <v>-0.47370179498695331</v>
      </c>
      <c r="H270" s="6">
        <v>1.0218931525574708</v>
      </c>
      <c r="I270" s="6">
        <v>-0.27885042368731183</v>
      </c>
      <c r="J270" s="6">
        <v>0.23872463896695209</v>
      </c>
      <c r="K270" s="6">
        <v>-0.34650780637049039</v>
      </c>
      <c r="L270" s="6">
        <v>0.86115056345713947</v>
      </c>
      <c r="M270" s="6">
        <v>-0.57676975104031691</v>
      </c>
      <c r="N270" s="6">
        <v>1.6099984448431661</v>
      </c>
      <c r="O270" s="6">
        <v>1.496042902510514</v>
      </c>
      <c r="P270" s="6">
        <v>0.7777526883532937</v>
      </c>
      <c r="Q270" s="6">
        <v>-0.27250319675010592</v>
      </c>
      <c r="R270" s="6">
        <v>1.1161359370171087</v>
      </c>
      <c r="S270" s="6">
        <v>19.100000000000001</v>
      </c>
    </row>
    <row r="271" spans="6:19" ht="14" x14ac:dyDescent="0.2">
      <c r="F271" s="6">
        <v>-0.42959155379388775</v>
      </c>
      <c r="G271" s="6">
        <v>-0.47370179498695331</v>
      </c>
      <c r="H271" s="6">
        <v>-0.39861733491146556</v>
      </c>
      <c r="I271" s="6">
        <v>-0.27885042368731183</v>
      </c>
      <c r="J271" s="6">
        <v>-0.31804482864205097</v>
      </c>
      <c r="K271" s="6">
        <v>-0.59579583496483357</v>
      </c>
      <c r="L271" s="6">
        <v>0.76905961551210811</v>
      </c>
      <c r="M271" s="6">
        <v>-0.73515304715804397</v>
      </c>
      <c r="N271" s="6">
        <v>-0.54113526263176492</v>
      </c>
      <c r="O271" s="6">
        <v>-0.17783814612458543</v>
      </c>
      <c r="P271" s="6">
        <v>1.1037439668279341</v>
      </c>
      <c r="Q271" s="6">
        <v>0.42850544217119724</v>
      </c>
      <c r="R271" s="6">
        <v>0.74932831431759517</v>
      </c>
      <c r="S271" s="6">
        <v>19.5</v>
      </c>
    </row>
    <row r="272" spans="6:19" ht="14" x14ac:dyDescent="0.2">
      <c r="F272" s="6">
        <v>1.3101153745527991</v>
      </c>
      <c r="G272" s="6">
        <v>-0.47370179498695331</v>
      </c>
      <c r="H272" s="6">
        <v>1.0218931525574708</v>
      </c>
      <c r="I272" s="6">
        <v>-0.27885042368731183</v>
      </c>
      <c r="J272" s="6">
        <v>1.3609630971163498</v>
      </c>
      <c r="K272" s="6">
        <v>-4.0495555700787209E-2</v>
      </c>
      <c r="L272" s="6">
        <v>0.87886036113887633</v>
      </c>
      <c r="M272" s="6">
        <v>-0.72976618740548227</v>
      </c>
      <c r="N272" s="6">
        <v>1.6099984448431661</v>
      </c>
      <c r="O272" s="6">
        <v>1.496042902510514</v>
      </c>
      <c r="P272" s="6">
        <v>0.7777526883532937</v>
      </c>
      <c r="Q272" s="6">
        <v>-2.7840697182410632</v>
      </c>
      <c r="R272" s="6">
        <v>0.26806568152763216</v>
      </c>
      <c r="S272" s="6">
        <v>11.7</v>
      </c>
    </row>
    <row r="273" spans="6:19" ht="14" x14ac:dyDescent="0.2">
      <c r="F273" s="6">
        <v>-0.44526286702321316</v>
      </c>
      <c r="G273" s="6">
        <v>-0.47370179498695331</v>
      </c>
      <c r="H273" s="6">
        <v>0.10317725028458412</v>
      </c>
      <c r="I273" s="6">
        <v>-0.27885042368731183</v>
      </c>
      <c r="J273" s="6">
        <v>0.14302988672165454</v>
      </c>
      <c r="K273" s="6">
        <v>-0.30620375384326098</v>
      </c>
      <c r="L273" s="6">
        <v>0.37590210697755</v>
      </c>
      <c r="M273" s="6">
        <v>-0.5937479786533012</v>
      </c>
      <c r="N273" s="6">
        <v>-0.99400551683701355</v>
      </c>
      <c r="O273" s="6">
        <v>-0.83670621845967774</v>
      </c>
      <c r="P273" s="6">
        <v>1.1503141494671691</v>
      </c>
      <c r="Q273" s="6">
        <v>0.44189843107882654</v>
      </c>
      <c r="R273" s="6">
        <v>-0.73720784083306423</v>
      </c>
      <c r="S273" s="6">
        <v>11.9</v>
      </c>
    </row>
    <row r="274" spans="6:19" ht="14" x14ac:dyDescent="0.2">
      <c r="F274" s="6">
        <v>-0.4334755176833433</v>
      </c>
      <c r="G274" s="6">
        <v>-0.47370179498695331</v>
      </c>
      <c r="H274" s="6">
        <v>-9.6349380030759088E-2</v>
      </c>
      <c r="I274" s="6">
        <v>-0.27885042368731183</v>
      </c>
      <c r="J274" s="6">
        <v>-0.58773003951516223</v>
      </c>
      <c r="K274" s="6">
        <v>0.20879247289355601</v>
      </c>
      <c r="L274" s="6">
        <v>-1.3419482681509234</v>
      </c>
      <c r="M274" s="6">
        <v>9.9040663095785228E-2</v>
      </c>
      <c r="N274" s="6">
        <v>-0.65435282618307711</v>
      </c>
      <c r="O274" s="6">
        <v>-0.81296322486201666</v>
      </c>
      <c r="P274" s="6">
        <v>3.262976612554435E-2</v>
      </c>
      <c r="Q274" s="6">
        <v>0.32114375873279932</v>
      </c>
      <c r="R274" s="6">
        <v>-0.53036143705514305</v>
      </c>
      <c r="S274" s="6">
        <v>28.1</v>
      </c>
    </row>
    <row r="275" spans="6:19" ht="14" x14ac:dyDescent="0.2">
      <c r="F275" s="6">
        <v>-0.44238660693297754</v>
      </c>
      <c r="G275" s="6">
        <v>-0.47370179498695331</v>
      </c>
      <c r="H275" s="6">
        <v>0.39502217223836988</v>
      </c>
      <c r="I275" s="6">
        <v>-0.27885042368731183</v>
      </c>
      <c r="J275" s="6">
        <v>-5.7059140700330323E-2</v>
      </c>
      <c r="K275" s="6">
        <v>0.60735477010726735</v>
      </c>
      <c r="L275" s="6">
        <v>0.52820636704048674</v>
      </c>
      <c r="M275" s="6">
        <v>-0.15313170907100587</v>
      </c>
      <c r="N275" s="6">
        <v>-0.54113526263176492</v>
      </c>
      <c r="O275" s="6">
        <v>-0.81889897326143191</v>
      </c>
      <c r="P275" s="6">
        <v>-0.99191425193761362</v>
      </c>
      <c r="Q275" s="6">
        <v>0.39703736254270089</v>
      </c>
      <c r="R275" s="6">
        <v>-0.48761318027437284</v>
      </c>
      <c r="S275" s="6">
        <v>28.7</v>
      </c>
    </row>
    <row r="276" spans="6:19" ht="14" x14ac:dyDescent="0.2">
      <c r="F276" s="6">
        <v>-0.29636450301209977</v>
      </c>
      <c r="G276" s="6">
        <v>-0.47370179498695331</v>
      </c>
      <c r="H276" s="6">
        <v>1.2422658487266554</v>
      </c>
      <c r="I276" s="6">
        <v>-0.27885042368731183</v>
      </c>
      <c r="J276" s="6">
        <v>0.42141462052615652</v>
      </c>
      <c r="K276" s="6">
        <v>1.056670318651562</v>
      </c>
      <c r="L276" s="6">
        <v>0.96386739001121335</v>
      </c>
      <c r="M276" s="6">
        <v>-0.89565260960713455</v>
      </c>
      <c r="N276" s="6">
        <v>-0.54113526263176492</v>
      </c>
      <c r="O276" s="6">
        <v>-6.5058926535695741E-2</v>
      </c>
      <c r="P276" s="6">
        <v>-1.783607356804598</v>
      </c>
      <c r="Q276" s="6">
        <v>7.7456692267145938E-2</v>
      </c>
      <c r="R276" s="6">
        <v>-1.1908909531193044</v>
      </c>
      <c r="S276" s="6">
        <v>41.3</v>
      </c>
    </row>
    <row r="277" spans="6:19" ht="14" x14ac:dyDescent="0.2">
      <c r="F277" s="6">
        <v>-0.44275246924199074</v>
      </c>
      <c r="G277" s="6">
        <v>-0.47370179498695331</v>
      </c>
      <c r="H277" s="6">
        <v>-1.1907678373574551</v>
      </c>
      <c r="I277" s="6">
        <v>-0.27885042368731183</v>
      </c>
      <c r="J277" s="6">
        <v>-0.84001620452549175</v>
      </c>
      <c r="K277" s="6">
        <v>0.14609728007342199</v>
      </c>
      <c r="L277" s="6">
        <v>-1.8767841581393758</v>
      </c>
      <c r="M277" s="6">
        <v>0.70948730577000119</v>
      </c>
      <c r="N277" s="6">
        <v>-0.65435282618307711</v>
      </c>
      <c r="O277" s="6">
        <v>9.5206280248515893E-2</v>
      </c>
      <c r="P277" s="6">
        <v>-0.75906333874144172</v>
      </c>
      <c r="Q277" s="6">
        <v>0.20572450473208742</v>
      </c>
      <c r="R277" s="6">
        <v>-0.8116725461931158</v>
      </c>
      <c r="S277" s="6">
        <v>22.6</v>
      </c>
    </row>
    <row r="278" spans="6:19" ht="14" x14ac:dyDescent="0.2">
      <c r="F278" s="6">
        <v>0.26653174985867123</v>
      </c>
      <c r="G278" s="6">
        <v>-0.47370179498695331</v>
      </c>
      <c r="H278" s="6">
        <v>1.0218931525574708</v>
      </c>
      <c r="I278" s="6">
        <v>3.5743554309009968</v>
      </c>
      <c r="J278" s="6">
        <v>0.64760221674231444</v>
      </c>
      <c r="K278" s="6">
        <v>0.66855722024120723</v>
      </c>
      <c r="L278" s="6">
        <v>0.94261563279312888</v>
      </c>
      <c r="M278" s="6">
        <v>-1.1460453941770974</v>
      </c>
      <c r="N278" s="6">
        <v>1.6099984448431661</v>
      </c>
      <c r="O278" s="6">
        <v>1.496042902510514</v>
      </c>
      <c r="P278" s="6">
        <v>0.7777526883532937</v>
      </c>
      <c r="Q278" s="6">
        <v>0.20703113779624649</v>
      </c>
      <c r="R278" s="6">
        <v>-1.3094828912853125</v>
      </c>
      <c r="S278" s="6">
        <v>50</v>
      </c>
    </row>
    <row r="279" spans="6:19" ht="14" x14ac:dyDescent="0.2">
      <c r="F279" s="6">
        <v>-0.43359198596164505</v>
      </c>
      <c r="G279" s="6">
        <v>-0.47370179498695331</v>
      </c>
      <c r="H279" s="6">
        <v>-0.39861733491146556</v>
      </c>
      <c r="I279" s="6">
        <v>-0.27885042368731183</v>
      </c>
      <c r="J279" s="6">
        <v>-0.31804482864205097</v>
      </c>
      <c r="K279" s="6">
        <v>-0.10169800583472838</v>
      </c>
      <c r="L279" s="6">
        <v>0.70176238432150795</v>
      </c>
      <c r="M279" s="6">
        <v>-0.63414942679751352</v>
      </c>
      <c r="N279" s="6">
        <v>-0.54113526263176492</v>
      </c>
      <c r="O279" s="6">
        <v>-0.17783814612458543</v>
      </c>
      <c r="P279" s="6">
        <v>1.1037439668279341</v>
      </c>
      <c r="Q279" s="6">
        <v>0.39605738774458188</v>
      </c>
      <c r="R279" s="6">
        <v>-0.12356350962523167</v>
      </c>
      <c r="S279" s="6">
        <v>20.100000000000001</v>
      </c>
    </row>
    <row r="280" spans="6:19" ht="14" x14ac:dyDescent="0.2">
      <c r="F280" s="6">
        <v>1.4701073420721589</v>
      </c>
      <c r="G280" s="6">
        <v>-0.47370179498695331</v>
      </c>
      <c r="H280" s="6">
        <v>1.0218931525574708</v>
      </c>
      <c r="I280" s="6">
        <v>-0.27885042368731183</v>
      </c>
      <c r="J280" s="6">
        <v>1.5958502162638983</v>
      </c>
      <c r="K280" s="6">
        <v>-0.124089146127633</v>
      </c>
      <c r="L280" s="6">
        <v>1.0559583379562447</v>
      </c>
      <c r="M280" s="6">
        <v>-0.87790483060092717</v>
      </c>
      <c r="N280" s="6">
        <v>1.6099984448431661</v>
      </c>
      <c r="O280" s="6">
        <v>1.496042902510514</v>
      </c>
      <c r="P280" s="6">
        <v>0.7777526883532937</v>
      </c>
      <c r="Q280" s="6">
        <v>-3.7783085939773819</v>
      </c>
      <c r="R280" s="6">
        <v>1.8235506379375985</v>
      </c>
      <c r="S280" s="6">
        <v>8.6999999999999993</v>
      </c>
    </row>
    <row r="281" spans="6:19" ht="14" x14ac:dyDescent="0.2">
      <c r="F281" s="6">
        <v>-0.44692633786765407</v>
      </c>
      <c r="G281" s="6">
        <v>-0.47370179498695331</v>
      </c>
      <c r="H281" s="6">
        <v>-0.90041192010751536</v>
      </c>
      <c r="I281" s="6">
        <v>-0.27885042368731183</v>
      </c>
      <c r="J281" s="6">
        <v>-0.36154244329900437</v>
      </c>
      <c r="K281" s="6">
        <v>-0.54653532632044322</v>
      </c>
      <c r="L281" s="6">
        <v>-0.84607393306229195</v>
      </c>
      <c r="M281" s="6">
        <v>0.71742330451261416</v>
      </c>
      <c r="N281" s="6">
        <v>-0.54113526263176492</v>
      </c>
      <c r="O281" s="6">
        <v>-1.1275578900310248</v>
      </c>
      <c r="P281" s="6">
        <v>0.7777526883532937</v>
      </c>
      <c r="Q281" s="6">
        <v>0.44189843107882654</v>
      </c>
      <c r="R281" s="6">
        <v>-0.4724444439973251</v>
      </c>
      <c r="S281" s="6">
        <v>19.5</v>
      </c>
    </row>
    <row r="282" spans="6:19" ht="14" x14ac:dyDescent="0.2">
      <c r="F282" s="6">
        <v>0.34477944348427736</v>
      </c>
      <c r="G282" s="6">
        <v>-0.47370179498695331</v>
      </c>
      <c r="H282" s="6">
        <v>1.0218931525574708</v>
      </c>
      <c r="I282" s="6">
        <v>-0.27885042368731183</v>
      </c>
      <c r="J282" s="6">
        <v>1.5958502162638983</v>
      </c>
      <c r="K282" s="6">
        <v>0.1580392215629714</v>
      </c>
      <c r="L282" s="6">
        <v>0.92844779464773974</v>
      </c>
      <c r="M282" s="6">
        <v>-0.80200782444429985</v>
      </c>
      <c r="N282" s="6">
        <v>1.6099984448431661</v>
      </c>
      <c r="O282" s="6">
        <v>1.496042902510514</v>
      </c>
      <c r="P282" s="6">
        <v>0.7777526883532937</v>
      </c>
      <c r="Q282" s="6">
        <v>-0.41710392251703554</v>
      </c>
      <c r="R282" s="6">
        <v>0.62935740012640085</v>
      </c>
      <c r="S282" s="6">
        <v>14.9</v>
      </c>
    </row>
    <row r="283" spans="6:19" ht="14" x14ac:dyDescent="0.2">
      <c r="F283" s="6">
        <v>8.8199826385418956E-2</v>
      </c>
      <c r="G283" s="6">
        <v>-0.47370179498695331</v>
      </c>
      <c r="H283" s="6">
        <v>1.0218931525574708</v>
      </c>
      <c r="I283" s="6">
        <v>-0.27885042368731183</v>
      </c>
      <c r="J283" s="6">
        <v>1.8568359042056191</v>
      </c>
      <c r="K283" s="6">
        <v>-0.18379885357538001</v>
      </c>
      <c r="L283" s="6">
        <v>0.39361190465928686</v>
      </c>
      <c r="M283" s="6">
        <v>-0.59177600320816692</v>
      </c>
      <c r="N283" s="6">
        <v>1.6099984448431661</v>
      </c>
      <c r="O283" s="6">
        <v>1.496042902510514</v>
      </c>
      <c r="P283" s="6">
        <v>0.7777526883532937</v>
      </c>
      <c r="Q283" s="6">
        <v>0.37482460045199828</v>
      </c>
      <c r="R283" s="6">
        <v>-7.667832476890292E-2</v>
      </c>
      <c r="S283" s="6">
        <v>22.6</v>
      </c>
    </row>
    <row r="284" spans="6:19" ht="14" x14ac:dyDescent="0.2">
      <c r="F284" s="6">
        <v>2.4094366661716182</v>
      </c>
      <c r="G284" s="6">
        <v>-0.47370179498695331</v>
      </c>
      <c r="H284" s="6">
        <v>1.0218931525574708</v>
      </c>
      <c r="I284" s="6">
        <v>-0.27885042368731183</v>
      </c>
      <c r="J284" s="6">
        <v>1.2478692990082709</v>
      </c>
      <c r="K284" s="6">
        <v>-1.8437287206227451</v>
      </c>
      <c r="L284" s="6">
        <v>0.68405258663977109</v>
      </c>
      <c r="M284" s="6">
        <v>-1.068272606499489</v>
      </c>
      <c r="N284" s="6">
        <v>1.6099984448431661</v>
      </c>
      <c r="O284" s="6">
        <v>1.496042902510514</v>
      </c>
      <c r="P284" s="6">
        <v>0.7777526883532937</v>
      </c>
      <c r="Q284" s="6">
        <v>0.44189843107882654</v>
      </c>
      <c r="R284" s="6">
        <v>2.5875033558907199</v>
      </c>
      <c r="S284" s="6">
        <v>7.4</v>
      </c>
    </row>
    <row r="285" spans="6:19" ht="14" x14ac:dyDescent="0.2">
      <c r="F285" s="6">
        <v>0.76351328700835908</v>
      </c>
      <c r="G285" s="6">
        <v>-0.47370179498695331</v>
      </c>
      <c r="H285" s="6">
        <v>1.0218931525574708</v>
      </c>
      <c r="I285" s="6">
        <v>-0.27885042368731183</v>
      </c>
      <c r="J285" s="6">
        <v>1.186972638488536</v>
      </c>
      <c r="K285" s="6">
        <v>0.25208201079317238</v>
      </c>
      <c r="L285" s="6">
        <v>1.0559583379562447</v>
      </c>
      <c r="M285" s="6">
        <v>-1.0102676702352984</v>
      </c>
      <c r="N285" s="6">
        <v>1.6099984448431661</v>
      </c>
      <c r="O285" s="6">
        <v>1.496042902510514</v>
      </c>
      <c r="P285" s="6">
        <v>0.7777526883532937</v>
      </c>
      <c r="Q285" s="6">
        <v>0.2155242527132803</v>
      </c>
      <c r="R285" s="6">
        <v>0.97685935847330818</v>
      </c>
      <c r="S285" s="6">
        <v>12.1</v>
      </c>
    </row>
    <row r="286" spans="6:19" ht="14" x14ac:dyDescent="0.2">
      <c r="F286" s="6">
        <v>-0.43504024368313704</v>
      </c>
      <c r="G286" s="6">
        <v>8.7941518882133335E-2</v>
      </c>
      <c r="H286" s="6">
        <v>-0.76937950616908102</v>
      </c>
      <c r="I286" s="6">
        <v>-0.27885042368731183</v>
      </c>
      <c r="J286" s="6">
        <v>-1.2836918740264167</v>
      </c>
      <c r="K286" s="6">
        <v>-0.52265144334134439</v>
      </c>
      <c r="L286" s="6">
        <v>-1.3171545513964917</v>
      </c>
      <c r="M286" s="6">
        <v>1.3267637170590723</v>
      </c>
      <c r="N286" s="6">
        <v>-0.65435282618307711</v>
      </c>
      <c r="O286" s="6">
        <v>-0.40933233370178002</v>
      </c>
      <c r="P286" s="6">
        <v>0.17234031404324621</v>
      </c>
      <c r="Q286" s="6">
        <v>0.44189843107882654</v>
      </c>
      <c r="R286" s="6">
        <v>-0.61172102254112548</v>
      </c>
      <c r="S286" s="6">
        <v>20.9</v>
      </c>
    </row>
    <row r="287" spans="6:19" ht="14" x14ac:dyDescent="0.2">
      <c r="F287" s="6">
        <v>-0.42099315655230285</v>
      </c>
      <c r="G287" s="6">
        <v>-0.47370179498695331</v>
      </c>
      <c r="H287" s="6">
        <v>-0.23035980337688519</v>
      </c>
      <c r="I287" s="6">
        <v>-0.27885042368731183</v>
      </c>
      <c r="J287" s="6">
        <v>0.24742416189834276</v>
      </c>
      <c r="K287" s="6">
        <v>-0.32262392339139162</v>
      </c>
      <c r="L287" s="6">
        <v>-0.17310162115629202</v>
      </c>
      <c r="M287" s="6">
        <v>-0.63987296528461013</v>
      </c>
      <c r="N287" s="6">
        <v>-0.42791769908045274</v>
      </c>
      <c r="O287" s="6">
        <v>-0.13628790732867871</v>
      </c>
      <c r="P287" s="6">
        <v>0.31205086196094972</v>
      </c>
      <c r="Q287" s="6">
        <v>0.44189843107882654</v>
      </c>
      <c r="R287" s="6">
        <v>-4.2203924139249414E-2</v>
      </c>
      <c r="S287" s="6">
        <v>21.2</v>
      </c>
    </row>
    <row r="288" spans="6:19" ht="14" x14ac:dyDescent="0.2">
      <c r="F288" s="6">
        <v>-0.44088517891052176</v>
      </c>
      <c r="G288" s="6">
        <v>-0.47370179498695331</v>
      </c>
      <c r="H288" s="6">
        <v>0.39948918634990732</v>
      </c>
      <c r="I288" s="6">
        <v>-0.27885042368731183</v>
      </c>
      <c r="J288" s="6">
        <v>-1.0401052319474775</v>
      </c>
      <c r="K288" s="6">
        <v>-0.337551350253328</v>
      </c>
      <c r="L288" s="6">
        <v>-0.98775231451618661</v>
      </c>
      <c r="M288" s="6">
        <v>0.84805465351223386</v>
      </c>
      <c r="N288" s="6">
        <v>-0.65435282618307711</v>
      </c>
      <c r="O288" s="6">
        <v>-0.74173424406903377</v>
      </c>
      <c r="P288" s="6">
        <v>-1.1781949824945506</v>
      </c>
      <c r="Q288" s="6">
        <v>0.44189843107882654</v>
      </c>
      <c r="R288" s="6">
        <v>-0.38970588248615673</v>
      </c>
      <c r="S288" s="6">
        <v>21.7</v>
      </c>
    </row>
    <row r="289" spans="6:19" ht="14" x14ac:dyDescent="0.2">
      <c r="F289" s="6">
        <v>-0.37344624789514108</v>
      </c>
      <c r="G289" s="6">
        <v>-0.47370179498695331</v>
      </c>
      <c r="H289" s="6">
        <v>-0.75002244501908499</v>
      </c>
      <c r="I289" s="6">
        <v>-0.27885042368731183</v>
      </c>
      <c r="J289" s="6">
        <v>-0.43113862675012987</v>
      </c>
      <c r="K289" s="6">
        <v>0.57152894563861922</v>
      </c>
      <c r="L289" s="6">
        <v>0.37590210697755</v>
      </c>
      <c r="M289" s="6">
        <v>-0.22479618256490611</v>
      </c>
      <c r="N289" s="6">
        <v>-0.20148257197782843</v>
      </c>
      <c r="O289" s="6">
        <v>-0.63489077287955931</v>
      </c>
      <c r="P289" s="6">
        <v>-0.5262124255452697</v>
      </c>
      <c r="Q289" s="6">
        <v>0.44189843107882654</v>
      </c>
      <c r="R289" s="6">
        <v>-0.77581916953827612</v>
      </c>
      <c r="S289" s="6">
        <v>30.1</v>
      </c>
    </row>
    <row r="290" spans="6:19" ht="14" x14ac:dyDescent="0.2">
      <c r="F290" s="6">
        <v>0.21881393666269705</v>
      </c>
      <c r="G290" s="6">
        <v>-0.47370179498695331</v>
      </c>
      <c r="H290" s="6">
        <v>1.0218931525574708</v>
      </c>
      <c r="I290" s="6">
        <v>-0.27885042368731183</v>
      </c>
      <c r="J290" s="6">
        <v>1.2478692990082709</v>
      </c>
      <c r="K290" s="6">
        <v>-0.27485615743319403</v>
      </c>
      <c r="L290" s="6">
        <v>0.43611541909545537</v>
      </c>
      <c r="M290" s="6">
        <v>-0.75593093477506723</v>
      </c>
      <c r="N290" s="6">
        <v>1.6099984448431661</v>
      </c>
      <c r="O290" s="6">
        <v>1.496042902510514</v>
      </c>
      <c r="P290" s="6">
        <v>0.7777526883532937</v>
      </c>
      <c r="Q290" s="6">
        <v>0.24024139484362117</v>
      </c>
      <c r="R290" s="6">
        <v>0.76311807456945679</v>
      </c>
      <c r="S290" s="6">
        <v>23.2</v>
      </c>
    </row>
    <row r="291" spans="6:19" ht="14" x14ac:dyDescent="0.2">
      <c r="F291" s="6">
        <v>-0.42344278827528092</v>
      </c>
      <c r="G291" s="6">
        <v>-0.47370179498695331</v>
      </c>
      <c r="H291" s="6">
        <v>-0.64430311104603</v>
      </c>
      <c r="I291" s="6">
        <v>-0.27885042368731183</v>
      </c>
      <c r="J291" s="6">
        <v>-0.94441047970217995</v>
      </c>
      <c r="K291" s="6">
        <v>-0.94509762353415316</v>
      </c>
      <c r="L291" s="6">
        <v>-0.28998628585575503</v>
      </c>
      <c r="M291" s="6">
        <v>1.1294218816594259</v>
      </c>
      <c r="N291" s="6">
        <v>-0.76757038973438918</v>
      </c>
      <c r="O291" s="6">
        <v>-1.0741361544362875</v>
      </c>
      <c r="P291" s="6">
        <v>-0.29336151234909774</v>
      </c>
      <c r="Q291" s="6">
        <v>0.44189843107882654</v>
      </c>
      <c r="R291" s="6">
        <v>0.41010021212180453</v>
      </c>
      <c r="S291" s="6">
        <v>19.399999999999999</v>
      </c>
    </row>
    <row r="292" spans="6:19" ht="14" x14ac:dyDescent="0.2">
      <c r="F292" s="6">
        <v>-0.42416185329783979</v>
      </c>
      <c r="G292" s="6">
        <v>0.51479043742263919</v>
      </c>
      <c r="H292" s="6">
        <v>-0.80064860494984369</v>
      </c>
      <c r="I292" s="6">
        <v>-0.27885042368731183</v>
      </c>
      <c r="J292" s="6">
        <v>-1.0923023695358216</v>
      </c>
      <c r="K292" s="6">
        <v>0.30283526212375705</v>
      </c>
      <c r="L292" s="6">
        <v>-2.1707667996562074</v>
      </c>
      <c r="M292" s="6">
        <v>1.7590111152400663</v>
      </c>
      <c r="N292" s="6">
        <v>-0.31470013552914061</v>
      </c>
      <c r="O292" s="6">
        <v>-0.49836855969300869</v>
      </c>
      <c r="P292" s="6">
        <v>0.26548067932171632</v>
      </c>
      <c r="Q292" s="6">
        <v>0.22597731722655207</v>
      </c>
      <c r="R292" s="6">
        <v>-1.3287885556379184</v>
      </c>
      <c r="S292" s="6">
        <v>24.8</v>
      </c>
    </row>
    <row r="293" spans="6:19" ht="14" x14ac:dyDescent="0.2">
      <c r="F293" s="6">
        <v>-0.44987728957114853</v>
      </c>
      <c r="G293" s="6">
        <v>1.9975287860370279</v>
      </c>
      <c r="H293" s="6">
        <v>-1.3381793030381939</v>
      </c>
      <c r="I293" s="6">
        <v>-0.27885042368731183</v>
      </c>
      <c r="J293" s="6">
        <v>-1.4576823326542301</v>
      </c>
      <c r="K293" s="6">
        <v>0.32522640241666295</v>
      </c>
      <c r="L293" s="6">
        <v>-1.3561161062963127</v>
      </c>
      <c r="M293" s="6">
        <v>1.7160124311437259</v>
      </c>
      <c r="N293" s="6">
        <v>-0.99400551683701355</v>
      </c>
      <c r="O293" s="6">
        <v>-0.67644101167546611</v>
      </c>
      <c r="P293" s="6">
        <v>-1.5041862609691909</v>
      </c>
      <c r="Q293" s="6">
        <v>0.41816126374660528</v>
      </c>
      <c r="R293" s="6">
        <v>-0.68894367995154915</v>
      </c>
      <c r="S293" s="6">
        <v>22</v>
      </c>
    </row>
    <row r="294" spans="6:19" ht="14" x14ac:dyDescent="0.2">
      <c r="F294" s="6">
        <v>-0.43460728551814554</v>
      </c>
      <c r="G294" s="6">
        <v>-0.47370179498695331</v>
      </c>
      <c r="H294" s="6">
        <v>-0.18271165285381813</v>
      </c>
      <c r="I294" s="6">
        <v>-0.27885042368731183</v>
      </c>
      <c r="J294" s="6">
        <v>-8.315770949450238E-2</v>
      </c>
      <c r="K294" s="6">
        <v>-8.8263321658984803E-2</v>
      </c>
      <c r="L294" s="6">
        <v>8.1919465460718571E-2</v>
      </c>
      <c r="M294" s="6">
        <v>-0.48548171701922765</v>
      </c>
      <c r="N294" s="6">
        <v>-0.42791769908045274</v>
      </c>
      <c r="O294" s="6">
        <v>0.10707777704734638</v>
      </c>
      <c r="P294" s="6">
        <v>-0.33993169498833115</v>
      </c>
      <c r="Q294" s="6">
        <v>0.40269943915405693</v>
      </c>
      <c r="R294" s="6">
        <v>-0.16355381435562988</v>
      </c>
      <c r="S294" s="6">
        <v>21.2</v>
      </c>
    </row>
    <row r="295" spans="6:19" ht="14" x14ac:dyDescent="0.2">
      <c r="F295" s="6">
        <v>-0.44954307625080425</v>
      </c>
      <c r="G295" s="6">
        <v>2.8961580882275664</v>
      </c>
      <c r="H295" s="6">
        <v>-1.077603479865171</v>
      </c>
      <c r="I295" s="6">
        <v>-0.27885042368731183</v>
      </c>
      <c r="J295" s="6">
        <v>-1.2749923510950261</v>
      </c>
      <c r="K295" s="6">
        <v>-0.51817321528276317</v>
      </c>
      <c r="L295" s="6">
        <v>-0.80002845908977593</v>
      </c>
      <c r="M295" s="6">
        <v>1.7219764544412051</v>
      </c>
      <c r="N295" s="6">
        <v>-0.76757038973438918</v>
      </c>
      <c r="O295" s="6">
        <v>0.32670046782571049</v>
      </c>
      <c r="P295" s="6">
        <v>1.1968843321064042</v>
      </c>
      <c r="Q295" s="6">
        <v>0.44189843107882654</v>
      </c>
      <c r="R295" s="6">
        <v>0.21704356859574508</v>
      </c>
      <c r="S295" s="6">
        <v>18.899999999999999</v>
      </c>
    </row>
    <row r="296" spans="6:19" ht="14" x14ac:dyDescent="0.2">
      <c r="F296" s="6">
        <v>-0.44931773545148118</v>
      </c>
      <c r="G296" s="6">
        <v>3.5701300648704706</v>
      </c>
      <c r="H296" s="6">
        <v>-1.114828597461317</v>
      </c>
      <c r="I296" s="6">
        <v>-0.27885042368731183</v>
      </c>
      <c r="J296" s="6">
        <v>-1.4141847179972766</v>
      </c>
      <c r="K296" s="6">
        <v>1.8194618312965294</v>
      </c>
      <c r="L296" s="6">
        <v>-1.2746510369603232</v>
      </c>
      <c r="M296" s="6">
        <v>1.2488947354573108</v>
      </c>
      <c r="N296" s="6">
        <v>-0.76757038973438918</v>
      </c>
      <c r="O296" s="6">
        <v>-1.0088429220427197</v>
      </c>
      <c r="P296" s="6">
        <v>-1.2247651651337848</v>
      </c>
      <c r="Q296" s="6">
        <v>0.32691472143283457</v>
      </c>
      <c r="R296" s="6">
        <v>-1.3949794048468531</v>
      </c>
      <c r="S296" s="6">
        <v>44</v>
      </c>
    </row>
    <row r="297" spans="6:19" ht="14" x14ac:dyDescent="0.2">
      <c r="F297" s="6">
        <v>-0.36813554759648853</v>
      </c>
      <c r="G297" s="6">
        <v>0.4249275072035853</v>
      </c>
      <c r="H297" s="6">
        <v>-1.0820704939767085</v>
      </c>
      <c r="I297" s="6">
        <v>-0.27885042368731183</v>
      </c>
      <c r="J297" s="6">
        <v>0.78679458364456545</v>
      </c>
      <c r="K297" s="6">
        <v>0.905903307346001</v>
      </c>
      <c r="L297" s="6">
        <v>1.0559583379562447</v>
      </c>
      <c r="M297" s="6">
        <v>-0.83149126219715952</v>
      </c>
      <c r="N297" s="6">
        <v>-0.54113526263176492</v>
      </c>
      <c r="O297" s="6">
        <v>-0.89012795405441492</v>
      </c>
      <c r="P297" s="6">
        <v>-2.5753004616715822</v>
      </c>
      <c r="Q297" s="6">
        <v>0.38778204500490832</v>
      </c>
      <c r="R297" s="6">
        <v>-0.87234749130130584</v>
      </c>
      <c r="S297" s="6">
        <v>30.1</v>
      </c>
    </row>
    <row r="298" spans="6:19" ht="14" x14ac:dyDescent="0.2">
      <c r="F298" s="6">
        <v>-0.43216651551199481</v>
      </c>
      <c r="G298" s="6">
        <v>-0.47370179498695331</v>
      </c>
      <c r="H298" s="6">
        <v>2.4572936870648645</v>
      </c>
      <c r="I298" s="6">
        <v>-0.27885042368731183</v>
      </c>
      <c r="J298" s="6">
        <v>0.45621271225171928</v>
      </c>
      <c r="K298" s="6">
        <v>-1.1660235410908177</v>
      </c>
      <c r="L298" s="6">
        <v>0.79739529180288704</v>
      </c>
      <c r="M298" s="6">
        <v>-0.9227792962182485</v>
      </c>
      <c r="N298" s="6">
        <v>-0.65435282618307711</v>
      </c>
      <c r="O298" s="6">
        <v>1.7631515804842</v>
      </c>
      <c r="P298" s="6">
        <v>0.73118250571406029</v>
      </c>
      <c r="Q298" s="6">
        <v>0.42219004902776164</v>
      </c>
      <c r="R298" s="6">
        <v>0.66658975280642663</v>
      </c>
      <c r="S298" s="6">
        <v>15.2</v>
      </c>
    </row>
    <row r="299" spans="6:19" ht="14" x14ac:dyDescent="0.2">
      <c r="F299" s="6">
        <v>0.77977706930556756</v>
      </c>
      <c r="G299" s="6">
        <v>-0.47370179498695331</v>
      </c>
      <c r="H299" s="6">
        <v>1.0218931525574708</v>
      </c>
      <c r="I299" s="6">
        <v>-0.27885042368731183</v>
      </c>
      <c r="J299" s="6">
        <v>1.5958502162638983</v>
      </c>
      <c r="K299" s="6">
        <v>0.2550674961655594</v>
      </c>
      <c r="L299" s="6">
        <v>0.95678347093851857</v>
      </c>
      <c r="M299" s="6">
        <v>-0.80532651482757434</v>
      </c>
      <c r="N299" s="6">
        <v>1.6099984448431661</v>
      </c>
      <c r="O299" s="6">
        <v>1.496042902510514</v>
      </c>
      <c r="P299" s="6">
        <v>0.7777526883532937</v>
      </c>
      <c r="Q299" s="6">
        <v>0.32277705006299778</v>
      </c>
      <c r="R299" s="6">
        <v>0.86792025248360316</v>
      </c>
      <c r="S299" s="6">
        <v>17.100000000000001</v>
      </c>
    </row>
    <row r="300" spans="6:19" ht="14" x14ac:dyDescent="0.2">
      <c r="F300" s="6">
        <v>0.9523552066388018</v>
      </c>
      <c r="G300" s="6">
        <v>-0.47370179498695331</v>
      </c>
      <c r="H300" s="6">
        <v>1.0218931525574708</v>
      </c>
      <c r="I300" s="6">
        <v>-0.27885042368731183</v>
      </c>
      <c r="J300" s="6">
        <v>1.4044607117733032</v>
      </c>
      <c r="K300" s="6">
        <v>0.26253120959652765</v>
      </c>
      <c r="L300" s="6">
        <v>1.0559583379562447</v>
      </c>
      <c r="M300" s="6">
        <v>-0.90450245062920009</v>
      </c>
      <c r="N300" s="6">
        <v>1.6099984448431661</v>
      </c>
      <c r="O300" s="6">
        <v>1.496042902510514</v>
      </c>
      <c r="P300" s="6">
        <v>0.7777526883532937</v>
      </c>
      <c r="Q300" s="6">
        <v>-0.40904635195472161</v>
      </c>
      <c r="R300" s="6">
        <v>0.24738104114984003</v>
      </c>
      <c r="S300" s="6">
        <v>16.7</v>
      </c>
    </row>
    <row r="301" spans="6:19" ht="14" x14ac:dyDescent="0.2">
      <c r="F301" s="6">
        <v>-0.43841149395615531</v>
      </c>
      <c r="G301" s="6">
        <v>-0.47370179498695331</v>
      </c>
      <c r="H301" s="6">
        <v>0.23718767363071022</v>
      </c>
      <c r="I301" s="6">
        <v>-0.27885042368731183</v>
      </c>
      <c r="J301" s="6">
        <v>-1.0401052319474775</v>
      </c>
      <c r="K301" s="6">
        <v>6.5489175018963217E-2</v>
      </c>
      <c r="L301" s="6">
        <v>0.15275865618766593</v>
      </c>
      <c r="M301" s="6">
        <v>0.15040821859342657</v>
      </c>
      <c r="N301" s="6">
        <v>-0.54113526263176492</v>
      </c>
      <c r="O301" s="6">
        <v>-9.4737668532771976E-2</v>
      </c>
      <c r="P301" s="6">
        <v>7.9199948764777747E-2</v>
      </c>
      <c r="Q301" s="6">
        <v>0.18884716098670085</v>
      </c>
      <c r="R301" s="6">
        <v>-0.17320664653193266</v>
      </c>
      <c r="S301" s="6">
        <v>20</v>
      </c>
    </row>
    <row r="302" spans="6:19" ht="14" x14ac:dyDescent="0.2">
      <c r="F302" s="6">
        <v>-0.4444792380637696</v>
      </c>
      <c r="G302" s="6">
        <v>0.46985897231311224</v>
      </c>
      <c r="H302" s="6">
        <v>-0.83340670843445241</v>
      </c>
      <c r="I302" s="6">
        <v>-0.27885042368731183</v>
      </c>
      <c r="J302" s="6">
        <v>-1.0227061860846962</v>
      </c>
      <c r="K302" s="6">
        <v>0.4118054782158958</v>
      </c>
      <c r="L302" s="6">
        <v>-1.7386477362218284</v>
      </c>
      <c r="M302" s="6">
        <v>1.4790867959551675</v>
      </c>
      <c r="N302" s="6">
        <v>-0.65435282618307711</v>
      </c>
      <c r="O302" s="6">
        <v>-1.0147786704421351</v>
      </c>
      <c r="P302" s="6">
        <v>-0.80563352138067512</v>
      </c>
      <c r="Q302" s="6">
        <v>0.44189843107882654</v>
      </c>
      <c r="R302" s="6">
        <v>-1.0957416073814605</v>
      </c>
      <c r="S302" s="6">
        <v>25</v>
      </c>
    </row>
    <row r="303" spans="6:19" ht="14" x14ac:dyDescent="0.2">
      <c r="F303" s="6">
        <v>-0.43879634565836995</v>
      </c>
      <c r="G303" s="6">
        <v>-0.47370179498695331</v>
      </c>
      <c r="H303" s="6">
        <v>2.1460917039610834</v>
      </c>
      <c r="I303" s="6">
        <v>-0.27885042368731183</v>
      </c>
      <c r="J303" s="6">
        <v>0.21262607017278004</v>
      </c>
      <c r="K303" s="6">
        <v>-0.53160789945850673</v>
      </c>
      <c r="L303" s="6">
        <v>0.90719603742965516</v>
      </c>
      <c r="M303" s="6">
        <v>-0.83360752852852293</v>
      </c>
      <c r="N303" s="6">
        <v>-0.88078795328570136</v>
      </c>
      <c r="O303" s="6">
        <v>-1.3412448324099735</v>
      </c>
      <c r="P303" s="6">
        <v>0.26548067932171632</v>
      </c>
      <c r="Q303" s="6">
        <v>0.25113000371161281</v>
      </c>
      <c r="R303" s="6">
        <v>0.60039890359749182</v>
      </c>
      <c r="S303" s="6">
        <v>18.8</v>
      </c>
    </row>
    <row r="304" spans="6:19" ht="14" x14ac:dyDescent="0.2">
      <c r="F304" s="6">
        <v>0.35807834852297704</v>
      </c>
      <c r="G304" s="6">
        <v>-0.47370179498695331</v>
      </c>
      <c r="H304" s="6">
        <v>1.0218931525574708</v>
      </c>
      <c r="I304" s="6">
        <v>-0.27885042368731183</v>
      </c>
      <c r="J304" s="6">
        <v>0.23872463896695209</v>
      </c>
      <c r="K304" s="6">
        <v>-0.10916171926569658</v>
      </c>
      <c r="L304" s="6">
        <v>0.96386739001121335</v>
      </c>
      <c r="M304" s="6">
        <v>-0.7375578952618661</v>
      </c>
      <c r="N304" s="6">
        <v>1.6099984448431661</v>
      </c>
      <c r="O304" s="6">
        <v>1.496042902510514</v>
      </c>
      <c r="P304" s="6">
        <v>0.7777526883532937</v>
      </c>
      <c r="Q304" s="6">
        <v>-0.58315520775390839</v>
      </c>
      <c r="R304" s="6">
        <v>1.4994912720188558</v>
      </c>
      <c r="S304" s="6">
        <v>13.3</v>
      </c>
    </row>
    <row r="305" spans="6:19" ht="14" x14ac:dyDescent="0.2">
      <c r="F305" s="6">
        <v>-0.41936386661562447</v>
      </c>
      <c r="G305" s="6">
        <v>-0.47370179498695331</v>
      </c>
      <c r="H305" s="6">
        <v>-9.6349380030759088E-2</v>
      </c>
      <c r="I305" s="6">
        <v>-0.27885042368731183</v>
      </c>
      <c r="J305" s="6">
        <v>-0.58773003951516223</v>
      </c>
      <c r="K305" s="6">
        <v>-0.67491119733309823</v>
      </c>
      <c r="L305" s="6">
        <v>8.9003384533413402E-2</v>
      </c>
      <c r="M305" s="6">
        <v>0.29599772279881975</v>
      </c>
      <c r="N305" s="6">
        <v>-0.65435282618307711</v>
      </c>
      <c r="O305" s="6">
        <v>-0.81296322486201666</v>
      </c>
      <c r="P305" s="6">
        <v>3.262976612554435E-2</v>
      </c>
      <c r="Q305" s="6">
        <v>0.36056052283492918</v>
      </c>
      <c r="R305" s="6">
        <v>0.66658975280642663</v>
      </c>
      <c r="S305" s="6">
        <v>22.5</v>
      </c>
    </row>
    <row r="306" spans="6:19" ht="14" x14ac:dyDescent="0.2">
      <c r="F306" s="6">
        <v>-0.1791872873641181</v>
      </c>
      <c r="G306" s="6">
        <v>-0.47370179498695331</v>
      </c>
      <c r="H306" s="6">
        <v>1.2422658487266554</v>
      </c>
      <c r="I306" s="6">
        <v>-0.27885042368731183</v>
      </c>
      <c r="J306" s="6">
        <v>2.7354877202760775</v>
      </c>
      <c r="K306" s="6">
        <v>-0.78537415611143113</v>
      </c>
      <c r="L306" s="6">
        <v>1.0028289449110341</v>
      </c>
      <c r="M306" s="6">
        <v>-1.0178669902433766</v>
      </c>
      <c r="N306" s="6">
        <v>-0.54113526263176492</v>
      </c>
      <c r="O306" s="6">
        <v>-6.5058926535695741E-2</v>
      </c>
      <c r="P306" s="6">
        <v>-1.783607356804598</v>
      </c>
      <c r="Q306" s="6">
        <v>-1.0275193356566481</v>
      </c>
      <c r="R306" s="6">
        <v>0.35356219508917275</v>
      </c>
      <c r="S306" s="6">
        <v>19.399999999999999</v>
      </c>
    </row>
    <row r="307" spans="6:19" ht="14" x14ac:dyDescent="0.2">
      <c r="F307" s="6">
        <v>-0.39965034455349857</v>
      </c>
      <c r="G307" s="6">
        <v>-0.47370179498695331</v>
      </c>
      <c r="H307" s="6">
        <v>-0.75002244501908499</v>
      </c>
      <c r="I307" s="6">
        <v>3.5743554309009968</v>
      </c>
      <c r="J307" s="6">
        <v>-0.43113862675012987</v>
      </c>
      <c r="K307" s="6">
        <v>-0.10617623389330956</v>
      </c>
      <c r="L307" s="6">
        <v>0.74780785829402363</v>
      </c>
      <c r="M307" s="6">
        <v>-0.33258147457821507</v>
      </c>
      <c r="N307" s="6">
        <v>-0.20148257197782843</v>
      </c>
      <c r="O307" s="6">
        <v>-0.63489077287955931</v>
      </c>
      <c r="P307" s="6">
        <v>-0.5262124255452697</v>
      </c>
      <c r="Q307" s="6">
        <v>0.42382334035796076</v>
      </c>
      <c r="R307" s="6">
        <v>1.1354416013697146</v>
      </c>
      <c r="S307" s="6">
        <v>21.7</v>
      </c>
    </row>
    <row r="308" spans="6:19" ht="14" x14ac:dyDescent="0.2">
      <c r="F308" s="6">
        <v>1.556585038711243</v>
      </c>
      <c r="G308" s="6">
        <v>-0.47370179498695331</v>
      </c>
      <c r="H308" s="6">
        <v>1.0218931525574708</v>
      </c>
      <c r="I308" s="6">
        <v>-0.27885042368731183</v>
      </c>
      <c r="J308" s="6">
        <v>1.0651793174490674</v>
      </c>
      <c r="K308" s="6">
        <v>-0.50623127379321375</v>
      </c>
      <c r="L308" s="6">
        <v>0.89302819928426602</v>
      </c>
      <c r="M308" s="6">
        <v>-0.88011729085644352</v>
      </c>
      <c r="N308" s="6">
        <v>1.6099984448431661</v>
      </c>
      <c r="O308" s="6">
        <v>1.496042902510514</v>
      </c>
      <c r="P308" s="6">
        <v>0.7777526883532937</v>
      </c>
      <c r="Q308" s="6">
        <v>-3.796165912520888</v>
      </c>
      <c r="R308" s="6">
        <v>1.5394815767492538</v>
      </c>
      <c r="S308" s="6">
        <v>8.3000000000000007</v>
      </c>
    </row>
    <row r="309" spans="6:19" ht="14" x14ac:dyDescent="0.2">
      <c r="F309" s="6">
        <v>5.9981588088168399E-2</v>
      </c>
      <c r="G309" s="6">
        <v>-0.47370179498695331</v>
      </c>
      <c r="H309" s="6">
        <v>1.0218931525574708</v>
      </c>
      <c r="I309" s="6">
        <v>-0.27885042368731183</v>
      </c>
      <c r="J309" s="6">
        <v>-0.21365055346536269</v>
      </c>
      <c r="K309" s="6">
        <v>-9.1479592907201986E-3</v>
      </c>
      <c r="L309" s="6">
        <v>0.7265561010759396</v>
      </c>
      <c r="M309" s="6">
        <v>-0.30790773303299984</v>
      </c>
      <c r="N309" s="6">
        <v>1.6099984448431661</v>
      </c>
      <c r="O309" s="6">
        <v>1.496042902510514</v>
      </c>
      <c r="P309" s="6">
        <v>0.7777526883532937</v>
      </c>
      <c r="Q309" s="6">
        <v>0.42480331515607972</v>
      </c>
      <c r="R309" s="6">
        <v>-4.9098804265180214E-2</v>
      </c>
      <c r="S309" s="6">
        <v>19.600000000000001</v>
      </c>
    </row>
    <row r="310" spans="6:19" ht="14" x14ac:dyDescent="0.2">
      <c r="F310" s="6">
        <v>-0.4478074457121981</v>
      </c>
      <c r="G310" s="6">
        <v>-0.47370179498695331</v>
      </c>
      <c r="H310" s="6">
        <v>-0.62047903578449648</v>
      </c>
      <c r="I310" s="6">
        <v>-0.27885042368731183</v>
      </c>
      <c r="J310" s="6">
        <v>-0.76172049814297604</v>
      </c>
      <c r="K310" s="6">
        <v>0.27745863645846536</v>
      </c>
      <c r="L310" s="6">
        <v>0.30860487578695034</v>
      </c>
      <c r="M310" s="6">
        <v>0.59044732463080474</v>
      </c>
      <c r="N310" s="6">
        <v>-0.88078795328570136</v>
      </c>
      <c r="O310" s="6">
        <v>-1.0207144188415502</v>
      </c>
      <c r="P310" s="6">
        <v>-0.33993169498833115</v>
      </c>
      <c r="Q310" s="6">
        <v>0.44189843107882654</v>
      </c>
      <c r="R310" s="6">
        <v>-0.5634568616596104</v>
      </c>
      <c r="S310" s="6">
        <v>21.6</v>
      </c>
    </row>
    <row r="311" spans="6:19" ht="14" x14ac:dyDescent="0.2">
      <c r="F311" s="6">
        <v>-0.43859505809043531</v>
      </c>
      <c r="G311" s="6">
        <v>-0.47370179498695331</v>
      </c>
      <c r="H311" s="6">
        <v>-1.3069102042574312</v>
      </c>
      <c r="I311" s="6">
        <v>-0.27885042368731183</v>
      </c>
      <c r="J311" s="6">
        <v>-0.59642956244655299</v>
      </c>
      <c r="K311" s="6">
        <v>0.48942809789796621</v>
      </c>
      <c r="L311" s="6">
        <v>0.90011211835696037</v>
      </c>
      <c r="M311" s="6">
        <v>-0.42925636835186576</v>
      </c>
      <c r="N311" s="6">
        <v>-0.76757038973438918</v>
      </c>
      <c r="O311" s="6">
        <v>-1.3115660904128974</v>
      </c>
      <c r="P311" s="6">
        <v>-0.33993169498833115</v>
      </c>
      <c r="Q311" s="6">
        <v>0.44189843107882654</v>
      </c>
      <c r="R311" s="6">
        <v>-1.0405825663740151</v>
      </c>
      <c r="S311" s="6">
        <v>32.5</v>
      </c>
    </row>
    <row r="312" spans="6:19" ht="14" x14ac:dyDescent="0.2">
      <c r="F312" s="6">
        <v>-0.40943114801175606</v>
      </c>
      <c r="G312" s="6">
        <v>-0.47370179498695331</v>
      </c>
      <c r="H312" s="6">
        <v>-0.75002244501908499</v>
      </c>
      <c r="I312" s="6">
        <v>-0.27885042368731183</v>
      </c>
      <c r="J312" s="6">
        <v>-0.43113862675012987</v>
      </c>
      <c r="K312" s="6">
        <v>-0.22261016341641521</v>
      </c>
      <c r="L312" s="6">
        <v>-0.30769608353749189</v>
      </c>
      <c r="M312" s="6">
        <v>-4.2123920598575226E-2</v>
      </c>
      <c r="N312" s="6">
        <v>-0.20148257197782843</v>
      </c>
      <c r="O312" s="6">
        <v>-0.63489077287955931</v>
      </c>
      <c r="P312" s="6">
        <v>-0.5262124255452697</v>
      </c>
      <c r="Q312" s="6">
        <v>0.22249296238879482</v>
      </c>
      <c r="R312" s="6">
        <v>-0.32351503327722192</v>
      </c>
      <c r="S312" s="6">
        <v>24</v>
      </c>
    </row>
    <row r="313" spans="6:19" ht="14" x14ac:dyDescent="0.2">
      <c r="F313" s="6">
        <v>1.3806979579693015E-2</v>
      </c>
      <c r="G313" s="6">
        <v>-0.47370179498695331</v>
      </c>
      <c r="H313" s="6">
        <v>1.0218931525574708</v>
      </c>
      <c r="I313" s="6">
        <v>-0.27885042368731183</v>
      </c>
      <c r="J313" s="6">
        <v>0.23002511603556139</v>
      </c>
      <c r="K313" s="6">
        <v>0.11474968366335499</v>
      </c>
      <c r="L313" s="6">
        <v>-0.64772419902683931</v>
      </c>
      <c r="M313" s="6">
        <v>0.1213095565371784</v>
      </c>
      <c r="N313" s="6">
        <v>1.6099984448431661</v>
      </c>
      <c r="O313" s="6">
        <v>1.496042902510514</v>
      </c>
      <c r="P313" s="6">
        <v>0.7777526883532937</v>
      </c>
      <c r="Q313" s="6">
        <v>0.35174074965185592</v>
      </c>
      <c r="R313" s="6">
        <v>-0.36488431403280625</v>
      </c>
      <c r="S313" s="6">
        <v>21.2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BS304"/>
  <sheetViews>
    <sheetView showGridLines="0" topLeftCell="A91" workbookViewId="0">
      <selection activeCell="N101" sqref="N101"/>
    </sheetView>
  </sheetViews>
  <sheetFormatPr baseColWidth="10" defaultColWidth="8.83203125" defaultRowHeight="13" x14ac:dyDescent="0.15"/>
  <cols>
    <col min="14" max="14" width="11.1640625" bestFit="1" customWidth="1"/>
  </cols>
  <sheetData>
    <row r="1" spans="2:71" ht="14" x14ac:dyDescent="0.2">
      <c r="BK1" s="6">
        <v>0.25</v>
      </c>
      <c r="BL1" t="str">
        <f>"0"</f>
        <v>0</v>
      </c>
      <c r="BM1" t="str">
        <f xml:space="preserve"> IF($BK$1 &gt;= $G$69, "1","0")</f>
        <v>0</v>
      </c>
      <c r="BN1">
        <f xml:space="preserve"> IF( AND( $BL$1 = "1", $BM$1 = "1" ), 1, IF( AND( $BL$1 = "1", $BM$1 = "0" ), 2, IF( AND( $BL$1 = "0", $BM$1 = "1" ), 3, 4 ) ) )</f>
        <v>4</v>
      </c>
      <c r="BP1" s="6">
        <v>0.875</v>
      </c>
      <c r="BQ1" t="str">
        <f>"1"</f>
        <v>1</v>
      </c>
      <c r="BR1" t="str">
        <f xml:space="preserve"> IF($BP$1 &gt;= $G$93, "1","0")</f>
        <v>1</v>
      </c>
      <c r="BS1">
        <f xml:space="preserve"> IF( AND( $BQ$1 = "1", $BR$1 = "1" ), 1, IF( AND( $BQ$1 = "1", $BR$1 = "0" ), 2, IF( AND( $BQ$1 = "0", $BR$1 = "1" ), 3, 4 ) ) )</f>
        <v>1</v>
      </c>
    </row>
    <row r="2" spans="2:71" ht="19" x14ac:dyDescent="0.25">
      <c r="B2" s="9" t="s">
        <v>4736</v>
      </c>
      <c r="N2" t="s">
        <v>4737</v>
      </c>
      <c r="BK2" s="6">
        <v>0.25</v>
      </c>
      <c r="BL2" t="str">
        <f>"1"</f>
        <v>1</v>
      </c>
      <c r="BM2" t="str">
        <f xml:space="preserve"> IF($BK$2 &gt;= $G$69, "1","0")</f>
        <v>0</v>
      </c>
      <c r="BN2">
        <f xml:space="preserve"> IF( AND( $BL$2 = "1", $BM$2 = "1" ), 1, IF( AND( $BL$2 = "1", $BM$2 = "0" ), 2, IF( AND( $BL$2 = "0", $BM$2 = "1" ), 3, 4 ) ) )</f>
        <v>2</v>
      </c>
      <c r="BP2" s="6">
        <v>0</v>
      </c>
      <c r="BQ2" t="str">
        <f>"0"</f>
        <v>0</v>
      </c>
      <c r="BR2" t="str">
        <f xml:space="preserve"> IF($BP$2 &gt;= $G$93, "1","0")</f>
        <v>0</v>
      </c>
      <c r="BS2">
        <f xml:space="preserve"> IF( AND( $BQ$2 = "1", $BR$2 = "1" ), 1, IF( AND( $BQ$2 = "1", $BR$2 = "0" ), 2, IF( AND( $BQ$2 = "0", $BR$2 = "1" ), 3, 4 ) ) )</f>
        <v>4</v>
      </c>
    </row>
    <row r="3" spans="2:71" ht="14" x14ac:dyDescent="0.2">
      <c r="BK3" s="6">
        <v>0</v>
      </c>
      <c r="BL3" t="str">
        <f t="shared" ref="BL3:BL26" si="0">"0"</f>
        <v>0</v>
      </c>
      <c r="BM3" t="str">
        <f xml:space="preserve"> IF($BK$3 &gt;= $G$69, "1","0")</f>
        <v>0</v>
      </c>
      <c r="BN3">
        <f xml:space="preserve"> IF( AND( $BL$3 = "1", $BM$3 = "1" ), 1, IF( AND( $BL$3 = "1", $BM$3 = "0" ), 2, IF( AND( $BL$3 = "0", $BM$3 = "1" ), 3, 4 ) ) )</f>
        <v>4</v>
      </c>
      <c r="BP3" s="6">
        <v>0.375</v>
      </c>
      <c r="BQ3" t="str">
        <f>"1"</f>
        <v>1</v>
      </c>
      <c r="BR3" t="str">
        <f xml:space="preserve"> IF($BP$3 &gt;= $G$93, "1","0")</f>
        <v>0</v>
      </c>
      <c r="BS3">
        <f xml:space="preserve"> IF( AND( $BQ$3 = "1", $BR$3 = "1" ), 1, IF( AND( $BQ$3 = "1", $BR$3 = "0" ), 2, IF( AND( $BQ$3 = "0", $BR$3 = "1" ), 3, 4 ) ) )</f>
        <v>2</v>
      </c>
    </row>
    <row r="4" spans="2:71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  <c r="BK4" s="6">
        <v>0</v>
      </c>
      <c r="BL4" t="str">
        <f t="shared" si="0"/>
        <v>0</v>
      </c>
      <c r="BM4" t="str">
        <f xml:space="preserve"> IF($BK$4 &gt;= $G$69, "1","0")</f>
        <v>0</v>
      </c>
      <c r="BN4">
        <f xml:space="preserve"> IF( AND( $BL$4 = "1", $BM$4 = "1" ), 1, IF( AND( $BL$4 = "1", $BM$4 = "0" ), 2, IF( AND( $BL$4 = "0", $BM$4 = "1" ), 3, 4 ) ) )</f>
        <v>4</v>
      </c>
      <c r="BP4" s="6">
        <v>0</v>
      </c>
      <c r="BQ4" t="str">
        <f t="shared" ref="BQ4:BQ13" si="1">"0"</f>
        <v>0</v>
      </c>
      <c r="BR4" t="str">
        <f xml:space="preserve"> IF($BP$4 &gt;= $G$93, "1","0")</f>
        <v>0</v>
      </c>
      <c r="BS4">
        <f xml:space="preserve"> IF( AND( $BQ$4 = "1", $BR$4 = "1" ), 1, IF( AND( $BQ$4 = "1", $BR$4 = "0" ), 2, IF( AND( $BQ$4 = "0", $BR$4 = "1" ), 3, 4 ) ) )</f>
        <v>4</v>
      </c>
    </row>
    <row r="5" spans="2:71" ht="14" x14ac:dyDescent="0.2">
      <c r="B5" s="62" t="s">
        <v>20</v>
      </c>
      <c r="C5" s="58"/>
      <c r="D5" s="62" t="s">
        <v>4738</v>
      </c>
      <c r="E5" s="58"/>
      <c r="F5" s="62" t="s">
        <v>4666</v>
      </c>
      <c r="G5" s="58"/>
      <c r="H5" s="62" t="s">
        <v>4667</v>
      </c>
      <c r="I5" s="58"/>
      <c r="J5" s="62" t="s">
        <v>4668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  <c r="BK5" s="6">
        <v>0</v>
      </c>
      <c r="BL5" t="str">
        <f t="shared" si="0"/>
        <v>0</v>
      </c>
      <c r="BM5" t="str">
        <f xml:space="preserve"> IF($BK$5 &gt;= $G$69, "1","0")</f>
        <v>0</v>
      </c>
      <c r="BN5">
        <f xml:space="preserve"> IF( AND( $BL$5 = "1", $BM$5 = "1" ), 1, IF( AND( $BL$5 = "1", $BM$5 = "0" ), 2, IF( AND( $BL$5 = "0", $BM$5 = "1" ), 3, 4 ) ) )</f>
        <v>4</v>
      </c>
      <c r="BP5" s="6">
        <v>0</v>
      </c>
      <c r="BQ5" t="str">
        <f t="shared" si="1"/>
        <v>0</v>
      </c>
      <c r="BR5" t="str">
        <f xml:space="preserve"> IF($BP$5 &gt;= $G$93, "1","0")</f>
        <v>0</v>
      </c>
      <c r="BS5">
        <f xml:space="preserve"> IF( AND( $BQ$5 = "1", $BR$5 = "1" ), 1, IF( AND( $BQ$5 = "1", $BR$5 = "0" ), 2, IF( AND( $BQ$5 = "0", $BR$5 = "1" ), 3, 4 ) ) )</f>
        <v>4</v>
      </c>
    </row>
    <row r="6" spans="2:71" ht="14" x14ac:dyDescent="0.2">
      <c r="B6" s="62" t="s">
        <v>4669</v>
      </c>
      <c r="C6" s="58"/>
      <c r="D6" s="62" t="s">
        <v>4673</v>
      </c>
      <c r="E6" s="58"/>
      <c r="F6" s="62" t="s">
        <v>4674</v>
      </c>
      <c r="G6" s="58"/>
      <c r="H6" s="62" t="s">
        <v>4675</v>
      </c>
      <c r="I6" s="58"/>
      <c r="J6" s="56"/>
      <c r="K6" s="58"/>
      <c r="N6" s="6">
        <v>1</v>
      </c>
      <c r="O6" s="6">
        <v>11</v>
      </c>
      <c r="P6" s="6">
        <v>7</v>
      </c>
      <c r="Q6" s="6">
        <v>19</v>
      </c>
      <c r="BK6" s="6">
        <v>0</v>
      </c>
      <c r="BL6" t="str">
        <f t="shared" si="0"/>
        <v>0</v>
      </c>
      <c r="BM6" t="str">
        <f xml:space="preserve"> IF($BK$6 &gt;= $G$69, "1","0")</f>
        <v>0</v>
      </c>
      <c r="BN6">
        <f xml:space="preserve"> IF( AND( $BL$6 = "1", $BM$6 = "1" ), 1, IF( AND( $BL$6 = "1", $BM$6 = "0" ), 2, IF( AND( $BL$6 = "0", $BM$6 = "1" ), 3, 4 ) ) )</f>
        <v>4</v>
      </c>
      <c r="BP6" s="6">
        <v>0.125</v>
      </c>
      <c r="BQ6" t="str">
        <f t="shared" si="1"/>
        <v>0</v>
      </c>
      <c r="BR6" t="str">
        <f xml:space="preserve"> IF($BP$6 &gt;= $G$93, "1","0")</f>
        <v>0</v>
      </c>
      <c r="BS6">
        <f xml:space="preserve"> IF( AND( $BQ$6 = "1", $BR$6 = "1" ), 1, IF( AND( $BQ$6 = "1", $BR$6 = "0" ), 2, IF( AND( $BQ$6 = "0", $BR$6 = "1" ), 3, 4 ) ) )</f>
        <v>4</v>
      </c>
    </row>
    <row r="7" spans="2:71" ht="14" x14ac:dyDescent="0.2">
      <c r="BK7" s="6">
        <v>0</v>
      </c>
      <c r="BL7" t="str">
        <f t="shared" si="0"/>
        <v>0</v>
      </c>
      <c r="BM7" t="str">
        <f xml:space="preserve"> IF($BK$7 &gt;= $G$69, "1","0")</f>
        <v>0</v>
      </c>
      <c r="BN7">
        <f xml:space="preserve"> IF( AND( $BL$7 = "1", $BM$7 = "1" ), 1, IF( AND( $BL$7 = "1", $BM$7 = "0" ), 2, IF( AND( $BL$7 = "0", $BM$7 = "1" ), 3, 4 ) ) )</f>
        <v>4</v>
      </c>
      <c r="BP7" s="6">
        <v>0</v>
      </c>
      <c r="BQ7" t="str">
        <f t="shared" si="1"/>
        <v>0</v>
      </c>
      <c r="BR7" t="str">
        <f xml:space="preserve"> IF($BP$7 &gt;= $G$93, "1","0")</f>
        <v>0</v>
      </c>
      <c r="BS7">
        <f xml:space="preserve"> IF( AND( $BQ$7 = "1", $BR$7 = "1" ), 1, IF( AND( $BQ$7 = "1", $BR$7 = "0" ), 2, IF( AND( $BQ$7 = "0", $BR$7 = "1" ), 3, 4 ) ) )</f>
        <v>4</v>
      </c>
    </row>
    <row r="8" spans="2:71" ht="14" x14ac:dyDescent="0.2">
      <c r="BK8" s="6">
        <v>0</v>
      </c>
      <c r="BL8" t="str">
        <f t="shared" si="0"/>
        <v>0</v>
      </c>
      <c r="BM8" t="str">
        <f xml:space="preserve"> IF($BK$8 &gt;= $G$69, "1","0")</f>
        <v>0</v>
      </c>
      <c r="BN8">
        <f xml:space="preserve"> IF( AND( $BL$8 = "1", $BM$8 = "1" ), 1, IF( AND( $BL$8 = "1", $BM$8 = "0" ), 2, IF( AND( $BL$8 = "0", $BM$8 = "1" ), 3, 4 ) ) )</f>
        <v>4</v>
      </c>
      <c r="BP8" s="6">
        <v>0</v>
      </c>
      <c r="BQ8" t="str">
        <f t="shared" si="1"/>
        <v>0</v>
      </c>
      <c r="BR8" t="str">
        <f xml:space="preserve"> IF($BP$8 &gt;= $G$93, "1","0")</f>
        <v>0</v>
      </c>
      <c r="BS8">
        <f xml:space="preserve"> IF( AND( $BQ$8 = "1", $BR$8 = "1" ), 1, IF( AND( $BQ$8 = "1", $BR$8 = "0" ), 2, IF( AND( $BQ$8 = "0", $BR$8 = "1" ), 3, 4 ) ) )</f>
        <v>4</v>
      </c>
    </row>
    <row r="9" spans="2:71" ht="14" x14ac:dyDescent="0.2">
      <c r="BK9" s="6">
        <v>0</v>
      </c>
      <c r="BL9" t="str">
        <f t="shared" si="0"/>
        <v>0</v>
      </c>
      <c r="BM9" t="str">
        <f xml:space="preserve"> IF($BK$9 &gt;= $G$69, "1","0")</f>
        <v>0</v>
      </c>
      <c r="BN9">
        <f xml:space="preserve"> IF( AND( $BL$9 = "1", $BM$9 = "1" ), 1, IF( AND( $BL$9 = "1", $BM$9 = "0" ), 2, IF( AND( $BL$9 = "0", $BM$9 = "1" ), 3, 4 ) ) )</f>
        <v>4</v>
      </c>
      <c r="BP9" s="6">
        <v>0.125</v>
      </c>
      <c r="BQ9" t="str">
        <f t="shared" si="1"/>
        <v>0</v>
      </c>
      <c r="BR9" t="str">
        <f xml:space="preserve"> IF($BP$9 &gt;= $G$93, "1","0")</f>
        <v>0</v>
      </c>
      <c r="BS9">
        <f xml:space="preserve"> IF( AND( $BQ$9 = "1", $BR$9 = "1" ), 1, IF( AND( $BQ$9 = "1", $BR$9 = "0" ), 2, IF( AND( $BQ$9 = "0", $BR$9 = "1" ), 3, 4 ) ) )</f>
        <v>4</v>
      </c>
    </row>
    <row r="10" spans="2:71" ht="14" x14ac:dyDescent="0.2">
      <c r="BK10" s="6">
        <v>0</v>
      </c>
      <c r="BL10" t="str">
        <f t="shared" si="0"/>
        <v>0</v>
      </c>
      <c r="BM10" t="str">
        <f xml:space="preserve"> IF($BK$10 &gt;= $G$69, "1","0")</f>
        <v>0</v>
      </c>
      <c r="BN10">
        <f xml:space="preserve"> IF( AND( $BL$10 = "1", $BM$10 = "1" ), 1, IF( AND( $BL$10 = "1", $BM$10 = "0" ), 2, IF( AND( $BL$10 = "0", $BM$10 = "1" ), 3, 4 ) ) )</f>
        <v>4</v>
      </c>
      <c r="BP10" s="6">
        <v>0</v>
      </c>
      <c r="BQ10" t="str">
        <f t="shared" si="1"/>
        <v>0</v>
      </c>
      <c r="BR10" t="str">
        <f xml:space="preserve"> IF($BP$10 &gt;= $G$93, "1","0")</f>
        <v>0</v>
      </c>
      <c r="BS10">
        <f xml:space="preserve"> IF( AND( $BQ$10 = "1", $BR$10 = "1" ), 1, IF( AND( $BQ$10 = "1", $BR$10 = "0" ), 2, IF( AND( $BQ$10 = "0", $BR$10 = "1" ), 3, 4 ) ) )</f>
        <v>4</v>
      </c>
    </row>
    <row r="11" spans="2:71" ht="14" x14ac:dyDescent="0.2">
      <c r="BK11" s="6">
        <v>0</v>
      </c>
      <c r="BL11" t="str">
        <f t="shared" si="0"/>
        <v>0</v>
      </c>
      <c r="BM11" t="str">
        <f xml:space="preserve"> IF($BK$11 &gt;= $G$69, "1","0")</f>
        <v>0</v>
      </c>
      <c r="BN11">
        <f xml:space="preserve"> IF( AND( $BL$11 = "1", $BM$11 = "1" ), 1, IF( AND( $BL$11 = "1", $BM$11 = "0" ), 2, IF( AND( $BL$11 = "0", $BM$11 = "1" ), 3, 4 ) ) )</f>
        <v>4</v>
      </c>
      <c r="BP11" s="6">
        <v>0</v>
      </c>
      <c r="BQ11" t="str">
        <f t="shared" si="1"/>
        <v>0</v>
      </c>
      <c r="BR11" t="str">
        <f xml:space="preserve"> IF($BP$11 &gt;= $G$93, "1","0")</f>
        <v>0</v>
      </c>
      <c r="BS11">
        <f xml:space="preserve"> IF( AND( $BQ$11 = "1", $BR$11 = "1" ), 1, IF( AND( $BQ$11 = "1", $BR$11 = "0" ), 2, IF( AND( $BQ$11 = "0", $BR$11 = "1" ), 3, 4 ) ) )</f>
        <v>4</v>
      </c>
    </row>
    <row r="12" spans="2:71" ht="19" x14ac:dyDescent="0.25">
      <c r="B12" s="15" t="s">
        <v>20</v>
      </c>
      <c r="BK12" s="6">
        <v>0</v>
      </c>
      <c r="BL12" t="str">
        <f t="shared" si="0"/>
        <v>0</v>
      </c>
      <c r="BM12" t="str">
        <f xml:space="preserve"> IF($BK$12 &gt;= $G$69, "1","0")</f>
        <v>0</v>
      </c>
      <c r="BN12">
        <f xml:space="preserve"> IF( AND( $BL$12 = "1", $BM$12 = "1" ), 1, IF( AND( $BL$12 = "1", $BM$12 = "0" ), 2, IF( AND( $BL$12 = "0", $BM$12 = "1" ), 3, 4 ) ) )</f>
        <v>4</v>
      </c>
      <c r="BP12" s="6">
        <v>0</v>
      </c>
      <c r="BQ12" t="str">
        <f t="shared" si="1"/>
        <v>0</v>
      </c>
      <c r="BR12" t="str">
        <f xml:space="preserve"> IF($BP$12 &gt;= $G$93, "1","0")</f>
        <v>0</v>
      </c>
      <c r="BS12">
        <f xml:space="preserve"> IF( AND( $BQ$12 = "1", $BR$12 = "1" ), 1, IF( AND( $BQ$12 = "1", $BR$12 = "0" ), 2, IF( AND( $BQ$12 = "0", $BR$12 = "1" ), 3, 4 ) ) )</f>
        <v>4</v>
      </c>
    </row>
    <row r="13" spans="2:71" ht="14" x14ac:dyDescent="0.2">
      <c r="BK13" s="6">
        <v>0</v>
      </c>
      <c r="BL13" t="str">
        <f t="shared" si="0"/>
        <v>0</v>
      </c>
      <c r="BM13" t="str">
        <f xml:space="preserve"> IF($BK$13 &gt;= $G$69, "1","0")</f>
        <v>0</v>
      </c>
      <c r="BN13">
        <f xml:space="preserve"> IF( AND( $BL$13 = "1", $BM$13 = "1" ), 1, IF( AND( $BL$13 = "1", $BM$13 = "0" ), 2, IF( AND( $BL$13 = "0", $BM$13 = "1" ), 3, 4 ) ) )</f>
        <v>4</v>
      </c>
      <c r="BP13" s="6">
        <v>0</v>
      </c>
      <c r="BQ13" t="str">
        <f t="shared" si="1"/>
        <v>0</v>
      </c>
      <c r="BR13" t="str">
        <f xml:space="preserve"> IF($BP$13 &gt;= $G$93, "1","0")</f>
        <v>0</v>
      </c>
      <c r="BS13">
        <f xml:space="preserve"> IF( AND( $BQ$13 = "1", $BR$13 = "1" ), 1, IF( AND( $BQ$13 = "1", $BR$13 = "0" ), 2, IF( AND( $BQ$13 = "0", $BR$13 = "1" ), 3, 4 ) ) )</f>
        <v>4</v>
      </c>
    </row>
    <row r="14" spans="2:71" ht="16" x14ac:dyDescent="0.2">
      <c r="C14" s="53" t="s">
        <v>33</v>
      </c>
      <c r="D14" s="54"/>
      <c r="E14" s="54"/>
      <c r="F14" s="54"/>
      <c r="G14" s="54"/>
      <c r="H14" s="54"/>
      <c r="I14" s="54"/>
      <c r="J14" s="54"/>
      <c r="K14" s="55"/>
      <c r="BK14" s="6">
        <v>0</v>
      </c>
      <c r="BL14" t="str">
        <f t="shared" si="0"/>
        <v>0</v>
      </c>
      <c r="BM14" t="str">
        <f xml:space="preserve"> IF($BK$14 &gt;= $G$69, "1","0")</f>
        <v>0</v>
      </c>
      <c r="BN14">
        <f xml:space="preserve"> IF( AND( $BL$14 = "1", $BM$14 = "1" ), 1, IF( AND( $BL$14 = "1", $BM$14 = "0" ), 2, IF( AND( $BL$14 = "0", $BM$14 = "1" ), 3, 4 ) ) )</f>
        <v>4</v>
      </c>
      <c r="BP14" s="6">
        <v>0.375</v>
      </c>
      <c r="BQ14" t="str">
        <f>"1"</f>
        <v>1</v>
      </c>
      <c r="BR14" t="str">
        <f xml:space="preserve"> IF($BP$14 &gt;= $G$93, "1","0")</f>
        <v>0</v>
      </c>
      <c r="BS14">
        <f xml:space="preserve"> IF( AND( $BQ$14 = "1", $BR$14 = "1" ), 1, IF( AND( $BQ$14 = "1", $BR$14 = "0" ), 2, IF( AND( $BQ$14 = "0", $BR$14 = "1" ), 3, 4 ) ) )</f>
        <v>2</v>
      </c>
    </row>
    <row r="15" spans="2:71" ht="14" x14ac:dyDescent="0.2">
      <c r="C15" s="50" t="s">
        <v>34</v>
      </c>
      <c r="D15" s="51"/>
      <c r="E15" s="51"/>
      <c r="F15" s="52"/>
      <c r="G15" s="59" t="s">
        <v>4676</v>
      </c>
      <c r="H15" s="60"/>
      <c r="I15" s="60"/>
      <c r="J15" s="60"/>
      <c r="K15" s="61"/>
      <c r="BK15" s="6">
        <v>0</v>
      </c>
      <c r="BL15" t="str">
        <f t="shared" si="0"/>
        <v>0</v>
      </c>
      <c r="BM15" t="str">
        <f xml:space="preserve"> IF($BK$15 &gt;= $G$69, "1","0")</f>
        <v>0</v>
      </c>
      <c r="BN15">
        <f xml:space="preserve"> IF( AND( $BL$15 = "1", $BM$15 = "1" ), 1, IF( AND( $BL$15 = "1", $BM$15 = "0" ), 2, IF( AND( $BL$15 = "0", $BM$15 = "1" ), 3, 4 ) ) )</f>
        <v>4</v>
      </c>
      <c r="BP15" s="6">
        <v>0</v>
      </c>
      <c r="BQ15" t="str">
        <f>"0"</f>
        <v>0</v>
      </c>
      <c r="BR15" t="str">
        <f xml:space="preserve"> IF($BP$15 &gt;= $G$93, "1","0")</f>
        <v>0</v>
      </c>
      <c r="BS15">
        <f xml:space="preserve"> IF( AND( $BQ$15 = "1", $BR$15 = "1" ), 1, IF( AND( $BQ$15 = "1", $BR$15 = "0" ), 2, IF( AND( $BQ$15 = "0", $BR$15 = "1" ), 3, 4 ) ) )</f>
        <v>4</v>
      </c>
    </row>
    <row r="16" spans="2:71" ht="14" x14ac:dyDescent="0.2">
      <c r="C16" s="50" t="s">
        <v>36</v>
      </c>
      <c r="D16" s="51"/>
      <c r="E16" s="51"/>
      <c r="F16" s="52"/>
      <c r="G16" s="59" t="s">
        <v>33</v>
      </c>
      <c r="H16" s="60"/>
      <c r="I16" s="60"/>
      <c r="J16" s="60"/>
      <c r="K16" s="61"/>
      <c r="BK16" s="6">
        <v>0</v>
      </c>
      <c r="BL16" t="str">
        <f t="shared" si="0"/>
        <v>0</v>
      </c>
      <c r="BM16" t="str">
        <f xml:space="preserve"> IF($BK$16 &gt;= $G$69, "1","0")</f>
        <v>0</v>
      </c>
      <c r="BN16">
        <f xml:space="preserve"> IF( AND( $BL$16 = "1", $BM$16 = "1" ), 1, IF( AND( $BL$16 = "1", $BM$16 = "0" ), 2, IF( AND( $BL$16 = "0", $BM$16 = "1" ), 3, 4 ) ) )</f>
        <v>4</v>
      </c>
      <c r="BP16" s="6">
        <v>0.875</v>
      </c>
      <c r="BQ16" t="str">
        <f>"1"</f>
        <v>1</v>
      </c>
      <c r="BR16" t="str">
        <f xml:space="preserve"> IF($BP$16 &gt;= $G$93, "1","0")</f>
        <v>1</v>
      </c>
      <c r="BS16">
        <f xml:space="preserve"> IF( AND( $BQ$16 = "1", $BR$16 = "1" ), 1, IF( AND( $BQ$16 = "1", $BR$16 = "0" ), 2, IF( AND( $BQ$16 = "0", $BR$16 = "1" ), 3, 4 ) ) )</f>
        <v>1</v>
      </c>
    </row>
    <row r="17" spans="3:71" ht="14" x14ac:dyDescent="0.2">
      <c r="C17" s="50" t="s">
        <v>37</v>
      </c>
      <c r="D17" s="51"/>
      <c r="E17" s="51"/>
      <c r="F17" s="52"/>
      <c r="G17" s="59" t="s">
        <v>38</v>
      </c>
      <c r="H17" s="60"/>
      <c r="I17" s="60"/>
      <c r="J17" s="60"/>
      <c r="K17" s="61"/>
      <c r="BK17" s="6">
        <v>0</v>
      </c>
      <c r="BL17" t="str">
        <f t="shared" si="0"/>
        <v>0</v>
      </c>
      <c r="BM17" t="str">
        <f xml:space="preserve"> IF($BK$17 &gt;= $G$69, "1","0")</f>
        <v>0</v>
      </c>
      <c r="BN17">
        <f xml:space="preserve"> IF( AND( $BL$17 = "1", $BM$17 = "1" ), 1, IF( AND( $BL$17 = "1", $BM$17 = "0" ), 2, IF( AND( $BL$17 = "0", $BM$17 = "1" ), 3, 4 ) ) )</f>
        <v>4</v>
      </c>
      <c r="BP17" s="6">
        <v>0.125</v>
      </c>
      <c r="BQ17" t="str">
        <f t="shared" ref="BQ17:BQ24" si="2">"0"</f>
        <v>0</v>
      </c>
      <c r="BR17" t="str">
        <f xml:space="preserve"> IF($BP$17 &gt;= $G$93, "1","0")</f>
        <v>0</v>
      </c>
      <c r="BS17">
        <f xml:space="preserve"> IF( AND( $BQ$17 = "1", $BR$17 = "1" ), 1, IF( AND( $BQ$17 = "1", $BR$17 = "0" ), 2, IF( AND( $BQ$17 = "0", $BR$17 = "1" ), 3, 4 ) ) )</f>
        <v>4</v>
      </c>
    </row>
    <row r="18" spans="3:71" ht="14" x14ac:dyDescent="0.2">
      <c r="C18" s="50" t="s">
        <v>4677</v>
      </c>
      <c r="D18" s="51"/>
      <c r="E18" s="51"/>
      <c r="F18" s="52"/>
      <c r="G18" s="59" t="b">
        <v>1</v>
      </c>
      <c r="H18" s="60"/>
      <c r="I18" s="60"/>
      <c r="J18" s="60"/>
      <c r="K18" s="61"/>
      <c r="BK18" s="6">
        <v>0</v>
      </c>
      <c r="BL18" t="str">
        <f t="shared" si="0"/>
        <v>0</v>
      </c>
      <c r="BM18" t="str">
        <f xml:space="preserve"> IF($BK$18 &gt;= $G$69, "1","0")</f>
        <v>0</v>
      </c>
      <c r="BN18">
        <f xml:space="preserve"> IF( AND( $BL$18 = "1", $BM$18 = "1" ), 1, IF( AND( $BL$18 = "1", $BM$18 = "0" ), 2, IF( AND( $BL$18 = "0", $BM$18 = "1" ), 3, 4 ) ) )</f>
        <v>4</v>
      </c>
      <c r="BP18" s="6">
        <v>0.125</v>
      </c>
      <c r="BQ18" t="str">
        <f t="shared" si="2"/>
        <v>0</v>
      </c>
      <c r="BR18" t="str">
        <f xml:space="preserve"> IF($BP$18 &gt;= $G$93, "1","0")</f>
        <v>0</v>
      </c>
      <c r="BS18">
        <f xml:space="preserve"> IF( AND( $BQ$18 = "1", $BR$18 = "1" ), 1, IF( AND( $BQ$18 = "1", $BR$18 = "0" ), 2, IF( AND( $BQ$18 = "0", $BR$18 = "1" ), 3, 4 ) ) )</f>
        <v>4</v>
      </c>
    </row>
    <row r="19" spans="3:71" ht="14" x14ac:dyDescent="0.2">
      <c r="C19" s="50" t="s">
        <v>39</v>
      </c>
      <c r="D19" s="51"/>
      <c r="E19" s="51"/>
      <c r="F19" s="52"/>
      <c r="G19" s="59">
        <v>12345</v>
      </c>
      <c r="H19" s="60"/>
      <c r="I19" s="60"/>
      <c r="J19" s="60"/>
      <c r="K19" s="61"/>
      <c r="BK19" s="6">
        <v>0</v>
      </c>
      <c r="BL19" t="str">
        <f t="shared" si="0"/>
        <v>0</v>
      </c>
      <c r="BM19" t="str">
        <f xml:space="preserve"> IF($BK$19 &gt;= $G$69, "1","0")</f>
        <v>0</v>
      </c>
      <c r="BN19">
        <f xml:space="preserve"> IF( AND( $BL$19 = "1", $BM$19 = "1" ), 1, IF( AND( $BL$19 = "1", $BM$19 = "0" ), 2, IF( AND( $BL$19 = "0", $BM$19 = "1" ), 3, 4 ) ) )</f>
        <v>4</v>
      </c>
      <c r="BP19" s="6">
        <v>0</v>
      </c>
      <c r="BQ19" t="str">
        <f t="shared" si="2"/>
        <v>0</v>
      </c>
      <c r="BR19" t="str">
        <f xml:space="preserve"> IF($BP$19 &gt;= $G$93, "1","0")</f>
        <v>0</v>
      </c>
      <c r="BS19">
        <f xml:space="preserve"> IF( AND( $BQ$19 = "1", $BR$19 = "1" ), 1, IF( AND( $BQ$19 = "1", $BR$19 = "0" ), 2, IF( AND( $BQ$19 = "0", $BR$19 = "1" ), 3, 4 ) ) )</f>
        <v>4</v>
      </c>
    </row>
    <row r="20" spans="3:71" ht="14" x14ac:dyDescent="0.2">
      <c r="C20" s="50" t="s">
        <v>40</v>
      </c>
      <c r="D20" s="51"/>
      <c r="E20" s="51"/>
      <c r="F20" s="52"/>
      <c r="G20" s="59">
        <v>304</v>
      </c>
      <c r="H20" s="60"/>
      <c r="I20" s="60"/>
      <c r="J20" s="60"/>
      <c r="K20" s="61"/>
      <c r="BK20" s="6">
        <v>0</v>
      </c>
      <c r="BL20" t="str">
        <f t="shared" si="0"/>
        <v>0</v>
      </c>
      <c r="BM20" t="str">
        <f xml:space="preserve"> IF($BK$20 &gt;= $G$69, "1","0")</f>
        <v>0</v>
      </c>
      <c r="BN20">
        <f xml:space="preserve"> IF( AND( $BL$20 = "1", $BM$20 = "1" ), 1, IF( AND( $BL$20 = "1", $BM$20 = "0" ), 2, IF( AND( $BL$20 = "0", $BM$20 = "1" ), 3, 4 ) ) )</f>
        <v>4</v>
      </c>
      <c r="BP20" s="6">
        <v>0</v>
      </c>
      <c r="BQ20" t="str">
        <f t="shared" si="2"/>
        <v>0</v>
      </c>
      <c r="BR20" t="str">
        <f xml:space="preserve"> IF($BP$20 &gt;= $G$93, "1","0")</f>
        <v>0</v>
      </c>
      <c r="BS20">
        <f xml:space="preserve"> IF( AND( $BQ$20 = "1", $BR$20 = "1" ), 1, IF( AND( $BQ$20 = "1", $BR$20 = "0" ), 2, IF( AND( $BQ$20 = "0", $BR$20 = "1" ), 3, 4 ) ) )</f>
        <v>4</v>
      </c>
    </row>
    <row r="21" spans="3:71" ht="14" x14ac:dyDescent="0.2">
      <c r="C21" s="50" t="s">
        <v>41</v>
      </c>
      <c r="D21" s="51"/>
      <c r="E21" s="51"/>
      <c r="F21" s="52"/>
      <c r="G21" s="59">
        <v>202</v>
      </c>
      <c r="H21" s="60"/>
      <c r="I21" s="60"/>
      <c r="J21" s="60"/>
      <c r="K21" s="61"/>
      <c r="BK21" s="6">
        <v>0.125</v>
      </c>
      <c r="BL21" t="str">
        <f t="shared" si="0"/>
        <v>0</v>
      </c>
      <c r="BM21" t="str">
        <f xml:space="preserve"> IF($BK$21 &gt;= $G$69, "1","0")</f>
        <v>0</v>
      </c>
      <c r="BN21">
        <f xml:space="preserve"> IF( AND( $BL$21 = "1", $BM$21 = "1" ), 1, IF( AND( $BL$21 = "1", $BM$21 = "0" ), 2, IF( AND( $BL$21 = "0", $BM$21 = "1" ), 3, 4 ) ) )</f>
        <v>4</v>
      </c>
      <c r="BP21" s="6">
        <v>0.125</v>
      </c>
      <c r="BQ21" t="str">
        <f t="shared" si="2"/>
        <v>0</v>
      </c>
      <c r="BR21" t="str">
        <f xml:space="preserve"> IF($BP$21 &gt;= $G$93, "1","0")</f>
        <v>0</v>
      </c>
      <c r="BS21">
        <f xml:space="preserve"> IF( AND( $BQ$21 = "1", $BR$21 = "1" ), 1, IF( AND( $BQ$21 = "1", $BR$21 = "0" ), 2, IF( AND( $BQ$21 = "0", $BR$21 = "1" ), 3, 4 ) ) )</f>
        <v>4</v>
      </c>
    </row>
    <row r="22" spans="3:71" ht="14" x14ac:dyDescent="0.2">
      <c r="BK22" s="6">
        <v>0</v>
      </c>
      <c r="BL22" t="str">
        <f t="shared" si="0"/>
        <v>0</v>
      </c>
      <c r="BM22" t="str">
        <f xml:space="preserve"> IF($BK$22 &gt;= $G$69, "1","0")</f>
        <v>0</v>
      </c>
      <c r="BN22">
        <f xml:space="preserve"> IF( AND( $BL$22 = "1", $BM$22 = "1" ), 1, IF( AND( $BL$22 = "1", $BM$22 = "0" ), 2, IF( AND( $BL$22 = "0", $BM$22 = "1" ), 3, 4 ) ) )</f>
        <v>4</v>
      </c>
      <c r="BP22" s="6">
        <v>0</v>
      </c>
      <c r="BQ22" t="str">
        <f t="shared" si="2"/>
        <v>0</v>
      </c>
      <c r="BR22" t="str">
        <f xml:space="preserve"> IF($BP$22 &gt;= $G$93, "1","0")</f>
        <v>0</v>
      </c>
      <c r="BS22">
        <f xml:space="preserve"> IF( AND( $BQ$22 = "1", $BR$22 = "1" ), 1, IF( AND( $BQ$22 = "1", $BR$22 = "0" ), 2, IF( AND( $BQ$22 = "0", $BR$22 = "1" ), 3, 4 ) ) )</f>
        <v>4</v>
      </c>
    </row>
    <row r="23" spans="3:71" ht="16" x14ac:dyDescent="0.2">
      <c r="C23" s="53" t="s">
        <v>42</v>
      </c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5"/>
      <c r="BK23" s="6">
        <v>0</v>
      </c>
      <c r="BL23" t="str">
        <f t="shared" si="0"/>
        <v>0</v>
      </c>
      <c r="BM23" t="str">
        <f xml:space="preserve"> IF($BK$23 &gt;= $G$69, "1","0")</f>
        <v>0</v>
      </c>
      <c r="BN23">
        <f xml:space="preserve"> IF( AND( $BL$23 = "1", $BM$23 = "1" ), 1, IF( AND( $BL$23 = "1", $BM$23 = "0" ), 2, IF( AND( $BL$23 = "0", $BM$23 = "1" ), 3, 4 ) ) )</f>
        <v>4</v>
      </c>
      <c r="BP23" s="6">
        <v>0</v>
      </c>
      <c r="BQ23" t="str">
        <f t="shared" si="2"/>
        <v>0</v>
      </c>
      <c r="BR23" t="str">
        <f xml:space="preserve"> IF($BP$23 &gt;= $G$93, "1","0")</f>
        <v>0</v>
      </c>
      <c r="BS23">
        <f xml:space="preserve"> IF( AND( $BQ$23 = "1", $BR$23 = "1" ), 1, IF( AND( $BQ$23 = "1", $BR$23 = "0" ), 2, IF( AND( $BQ$23 = "0", $BR$23 = "1" ), 3, 4 ) ) )</f>
        <v>4</v>
      </c>
    </row>
    <row r="24" spans="3:71" ht="14" x14ac:dyDescent="0.2">
      <c r="C24" s="50" t="s">
        <v>4678</v>
      </c>
      <c r="D24" s="52"/>
      <c r="E24" s="59">
        <v>13</v>
      </c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1"/>
      <c r="BK24" s="6">
        <v>0</v>
      </c>
      <c r="BL24" t="str">
        <f t="shared" si="0"/>
        <v>0</v>
      </c>
      <c r="BM24" t="str">
        <f xml:space="preserve"> IF($BK$24 &gt;= $G$69, "1","0")</f>
        <v>0</v>
      </c>
      <c r="BN24">
        <f xml:space="preserve"> IF( AND( $BL$24 = "1", $BM$24 = "1" ), 1, IF( AND( $BL$24 = "1", $BM$24 = "0" ), 2, IF( AND( $BL$24 = "0", $BM$24 = "1" ), 3, 4 ) ) )</f>
        <v>4</v>
      </c>
      <c r="BP24" s="6">
        <v>0</v>
      </c>
      <c r="BQ24" t="str">
        <f t="shared" si="2"/>
        <v>0</v>
      </c>
      <c r="BR24" t="str">
        <f xml:space="preserve"> IF($BP$24 &gt;= $G$93, "1","0")</f>
        <v>0</v>
      </c>
      <c r="BS24">
        <f xml:space="preserve"> IF( AND( $BQ$24 = "1", $BR$24 = "1" ), 1, IF( AND( $BQ$24 = "1", $BR$24 = "0" ), 2, IF( AND( $BQ$24 = "0", $BR$24 = "1" ), 3, 4 ) ) )</f>
        <v>4</v>
      </c>
    </row>
    <row r="25" spans="3:71" ht="14" x14ac:dyDescent="0.2">
      <c r="C25" s="50" t="s">
        <v>4679</v>
      </c>
      <c r="D25" s="52"/>
      <c r="E25" s="6" t="s">
        <v>0</v>
      </c>
      <c r="F25" s="6" t="s">
        <v>1</v>
      </c>
      <c r="G25" s="6" t="s">
        <v>2</v>
      </c>
      <c r="H25" s="6" t="s">
        <v>3</v>
      </c>
      <c r="I25" s="6" t="s">
        <v>4</v>
      </c>
      <c r="J25" s="6" t="s">
        <v>5</v>
      </c>
      <c r="K25" s="6" t="s">
        <v>6</v>
      </c>
      <c r="L25" s="6" t="s">
        <v>7</v>
      </c>
      <c r="M25" s="6" t="s">
        <v>8</v>
      </c>
      <c r="N25" s="6" t="s">
        <v>9</v>
      </c>
      <c r="O25" s="6" t="s">
        <v>10</v>
      </c>
      <c r="P25" s="6" t="s">
        <v>11</v>
      </c>
      <c r="Q25" s="6" t="s">
        <v>12</v>
      </c>
      <c r="BK25" s="6">
        <v>0</v>
      </c>
      <c r="BL25" t="str">
        <f t="shared" si="0"/>
        <v>0</v>
      </c>
      <c r="BM25" t="str">
        <f xml:space="preserve"> IF($BK$25 &gt;= $G$69, "1","0")</f>
        <v>0</v>
      </c>
      <c r="BN25">
        <f xml:space="preserve"> IF( AND( $BL$25 = "1", $BM$25 = "1" ), 1, IF( AND( $BL$25 = "1", $BM$25 = "0" ), 2, IF( AND( $BL$25 = "0", $BM$25 = "1" ), 3, 4 ) ) )</f>
        <v>4</v>
      </c>
      <c r="BP25" s="6">
        <v>0.5</v>
      </c>
      <c r="BQ25" t="str">
        <f>"1"</f>
        <v>1</v>
      </c>
      <c r="BR25" t="str">
        <f xml:space="preserve"> IF($BP$25 &gt;= $G$93, "1","0")</f>
        <v>1</v>
      </c>
      <c r="BS25">
        <f xml:space="preserve"> IF( AND( $BQ$25 = "1", $BR$25 = "1" ), 1, IF( AND( $BQ$25 = "1", $BR$25 = "0" ), 2, IF( AND( $BQ$25 = "0", $BR$25 = "1" ), 3, 4 ) ) )</f>
        <v>1</v>
      </c>
    </row>
    <row r="26" spans="3:71" ht="14" x14ac:dyDescent="0.2">
      <c r="C26" s="50" t="s">
        <v>4680</v>
      </c>
      <c r="D26" s="52"/>
      <c r="E26" s="56" t="s">
        <v>14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8"/>
      <c r="BK26" s="6">
        <v>0</v>
      </c>
      <c r="BL26" t="str">
        <f t="shared" si="0"/>
        <v>0</v>
      </c>
      <c r="BM26" t="str">
        <f xml:space="preserve"> IF($BK$26 &gt;= $G$69, "1","0")</f>
        <v>0</v>
      </c>
      <c r="BN26">
        <f xml:space="preserve"> IF( AND( $BL$26 = "1", $BM$26 = "1" ), 1, IF( AND( $BL$26 = "1", $BM$26 = "0" ), 2, IF( AND( $BL$26 = "0", $BM$26 = "1" ), 3, 4 ) ) )</f>
        <v>4</v>
      </c>
      <c r="BP26" s="6">
        <v>0</v>
      </c>
      <c r="BQ26" t="str">
        <f>"0"</f>
        <v>0</v>
      </c>
      <c r="BR26" t="str">
        <f xml:space="preserve"> IF($BP$26 &gt;= $G$93, "1","0")</f>
        <v>0</v>
      </c>
      <c r="BS26">
        <f xml:space="preserve"> IF( AND( $BQ$26 = "1", $BR$26 = "1" ), 1, IF( AND( $BQ$26 = "1", $BR$26 = "0" ), 2, IF( AND( $BQ$26 = "0", $BR$26 = "1" ), 3, 4 ) ) )</f>
        <v>4</v>
      </c>
    </row>
    <row r="27" spans="3:71" ht="14" x14ac:dyDescent="0.2">
      <c r="BK27" s="6">
        <v>0.625</v>
      </c>
      <c r="BL27" t="str">
        <f>"1"</f>
        <v>1</v>
      </c>
      <c r="BM27" t="str">
        <f xml:space="preserve"> IF($BK$27 &gt;= $G$69, "1","0")</f>
        <v>1</v>
      </c>
      <c r="BN27">
        <f xml:space="preserve"> IF( AND( $BL$27 = "1", $BM$27 = "1" ), 1, IF( AND( $BL$27 = "1", $BM$27 = "0" ), 2, IF( AND( $BL$27 = "0", $BM$27 = "1" ), 3, 4 ) ) )</f>
        <v>1</v>
      </c>
      <c r="BP27" s="6">
        <v>0.125</v>
      </c>
      <c r="BQ27" t="str">
        <f>"0"</f>
        <v>0</v>
      </c>
      <c r="BR27" t="str">
        <f xml:space="preserve"> IF($BP$27 &gt;= $G$93, "1","0")</f>
        <v>0</v>
      </c>
      <c r="BS27">
        <f xml:space="preserve"> IF( AND( $BQ$27 = "1", $BR$27 = "1" ), 1, IF( AND( $BQ$27 = "1", $BR$27 = "0" ), 2, IF( AND( $BQ$27 = "0", $BR$27 = "1" ), 3, 4 ) ) )</f>
        <v>4</v>
      </c>
    </row>
    <row r="28" spans="3:71" ht="16" x14ac:dyDescent="0.2">
      <c r="C28" s="53" t="s">
        <v>4681</v>
      </c>
      <c r="D28" s="54"/>
      <c r="E28" s="54"/>
      <c r="F28" s="54"/>
      <c r="G28" s="54"/>
      <c r="H28" s="54"/>
      <c r="I28" s="55"/>
      <c r="BK28" s="6">
        <v>0.25</v>
      </c>
      <c r="BL28" t="str">
        <f>"0"</f>
        <v>0</v>
      </c>
      <c r="BM28" t="str">
        <f xml:space="preserve"> IF($BK$28 &gt;= $G$69, "1","0")</f>
        <v>0</v>
      </c>
      <c r="BN28">
        <f xml:space="preserve"> IF( AND( $BL$28 = "1", $BM$28 = "1" ), 1, IF( AND( $BL$28 = "1", $BM$28 = "0" ), 2, IF( AND( $BL$28 = "0", $BM$28 = "1" ), 3, 4 ) ) )</f>
        <v>4</v>
      </c>
      <c r="BP28" s="6">
        <v>0</v>
      </c>
      <c r="BQ28" t="str">
        <f>"0"</f>
        <v>0</v>
      </c>
      <c r="BR28" t="str">
        <f xml:space="preserve"> IF($BP$28 &gt;= $G$93, "1","0")</f>
        <v>0</v>
      </c>
      <c r="BS28">
        <f xml:space="preserve"> IF( AND( $BQ$28 = "1", $BR$28 = "1" ), 1, IF( AND( $BQ$28 = "1", $BR$28 = "0" ), 2, IF( AND( $BQ$28 = "0", $BR$28 = "1" ), 3, 4 ) ) )</f>
        <v>4</v>
      </c>
    </row>
    <row r="29" spans="3:71" ht="14" x14ac:dyDescent="0.2">
      <c r="C29" s="50" t="s">
        <v>4682</v>
      </c>
      <c r="D29" s="51"/>
      <c r="E29" s="52"/>
      <c r="F29" s="56" t="s">
        <v>4683</v>
      </c>
      <c r="G29" s="57"/>
      <c r="H29" s="57"/>
      <c r="I29" s="58"/>
      <c r="BK29" s="6">
        <v>0</v>
      </c>
      <c r="BL29" t="str">
        <f>"0"</f>
        <v>0</v>
      </c>
      <c r="BM29" t="str">
        <f xml:space="preserve"> IF($BK$29 &gt;= $G$69, "1","0")</f>
        <v>0</v>
      </c>
      <c r="BN29">
        <f xml:space="preserve"> IF( AND( $BL$29 = "1", $BM$29 = "1" ), 1, IF( AND( $BL$29 = "1", $BM$29 = "0" ), 2, IF( AND( $BL$29 = "0", $BM$29 = "1" ), 3, 4 ) ) )</f>
        <v>4</v>
      </c>
      <c r="BP29" s="6">
        <v>0</v>
      </c>
      <c r="BQ29" t="str">
        <f>"0"</f>
        <v>0</v>
      </c>
      <c r="BR29" t="str">
        <f xml:space="preserve"> IF($BP$29 &gt;= $G$93, "1","0")</f>
        <v>0</v>
      </c>
      <c r="BS29">
        <f xml:space="preserve"> IF( AND( $BQ$29 = "1", $BR$29 = "1" ), 1, IF( AND( $BQ$29 = "1", $BR$29 = "0" ), 2, IF( AND( $BQ$29 = "0", $BR$29 = "1" ), 3, 4 ) ) )</f>
        <v>4</v>
      </c>
    </row>
    <row r="30" spans="3:71" ht="14" x14ac:dyDescent="0.2">
      <c r="C30" s="50" t="s">
        <v>4684</v>
      </c>
      <c r="D30" s="51"/>
      <c r="E30" s="52"/>
      <c r="F30" s="59">
        <v>10</v>
      </c>
      <c r="G30" s="60"/>
      <c r="H30" s="60"/>
      <c r="I30" s="61"/>
      <c r="BK30" s="6">
        <v>0</v>
      </c>
      <c r="BL30" t="str">
        <f>"0"</f>
        <v>0</v>
      </c>
      <c r="BM30" t="str">
        <f xml:space="preserve"> IF($BK$30 &gt;= $G$69, "1","0")</f>
        <v>0</v>
      </c>
      <c r="BN30">
        <f xml:space="preserve"> IF( AND( $BL$30 = "1", $BM$30 = "1" ), 1, IF( AND( $BL$30 = "1", $BM$30 = "0" ), 2, IF( AND( $BL$30 = "0", $BM$30 = "1" ), 3, 4 ) ) )</f>
        <v>4</v>
      </c>
      <c r="BP30" s="6">
        <v>0</v>
      </c>
      <c r="BQ30" t="str">
        <f>"0"</f>
        <v>0</v>
      </c>
      <c r="BR30" t="str">
        <f xml:space="preserve"> IF($BP$30 &gt;= $G$93, "1","0")</f>
        <v>0</v>
      </c>
      <c r="BS30">
        <f xml:space="preserve"> IF( AND( $BQ$30 = "1", $BR$30 = "1" ), 1, IF( AND( $BQ$30 = "1", $BR$30 = "0" ), 2, IF( AND( $BQ$30 = "0", $BR$30 = "1" ), 3, 4 ) ) )</f>
        <v>4</v>
      </c>
    </row>
    <row r="31" spans="3:71" ht="14" x14ac:dyDescent="0.2">
      <c r="C31" s="50" t="s">
        <v>4685</v>
      </c>
      <c r="D31" s="51"/>
      <c r="E31" s="52"/>
      <c r="F31" s="56" t="s">
        <v>4739</v>
      </c>
      <c r="G31" s="57"/>
      <c r="H31" s="57"/>
      <c r="I31" s="58"/>
      <c r="BK31" s="6">
        <v>0</v>
      </c>
      <c r="BL31" t="str">
        <f>"0"</f>
        <v>0</v>
      </c>
      <c r="BM31" t="str">
        <f xml:space="preserve"> IF($BK$31 &gt;= $G$69, "1","0")</f>
        <v>0</v>
      </c>
      <c r="BN31">
        <f xml:space="preserve"> IF( AND( $BL$31 = "1", $BM$31 = "1" ), 1, IF( AND( $BL$31 = "1", $BM$31 = "0" ), 2, IF( AND( $BL$31 = "0", $BM$31 = "1" ), 3, 4 ) ) )</f>
        <v>4</v>
      </c>
      <c r="BP31" s="6">
        <v>0.875</v>
      </c>
      <c r="BQ31" t="str">
        <f>"1"</f>
        <v>1</v>
      </c>
      <c r="BR31" t="str">
        <f xml:space="preserve"> IF($BP$31 &gt;= $G$93, "1","0")</f>
        <v>1</v>
      </c>
      <c r="BS31">
        <f xml:space="preserve"> IF( AND( $BQ$31 = "1", $BR$31 = "1" ), 1, IF( AND( $BQ$31 = "1", $BR$31 = "0" ), 2, IF( AND( $BQ$31 = "0", $BR$31 = "1" ), 3, 4 ) ) )</f>
        <v>1</v>
      </c>
    </row>
    <row r="32" spans="3:71" ht="14" x14ac:dyDescent="0.2">
      <c r="C32" s="50" t="s">
        <v>4740</v>
      </c>
      <c r="D32" s="51"/>
      <c r="E32" s="52"/>
      <c r="F32" s="56" t="s">
        <v>4741</v>
      </c>
      <c r="G32" s="57"/>
      <c r="H32" s="57"/>
      <c r="I32" s="58"/>
      <c r="BK32" s="6">
        <v>0</v>
      </c>
      <c r="BL32" t="str">
        <f>"0"</f>
        <v>0</v>
      </c>
      <c r="BM32" t="str">
        <f xml:space="preserve"> IF($BK$32 &gt;= $G$69, "1","0")</f>
        <v>0</v>
      </c>
      <c r="BN32">
        <f xml:space="preserve"> IF( AND( $BL$32 = "1", $BM$32 = "1" ), 1, IF( AND( $BL$32 = "1", $BM$32 = "0" ), 2, IF( AND( $BL$32 = "0", $BM$32 = "1" ), 3, 4 ) ) )</f>
        <v>4</v>
      </c>
      <c r="BP32" s="6">
        <v>0</v>
      </c>
      <c r="BQ32" t="str">
        <f t="shared" ref="BQ32:BQ41" si="3">"0"</f>
        <v>0</v>
      </c>
      <c r="BR32" t="str">
        <f xml:space="preserve"> IF($BP$32 &gt;= $G$93, "1","0")</f>
        <v>0</v>
      </c>
      <c r="BS32">
        <f xml:space="preserve"> IF( AND( $BQ$32 = "1", $BR$32 = "1" ), 1, IF( AND( $BQ$32 = "1", $BR$32 = "0" ), 2, IF( AND( $BQ$32 = "0", $BR$32 = "1" ), 3, 4 ) ) )</f>
        <v>4</v>
      </c>
    </row>
    <row r="33" spans="2:71" ht="14" x14ac:dyDescent="0.2">
      <c r="BK33" s="6">
        <v>0.375</v>
      </c>
      <c r="BL33" t="str">
        <f>"1"</f>
        <v>1</v>
      </c>
      <c r="BM33" t="str">
        <f xml:space="preserve"> IF($BK$33 &gt;= $G$69, "1","0")</f>
        <v>0</v>
      </c>
      <c r="BN33">
        <f xml:space="preserve"> IF( AND( $BL$33 = "1", $BM$33 = "1" ), 1, IF( AND( $BL$33 = "1", $BM$33 = "0" ), 2, IF( AND( $BL$33 = "0", $BM$33 = "1" ), 3, 4 ) ) )</f>
        <v>2</v>
      </c>
      <c r="BP33" s="6">
        <v>0</v>
      </c>
      <c r="BQ33" t="str">
        <f t="shared" si="3"/>
        <v>0</v>
      </c>
      <c r="BR33" t="str">
        <f xml:space="preserve"> IF($BP$33 &gt;= $G$93, "1","0")</f>
        <v>0</v>
      </c>
      <c r="BS33">
        <f xml:space="preserve"> IF( AND( $BQ$33 = "1", $BR$33 = "1" ), 1, IF( AND( $BQ$33 = "1", $BR$33 = "0" ), 2, IF( AND( $BQ$33 = "0", $BR$33 = "1" ), 3, 4 ) ) )</f>
        <v>4</v>
      </c>
    </row>
    <row r="34" spans="2:71" ht="16" x14ac:dyDescent="0.2">
      <c r="C34" s="53" t="s">
        <v>4687</v>
      </c>
      <c r="D34" s="54"/>
      <c r="E34" s="54"/>
      <c r="F34" s="54"/>
      <c r="G34" s="55"/>
      <c r="BK34" s="6">
        <v>0.125</v>
      </c>
      <c r="BL34" t="str">
        <f t="shared" ref="BL34:BL49" si="4">"0"</f>
        <v>0</v>
      </c>
      <c r="BM34" t="str">
        <f xml:space="preserve"> IF($BK$34 &gt;= $G$69, "1","0")</f>
        <v>0</v>
      </c>
      <c r="BN34">
        <f xml:space="preserve"> IF( AND( $BL$34 = "1", $BM$34 = "1" ), 1, IF( AND( $BL$34 = "1", $BM$34 = "0" ), 2, IF( AND( $BL$34 = "0", $BM$34 = "1" ), 3, 4 ) ) )</f>
        <v>4</v>
      </c>
      <c r="BP34" s="6">
        <v>0</v>
      </c>
      <c r="BQ34" t="str">
        <f t="shared" si="3"/>
        <v>0</v>
      </c>
      <c r="BR34" t="str">
        <f xml:space="preserve"> IF($BP$34 &gt;= $G$93, "1","0")</f>
        <v>0</v>
      </c>
      <c r="BS34">
        <f xml:space="preserve"> IF( AND( $BQ$34 = "1", $BR$34 = "1" ), 1, IF( AND( $BQ$34 = "1", $BR$34 = "0" ), 2, IF( AND( $BQ$34 = "0", $BR$34 = "1" ), 3, 4 ) ) )</f>
        <v>4</v>
      </c>
    </row>
    <row r="35" spans="2:71" ht="14" x14ac:dyDescent="0.2">
      <c r="C35" s="56" t="s">
        <v>78</v>
      </c>
      <c r="D35" s="57"/>
      <c r="E35" s="57"/>
      <c r="F35" s="57"/>
      <c r="G35" s="58"/>
      <c r="BK35" s="6">
        <v>0</v>
      </c>
      <c r="BL35" t="str">
        <f t="shared" si="4"/>
        <v>0</v>
      </c>
      <c r="BM35" t="str">
        <f xml:space="preserve"> IF($BK$35 &gt;= $G$69, "1","0")</f>
        <v>0</v>
      </c>
      <c r="BN35">
        <f xml:space="preserve"> IF( AND( $BL$35 = "1", $BM$35 = "1" ), 1, IF( AND( $BL$35 = "1", $BM$35 = "0" ), 2, IF( AND( $BL$35 = "0", $BM$35 = "1" ), 3, 4 ) ) )</f>
        <v>4</v>
      </c>
      <c r="BP35" s="6">
        <v>0</v>
      </c>
      <c r="BQ35" t="str">
        <f t="shared" si="3"/>
        <v>0</v>
      </c>
      <c r="BR35" t="str">
        <f xml:space="preserve"> IF($BP$35 &gt;= $G$93, "1","0")</f>
        <v>0</v>
      </c>
      <c r="BS35">
        <f xml:space="preserve"> IF( AND( $BQ$35 = "1", $BR$35 = "1" ), 1, IF( AND( $BQ$35 = "1", $BR$35 = "0" ), 2, IF( AND( $BQ$35 = "0", $BR$35 = "1" ), 3, 4 ) ) )</f>
        <v>4</v>
      </c>
    </row>
    <row r="36" spans="2:71" ht="14" x14ac:dyDescent="0.2">
      <c r="C36" s="56" t="s">
        <v>79</v>
      </c>
      <c r="D36" s="57"/>
      <c r="E36" s="57"/>
      <c r="F36" s="57"/>
      <c r="G36" s="58"/>
      <c r="BK36" s="6">
        <v>0</v>
      </c>
      <c r="BL36" t="str">
        <f t="shared" si="4"/>
        <v>0</v>
      </c>
      <c r="BM36" t="str">
        <f xml:space="preserve"> IF($BK$36 &gt;= $G$69, "1","0")</f>
        <v>0</v>
      </c>
      <c r="BN36">
        <f xml:space="preserve"> IF( AND( $BL$36 = "1", $BM$36 = "1" ), 1, IF( AND( $BL$36 = "1", $BM$36 = "0" ), 2, IF( AND( $BL$36 = "0", $BM$36 = "1" ), 3, 4 ) ) )</f>
        <v>4</v>
      </c>
      <c r="BP36" s="6">
        <v>0</v>
      </c>
      <c r="BQ36" t="str">
        <f t="shared" si="3"/>
        <v>0</v>
      </c>
      <c r="BR36" t="str">
        <f xml:space="preserve"> IF($BP$36 &gt;= $G$93, "1","0")</f>
        <v>0</v>
      </c>
      <c r="BS36">
        <f xml:space="preserve"> IF( AND( $BQ$36 = "1", $BR$36 = "1" ), 1, IF( AND( $BQ$36 = "1", $BR$36 = "0" ), 2, IF( AND( $BQ$36 = "0", $BR$36 = "1" ), 3, 4 ) ) )</f>
        <v>4</v>
      </c>
    </row>
    <row r="37" spans="2:71" ht="14" x14ac:dyDescent="0.2">
      <c r="C37" s="56" t="s">
        <v>80</v>
      </c>
      <c r="D37" s="57"/>
      <c r="E37" s="57"/>
      <c r="F37" s="57"/>
      <c r="G37" s="58"/>
      <c r="BK37" s="6">
        <v>0</v>
      </c>
      <c r="BL37" t="str">
        <f t="shared" si="4"/>
        <v>0</v>
      </c>
      <c r="BM37" t="str">
        <f xml:space="preserve"> IF($BK$37 &gt;= $G$69, "1","0")</f>
        <v>0</v>
      </c>
      <c r="BN37">
        <f xml:space="preserve"> IF( AND( $BL$37 = "1", $BM$37 = "1" ), 1, IF( AND( $BL$37 = "1", $BM$37 = "0" ), 2, IF( AND( $BL$37 = "0", $BM$37 = "1" ), 3, 4 ) ) )</f>
        <v>4</v>
      </c>
      <c r="BP37" s="6">
        <v>0</v>
      </c>
      <c r="BQ37" t="str">
        <f t="shared" si="3"/>
        <v>0</v>
      </c>
      <c r="BR37" t="str">
        <f xml:space="preserve"> IF($BP$37 &gt;= $G$93, "1","0")</f>
        <v>0</v>
      </c>
      <c r="BS37">
        <f xml:space="preserve"> IF( AND( $BQ$37 = "1", $BR$37 = "1" ), 1, IF( AND( $BQ$37 = "1", $BR$37 = "0" ), 2, IF( AND( $BQ$37 = "0", $BR$37 = "1" ), 3, 4 ) ) )</f>
        <v>4</v>
      </c>
    </row>
    <row r="38" spans="2:71" ht="14" x14ac:dyDescent="0.2">
      <c r="C38" s="56" t="s">
        <v>81</v>
      </c>
      <c r="D38" s="57"/>
      <c r="E38" s="57"/>
      <c r="F38" s="57"/>
      <c r="G38" s="58"/>
      <c r="BK38" s="6">
        <v>0</v>
      </c>
      <c r="BL38" t="str">
        <f t="shared" si="4"/>
        <v>0</v>
      </c>
      <c r="BM38" t="str">
        <f xml:space="preserve"> IF($BK$38 &gt;= $G$69, "1","0")</f>
        <v>0</v>
      </c>
      <c r="BN38">
        <f xml:space="preserve"> IF( AND( $BL$38 = "1", $BM$38 = "1" ), 1, IF( AND( $BL$38 = "1", $BM$38 = "0" ), 2, IF( AND( $BL$38 = "0", $BM$38 = "1" ), 3, 4 ) ) )</f>
        <v>4</v>
      </c>
      <c r="BP38" s="6">
        <v>0</v>
      </c>
      <c r="BQ38" t="str">
        <f t="shared" si="3"/>
        <v>0</v>
      </c>
      <c r="BR38" t="str">
        <f xml:space="preserve"> IF($BP$38 &gt;= $G$93, "1","0")</f>
        <v>0</v>
      </c>
      <c r="BS38">
        <f xml:space="preserve"> IF( AND( $BQ$38 = "1", $BR$38 = "1" ), 1, IF( AND( $BQ$38 = "1", $BR$38 = "0" ), 2, IF( AND( $BQ$38 = "0", $BR$38 = "1" ), 3, 4 ) ) )</f>
        <v>4</v>
      </c>
    </row>
    <row r="39" spans="2:71" ht="14" x14ac:dyDescent="0.2">
      <c r="C39" s="56" t="s">
        <v>82</v>
      </c>
      <c r="D39" s="57"/>
      <c r="E39" s="57"/>
      <c r="F39" s="57"/>
      <c r="G39" s="58"/>
      <c r="BK39" s="6">
        <v>0</v>
      </c>
      <c r="BL39" t="str">
        <f t="shared" si="4"/>
        <v>0</v>
      </c>
      <c r="BM39" t="str">
        <f xml:space="preserve"> IF($BK$39 &gt;= $G$69, "1","0")</f>
        <v>0</v>
      </c>
      <c r="BN39">
        <f xml:space="preserve"> IF( AND( $BL$39 = "1", $BM$39 = "1" ), 1, IF( AND( $BL$39 = "1", $BM$39 = "0" ), 2, IF( AND( $BL$39 = "0", $BM$39 = "1" ), 3, 4 ) ) )</f>
        <v>4</v>
      </c>
      <c r="BP39" s="6">
        <v>0</v>
      </c>
      <c r="BQ39" t="str">
        <f t="shared" si="3"/>
        <v>0</v>
      </c>
      <c r="BR39" t="str">
        <f xml:space="preserve"> IF($BP$39 &gt;= $G$93, "1","0")</f>
        <v>0</v>
      </c>
      <c r="BS39">
        <f xml:space="preserve"> IF( AND( $BQ$39 = "1", $BR$39 = "1" ), 1, IF( AND( $BQ$39 = "1", $BR$39 = "0" ), 2, IF( AND( $BQ$39 = "0", $BR$39 = "1" ), 3, 4 ) ) )</f>
        <v>4</v>
      </c>
    </row>
    <row r="40" spans="2:71" ht="14" x14ac:dyDescent="0.2">
      <c r="C40" s="56" t="s">
        <v>83</v>
      </c>
      <c r="D40" s="57"/>
      <c r="E40" s="57"/>
      <c r="F40" s="57"/>
      <c r="G40" s="58"/>
      <c r="BK40" s="6">
        <v>0</v>
      </c>
      <c r="BL40" t="str">
        <f t="shared" si="4"/>
        <v>0</v>
      </c>
      <c r="BM40" t="str">
        <f xml:space="preserve"> IF($BK$40 &gt;= $G$69, "1","0")</f>
        <v>0</v>
      </c>
      <c r="BN40">
        <f xml:space="preserve"> IF( AND( $BL$40 = "1", $BM$40 = "1" ), 1, IF( AND( $BL$40 = "1", $BM$40 = "0" ), 2, IF( AND( $BL$40 = "0", $BM$40 = "1" ), 3, 4 ) ) )</f>
        <v>4</v>
      </c>
      <c r="BP40" s="6">
        <v>0</v>
      </c>
      <c r="BQ40" t="str">
        <f t="shared" si="3"/>
        <v>0</v>
      </c>
      <c r="BR40" t="str">
        <f xml:space="preserve"> IF($BP$40 &gt;= $G$93, "1","0")</f>
        <v>0</v>
      </c>
      <c r="BS40">
        <f xml:space="preserve"> IF( AND( $BQ$40 = "1", $BR$40 = "1" ), 1, IF( AND( $BQ$40 = "1", $BR$40 = "0" ), 2, IF( AND( $BQ$40 = "0", $BR$40 = "1" ), 3, 4 ) ) )</f>
        <v>4</v>
      </c>
    </row>
    <row r="41" spans="2:71" ht="14" x14ac:dyDescent="0.2">
      <c r="BK41" s="6">
        <v>0</v>
      </c>
      <c r="BL41" t="str">
        <f t="shared" si="4"/>
        <v>0</v>
      </c>
      <c r="BM41" t="str">
        <f xml:space="preserve"> IF($BK$41 &gt;= $G$69, "1","0")</f>
        <v>0</v>
      </c>
      <c r="BN41">
        <f xml:space="preserve"> IF( AND( $BL$41 = "1", $BM$41 = "1" ), 1, IF( AND( $BL$41 = "1", $BM$41 = "0" ), 2, IF( AND( $BL$41 = "0", $BM$41 = "1" ), 3, 4 ) ) )</f>
        <v>4</v>
      </c>
      <c r="BP41" s="6">
        <v>0</v>
      </c>
      <c r="BQ41" t="str">
        <f t="shared" si="3"/>
        <v>0</v>
      </c>
      <c r="BR41" t="str">
        <f xml:space="preserve"> IF($BP$41 &gt;= $G$93, "1","0")</f>
        <v>0</v>
      </c>
      <c r="BS41">
        <f xml:space="preserve"> IF( AND( $BQ$41 = "1", $BR$41 = "1" ), 1, IF( AND( $BQ$41 = "1", $BR$41 = "0" ), 2, IF( AND( $BQ$41 = "0", $BR$41 = "1" ), 3, 4 ) ) )</f>
        <v>4</v>
      </c>
    </row>
    <row r="42" spans="2:71" ht="14" x14ac:dyDescent="0.2">
      <c r="BK42" s="6">
        <v>0</v>
      </c>
      <c r="BL42" t="str">
        <f t="shared" si="4"/>
        <v>0</v>
      </c>
      <c r="BM42" t="str">
        <f xml:space="preserve"> IF($BK$42 &gt;= $G$69, "1","0")</f>
        <v>0</v>
      </c>
      <c r="BN42">
        <f xml:space="preserve"> IF( AND( $BL$42 = "1", $BM$42 = "1" ), 1, IF( AND( $BL$42 = "1", $BM$42 = "0" ), 2, IF( AND( $BL$42 = "0", $BM$42 = "1" ), 3, 4 ) ) )</f>
        <v>4</v>
      </c>
      <c r="BP42" s="6">
        <v>0.375</v>
      </c>
      <c r="BQ42" t="str">
        <f>"1"</f>
        <v>1</v>
      </c>
      <c r="BR42" t="str">
        <f xml:space="preserve"> IF($BP$42 &gt;= $G$93, "1","0")</f>
        <v>0</v>
      </c>
      <c r="BS42">
        <f xml:space="preserve"> IF( AND( $BQ$42 = "1", $BR$42 = "1" ), 1, IF( AND( $BQ$42 = "1", $BR$42 = "0" ), 2, IF( AND( $BQ$42 = "0", $BR$42 = "1" ), 3, 4 ) ) )</f>
        <v>2</v>
      </c>
    </row>
    <row r="43" spans="2:71" ht="19" x14ac:dyDescent="0.25">
      <c r="B43" s="15" t="s">
        <v>4742</v>
      </c>
      <c r="BK43" s="6">
        <v>0</v>
      </c>
      <c r="BL43" t="str">
        <f t="shared" si="4"/>
        <v>0</v>
      </c>
      <c r="BM43" t="str">
        <f xml:space="preserve"> IF($BK$43 &gt;= $G$69, "1","0")</f>
        <v>0</v>
      </c>
      <c r="BN43">
        <f xml:space="preserve"> IF( AND( $BL$43 = "1", $BM$43 = "1" ), 1, IF( AND( $BL$43 = "1", $BM$43 = "0" ), 2, IF( AND( $BL$43 = "0", $BM$43 = "1" ), 3, 4 ) ) )</f>
        <v>4</v>
      </c>
      <c r="BP43" s="6">
        <v>0</v>
      </c>
      <c r="BQ43" t="str">
        <f>"0"</f>
        <v>0</v>
      </c>
      <c r="BR43" t="str">
        <f xml:space="preserve"> IF($BP$43 &gt;= $G$93, "1","0")</f>
        <v>0</v>
      </c>
      <c r="BS43">
        <f xml:space="preserve"> IF( AND( $BQ$43 = "1", $BR$43 = "1" ), 1, IF( AND( $BQ$43 = "1", $BR$43 = "0" ), 2, IF( AND( $BQ$43 = "0", $BR$43 = "1" ), 3, 4 ) ) )</f>
        <v>4</v>
      </c>
    </row>
    <row r="44" spans="2:71" ht="14" x14ac:dyDescent="0.2">
      <c r="BK44" s="6">
        <v>0.125</v>
      </c>
      <c r="BL44" t="str">
        <f t="shared" si="4"/>
        <v>0</v>
      </c>
      <c r="BM44" t="str">
        <f xml:space="preserve"> IF($BK$44 &gt;= $G$69, "1","0")</f>
        <v>0</v>
      </c>
      <c r="BN44">
        <f xml:space="preserve"> IF( AND( $BL$44 = "1", $BM$44 = "1" ), 1, IF( AND( $BL$44 = "1", $BM$44 = "0" ), 2, IF( AND( $BL$44 = "0", $BM$44 = "1" ), 3, 4 ) ) )</f>
        <v>4</v>
      </c>
      <c r="BP44" s="6">
        <v>0.5</v>
      </c>
      <c r="BQ44" t="str">
        <f>"1"</f>
        <v>1</v>
      </c>
      <c r="BR44" t="str">
        <f xml:space="preserve"> IF($BP$44 &gt;= $G$93, "1","0")</f>
        <v>1</v>
      </c>
      <c r="BS44">
        <f xml:space="preserve"> IF( AND( $BQ$44 = "1", $BR$44 = "1" ), 1, IF( AND( $BQ$44 = "1", $BR$44 = "0" ), 2, IF( AND( $BQ$44 = "0", $BR$44 = "1" ), 3, 4 ) ) )</f>
        <v>1</v>
      </c>
    </row>
    <row r="45" spans="2:71" ht="14" x14ac:dyDescent="0.2">
      <c r="C45" s="56" t="s">
        <v>4741</v>
      </c>
      <c r="D45" s="57"/>
      <c r="E45" s="57"/>
      <c r="F45" s="57"/>
      <c r="G45" s="58"/>
      <c r="BK45" s="6">
        <v>0.5</v>
      </c>
      <c r="BL45" t="str">
        <f t="shared" si="4"/>
        <v>0</v>
      </c>
      <c r="BM45" t="str">
        <f xml:space="preserve"> IF($BK$45 &gt;= $G$69, "1","0")</f>
        <v>1</v>
      </c>
      <c r="BN45">
        <f xml:space="preserve"> IF( AND( $BL$45 = "1", $BM$45 = "1" ), 1, IF( AND( $BL$45 = "1", $BM$45 = "0" ), 2, IF( AND( $BL$45 = "0", $BM$45 = "1" ), 3, 4 ) ) )</f>
        <v>3</v>
      </c>
      <c r="BP45" s="6">
        <v>0</v>
      </c>
      <c r="BQ45" t="str">
        <f t="shared" ref="BQ45:BQ50" si="5">"0"</f>
        <v>0</v>
      </c>
      <c r="BR45" t="str">
        <f xml:space="preserve"> IF($BP$45 &gt;= $G$93, "1","0")</f>
        <v>0</v>
      </c>
      <c r="BS45">
        <f xml:space="preserve"> IF( AND( $BQ$45 = "1", $BR$45 = "1" ), 1, IF( AND( $BQ$45 = "1", $BR$45 = "0" ), 2, IF( AND( $BQ$45 = "0", $BR$45 = "1" ), 3, 4 ) ) )</f>
        <v>4</v>
      </c>
    </row>
    <row r="46" spans="2:71" ht="14" x14ac:dyDescent="0.2">
      <c r="BK46" s="6">
        <v>0.125</v>
      </c>
      <c r="BL46" t="str">
        <f t="shared" si="4"/>
        <v>0</v>
      </c>
      <c r="BM46" t="str">
        <f xml:space="preserve"> IF($BK$46 &gt;= $G$69, "1","0")</f>
        <v>0</v>
      </c>
      <c r="BN46">
        <f xml:space="preserve"> IF( AND( $BL$46 = "1", $BM$46 = "1" ), 1, IF( AND( $BL$46 = "1", $BM$46 = "0" ), 2, IF( AND( $BL$46 = "0", $BM$46 = "1" ), 3, 4 ) ) )</f>
        <v>4</v>
      </c>
      <c r="BP46" s="6">
        <v>0</v>
      </c>
      <c r="BQ46" t="str">
        <f t="shared" si="5"/>
        <v>0</v>
      </c>
      <c r="BR46" t="str">
        <f xml:space="preserve"> IF($BP$46 &gt;= $G$93, "1","0")</f>
        <v>0</v>
      </c>
      <c r="BS46">
        <f xml:space="preserve"> IF( AND( $BQ$46 = "1", $BR$46 = "1" ), 1, IF( AND( $BQ$46 = "1", $BR$46 = "0" ), 2, IF( AND( $BQ$46 = "0", $BR$46 = "1" ), 3, 4 ) ) )</f>
        <v>4</v>
      </c>
    </row>
    <row r="47" spans="2:71" ht="14" x14ac:dyDescent="0.2">
      <c r="C47" s="8" t="s">
        <v>4743</v>
      </c>
      <c r="D47" s="8" t="s">
        <v>4744</v>
      </c>
      <c r="BK47" s="6">
        <v>0.25</v>
      </c>
      <c r="BL47" t="str">
        <f t="shared" si="4"/>
        <v>0</v>
      </c>
      <c r="BM47" t="str">
        <f xml:space="preserve"> IF($BK$47 &gt;= $G$69, "1","0")</f>
        <v>0</v>
      </c>
      <c r="BN47">
        <f xml:space="preserve"> IF( AND( $BL$47 = "1", $BM$47 = "1" ), 1, IF( AND( $BL$47 = "1", $BM$47 = "0" ), 2, IF( AND( $BL$47 = "0", $BM$47 = "1" ), 3, 4 ) ) )</f>
        <v>4</v>
      </c>
      <c r="BP47" s="6">
        <v>0</v>
      </c>
      <c r="BQ47" t="str">
        <f t="shared" si="5"/>
        <v>0</v>
      </c>
      <c r="BR47" t="str">
        <f xml:space="preserve"> IF($BP$47 &gt;= $G$93, "1","0")</f>
        <v>0</v>
      </c>
      <c r="BS47">
        <f xml:space="preserve"> IF( AND( $BQ$47 = "1", $BR$47 = "1" ), 1, IF( AND( $BQ$47 = "1", $BR$47 = "0" ), 2, IF( AND( $BQ$47 = "0", $BR$47 = "1" ), 3, 4 ) ) )</f>
        <v>4</v>
      </c>
    </row>
    <row r="48" spans="2:71" ht="14" x14ac:dyDescent="0.2">
      <c r="C48" s="7">
        <v>0</v>
      </c>
      <c r="D48" s="6">
        <v>0.8453947368421052</v>
      </c>
      <c r="BK48" s="6">
        <v>0</v>
      </c>
      <c r="BL48" t="str">
        <f t="shared" si="4"/>
        <v>0</v>
      </c>
      <c r="BM48" t="str">
        <f xml:space="preserve"> IF($BK$48 &gt;= $G$69, "1","0")</f>
        <v>0</v>
      </c>
      <c r="BN48">
        <f xml:space="preserve"> IF( AND( $BL$48 = "1", $BM$48 = "1" ), 1, IF( AND( $BL$48 = "1", $BM$48 = "0" ), 2, IF( AND( $BL$48 = "0", $BM$48 = "1" ), 3, 4 ) ) )</f>
        <v>4</v>
      </c>
      <c r="BP48" s="6">
        <v>0</v>
      </c>
      <c r="BQ48" t="str">
        <f t="shared" si="5"/>
        <v>0</v>
      </c>
      <c r="BR48" t="str">
        <f xml:space="preserve"> IF($BP$48 &gt;= $G$93, "1","0")</f>
        <v>0</v>
      </c>
      <c r="BS48">
        <f xml:space="preserve"> IF( AND( $BQ$48 = "1", $BR$48 = "1" ), 1, IF( AND( $BQ$48 = "1", $BR$48 = "0" ), 2, IF( AND( $BQ$48 = "0", $BR$48 = "1" ), 3, 4 ) ) )</f>
        <v>4</v>
      </c>
    </row>
    <row r="49" spans="2:71" ht="14" x14ac:dyDescent="0.2">
      <c r="C49" s="7">
        <v>1</v>
      </c>
      <c r="D49" s="6">
        <v>0.15460526315789472</v>
      </c>
      <c r="BK49" s="6">
        <v>0.125</v>
      </c>
      <c r="BL49" t="str">
        <f t="shared" si="4"/>
        <v>0</v>
      </c>
      <c r="BM49" t="str">
        <f xml:space="preserve"> IF($BK$49 &gt;= $G$69, "1","0")</f>
        <v>0</v>
      </c>
      <c r="BN49">
        <f xml:space="preserve"> IF( AND( $BL$49 = "1", $BM$49 = "1" ), 1, IF( AND( $BL$49 = "1", $BM$49 = "0" ), 2, IF( AND( $BL$49 = "0", $BM$49 = "1" ), 3, 4 ) ) )</f>
        <v>4</v>
      </c>
      <c r="BP49" s="6">
        <v>0</v>
      </c>
      <c r="BQ49" t="str">
        <f t="shared" si="5"/>
        <v>0</v>
      </c>
      <c r="BR49" t="str">
        <f xml:space="preserve"> IF($BP$49 &gt;= $G$93, "1","0")</f>
        <v>0</v>
      </c>
      <c r="BS49">
        <f xml:space="preserve"> IF( AND( $BQ$49 = "1", $BR$49 = "1" ), 1, IF( AND( $BQ$49 = "1", $BR$49 = "0" ), 2, IF( AND( $BQ$49 = "0", $BR$49 = "1" ), 3, 4 ) ) )</f>
        <v>4</v>
      </c>
    </row>
    <row r="50" spans="2:71" ht="14" x14ac:dyDescent="0.2">
      <c r="BK50" s="6">
        <v>0.875</v>
      </c>
      <c r="BL50" t="str">
        <f>"1"</f>
        <v>1</v>
      </c>
      <c r="BM50" t="str">
        <f xml:space="preserve"> IF($BK$50 &gt;= $G$69, "1","0")</f>
        <v>1</v>
      </c>
      <c r="BN50">
        <f xml:space="preserve"> IF( AND( $BL$50 = "1", $BM$50 = "1" ), 1, IF( AND( $BL$50 = "1", $BM$50 = "0" ), 2, IF( AND( $BL$50 = "0", $BM$50 = "1" ), 3, 4 ) ) )</f>
        <v>1</v>
      </c>
      <c r="BP50" s="6">
        <v>0</v>
      </c>
      <c r="BQ50" t="str">
        <f t="shared" si="5"/>
        <v>0</v>
      </c>
      <c r="BR50" t="str">
        <f xml:space="preserve"> IF($BP$50 &gt;= $G$93, "1","0")</f>
        <v>0</v>
      </c>
      <c r="BS50">
        <f xml:space="preserve"> IF( AND( $BQ$50 = "1", $BR$50 = "1" ), 1, IF( AND( $BQ$50 = "1", $BR$50 = "0" ), 2, IF( AND( $BQ$50 = "0", $BR$50 = "1" ), 3, 4 ) ) )</f>
        <v>4</v>
      </c>
    </row>
    <row r="51" spans="2:71" ht="14" x14ac:dyDescent="0.2">
      <c r="BK51" s="6">
        <v>0.75</v>
      </c>
      <c r="BL51" t="str">
        <f>"1"</f>
        <v>1</v>
      </c>
      <c r="BM51" t="str">
        <f xml:space="preserve"> IF($BK$51 &gt;= $G$69, "1","0")</f>
        <v>1</v>
      </c>
      <c r="BN51">
        <f xml:space="preserve"> IF( AND( $BL$51 = "1", $BM$51 = "1" ), 1, IF( AND( $BL$51 = "1", $BM$51 = "0" ), 2, IF( AND( $BL$51 = "0", $BM$51 = "1" ), 3, 4 ) ) )</f>
        <v>1</v>
      </c>
      <c r="BP51" s="6">
        <v>0.25</v>
      </c>
      <c r="BQ51" t="str">
        <f>"1"</f>
        <v>1</v>
      </c>
      <c r="BR51" t="str">
        <f xml:space="preserve"> IF($BP$51 &gt;= $G$93, "1","0")</f>
        <v>0</v>
      </c>
      <c r="BS51">
        <f xml:space="preserve"> IF( AND( $BQ$51 = "1", $BR$51 = "1" ), 1, IF( AND( $BQ$51 = "1", $BR$51 = "0" ), 2, IF( AND( $BQ$51 = "0", $BR$51 = "1" ), 3, 4 ) ) )</f>
        <v>2</v>
      </c>
    </row>
    <row r="52" spans="2:71" ht="19" x14ac:dyDescent="0.25">
      <c r="B52" s="15" t="s">
        <v>4688</v>
      </c>
      <c r="BK52" s="6">
        <v>0</v>
      </c>
      <c r="BL52" t="str">
        <f t="shared" ref="BL52:BL81" si="6">"0"</f>
        <v>0</v>
      </c>
      <c r="BM52" t="str">
        <f xml:space="preserve"> IF($BK$52 &gt;= $G$69, "1","0")</f>
        <v>0</v>
      </c>
      <c r="BN52">
        <f xml:space="preserve"> IF( AND( $BL$52 = "1", $BM$52 = "1" ), 1, IF( AND( $BL$52 = "1", $BM$52 = "0" ), 2, IF( AND( $BL$52 = "0", $BM$52 = "1" ), 3, 4 ) ) )</f>
        <v>4</v>
      </c>
      <c r="BP52" s="6">
        <v>0.125</v>
      </c>
      <c r="BQ52" t="str">
        <f t="shared" ref="BQ52:BQ60" si="7">"0"</f>
        <v>0</v>
      </c>
      <c r="BR52" t="str">
        <f xml:space="preserve"> IF($BP$52 &gt;= $G$93, "1","0")</f>
        <v>0</v>
      </c>
      <c r="BS52">
        <f xml:space="preserve"> IF( AND( $BQ$52 = "1", $BR$52 = "1" ), 1, IF( AND( $BQ$52 = "1", $BR$52 = "0" ), 2, IF( AND( $BQ$52 = "0", $BR$52 = "1" ), 3, 4 ) ) )</f>
        <v>4</v>
      </c>
    </row>
    <row r="53" spans="2:71" ht="14" x14ac:dyDescent="0.2">
      <c r="BK53" s="6">
        <v>0</v>
      </c>
      <c r="BL53" t="str">
        <f t="shared" si="6"/>
        <v>0</v>
      </c>
      <c r="BM53" t="str">
        <f xml:space="preserve"> IF($BK$53 &gt;= $G$69, "1","0")</f>
        <v>0</v>
      </c>
      <c r="BN53">
        <f xml:space="preserve"> IF( AND( $BL$53 = "1", $BM$53 = "1" ), 1, IF( AND( $BL$53 = "1", $BM$53 = "0" ), 2, IF( AND( $BL$53 = "0", $BM$53 = "1" ), 3, 4 ) ) )</f>
        <v>4</v>
      </c>
      <c r="BP53" s="6">
        <v>0</v>
      </c>
      <c r="BQ53" t="str">
        <f t="shared" si="7"/>
        <v>0</v>
      </c>
      <c r="BR53" t="str">
        <f xml:space="preserve"> IF($BP$53 &gt;= $G$93, "1","0")</f>
        <v>0</v>
      </c>
      <c r="BS53">
        <f xml:space="preserve"> IF( AND( $BQ$53 = "1", $BR$53 = "1" ), 1, IF( AND( $BQ$53 = "1", $BR$53 = "0" ), 2, IF( AND( $BQ$53 = "0", $BR$53 = "1" ), 3, 4 ) ) )</f>
        <v>4</v>
      </c>
    </row>
    <row r="54" spans="2:71" ht="30" x14ac:dyDescent="0.2">
      <c r="C54" s="8" t="s">
        <v>4689</v>
      </c>
      <c r="D54" s="13" t="s">
        <v>4745</v>
      </c>
      <c r="E54" s="13" t="s">
        <v>4746</v>
      </c>
      <c r="BK54" s="6">
        <v>0</v>
      </c>
      <c r="BL54" t="str">
        <f t="shared" si="6"/>
        <v>0</v>
      </c>
      <c r="BM54" t="str">
        <f xml:space="preserve"> IF($BK$54 &gt;= $G$69, "1","0")</f>
        <v>0</v>
      </c>
      <c r="BN54">
        <f xml:space="preserve"> IF( AND( $BL$54 = "1", $BM$54 = "1" ), 1, IF( AND( $BL$54 = "1", $BM$54 = "0" ), 2, IF( AND( $BL$54 = "0", $BM$54 = "1" ), 3, 4 ) ) )</f>
        <v>4</v>
      </c>
      <c r="BP54" s="6">
        <v>0.125</v>
      </c>
      <c r="BQ54" t="str">
        <f t="shared" si="7"/>
        <v>0</v>
      </c>
      <c r="BR54" t="str">
        <f xml:space="preserve"> IF($BP$54 &gt;= $G$93, "1","0")</f>
        <v>0</v>
      </c>
      <c r="BS54">
        <f xml:space="preserve"> IF( AND( $BQ$54 = "1", $BR$54 = "1" ), 1, IF( AND( $BQ$54 = "1", $BR$54 = "0" ), 2, IF( AND( $BQ$54 = "0", $BR$54 = "1" ), 3, 4 ) ) )</f>
        <v>4</v>
      </c>
    </row>
    <row r="55" spans="2:71" ht="14" x14ac:dyDescent="0.2">
      <c r="C55" s="6">
        <v>1</v>
      </c>
      <c r="D55" s="6">
        <v>0</v>
      </c>
      <c r="E55" s="6">
        <v>7.9207920792079207</v>
      </c>
      <c r="BK55" s="6">
        <v>0</v>
      </c>
      <c r="BL55" t="str">
        <f t="shared" si="6"/>
        <v>0</v>
      </c>
      <c r="BM55" t="str">
        <f xml:space="preserve"> IF($BK$55 &gt;= $G$69, "1","0")</f>
        <v>0</v>
      </c>
      <c r="BN55">
        <f xml:space="preserve"> IF( AND( $BL$55 = "1", $BM$55 = "1" ), 1, IF( AND( $BL$55 = "1", $BM$55 = "0" ), 2, IF( AND( $BL$55 = "0", $BM$55 = "1" ), 3, 4 ) ) )</f>
        <v>4</v>
      </c>
      <c r="BP55" s="6">
        <v>0</v>
      </c>
      <c r="BQ55" t="str">
        <f t="shared" si="7"/>
        <v>0</v>
      </c>
      <c r="BR55" t="str">
        <f xml:space="preserve"> IF($BP$55 &gt;= $G$93, "1","0")</f>
        <v>0</v>
      </c>
      <c r="BS55">
        <f xml:space="preserve"> IF( AND( $BQ$55 = "1", $BR$55 = "1" ), 1, IF( AND( $BQ$55 = "1", $BR$55 = "0" ), 2, IF( AND( $BQ$55 = "0", $BR$55 = "1" ), 3, 4 ) ) )</f>
        <v>4</v>
      </c>
    </row>
    <row r="56" spans="2:71" ht="14" x14ac:dyDescent="0.2">
      <c r="C56" s="6">
        <v>2</v>
      </c>
      <c r="D56" s="6">
        <v>2.9605263157894735</v>
      </c>
      <c r="E56" s="6">
        <v>8.4158415841584162</v>
      </c>
      <c r="BK56" s="6">
        <v>0.125</v>
      </c>
      <c r="BL56" t="str">
        <f t="shared" si="6"/>
        <v>0</v>
      </c>
      <c r="BM56" t="str">
        <f xml:space="preserve"> IF($BK$56 &gt;= $G$69, "1","0")</f>
        <v>0</v>
      </c>
      <c r="BN56">
        <f xml:space="preserve"> IF( AND( $BL$56 = "1", $BM$56 = "1" ), 1, IF( AND( $BL$56 = "1", $BM$56 = "0" ), 2, IF( AND( $BL$56 = "0", $BM$56 = "1" ), 3, 4 ) ) )</f>
        <v>4</v>
      </c>
      <c r="BP56" s="6">
        <v>0</v>
      </c>
      <c r="BQ56" t="str">
        <f t="shared" si="7"/>
        <v>0</v>
      </c>
      <c r="BR56" t="str">
        <f xml:space="preserve"> IF($BP$56 &gt;= $G$93, "1","0")</f>
        <v>0</v>
      </c>
      <c r="BS56">
        <f xml:space="preserve"> IF( AND( $BQ$56 = "1", $BR$56 = "1" ), 1, IF( AND( $BQ$56 = "1", $BR$56 = "0" ), 2, IF( AND( $BQ$56 = "0", $BR$56 = "1" ), 3, 4 ) ) )</f>
        <v>4</v>
      </c>
    </row>
    <row r="57" spans="2:71" ht="14" x14ac:dyDescent="0.2">
      <c r="C57" s="6">
        <v>3</v>
      </c>
      <c r="D57" s="6">
        <v>4.2763157894736841</v>
      </c>
      <c r="E57" s="6">
        <v>7.4257425742574252</v>
      </c>
      <c r="BK57" s="6">
        <v>0</v>
      </c>
      <c r="BL57" t="str">
        <f t="shared" si="6"/>
        <v>0</v>
      </c>
      <c r="BM57" t="str">
        <f xml:space="preserve"> IF($BK$57 &gt;= $G$69, "1","0")</f>
        <v>0</v>
      </c>
      <c r="BN57">
        <f xml:space="preserve"> IF( AND( $BL$57 = "1", $BM$57 = "1" ), 1, IF( AND( $BL$57 = "1", $BM$57 = "0" ), 2, IF( AND( $BL$57 = "0", $BM$57 = "1" ), 3, 4 ) ) )</f>
        <v>4</v>
      </c>
      <c r="BP57" s="6">
        <v>0</v>
      </c>
      <c r="BQ57" t="str">
        <f t="shared" si="7"/>
        <v>0</v>
      </c>
      <c r="BR57" t="str">
        <f xml:space="preserve"> IF($BP$57 &gt;= $G$93, "1","0")</f>
        <v>0</v>
      </c>
      <c r="BS57">
        <f xml:space="preserve"> IF( AND( $BQ$57 = "1", $BR$57 = "1" ), 1, IF( AND( $BQ$57 = "1", $BR$57 = "0" ), 2, IF( AND( $BQ$57 = "0", $BR$57 = "1" ), 3, 4 ) ) )</f>
        <v>4</v>
      </c>
    </row>
    <row r="58" spans="2:71" ht="14" x14ac:dyDescent="0.2">
      <c r="C58" s="6">
        <v>4</v>
      </c>
      <c r="D58" s="6">
        <v>2.9605263157894735</v>
      </c>
      <c r="E58" s="6">
        <v>7.4257425742574252</v>
      </c>
      <c r="BK58" s="6">
        <v>0</v>
      </c>
      <c r="BL58" t="str">
        <f t="shared" si="6"/>
        <v>0</v>
      </c>
      <c r="BM58" t="str">
        <f xml:space="preserve"> IF($BK$58 &gt;= $G$69, "1","0")</f>
        <v>0</v>
      </c>
      <c r="BN58">
        <f xml:space="preserve"> IF( AND( $BL$58 = "1", $BM$58 = "1" ), 1, IF( AND( $BL$58 = "1", $BM$58 = "0" ), 2, IF( AND( $BL$58 = "0", $BM$58 = "1" ), 3, 4 ) ) )</f>
        <v>4</v>
      </c>
      <c r="BP58" s="6">
        <v>0</v>
      </c>
      <c r="BQ58" t="str">
        <f t="shared" si="7"/>
        <v>0</v>
      </c>
      <c r="BR58" t="str">
        <f xml:space="preserve"> IF($BP$58 &gt;= $G$93, "1","0")</f>
        <v>0</v>
      </c>
      <c r="BS58">
        <f xml:space="preserve"> IF( AND( $BQ$58 = "1", $BR$58 = "1" ), 1, IF( AND( $BQ$58 = "1", $BR$58 = "0" ), 2, IF( AND( $BQ$58 = "0", $BR$58 = "1" ), 3, 4 ) ) )</f>
        <v>4</v>
      </c>
    </row>
    <row r="59" spans="2:71" ht="14" x14ac:dyDescent="0.2">
      <c r="C59" s="6">
        <v>5</v>
      </c>
      <c r="D59" s="6">
        <v>4.6052631578947363</v>
      </c>
      <c r="E59" s="6">
        <v>7.9207920792079207</v>
      </c>
      <c r="BK59" s="6">
        <v>0</v>
      </c>
      <c r="BL59" t="str">
        <f t="shared" si="6"/>
        <v>0</v>
      </c>
      <c r="BM59" t="str">
        <f xml:space="preserve"> IF($BK$59 &gt;= $G$69, "1","0")</f>
        <v>0</v>
      </c>
      <c r="BN59">
        <f xml:space="preserve"> IF( AND( $BL$59 = "1", $BM$59 = "1" ), 1, IF( AND( $BL$59 = "1", $BM$59 = "0" ), 2, IF( AND( $BL$59 = "0", $BM$59 = "1" ), 3, 4 ) ) )</f>
        <v>4</v>
      </c>
      <c r="BP59" s="6">
        <v>0</v>
      </c>
      <c r="BQ59" t="str">
        <f t="shared" si="7"/>
        <v>0</v>
      </c>
      <c r="BR59" t="str">
        <f xml:space="preserve"> IF($BP$59 &gt;= $G$93, "1","0")</f>
        <v>0</v>
      </c>
      <c r="BS59">
        <f xml:space="preserve"> IF( AND( $BQ$59 = "1", $BR$59 = "1" ), 1, IF( AND( $BQ$59 = "1", $BR$59 = "0" ), 2, IF( AND( $BQ$59 = "0", $BR$59 = "1" ), 3, 4 ) ) )</f>
        <v>4</v>
      </c>
    </row>
    <row r="60" spans="2:71" ht="14" x14ac:dyDescent="0.2">
      <c r="C60" s="6">
        <v>6</v>
      </c>
      <c r="D60" s="6">
        <v>4.2763157894736841</v>
      </c>
      <c r="E60" s="6">
        <v>7.4257425742574252</v>
      </c>
      <c r="BK60" s="6">
        <v>0</v>
      </c>
      <c r="BL60" t="str">
        <f t="shared" si="6"/>
        <v>0</v>
      </c>
      <c r="BM60" t="str">
        <f xml:space="preserve"> IF($BK$60 &gt;= $G$69, "1","0")</f>
        <v>0</v>
      </c>
      <c r="BN60">
        <f xml:space="preserve"> IF( AND( $BL$60 = "1", $BM$60 = "1" ), 1, IF( AND( $BL$60 = "1", $BM$60 = "0" ), 2, IF( AND( $BL$60 = "0", $BM$60 = "1" ), 3, 4 ) ) )</f>
        <v>4</v>
      </c>
      <c r="BP60" s="6">
        <v>0</v>
      </c>
      <c r="BQ60" t="str">
        <f t="shared" si="7"/>
        <v>0</v>
      </c>
      <c r="BR60" t="str">
        <f xml:space="preserve"> IF($BP$60 &gt;= $G$93, "1","0")</f>
        <v>0</v>
      </c>
      <c r="BS60">
        <f xml:space="preserve"> IF( AND( $BQ$60 = "1", $BR$60 = "1" ), 1, IF( AND( $BQ$60 = "1", $BR$60 = "0" ), 2, IF( AND( $BQ$60 = "0", $BR$60 = "1" ), 3, 4 ) ) )</f>
        <v>4</v>
      </c>
    </row>
    <row r="61" spans="2:71" ht="14" x14ac:dyDescent="0.2">
      <c r="C61" s="6">
        <v>7</v>
      </c>
      <c r="D61" s="6">
        <v>5.2631578947368416</v>
      </c>
      <c r="E61" s="6">
        <v>7.9207920792079207</v>
      </c>
      <c r="BK61" s="6">
        <v>0</v>
      </c>
      <c r="BL61" t="str">
        <f t="shared" si="6"/>
        <v>0</v>
      </c>
      <c r="BM61" t="str">
        <f xml:space="preserve"> IF($BK$61 &gt;= $G$69, "1","0")</f>
        <v>0</v>
      </c>
      <c r="BN61">
        <f xml:space="preserve"> IF( AND( $BL$61 = "1", $BM$61 = "1" ), 1, IF( AND( $BL$61 = "1", $BM$61 = "0" ), 2, IF( AND( $BL$61 = "0", $BM$61 = "1" ), 3, 4 ) ) )</f>
        <v>4</v>
      </c>
      <c r="BP61" s="6">
        <v>0.375</v>
      </c>
      <c r="BQ61" t="str">
        <f>"1"</f>
        <v>1</v>
      </c>
      <c r="BR61" t="str">
        <f xml:space="preserve"> IF($BP$61 &gt;= $G$93, "1","0")</f>
        <v>0</v>
      </c>
      <c r="BS61">
        <f xml:space="preserve"> IF( AND( $BQ$61 = "1", $BR$61 = "1" ), 1, IF( AND( $BQ$61 = "1", $BR$61 = "0" ), 2, IF( AND( $BQ$61 = "0", $BR$61 = "1" ), 3, 4 ) ) )</f>
        <v>2</v>
      </c>
    </row>
    <row r="62" spans="2:71" ht="14" x14ac:dyDescent="0.2">
      <c r="C62" s="6">
        <v>8</v>
      </c>
      <c r="D62" s="6">
        <v>5.2631578947368416</v>
      </c>
      <c r="E62" s="6">
        <v>6.9306930693069315</v>
      </c>
      <c r="F62" s="7" t="s">
        <v>4692</v>
      </c>
      <c r="BK62" s="6">
        <v>0</v>
      </c>
      <c r="BL62" t="str">
        <f t="shared" si="6"/>
        <v>0</v>
      </c>
      <c r="BM62" t="str">
        <f xml:space="preserve"> IF($BK$62 &gt;= $G$69, "1","0")</f>
        <v>0</v>
      </c>
      <c r="BN62">
        <f xml:space="preserve"> IF( AND( $BL$62 = "1", $BM$62 = "1" ), 1, IF( AND( $BL$62 = "1", $BM$62 = "0" ), 2, IF( AND( $BL$62 = "0", $BM$62 = "1" ), 3, 4 ) ) )</f>
        <v>4</v>
      </c>
      <c r="BP62" s="6">
        <v>0</v>
      </c>
      <c r="BQ62" t="str">
        <f t="shared" ref="BQ62:BQ68" si="8">"0"</f>
        <v>0</v>
      </c>
      <c r="BR62" t="str">
        <f xml:space="preserve"> IF($BP$62 &gt;= $G$93, "1","0")</f>
        <v>0</v>
      </c>
      <c r="BS62">
        <f xml:space="preserve"> IF( AND( $BQ$62 = "1", $BR$62 = "1" ), 1, IF( AND( $BQ$62 = "1", $BR$62 = "0" ), 2, IF( AND( $BQ$62 = "0", $BR$62 = "1" ), 3, 4 ) ) )</f>
        <v>4</v>
      </c>
    </row>
    <row r="63" spans="2:71" ht="14" x14ac:dyDescent="0.2">
      <c r="C63" s="6">
        <v>9</v>
      </c>
      <c r="D63" s="6">
        <v>7.2368421052631584</v>
      </c>
      <c r="E63" s="6">
        <v>9.9009900990099009</v>
      </c>
      <c r="BK63" s="6">
        <v>0</v>
      </c>
      <c r="BL63" t="str">
        <f t="shared" si="6"/>
        <v>0</v>
      </c>
      <c r="BM63" t="str">
        <f xml:space="preserve"> IF($BK$63 &gt;= $G$69, "1","0")</f>
        <v>0</v>
      </c>
      <c r="BN63">
        <f xml:space="preserve"> IF( AND( $BL$63 = "1", $BM$63 = "1" ), 1, IF( AND( $BL$63 = "1", $BM$63 = "0" ), 2, IF( AND( $BL$63 = "0", $BM$63 = "1" ), 3, 4 ) ) )</f>
        <v>4</v>
      </c>
      <c r="BP63" s="6">
        <v>0</v>
      </c>
      <c r="BQ63" t="str">
        <f t="shared" si="8"/>
        <v>0</v>
      </c>
      <c r="BR63" t="str">
        <f xml:space="preserve"> IF($BP$63 &gt;= $G$93, "1","0")</f>
        <v>0</v>
      </c>
      <c r="BS63">
        <f xml:space="preserve"> IF( AND( $BQ$63 = "1", $BR$63 = "1" ), 1, IF( AND( $BQ$63 = "1", $BR$63 = "0" ), 2, IF( AND( $BQ$63 = "0", $BR$63 = "1" ), 3, 4 ) ) )</f>
        <v>4</v>
      </c>
    </row>
    <row r="64" spans="2:71" ht="14" x14ac:dyDescent="0.2">
      <c r="C64" s="6">
        <v>10</v>
      </c>
      <c r="D64" s="6">
        <v>6.9078947368421062</v>
      </c>
      <c r="E64" s="6">
        <v>7.9207920792079207</v>
      </c>
      <c r="BK64" s="6">
        <v>0</v>
      </c>
      <c r="BL64" t="str">
        <f t="shared" si="6"/>
        <v>0</v>
      </c>
      <c r="BM64" t="str">
        <f xml:space="preserve"> IF($BK$64 &gt;= $G$69, "1","0")</f>
        <v>0</v>
      </c>
      <c r="BN64">
        <f xml:space="preserve"> IF( AND( $BL$64 = "1", $BM$64 = "1" ), 1, IF( AND( $BL$64 = "1", $BM$64 = "0" ), 2, IF( AND( $BL$64 = "0", $BM$64 = "1" ), 3, 4 ) ) )</f>
        <v>4</v>
      </c>
      <c r="BP64" s="6">
        <v>0</v>
      </c>
      <c r="BQ64" t="str">
        <f t="shared" si="8"/>
        <v>0</v>
      </c>
      <c r="BR64" t="str">
        <f xml:space="preserve"> IF($BP$64 &gt;= $G$93, "1","0")</f>
        <v>0</v>
      </c>
      <c r="BS64">
        <f xml:space="preserve"> IF( AND( $BQ$64 = "1", $BR$64 = "1" ), 1, IF( AND( $BQ$64 = "1", $BR$64 = "0" ), 2, IF( AND( $BQ$64 = "0", $BR$64 = "1" ), 3, 4 ) ) )</f>
        <v>4</v>
      </c>
    </row>
    <row r="65" spans="2:71" ht="14" x14ac:dyDescent="0.2">
      <c r="BK65" s="6">
        <v>0</v>
      </c>
      <c r="BL65" t="str">
        <f t="shared" si="6"/>
        <v>0</v>
      </c>
      <c r="BM65" t="str">
        <f xml:space="preserve"> IF($BK$65 &gt;= $G$69, "1","0")</f>
        <v>0</v>
      </c>
      <c r="BN65">
        <f xml:space="preserve"> IF( AND( $BL$65 = "1", $BM$65 = "1" ), 1, IF( AND( $BL$65 = "1", $BM$65 = "0" ), 2, IF( AND( $BL$65 = "0", $BM$65 = "1" ), 3, 4 ) ) )</f>
        <v>4</v>
      </c>
      <c r="BP65" s="6">
        <v>0.125</v>
      </c>
      <c r="BQ65" t="str">
        <f t="shared" si="8"/>
        <v>0</v>
      </c>
      <c r="BR65" t="str">
        <f xml:space="preserve"> IF($BP$65 &gt;= $G$93, "1","0")</f>
        <v>0</v>
      </c>
      <c r="BS65">
        <f xml:space="preserve"> IF( AND( $BQ$65 = "1", $BR$65 = "1" ), 1, IF( AND( $BQ$65 = "1", $BR$65 = "0" ), 2, IF( AND( $BQ$65 = "0", $BR$65 = "1" ), 3, 4 ) ) )</f>
        <v>4</v>
      </c>
    </row>
    <row r="66" spans="2:71" ht="14" x14ac:dyDescent="0.2">
      <c r="BK66" s="6">
        <v>0</v>
      </c>
      <c r="BL66" t="str">
        <f t="shared" si="6"/>
        <v>0</v>
      </c>
      <c r="BM66" t="str">
        <f xml:space="preserve"> IF($BK$66 &gt;= $G$69, "1","0")</f>
        <v>0</v>
      </c>
      <c r="BN66">
        <f xml:space="preserve"> IF( AND( $BL$66 = "1", $BM$66 = "1" ), 1, IF( AND( $BL$66 = "1", $BM$66 = "0" ), 2, IF( AND( $BL$66 = "0", $BM$66 = "1" ), 3, 4 ) ) )</f>
        <v>4</v>
      </c>
      <c r="BP66" s="6">
        <v>0</v>
      </c>
      <c r="BQ66" t="str">
        <f t="shared" si="8"/>
        <v>0</v>
      </c>
      <c r="BR66" t="str">
        <f xml:space="preserve"> IF($BP$66 &gt;= $G$93, "1","0")</f>
        <v>0</v>
      </c>
      <c r="BS66">
        <f xml:space="preserve"> IF( AND( $BQ$66 = "1", $BR$66 = "1" ), 1, IF( AND( $BQ$66 = "1", $BR$66 = "0" ), 2, IF( AND( $BQ$66 = "0", $BR$66 = "1" ), 3, 4 ) ) )</f>
        <v>4</v>
      </c>
    </row>
    <row r="67" spans="2:71" ht="19" x14ac:dyDescent="0.25">
      <c r="B67" s="15" t="s">
        <v>4747</v>
      </c>
      <c r="BK67" s="6">
        <v>0</v>
      </c>
      <c r="BL67" t="str">
        <f t="shared" si="6"/>
        <v>0</v>
      </c>
      <c r="BM67" t="str">
        <f xml:space="preserve"> IF($BK$67 &gt;= $G$69, "1","0")</f>
        <v>0</v>
      </c>
      <c r="BN67">
        <f xml:space="preserve"> IF( AND( $BL$67 = "1", $BM$67 = "1" ), 1, IF( AND( $BL$67 = "1", $BM$67 = "0" ), 2, IF( AND( $BL$67 = "0", $BM$67 = "1" ), 3, 4 ) ) )</f>
        <v>4</v>
      </c>
      <c r="BP67" s="6">
        <v>0</v>
      </c>
      <c r="BQ67" t="str">
        <f t="shared" si="8"/>
        <v>0</v>
      </c>
      <c r="BR67" t="str">
        <f xml:space="preserve"> IF($BP$67 &gt;= $G$93, "1","0")</f>
        <v>0</v>
      </c>
      <c r="BS67">
        <f xml:space="preserve"> IF( AND( $BQ$67 = "1", $BR$67 = "1" ), 1, IF( AND( $BQ$67 = "1", $BR$67 = "0" ), 2, IF( AND( $BQ$67 = "0", $BR$67 = "1" ), 3, 4 ) ) )</f>
        <v>4</v>
      </c>
    </row>
    <row r="68" spans="2:71" ht="14" x14ac:dyDescent="0.2">
      <c r="BK68" s="6">
        <v>0</v>
      </c>
      <c r="BL68" t="str">
        <f t="shared" si="6"/>
        <v>0</v>
      </c>
      <c r="BM68" t="str">
        <f xml:space="preserve"> IF($BK$68 &gt;= $G$69, "1","0")</f>
        <v>0</v>
      </c>
      <c r="BN68">
        <f xml:space="preserve"> IF( AND( $BL$68 = "1", $BM$68 = "1" ), 1, IF( AND( $BL$68 = "1", $BM$68 = "0" ), 2, IF( AND( $BL$68 = "0", $BM$68 = "1" ), 3, 4 ) ) )</f>
        <v>4</v>
      </c>
      <c r="BP68" s="6">
        <v>0.125</v>
      </c>
      <c r="BQ68" t="str">
        <f t="shared" si="8"/>
        <v>0</v>
      </c>
      <c r="BR68" t="str">
        <f xml:space="preserve"> IF($BP$68 &gt;= $G$93, "1","0")</f>
        <v>0</v>
      </c>
      <c r="BS68">
        <f xml:space="preserve"> IF( AND( $BQ$68 = "1", $BR$68 = "1" ), 1, IF( AND( $BQ$68 = "1", $BR$68 = "0" ), 2, IF( AND( $BQ$68 = "0", $BR$68 = "1" ), 3, 4 ) ) )</f>
        <v>4</v>
      </c>
    </row>
    <row r="69" spans="2:71" ht="14" x14ac:dyDescent="0.2">
      <c r="C69" s="65" t="s">
        <v>4748</v>
      </c>
      <c r="D69" s="66"/>
      <c r="E69" s="66"/>
      <c r="F69" s="67"/>
      <c r="G69" s="12">
        <v>0.5</v>
      </c>
      <c r="H69" s="65" t="s">
        <v>4749</v>
      </c>
      <c r="I69" s="66"/>
      <c r="J69" s="66"/>
      <c r="K69" s="66"/>
      <c r="L69" s="66"/>
      <c r="M69" s="67"/>
      <c r="BK69" s="6">
        <v>0</v>
      </c>
      <c r="BL69" t="str">
        <f t="shared" si="6"/>
        <v>0</v>
      </c>
      <c r="BM69" t="str">
        <f xml:space="preserve"> IF($BK$69 &gt;= $G$69, "1","0")</f>
        <v>0</v>
      </c>
      <c r="BN69">
        <f xml:space="preserve"> IF( AND( $BL$69 = "1", $BM$69 = "1" ), 1, IF( AND( $BL$69 = "1", $BM$69 = "0" ), 2, IF( AND( $BL$69 = "0", $BM$69 = "1" ), 3, 4 ) ) )</f>
        <v>4</v>
      </c>
      <c r="BP69" s="6">
        <v>0.625</v>
      </c>
      <c r="BQ69" t="str">
        <f>"1"</f>
        <v>1</v>
      </c>
      <c r="BR69" t="str">
        <f xml:space="preserve"> IF($BP$69 &gt;= $G$93, "1","0")</f>
        <v>1</v>
      </c>
      <c r="BS69">
        <f xml:space="preserve"> IF( AND( $BQ$69 = "1", $BR$69 = "1" ), 1, IF( AND( $BQ$69 = "1", $BR$69 = "0" ), 2, IF( AND( $BQ$69 = "0", $BR$69 = "1" ), 3, 4 ) ) )</f>
        <v>1</v>
      </c>
    </row>
    <row r="70" spans="2:71" ht="14" x14ac:dyDescent="0.2">
      <c r="BK70" s="6">
        <v>0</v>
      </c>
      <c r="BL70" t="str">
        <f t="shared" si="6"/>
        <v>0</v>
      </c>
      <c r="BM70" t="str">
        <f xml:space="preserve"> IF($BK$70 &gt;= $G$69, "1","0")</f>
        <v>0</v>
      </c>
      <c r="BN70">
        <f xml:space="preserve"> IF( AND( $BL$70 = "1", $BM$70 = "1" ), 1, IF( AND( $BL$70 = "1", $BM$70 = "0" ), 2, IF( AND( $BL$70 = "0", $BM$70 = "1" ), 3, 4 ) ) )</f>
        <v>4</v>
      </c>
      <c r="BP70" s="6">
        <v>0</v>
      </c>
      <c r="BQ70" t="str">
        <f>"0"</f>
        <v>0</v>
      </c>
      <c r="BR70" t="str">
        <f xml:space="preserve"> IF($BP$70 &gt;= $G$93, "1","0")</f>
        <v>0</v>
      </c>
      <c r="BS70">
        <f xml:space="preserve"> IF( AND( $BQ$70 = "1", $BR$70 = "1" ), 1, IF( AND( $BQ$70 = "1", $BR$70 = "0" ), 2, IF( AND( $BQ$70 = "0", $BR$70 = "1" ), 3, 4 ) ) )</f>
        <v>4</v>
      </c>
    </row>
    <row r="71" spans="2:71" ht="16" x14ac:dyDescent="0.2">
      <c r="C71" s="53" t="s">
        <v>4750</v>
      </c>
      <c r="D71" s="54"/>
      <c r="E71" s="55"/>
      <c r="BK71" s="6">
        <v>0</v>
      </c>
      <c r="BL71" t="str">
        <f t="shared" si="6"/>
        <v>0</v>
      </c>
      <c r="BM71" t="str">
        <f xml:space="preserve"> IF($BK$71 &gt;= $G$69, "1","0")</f>
        <v>0</v>
      </c>
      <c r="BN71">
        <f xml:space="preserve"> IF( AND( $BL$71 = "1", $BM$71 = "1" ), 1, IF( AND( $BL$71 = "1", $BM$71 = "0" ), 2, IF( AND( $BL$71 = "0", $BM$71 = "1" ), 3, 4 ) ) )</f>
        <v>4</v>
      </c>
      <c r="BP71" s="6">
        <v>0</v>
      </c>
      <c r="BQ71" t="str">
        <f>"0"</f>
        <v>0</v>
      </c>
      <c r="BR71" t="str">
        <f xml:space="preserve"> IF($BP$71 &gt;= $G$93, "1","0")</f>
        <v>0</v>
      </c>
      <c r="BS71">
        <f xml:space="preserve"> IF( AND( $BQ$71 = "1", $BR$71 = "1" ), 1, IF( AND( $BQ$71 = "1", $BR$71 = "0" ), 2, IF( AND( $BQ$71 = "0", $BR$71 = "1" ), 3, 4 ) ) )</f>
        <v>4</v>
      </c>
    </row>
    <row r="72" spans="2:71" ht="14" x14ac:dyDescent="0.2">
      <c r="C72" s="8"/>
      <c r="D72" s="63" t="s">
        <v>4751</v>
      </c>
      <c r="E72" s="64"/>
      <c r="BK72" s="6">
        <v>0</v>
      </c>
      <c r="BL72" t="str">
        <f t="shared" si="6"/>
        <v>0</v>
      </c>
      <c r="BM72" t="str">
        <f xml:space="preserve"> IF($BK$72 &gt;= $G$69, "1","0")</f>
        <v>0</v>
      </c>
      <c r="BN72">
        <f xml:space="preserve"> IF( AND( $BL$72 = "1", $BM$72 = "1" ), 1, IF( AND( $BL$72 = "1", $BM$72 = "0" ), 2, IF( AND( $BL$72 = "0", $BM$72 = "1" ), 3, 4 ) ) )</f>
        <v>4</v>
      </c>
      <c r="BP72" s="6">
        <v>0</v>
      </c>
      <c r="BQ72" t="str">
        <f>"0"</f>
        <v>0</v>
      </c>
      <c r="BR72" t="str">
        <f xml:space="preserve"> IF($BP$72 &gt;= $G$93, "1","0")</f>
        <v>0</v>
      </c>
      <c r="BS72">
        <f xml:space="preserve"> IF( AND( $BQ$72 = "1", $BR$72 = "1" ), 1, IF( AND( $BQ$72 = "1", $BR$72 = "0" ), 2, IF( AND( $BQ$72 = "0", $BR$72 = "1" ), 3, 4 ) ) )</f>
        <v>4</v>
      </c>
    </row>
    <row r="73" spans="2:71" ht="14" x14ac:dyDescent="0.2">
      <c r="C73" s="7" t="s">
        <v>4752</v>
      </c>
      <c r="D73" s="8">
        <v>1</v>
      </c>
      <c r="E73" s="8">
        <v>0</v>
      </c>
      <c r="BK73" s="6">
        <v>0</v>
      </c>
      <c r="BL73" t="str">
        <f t="shared" si="6"/>
        <v>0</v>
      </c>
      <c r="BM73" t="str">
        <f xml:space="preserve"> IF($BK$73 &gt;= $G$69, "1","0")</f>
        <v>0</v>
      </c>
      <c r="BN73">
        <f xml:space="preserve"> IF( AND( $BL$73 = "1", $BM$73 = "1" ), 1, IF( AND( $BL$73 = "1", $BM$73 = "0" ), 2, IF( AND( $BL$73 = "0", $BM$73 = "1" ), 3, 4 ) ) )</f>
        <v>4</v>
      </c>
      <c r="BP73" s="6">
        <v>1</v>
      </c>
      <c r="BQ73" t="str">
        <f>"1"</f>
        <v>1</v>
      </c>
      <c r="BR73" t="str">
        <f xml:space="preserve"> IF($BP$73 &gt;= $G$93, "1","0")</f>
        <v>1</v>
      </c>
      <c r="BS73">
        <f xml:space="preserve"> IF( AND( $BQ$73 = "1", $BR$73 = "1" ), 1, IF( AND( $BQ$73 = "1", $BR$73 = "0" ), 2, IF( AND( $BQ$73 = "0", $BR$73 = "1" ), 3, 4 ) ) )</f>
        <v>1</v>
      </c>
    </row>
    <row r="74" spans="2:71" ht="14" x14ac:dyDescent="0.2">
      <c r="C74" s="7">
        <v>1</v>
      </c>
      <c r="D74" s="6">
        <f xml:space="preserve"> COUNTIF( $BN$1:$BN$304, 1 )</f>
        <v>33</v>
      </c>
      <c r="E74" s="6">
        <f xml:space="preserve"> COUNTIF( $BN$1:$BN$304, 2 )</f>
        <v>14</v>
      </c>
      <c r="BK74" s="6">
        <v>0</v>
      </c>
      <c r="BL74" t="str">
        <f t="shared" si="6"/>
        <v>0</v>
      </c>
      <c r="BM74" t="str">
        <f xml:space="preserve"> IF($BK$74 &gt;= $G$69, "1","0")</f>
        <v>0</v>
      </c>
      <c r="BN74">
        <f xml:space="preserve"> IF( AND( $BL$74 = "1", $BM$74 = "1" ), 1, IF( AND( $BL$74 = "1", $BM$74 = "0" ), 2, IF( AND( $BL$74 = "0", $BM$74 = "1" ), 3, 4 ) ) )</f>
        <v>4</v>
      </c>
      <c r="BP74" s="6">
        <v>0</v>
      </c>
      <c r="BQ74" t="str">
        <f>"0"</f>
        <v>0</v>
      </c>
      <c r="BR74" t="str">
        <f xml:space="preserve"> IF($BP$74 &gt;= $G$93, "1","0")</f>
        <v>0</v>
      </c>
      <c r="BS74">
        <f xml:space="preserve"> IF( AND( $BQ$74 = "1", $BR$74 = "1" ), 1, IF( AND( $BQ$74 = "1", $BR$74 = "0" ), 2, IF( AND( $BQ$74 = "0", $BR$74 = "1" ), 3, 4 ) ) )</f>
        <v>4</v>
      </c>
    </row>
    <row r="75" spans="2:71" ht="14" x14ac:dyDescent="0.2">
      <c r="C75" s="7">
        <v>0</v>
      </c>
      <c r="D75" s="6">
        <f xml:space="preserve"> COUNTIF( $BN$1:$BN$304, 3 )</f>
        <v>2</v>
      </c>
      <c r="E75" s="6">
        <f xml:space="preserve"> COUNTIF( $BN$1:$BN$304, 4 )</f>
        <v>255</v>
      </c>
      <c r="BK75" s="6">
        <v>0</v>
      </c>
      <c r="BL75" t="str">
        <f t="shared" si="6"/>
        <v>0</v>
      </c>
      <c r="BM75" t="str">
        <f xml:space="preserve"> IF($BK$75 &gt;= $G$69, "1","0")</f>
        <v>0</v>
      </c>
      <c r="BN75">
        <f xml:space="preserve"> IF( AND( $BL$75 = "1", $BM$75 = "1" ), 1, IF( AND( $BL$75 = "1", $BM$75 = "0" ), 2, IF( AND( $BL$75 = "0", $BM$75 = "1" ), 3, 4 ) ) )</f>
        <v>4</v>
      </c>
      <c r="BP75" s="6">
        <v>0.75</v>
      </c>
      <c r="BQ75" t="str">
        <f>"1"</f>
        <v>1</v>
      </c>
      <c r="BR75" t="str">
        <f xml:space="preserve"> IF($BP$75 &gt;= $G$93, "1","0")</f>
        <v>1</v>
      </c>
      <c r="BS75">
        <f xml:space="preserve"> IF( AND( $BQ$75 = "1", $BR$75 = "1" ), 1, IF( AND( $BQ$75 = "1", $BR$75 = "0" ), 2, IF( AND( $BQ$75 = "0", $BR$75 = "1" ), 3, 4 ) ) )</f>
        <v>1</v>
      </c>
    </row>
    <row r="76" spans="2:71" ht="14" x14ac:dyDescent="0.2">
      <c r="BK76" s="6">
        <v>0</v>
      </c>
      <c r="BL76" t="str">
        <f t="shared" si="6"/>
        <v>0</v>
      </c>
      <c r="BM76" t="str">
        <f xml:space="preserve"> IF($BK$76 &gt;= $G$69, "1","0")</f>
        <v>0</v>
      </c>
      <c r="BN76">
        <f xml:space="preserve"> IF( AND( $BL$76 = "1", $BM$76 = "1" ), 1, IF( AND( $BL$76 = "1", $BM$76 = "0" ), 2, IF( AND( $BL$76 = "0", $BM$76 = "1" ), 3, 4 ) ) )</f>
        <v>4</v>
      </c>
      <c r="BP76" s="6">
        <v>0</v>
      </c>
      <c r="BQ76" t="str">
        <f>"0"</f>
        <v>0</v>
      </c>
      <c r="BR76" t="str">
        <f xml:space="preserve"> IF($BP$76 &gt;= $G$93, "1","0")</f>
        <v>0</v>
      </c>
      <c r="BS76">
        <f xml:space="preserve"> IF( AND( $BQ$76 = "1", $BR$76 = "1" ), 1, IF( AND( $BQ$76 = "1", $BR$76 = "0" ), 2, IF( AND( $BQ$76 = "0", $BR$76 = "1" ), 3, 4 ) ) )</f>
        <v>4</v>
      </c>
    </row>
    <row r="77" spans="2:71" ht="16" x14ac:dyDescent="0.2">
      <c r="C77" s="53" t="s">
        <v>4753</v>
      </c>
      <c r="D77" s="54"/>
      <c r="E77" s="54"/>
      <c r="F77" s="55"/>
      <c r="BK77" s="6">
        <v>0</v>
      </c>
      <c r="BL77" t="str">
        <f t="shared" si="6"/>
        <v>0</v>
      </c>
      <c r="BM77" t="str">
        <f xml:space="preserve"> IF($BK$77 &gt;= $G$69, "1","0")</f>
        <v>0</v>
      </c>
      <c r="BN77">
        <f xml:space="preserve"> IF( AND( $BL$77 = "1", $BM$77 = "1" ), 1, IF( AND( $BL$77 = "1", $BM$77 = "0" ), 2, IF( AND( $BL$77 = "0", $BM$77 = "1" ), 3, 4 ) ) )</f>
        <v>4</v>
      </c>
      <c r="BP77" s="6">
        <v>0.375</v>
      </c>
      <c r="BQ77" t="str">
        <f>"1"</f>
        <v>1</v>
      </c>
      <c r="BR77" t="str">
        <f xml:space="preserve"> IF($BP$77 &gt;= $G$93, "1","0")</f>
        <v>0</v>
      </c>
      <c r="BS77">
        <f xml:space="preserve"> IF( AND( $BQ$77 = "1", $BR$77 = "1" ), 1, IF( AND( $BQ$77 = "1", $BR$77 = "0" ), 2, IF( AND( $BQ$77 = "0", $BR$77 = "1" ), 3, 4 ) ) )</f>
        <v>2</v>
      </c>
    </row>
    <row r="78" spans="2:71" ht="14" x14ac:dyDescent="0.2">
      <c r="C78" s="8" t="s">
        <v>4743</v>
      </c>
      <c r="D78" s="8" t="s">
        <v>3693</v>
      </c>
      <c r="E78" s="8" t="s">
        <v>4754</v>
      </c>
      <c r="F78" s="8" t="s">
        <v>4755</v>
      </c>
      <c r="BK78" s="6">
        <v>0</v>
      </c>
      <c r="BL78" t="str">
        <f t="shared" si="6"/>
        <v>0</v>
      </c>
      <c r="BM78" t="str">
        <f xml:space="preserve"> IF($BK$78 &gt;= $G$69, "1","0")</f>
        <v>0</v>
      </c>
      <c r="BN78">
        <f xml:space="preserve"> IF( AND( $BL$78 = "1", $BM$78 = "1" ), 1, IF( AND( $BL$78 = "1", $BM$78 = "0" ), 2, IF( AND( $BL$78 = "0", $BM$78 = "1" ), 3, 4 ) ) )</f>
        <v>4</v>
      </c>
      <c r="BP78" s="6">
        <v>0</v>
      </c>
      <c r="BQ78" t="str">
        <f>"0"</f>
        <v>0</v>
      </c>
      <c r="BR78" t="str">
        <f xml:space="preserve"> IF($BP$78 &gt;= $G$93, "1","0")</f>
        <v>0</v>
      </c>
      <c r="BS78">
        <f xml:space="preserve"> IF( AND( $BQ$78 = "1", $BR$78 = "1" ), 1, IF( AND( $BQ$78 = "1", $BR$78 = "0" ), 2, IF( AND( $BQ$78 = "0", $BR$78 = "1" ), 3, 4 ) ) )</f>
        <v>4</v>
      </c>
    </row>
    <row r="79" spans="2:71" ht="14" x14ac:dyDescent="0.2">
      <c r="C79" s="7">
        <v>1</v>
      </c>
      <c r="D79" s="6">
        <f>SUM($D$74:$E$74)</f>
        <v>47</v>
      </c>
      <c r="E79" s="6">
        <f>SUM($D$74:$E$74) - $D$74</f>
        <v>14</v>
      </c>
      <c r="F79" s="6">
        <f>IF($D$79=0,"Undefined",(($E$79)*100) / ($D$79))</f>
        <v>29.787234042553191</v>
      </c>
      <c r="BK79" s="6">
        <v>0</v>
      </c>
      <c r="BL79" t="str">
        <f t="shared" si="6"/>
        <v>0</v>
      </c>
      <c r="BM79" t="str">
        <f xml:space="preserve"> IF($BK$79 &gt;= $G$69, "1","0")</f>
        <v>0</v>
      </c>
      <c r="BN79">
        <f xml:space="preserve"> IF( AND( $BL$79 = "1", $BM$79 = "1" ), 1, IF( AND( $BL$79 = "1", $BM$79 = "0" ), 2, IF( AND( $BL$79 = "0", $BM$79 = "1" ), 3, 4 ) ) )</f>
        <v>4</v>
      </c>
      <c r="BP79" s="6">
        <v>1</v>
      </c>
      <c r="BQ79" t="str">
        <f>"1"</f>
        <v>1</v>
      </c>
      <c r="BR79" t="str">
        <f xml:space="preserve"> IF($BP$79 &gt;= $G$93, "1","0")</f>
        <v>1</v>
      </c>
      <c r="BS79">
        <f xml:space="preserve"> IF( AND( $BQ$79 = "1", $BR$79 = "1" ), 1, IF( AND( $BQ$79 = "1", $BR$79 = "0" ), 2, IF( AND( $BQ$79 = "0", $BR$79 = "1" ), 3, 4 ) ) )</f>
        <v>1</v>
      </c>
    </row>
    <row r="80" spans="2:71" ht="14" x14ac:dyDescent="0.2">
      <c r="C80" s="7">
        <v>0</v>
      </c>
      <c r="D80" s="6">
        <f>SUM($D$75:$E$75)</f>
        <v>257</v>
      </c>
      <c r="E80" s="6">
        <f>SUM($D$75:$E$75) - $E$75</f>
        <v>2</v>
      </c>
      <c r="F80" s="6">
        <f>IF($D$80=0,"Undefined",(($E$80)*100) / ($D$80))</f>
        <v>0.77821011673151752</v>
      </c>
      <c r="BK80" s="6">
        <v>0.125</v>
      </c>
      <c r="BL80" t="str">
        <f t="shared" si="6"/>
        <v>0</v>
      </c>
      <c r="BM80" t="str">
        <f xml:space="preserve"> IF($BK$80 &gt;= $G$69, "1","0")</f>
        <v>0</v>
      </c>
      <c r="BN80">
        <f xml:space="preserve"> IF( AND( $BL$80 = "1", $BM$80 = "1" ), 1, IF( AND( $BL$80 = "1", $BM$80 = "0" ), 2, IF( AND( $BL$80 = "0", $BM$80 = "1" ), 3, 4 ) ) )</f>
        <v>4</v>
      </c>
      <c r="BP80" s="6">
        <v>0</v>
      </c>
      <c r="BQ80" t="str">
        <f t="shared" ref="BQ80:BQ85" si="9">"0"</f>
        <v>0</v>
      </c>
      <c r="BR80" t="str">
        <f xml:space="preserve"> IF($BP$80 &gt;= $G$93, "1","0")</f>
        <v>0</v>
      </c>
      <c r="BS80">
        <f xml:space="preserve"> IF( AND( $BQ$80 = "1", $BR$80 = "1" ), 1, IF( AND( $BQ$80 = "1", $BR$80 = "0" ), 2, IF( AND( $BQ$80 = "0", $BR$80 = "1" ), 3, 4 ) ) )</f>
        <v>4</v>
      </c>
    </row>
    <row r="81" spans="2:71" ht="14" x14ac:dyDescent="0.2">
      <c r="C81" s="7" t="s">
        <v>4756</v>
      </c>
      <c r="D81" s="6">
        <f>SUM($D$79:$D$80)</f>
        <v>304</v>
      </c>
      <c r="E81" s="6">
        <f>SUM($E$79:$E$80)</f>
        <v>16</v>
      </c>
      <c r="F81" s="6">
        <f>IF($D$81=0,"Undefined",(($E$81)*100) / ($D$81))</f>
        <v>5.2631578947368425</v>
      </c>
      <c r="BK81" s="6">
        <v>0.125</v>
      </c>
      <c r="BL81" t="str">
        <f t="shared" si="6"/>
        <v>0</v>
      </c>
      <c r="BM81" t="str">
        <f xml:space="preserve"> IF($BK$81 &gt;= $G$69, "1","0")</f>
        <v>0</v>
      </c>
      <c r="BN81">
        <f xml:space="preserve"> IF( AND( $BL$81 = "1", $BM$81 = "1" ), 1, IF( AND( $BL$81 = "1", $BM$81 = "0" ), 2, IF( AND( $BL$81 = "0", $BM$81 = "1" ), 3, 4 ) ) )</f>
        <v>4</v>
      </c>
      <c r="BP81" s="6">
        <v>0</v>
      </c>
      <c r="BQ81" t="str">
        <f t="shared" si="9"/>
        <v>0</v>
      </c>
      <c r="BR81" t="str">
        <f xml:space="preserve"> IF($BP$81 &gt;= $G$93, "1","0")</f>
        <v>0</v>
      </c>
      <c r="BS81">
        <f xml:space="preserve"> IF( AND( $BQ$81 = "1", $BR$81 = "1" ), 1, IF( AND( $BQ$81 = "1", $BR$81 = "0" ), 2, IF( AND( $BQ$81 = "0", $BR$81 = "1" ), 3, 4 ) ) )</f>
        <v>4</v>
      </c>
    </row>
    <row r="82" spans="2:71" ht="14" x14ac:dyDescent="0.2">
      <c r="BK82" s="6">
        <v>0.625</v>
      </c>
      <c r="BL82" t="str">
        <f>"1"</f>
        <v>1</v>
      </c>
      <c r="BM82" t="str">
        <f xml:space="preserve"> IF($BK$82 &gt;= $G$69, "1","0")</f>
        <v>1</v>
      </c>
      <c r="BN82">
        <f xml:space="preserve"> IF( AND( $BL$82 = "1", $BM$82 = "1" ), 1, IF( AND( $BL$82 = "1", $BM$82 = "0" ), 2, IF( AND( $BL$82 = "0", $BM$82 = "1" ), 3, 4 ) ) )</f>
        <v>1</v>
      </c>
      <c r="BP82" s="6">
        <v>0</v>
      </c>
      <c r="BQ82" t="str">
        <f t="shared" si="9"/>
        <v>0</v>
      </c>
      <c r="BR82" t="str">
        <f xml:space="preserve"> IF($BP$82 &gt;= $G$93, "1","0")</f>
        <v>0</v>
      </c>
      <c r="BS82">
        <f xml:space="preserve"> IF( AND( $BQ$82 = "1", $BR$82 = "1" ), 1, IF( AND( $BQ$82 = "1", $BR$82 = "0" ), 2, IF( AND( $BQ$82 = "0", $BR$82 = "1" ), 3, 4 ) ) )</f>
        <v>4</v>
      </c>
    </row>
    <row r="83" spans="2:71" ht="16" x14ac:dyDescent="0.2">
      <c r="C83" s="53" t="s">
        <v>4757</v>
      </c>
      <c r="D83" s="54"/>
      <c r="E83" s="55"/>
      <c r="BK83" s="6">
        <v>0.125</v>
      </c>
      <c r="BL83" t="str">
        <f>"0"</f>
        <v>0</v>
      </c>
      <c r="BM83" t="str">
        <f xml:space="preserve"> IF($BK$83 &gt;= $G$69, "1","0")</f>
        <v>0</v>
      </c>
      <c r="BN83">
        <f xml:space="preserve"> IF( AND( $BL$83 = "1", $BM$83 = "1" ), 1, IF( AND( $BL$83 = "1", $BM$83 = "0" ), 2, IF( AND( $BL$83 = "0", $BM$83 = "1" ), 3, 4 ) ) )</f>
        <v>4</v>
      </c>
      <c r="BP83" s="6">
        <v>0</v>
      </c>
      <c r="BQ83" t="str">
        <f t="shared" si="9"/>
        <v>0</v>
      </c>
      <c r="BR83" t="str">
        <f xml:space="preserve"> IF($BP$83 &gt;= $G$93, "1","0")</f>
        <v>0</v>
      </c>
      <c r="BS83">
        <f xml:space="preserve"> IF( AND( $BQ$83 = "1", $BR$83 = "1" ), 1, IF( AND( $BQ$83 = "1", $BR$83 = "0" ), 2, IF( AND( $BQ$83 = "0", $BR$83 = "1" ), 3, 4 ) ) )</f>
        <v>4</v>
      </c>
    </row>
    <row r="84" spans="2:71" ht="14" x14ac:dyDescent="0.2">
      <c r="C84" s="50" t="s">
        <v>4758</v>
      </c>
      <c r="D84" s="52"/>
      <c r="E84" s="16">
        <v>1</v>
      </c>
      <c r="BK84" s="6">
        <v>0.625</v>
      </c>
      <c r="BL84" t="str">
        <f>"1"</f>
        <v>1</v>
      </c>
      <c r="BM84" t="str">
        <f xml:space="preserve"> IF($BK$84 &gt;= $G$69, "1","0")</f>
        <v>1</v>
      </c>
      <c r="BN84">
        <f xml:space="preserve"> IF( AND( $BL$84 = "1", $BM$84 = "1" ), 1, IF( AND( $BL$84 = "1", $BM$84 = "0" ), 2, IF( AND( $BL$84 = "0", $BM$84 = "1" ), 3, 4 ) ) )</f>
        <v>1</v>
      </c>
      <c r="BP84" s="6">
        <v>0</v>
      </c>
      <c r="BQ84" t="str">
        <f t="shared" si="9"/>
        <v>0</v>
      </c>
      <c r="BR84" t="str">
        <f xml:space="preserve"> IF($BP$84 &gt;= $G$93, "1","0")</f>
        <v>0</v>
      </c>
      <c r="BS84">
        <f xml:space="preserve"> IF( AND( $BQ$84 = "1", $BR$84 = "1" ), 1, IF( AND( $BQ$84 = "1", $BR$84 = "0" ), 2, IF( AND( $BQ$84 = "0", $BR$84 = "1" ), 3, 4 ) ) )</f>
        <v>4</v>
      </c>
    </row>
    <row r="85" spans="2:71" ht="14" x14ac:dyDescent="0.2">
      <c r="C85" s="50" t="s">
        <v>4759</v>
      </c>
      <c r="D85" s="52"/>
      <c r="E85" s="16">
        <f>IF(($D$74 + $D$75) = 0,"Undefined",$D$74/($D$74 + $D$75))</f>
        <v>0.94285714285714284</v>
      </c>
      <c r="BK85" s="6">
        <v>0.125</v>
      </c>
      <c r="BL85" t="str">
        <f>"0"</f>
        <v>0</v>
      </c>
      <c r="BM85" t="str">
        <f xml:space="preserve"> IF($BK$85 &gt;= $G$69, "1","0")</f>
        <v>0</v>
      </c>
      <c r="BN85">
        <f xml:space="preserve"> IF( AND( $BL$85 = "1", $BM$85 = "1" ), 1, IF( AND( $BL$85 = "1", $BM$85 = "0" ), 2, IF( AND( $BL$85 = "0", $BM$85 = "1" ), 3, 4 ) ) )</f>
        <v>4</v>
      </c>
      <c r="BP85" s="6">
        <v>0</v>
      </c>
      <c r="BQ85" t="str">
        <f t="shared" si="9"/>
        <v>0</v>
      </c>
      <c r="BR85" t="str">
        <f xml:space="preserve"> IF($BP$85 &gt;= $G$93, "1","0")</f>
        <v>0</v>
      </c>
      <c r="BS85">
        <f xml:space="preserve"> IF( AND( $BQ$85 = "1", $BR$85 = "1" ), 1, IF( AND( $BQ$85 = "1", $BR$85 = "0" ), 2, IF( AND( $BQ$85 = "0", $BR$85 = "1" ), 3, 4 ) ) )</f>
        <v>4</v>
      </c>
    </row>
    <row r="86" spans="2:71" ht="14" x14ac:dyDescent="0.2">
      <c r="C86" s="50" t="s">
        <v>4760</v>
      </c>
      <c r="D86" s="52"/>
      <c r="E86" s="16">
        <f>IF(($D$74 + $E$74) = 0,"Undefined",$D$74/($D$74 + $E$74))</f>
        <v>0.7021276595744681</v>
      </c>
      <c r="BK86" s="6">
        <v>0.125</v>
      </c>
      <c r="BL86" t="str">
        <f>"0"</f>
        <v>0</v>
      </c>
      <c r="BM86" t="str">
        <f xml:space="preserve"> IF($BK$86 &gt;= $G$69, "1","0")</f>
        <v>0</v>
      </c>
      <c r="BN86">
        <f xml:space="preserve"> IF( AND( $BL$86 = "1", $BM$86 = "1" ), 1, IF( AND( $BL$86 = "1", $BM$86 = "0" ), 2, IF( AND( $BL$86 = "0", $BM$86 = "1" ), 3, 4 ) ) )</f>
        <v>4</v>
      </c>
      <c r="BP86" s="6">
        <v>0.5</v>
      </c>
      <c r="BQ86" t="str">
        <f>"1"</f>
        <v>1</v>
      </c>
      <c r="BR86" t="str">
        <f xml:space="preserve"> IF($BP$86 &gt;= $G$93, "1","0")</f>
        <v>1</v>
      </c>
      <c r="BS86">
        <f xml:space="preserve"> IF( AND( $BQ$86 = "1", $BR$86 = "1" ), 1, IF( AND( $BQ$86 = "1", $BR$86 = "0" ), 2, IF( AND( $BQ$86 = "0", $BR$86 = "1" ), 3, 4 ) ) )</f>
        <v>1</v>
      </c>
    </row>
    <row r="87" spans="2:71" ht="14" x14ac:dyDescent="0.2">
      <c r="C87" s="50" t="s">
        <v>4761</v>
      </c>
      <c r="D87" s="52"/>
      <c r="E87" s="16">
        <f>IF(($D$75 + $E$75) = 0,"Undefined",$E$75/($D$75 + $E$75))</f>
        <v>0.99221789883268485</v>
      </c>
      <c r="BK87" s="6">
        <v>0.25</v>
      </c>
      <c r="BL87" t="str">
        <f>"0"</f>
        <v>0</v>
      </c>
      <c r="BM87" t="str">
        <f xml:space="preserve"> IF($BK$87 &gt;= $G$69, "1","0")</f>
        <v>0</v>
      </c>
      <c r="BN87">
        <f xml:space="preserve"> IF( AND( $BL$87 = "1", $BM$87 = "1" ), 1, IF( AND( $BL$87 = "1", $BM$87 = "0" ), 2, IF( AND( $BL$87 = "0", $BM$87 = "1" ), 3, 4 ) ) )</f>
        <v>4</v>
      </c>
      <c r="BP87" s="6">
        <v>0.625</v>
      </c>
      <c r="BQ87" t="str">
        <f>"1"</f>
        <v>1</v>
      </c>
      <c r="BR87" t="str">
        <f xml:space="preserve"> IF($BP$87 &gt;= $G$93, "1","0")</f>
        <v>1</v>
      </c>
      <c r="BS87">
        <f xml:space="preserve"> IF( AND( $BQ$87 = "1", $BR$87 = "1" ), 1, IF( AND( $BQ$87 = "1", $BR$87 = "0" ), 2, IF( AND( $BQ$87 = "0", $BR$87 = "1" ), 3, 4 ) ) )</f>
        <v>1</v>
      </c>
    </row>
    <row r="88" spans="2:71" ht="14" x14ac:dyDescent="0.2">
      <c r="C88" s="50" t="s">
        <v>4762</v>
      </c>
      <c r="D88" s="52"/>
      <c r="E88" s="16">
        <f>IF(OR($E$85="Undefined",$E$86="Undefined"),"Undefined",IF(($E$85+ $E$86)=0,"Undefined",2*$E$85*$E$86/($E$85+$E$86)))</f>
        <v>0.80487804878048785</v>
      </c>
      <c r="BK88" s="6">
        <v>0.375</v>
      </c>
      <c r="BL88" t="str">
        <f>"0"</f>
        <v>0</v>
      </c>
      <c r="BM88" t="str">
        <f xml:space="preserve"> IF($BK$88 &gt;= $G$69, "1","0")</f>
        <v>0</v>
      </c>
      <c r="BN88">
        <f xml:space="preserve"> IF( AND( $BL$88 = "1", $BM$88 = "1" ), 1, IF( AND( $BL$88 = "1", $BM$88 = "0" ), 2, IF( AND( $BL$88 = "0", $BM$88 = "1" ), 3, 4 ) ) )</f>
        <v>4</v>
      </c>
      <c r="BP88" s="6">
        <v>0</v>
      </c>
      <c r="BQ88" t="str">
        <f>"0"</f>
        <v>0</v>
      </c>
      <c r="BR88" t="str">
        <f xml:space="preserve"> IF($BP$88 &gt;= $G$93, "1","0")</f>
        <v>0</v>
      </c>
      <c r="BS88">
        <f xml:space="preserve"> IF( AND( $BQ$88 = "1", $BR$88 = "1" ), 1, IF( AND( $BQ$88 = "1", $BR$88 = "0" ), 2, IF( AND( $BQ$88 = "0", $BR$88 = "1" ), 3, 4 ) ) )</f>
        <v>4</v>
      </c>
    </row>
    <row r="89" spans="2:71" ht="14" x14ac:dyDescent="0.2">
      <c r="BK89" s="6">
        <v>0.75</v>
      </c>
      <c r="BL89" t="str">
        <f>"1"</f>
        <v>1</v>
      </c>
      <c r="BM89" t="str">
        <f xml:space="preserve"> IF($BK$89 &gt;= $G$69, "1","0")</f>
        <v>1</v>
      </c>
      <c r="BN89">
        <f xml:space="preserve"> IF( AND( $BL$89 = "1", $BM$89 = "1" ), 1, IF( AND( $BL$89 = "1", $BM$89 = "0" ), 2, IF( AND( $BL$89 = "0", $BM$89 = "1" ), 3, 4 ) ) )</f>
        <v>1</v>
      </c>
      <c r="BP89" s="6">
        <v>0</v>
      </c>
      <c r="BQ89" t="str">
        <f>"0"</f>
        <v>0</v>
      </c>
      <c r="BR89" t="str">
        <f xml:space="preserve"> IF($BP$89 &gt;= $G$93, "1","0")</f>
        <v>0</v>
      </c>
      <c r="BS89">
        <f xml:space="preserve"> IF( AND( $BQ$89 = "1", $BR$89 = "1" ), 1, IF( AND( $BQ$89 = "1", $BR$89 = "0" ), 2, IF( AND( $BQ$89 = "0", $BR$89 = "1" ), 3, 4 ) ) )</f>
        <v>4</v>
      </c>
    </row>
    <row r="90" spans="2:71" ht="14" x14ac:dyDescent="0.2">
      <c r="BK90" s="6">
        <v>0.125</v>
      </c>
      <c r="BL90" t="str">
        <f>"1"</f>
        <v>1</v>
      </c>
      <c r="BM90" t="str">
        <f xml:space="preserve"> IF($BK$90 &gt;= $G$69, "1","0")</f>
        <v>0</v>
      </c>
      <c r="BN90">
        <f xml:space="preserve"> IF( AND( $BL$90 = "1", $BM$90 = "1" ), 1, IF( AND( $BL$90 = "1", $BM$90 = "0" ), 2, IF( AND( $BL$90 = "0", $BM$90 = "1" ), 3, 4 ) ) )</f>
        <v>2</v>
      </c>
      <c r="BP90" s="6">
        <v>0</v>
      </c>
      <c r="BQ90" t="str">
        <f>"0"</f>
        <v>0</v>
      </c>
      <c r="BR90" t="str">
        <f xml:space="preserve"> IF($BP$90 &gt;= $G$93, "1","0")</f>
        <v>0</v>
      </c>
      <c r="BS90">
        <f xml:space="preserve"> IF( AND( $BQ$90 = "1", $BR$90 = "1" ), 1, IF( AND( $BQ$90 = "1", $BR$90 = "0" ), 2, IF( AND( $BQ$90 = "0", $BR$90 = "1" ), 3, 4 ) ) )</f>
        <v>4</v>
      </c>
    </row>
    <row r="91" spans="2:71" ht="19" x14ac:dyDescent="0.25">
      <c r="B91" s="15" t="s">
        <v>4763</v>
      </c>
      <c r="BK91" s="6">
        <v>0.125</v>
      </c>
      <c r="BL91" t="str">
        <f>"0"</f>
        <v>0</v>
      </c>
      <c r="BM91" t="str">
        <f xml:space="preserve"> IF($BK$91 &gt;= $G$69, "1","0")</f>
        <v>0</v>
      </c>
      <c r="BN91">
        <f xml:space="preserve"> IF( AND( $BL$91 = "1", $BM$91 = "1" ), 1, IF( AND( $BL$91 = "1", $BM$91 = "0" ), 2, IF( AND( $BL$91 = "0", $BM$91 = "1" ), 3, 4 ) ) )</f>
        <v>4</v>
      </c>
      <c r="BP91" s="6">
        <v>0</v>
      </c>
      <c r="BQ91" t="str">
        <f>"0"</f>
        <v>0</v>
      </c>
      <c r="BR91" t="str">
        <f xml:space="preserve"> IF($BP$91 &gt;= $G$93, "1","0")</f>
        <v>0</v>
      </c>
      <c r="BS91">
        <f xml:space="preserve"> IF( AND( $BQ$91 = "1", $BR$91 = "1" ), 1, IF( AND( $BQ$91 = "1", $BR$91 = "0" ), 2, IF( AND( $BQ$91 = "0", $BR$91 = "1" ), 3, 4 ) ) )</f>
        <v>4</v>
      </c>
    </row>
    <row r="92" spans="2:71" ht="14" x14ac:dyDescent="0.2">
      <c r="BK92" s="6">
        <v>0.125</v>
      </c>
      <c r="BL92" t="str">
        <f>"0"</f>
        <v>0</v>
      </c>
      <c r="BM92" t="str">
        <f xml:space="preserve"> IF($BK$92 &gt;= $G$69, "1","0")</f>
        <v>0</v>
      </c>
      <c r="BN92">
        <f xml:space="preserve"> IF( AND( $BL$92 = "1", $BM$92 = "1" ), 1, IF( AND( $BL$92 = "1", $BM$92 = "0" ), 2, IF( AND( $BL$92 = "0", $BM$92 = "1" ), 3, 4 ) ) )</f>
        <v>4</v>
      </c>
      <c r="BP92" s="6">
        <v>0.875</v>
      </c>
      <c r="BQ92" t="str">
        <f>"1"</f>
        <v>1</v>
      </c>
      <c r="BR92" t="str">
        <f xml:space="preserve"> IF($BP$92 &gt;= $G$93, "1","0")</f>
        <v>1</v>
      </c>
      <c r="BS92">
        <f xml:space="preserve"> IF( AND( $BQ$92 = "1", $BR$92 = "1" ), 1, IF( AND( $BQ$92 = "1", $BR$92 = "0" ), 2, IF( AND( $BQ$92 = "0", $BR$92 = "1" ), 3, 4 ) ) )</f>
        <v>1</v>
      </c>
    </row>
    <row r="93" spans="2:71" ht="14" x14ac:dyDescent="0.2">
      <c r="C93" s="65" t="s">
        <v>4748</v>
      </c>
      <c r="D93" s="66"/>
      <c r="E93" s="66"/>
      <c r="F93" s="67"/>
      <c r="G93" s="12">
        <v>0.5</v>
      </c>
      <c r="H93" s="65" t="s">
        <v>4749</v>
      </c>
      <c r="I93" s="66"/>
      <c r="J93" s="66"/>
      <c r="K93" s="66"/>
      <c r="L93" s="66"/>
      <c r="M93" s="67"/>
      <c r="BK93" s="6">
        <v>0.875</v>
      </c>
      <c r="BL93" t="str">
        <f>"1"</f>
        <v>1</v>
      </c>
      <c r="BM93" t="str">
        <f xml:space="preserve"> IF($BK$93 &gt;= $G$69, "1","0")</f>
        <v>1</v>
      </c>
      <c r="BN93">
        <f xml:space="preserve"> IF( AND( $BL$93 = "1", $BM$93 = "1" ), 1, IF( AND( $BL$93 = "1", $BM$93 = "0" ), 2, IF( AND( $BL$93 = "0", $BM$93 = "1" ), 3, 4 ) ) )</f>
        <v>1</v>
      </c>
      <c r="BP93" s="6">
        <v>0.25</v>
      </c>
      <c r="BQ93" t="str">
        <f>"0"</f>
        <v>0</v>
      </c>
      <c r="BR93" t="str">
        <f xml:space="preserve"> IF($BP$93 &gt;= $G$93, "1","0")</f>
        <v>0</v>
      </c>
      <c r="BS93">
        <f xml:space="preserve"> IF( AND( $BQ$93 = "1", $BR$93 = "1" ), 1, IF( AND( $BQ$93 = "1", $BR$93 = "0" ), 2, IF( AND( $BQ$93 = "0", $BR$93 = "1" ), 3, 4 ) ) )</f>
        <v>4</v>
      </c>
    </row>
    <row r="94" spans="2:71" ht="14" x14ac:dyDescent="0.2">
      <c r="BK94" s="6">
        <v>0.625</v>
      </c>
      <c r="BL94" t="str">
        <f>"1"</f>
        <v>1</v>
      </c>
      <c r="BM94" t="str">
        <f xml:space="preserve"> IF($BK$94 &gt;= $G$69, "1","0")</f>
        <v>1</v>
      </c>
      <c r="BN94">
        <f xml:space="preserve"> IF( AND( $BL$94 = "1", $BM$94 = "1" ), 1, IF( AND( $BL$94 = "1", $BM$94 = "0" ), 2, IF( AND( $BL$94 = "0", $BM$94 = "1" ), 3, 4 ) ) )</f>
        <v>1</v>
      </c>
      <c r="BP94" s="6">
        <v>1</v>
      </c>
      <c r="BQ94" t="str">
        <f>"1"</f>
        <v>1</v>
      </c>
      <c r="BR94" t="str">
        <f xml:space="preserve"> IF($BP$94 &gt;= $G$93, "1","0")</f>
        <v>1</v>
      </c>
      <c r="BS94">
        <f xml:space="preserve"> IF( AND( $BQ$94 = "1", $BR$94 = "1" ), 1, IF( AND( $BQ$94 = "1", $BR$94 = "0" ), 2, IF( AND( $BQ$94 = "0", $BR$94 = "1" ), 3, 4 ) ) )</f>
        <v>1</v>
      </c>
    </row>
    <row r="95" spans="2:71" ht="16" x14ac:dyDescent="0.2">
      <c r="C95" s="53" t="s">
        <v>4750</v>
      </c>
      <c r="D95" s="54"/>
      <c r="E95" s="55"/>
      <c r="BK95" s="6">
        <v>0.625</v>
      </c>
      <c r="BL95" t="str">
        <f>"0"</f>
        <v>0</v>
      </c>
      <c r="BM95" t="str">
        <f xml:space="preserve"> IF($BK$95 &gt;= $G$69, "1","0")</f>
        <v>1</v>
      </c>
      <c r="BN95">
        <f xml:space="preserve"> IF( AND( $BL$95 = "1", $BM$95 = "1" ), 1, IF( AND( $BL$95 = "1", $BM$95 = "0" ), 2, IF( AND( $BL$95 = "0", $BM$95 = "1" ), 3, 4 ) ) )</f>
        <v>3</v>
      </c>
      <c r="BP95" s="6">
        <v>0.375</v>
      </c>
      <c r="BQ95" t="str">
        <f>"0"</f>
        <v>0</v>
      </c>
      <c r="BR95" t="str">
        <f xml:space="preserve"> IF($BP$95 &gt;= $G$93, "1","0")</f>
        <v>0</v>
      </c>
      <c r="BS95">
        <f xml:space="preserve"> IF( AND( $BQ$95 = "1", $BR$95 = "1" ), 1, IF( AND( $BQ$95 = "1", $BR$95 = "0" ), 2, IF( AND( $BQ$95 = "0", $BR$95 = "1" ), 3, 4 ) ) )</f>
        <v>4</v>
      </c>
    </row>
    <row r="96" spans="2:71" ht="14" x14ac:dyDescent="0.2">
      <c r="C96" s="8"/>
      <c r="D96" s="63" t="s">
        <v>4751</v>
      </c>
      <c r="E96" s="64"/>
      <c r="BK96" s="6">
        <v>0.75</v>
      </c>
      <c r="BL96" t="str">
        <f t="shared" ref="BL96:BL101" si="10">"1"</f>
        <v>1</v>
      </c>
      <c r="BM96" t="str">
        <f xml:space="preserve"> IF($BK$96 &gt;= $G$69, "1","0")</f>
        <v>1</v>
      </c>
      <c r="BN96">
        <f xml:space="preserve"> IF( AND( $BL$96 = "1", $BM$96 = "1" ), 1, IF( AND( $BL$96 = "1", $BM$96 = "0" ), 2, IF( AND( $BL$96 = "0", $BM$96 = "1" ), 3, 4 ) ) )</f>
        <v>1</v>
      </c>
      <c r="BP96" s="6">
        <v>0.5</v>
      </c>
      <c r="BQ96" t="str">
        <f>"1"</f>
        <v>1</v>
      </c>
      <c r="BR96" t="str">
        <f xml:space="preserve"> IF($BP$96 &gt;= $G$93, "1","0")</f>
        <v>1</v>
      </c>
      <c r="BS96">
        <f xml:space="preserve"> IF( AND( $BQ$96 = "1", $BR$96 = "1" ), 1, IF( AND( $BQ$96 = "1", $BR$96 = "0" ), 2, IF( AND( $BQ$96 = "0", $BR$96 = "1" ), 3, 4 ) ) )</f>
        <v>1</v>
      </c>
    </row>
    <row r="97" spans="3:71" ht="14" x14ac:dyDescent="0.2">
      <c r="C97" s="7" t="s">
        <v>4752</v>
      </c>
      <c r="D97" s="8">
        <v>1</v>
      </c>
      <c r="E97" s="8">
        <v>0</v>
      </c>
      <c r="BK97" s="6">
        <v>0.5</v>
      </c>
      <c r="BL97" t="str">
        <f t="shared" si="10"/>
        <v>1</v>
      </c>
      <c r="BM97" t="str">
        <f xml:space="preserve"> IF($BK$97 &gt;= $G$69, "1","0")</f>
        <v>1</v>
      </c>
      <c r="BN97">
        <f xml:space="preserve"> IF( AND( $BL$97 = "1", $BM$97 = "1" ), 1, IF( AND( $BL$97 = "1", $BM$97 = "0" ), 2, IF( AND( $BL$97 = "0", $BM$97 = "1" ), 3, 4 ) ) )</f>
        <v>1</v>
      </c>
      <c r="BP97" s="6">
        <v>0.5</v>
      </c>
      <c r="BQ97" t="str">
        <f>"0"</f>
        <v>0</v>
      </c>
      <c r="BR97" t="str">
        <f xml:space="preserve"> IF($BP$97 &gt;= $G$93, "1","0")</f>
        <v>1</v>
      </c>
      <c r="BS97">
        <f xml:space="preserve"> IF( AND( $BQ$97 = "1", $BR$97 = "1" ), 1, IF( AND( $BQ$97 = "1", $BR$97 = "0" ), 2, IF( AND( $BQ$97 = "0", $BR$97 = "1" ), 3, 4 ) ) )</f>
        <v>3</v>
      </c>
    </row>
    <row r="98" spans="3:71" ht="14" x14ac:dyDescent="0.2">
      <c r="C98" s="7">
        <v>1</v>
      </c>
      <c r="D98" s="6">
        <f xml:space="preserve"> COUNTIF( $BS$1:$BS$202, 1 )</f>
        <v>27</v>
      </c>
      <c r="E98" s="6">
        <f xml:space="preserve"> COUNTIF( $BS$1:$BS$202, 2 )</f>
        <v>10</v>
      </c>
      <c r="BK98" s="6">
        <v>0.625</v>
      </c>
      <c r="BL98" t="str">
        <f t="shared" si="10"/>
        <v>1</v>
      </c>
      <c r="BM98" t="str">
        <f xml:space="preserve"> IF($BK$98 &gt;= $G$69, "1","0")</f>
        <v>1</v>
      </c>
      <c r="BN98">
        <f xml:space="preserve"> IF( AND( $BL$98 = "1", $BM$98 = "1" ), 1, IF( AND( $BL$98 = "1", $BM$98 = "0" ), 2, IF( AND( $BL$98 = "0", $BM$98 = "1" ), 3, 4 ) ) )</f>
        <v>1</v>
      </c>
      <c r="BP98" s="6">
        <v>0.125</v>
      </c>
      <c r="BQ98" t="str">
        <f>"0"</f>
        <v>0</v>
      </c>
      <c r="BR98" t="str">
        <f xml:space="preserve"> IF($BP$98 &gt;= $G$93, "1","0")</f>
        <v>0</v>
      </c>
      <c r="BS98">
        <f xml:space="preserve"> IF( AND( $BQ$98 = "1", $BR$98 = "1" ), 1, IF( AND( $BQ$98 = "1", $BR$98 = "0" ), 2, IF( AND( $BQ$98 = "0", $BR$98 = "1" ), 3, 4 ) ) )</f>
        <v>4</v>
      </c>
    </row>
    <row r="99" spans="3:71" ht="14" x14ac:dyDescent="0.2">
      <c r="C99" s="7">
        <v>0</v>
      </c>
      <c r="D99" s="6">
        <f xml:space="preserve"> COUNTIF( $BS$1:$BS$202, 3 )</f>
        <v>4</v>
      </c>
      <c r="E99" s="6">
        <f xml:space="preserve"> COUNTIF( $BS$1:$BS$202, 4 )</f>
        <v>161</v>
      </c>
      <c r="BK99" s="6">
        <v>0.75</v>
      </c>
      <c r="BL99" t="str">
        <f t="shared" si="10"/>
        <v>1</v>
      </c>
      <c r="BM99" t="str">
        <f xml:space="preserve"> IF($BK$99 &gt;= $G$69, "1","0")</f>
        <v>1</v>
      </c>
      <c r="BN99">
        <f xml:space="preserve"> IF( AND( $BL$99 = "1", $BM$99 = "1" ), 1, IF( AND( $BL$99 = "1", $BM$99 = "0" ), 2, IF( AND( $BL$99 = "0", $BM$99 = "1" ), 3, 4 ) ) )</f>
        <v>1</v>
      </c>
      <c r="BP99" s="6">
        <v>0</v>
      </c>
      <c r="BQ99" t="str">
        <f>"0"</f>
        <v>0</v>
      </c>
      <c r="BR99" t="str">
        <f xml:space="preserve"> IF($BP$99 &gt;= $G$93, "1","0")</f>
        <v>0</v>
      </c>
      <c r="BS99">
        <f xml:space="preserve"> IF( AND( $BQ$99 = "1", $BR$99 = "1" ), 1, IF( AND( $BQ$99 = "1", $BR$99 = "0" ), 2, IF( AND( $BQ$99 = "0", $BR$99 = "1" ), 3, 4 ) ) )</f>
        <v>4</v>
      </c>
    </row>
    <row r="100" spans="3:71" ht="14" x14ac:dyDescent="0.2">
      <c r="BK100" s="6">
        <v>0.375</v>
      </c>
      <c r="BL100" t="str">
        <f t="shared" si="10"/>
        <v>1</v>
      </c>
      <c r="BM100" t="str">
        <f xml:space="preserve"> IF($BK$100 &gt;= $G$69, "1","0")</f>
        <v>0</v>
      </c>
      <c r="BN100">
        <f xml:space="preserve"> IF( AND( $BL$100 = "1", $BM$100 = "1" ), 1, IF( AND( $BL$100 = "1", $BM$100 = "0" ), 2, IF( AND( $BL$100 = "0", $BM$100 = "1" ), 3, 4 ) ) )</f>
        <v>2</v>
      </c>
      <c r="BP100" s="6">
        <v>0.375</v>
      </c>
      <c r="BQ100" t="str">
        <f>"1"</f>
        <v>1</v>
      </c>
      <c r="BR100" t="str">
        <f xml:space="preserve"> IF($BP$100 &gt;= $G$93, "1","0")</f>
        <v>0</v>
      </c>
      <c r="BS100">
        <f xml:space="preserve"> IF( AND( $BQ$100 = "1", $BR$100 = "1" ), 1, IF( AND( $BQ$100 = "1", $BR$100 = "0" ), 2, IF( AND( $BQ$100 = "0", $BR$100 = "1" ), 3, 4 ) ) )</f>
        <v>2</v>
      </c>
    </row>
    <row r="101" spans="3:71" ht="16" x14ac:dyDescent="0.2">
      <c r="C101" s="53" t="s">
        <v>4753</v>
      </c>
      <c r="D101" s="54"/>
      <c r="E101" s="54"/>
      <c r="F101" s="55"/>
      <c r="BK101" s="6">
        <v>0.5</v>
      </c>
      <c r="BL101" t="str">
        <f t="shared" si="10"/>
        <v>1</v>
      </c>
      <c r="BM101" t="str">
        <f xml:space="preserve"> IF($BK$101 &gt;= $G$69, "1","0")</f>
        <v>1</v>
      </c>
      <c r="BN101">
        <f xml:space="preserve"> IF( AND( $BL$101 = "1", $BM$101 = "1" ), 1, IF( AND( $BL$101 = "1", $BM$101 = "0" ), 2, IF( AND( $BL$101 = "0", $BM$101 = "1" ), 3, 4 ) ) )</f>
        <v>1</v>
      </c>
      <c r="BP101" s="6">
        <v>0</v>
      </c>
      <c r="BQ101" t="str">
        <f>"0"</f>
        <v>0</v>
      </c>
      <c r="BR101" t="str">
        <f xml:space="preserve"> IF($BP$101 &gt;= $G$93, "1","0")</f>
        <v>0</v>
      </c>
      <c r="BS101">
        <f xml:space="preserve"> IF( AND( $BQ$101 = "1", $BR$101 = "1" ), 1, IF( AND( $BQ$101 = "1", $BR$101 = "0" ), 2, IF( AND( $BQ$101 = "0", $BR$101 = "1" ), 3, 4 ) ) )</f>
        <v>4</v>
      </c>
    </row>
    <row r="102" spans="3:71" ht="14" x14ac:dyDescent="0.2">
      <c r="C102" s="8" t="s">
        <v>4743</v>
      </c>
      <c r="D102" s="8" t="s">
        <v>3693</v>
      </c>
      <c r="E102" s="8" t="s">
        <v>4754</v>
      </c>
      <c r="F102" s="8" t="s">
        <v>4755</v>
      </c>
      <c r="BK102" s="6">
        <v>0</v>
      </c>
      <c r="BL102" t="str">
        <f>"0"</f>
        <v>0</v>
      </c>
      <c r="BM102" t="str">
        <f xml:space="preserve"> IF($BK$102 &gt;= $G$69, "1","0")</f>
        <v>0</v>
      </c>
      <c r="BN102">
        <f xml:space="preserve"> IF( AND( $BL$102 = "1", $BM$102 = "1" ), 1, IF( AND( $BL$102 = "1", $BM$102 = "0" ), 2, IF( AND( $BL$102 = "0", $BM$102 = "1" ), 3, 4 ) ) )</f>
        <v>4</v>
      </c>
      <c r="BP102" s="6">
        <v>0</v>
      </c>
      <c r="BQ102" t="str">
        <f>"0"</f>
        <v>0</v>
      </c>
      <c r="BR102" t="str">
        <f xml:space="preserve"> IF($BP$102 &gt;= $G$93, "1","0")</f>
        <v>0</v>
      </c>
      <c r="BS102">
        <f xml:space="preserve"> IF( AND( $BQ$102 = "1", $BR$102 = "1" ), 1, IF( AND( $BQ$102 = "1", $BR$102 = "0" ), 2, IF( AND( $BQ$102 = "0", $BR$102 = "1" ), 3, 4 ) ) )</f>
        <v>4</v>
      </c>
    </row>
    <row r="103" spans="3:71" ht="14" x14ac:dyDescent="0.2">
      <c r="C103" s="7">
        <v>1</v>
      </c>
      <c r="D103" s="6">
        <f>SUM($D$98:$E$98)</f>
        <v>37</v>
      </c>
      <c r="E103" s="6">
        <f>SUM($D$98:$E$98) - $D$98</f>
        <v>10</v>
      </c>
      <c r="F103" s="6">
        <f>IF($D$103=0,"Undefined",(($E$103)*100) / ($D$103))</f>
        <v>27.027027027027028</v>
      </c>
      <c r="BK103" s="6">
        <v>0.875</v>
      </c>
      <c r="BL103" t="str">
        <f>"1"</f>
        <v>1</v>
      </c>
      <c r="BM103" t="str">
        <f xml:space="preserve"> IF($BK$103 &gt;= $G$69, "1","0")</f>
        <v>1</v>
      </c>
      <c r="BN103">
        <f xml:space="preserve"> IF( AND( $BL$103 = "1", $BM$103 = "1" ), 1, IF( AND( $BL$103 = "1", $BM$103 = "0" ), 2, IF( AND( $BL$103 = "0", $BM$103 = "1" ), 3, 4 ) ) )</f>
        <v>1</v>
      </c>
      <c r="BP103" s="6">
        <v>0</v>
      </c>
      <c r="BQ103" t="str">
        <f>"0"</f>
        <v>0</v>
      </c>
      <c r="BR103" t="str">
        <f xml:space="preserve"> IF($BP$103 &gt;= $G$93, "1","0")</f>
        <v>0</v>
      </c>
      <c r="BS103">
        <f xml:space="preserve"> IF( AND( $BQ$103 = "1", $BR$103 = "1" ), 1, IF( AND( $BQ$103 = "1", $BR$103 = "0" ), 2, IF( AND( $BQ$103 = "0", $BR$103 = "1" ), 3, 4 ) ) )</f>
        <v>4</v>
      </c>
    </row>
    <row r="104" spans="3:71" ht="14" x14ac:dyDescent="0.2">
      <c r="C104" s="7">
        <v>0</v>
      </c>
      <c r="D104" s="6">
        <f>SUM($D$99:$E$99)</f>
        <v>165</v>
      </c>
      <c r="E104" s="6">
        <f>SUM($D$99:$E$99) - $E$99</f>
        <v>4</v>
      </c>
      <c r="F104" s="6">
        <f>IF($D$104=0,"Undefined",(($E$104)*100) / ($D$104))</f>
        <v>2.4242424242424243</v>
      </c>
      <c r="BK104" s="6">
        <v>0</v>
      </c>
      <c r="BL104" t="str">
        <f t="shared" ref="BL104:BL111" si="11">"0"</f>
        <v>0</v>
      </c>
      <c r="BM104" t="str">
        <f xml:space="preserve"> IF($BK$104 &gt;= $G$69, "1","0")</f>
        <v>0</v>
      </c>
      <c r="BN104">
        <f xml:space="preserve"> IF( AND( $BL$104 = "1", $BM$104 = "1" ), 1, IF( AND( $BL$104 = "1", $BM$104 = "0" ), 2, IF( AND( $BL$104 = "0", $BM$104 = "1" ), 3, 4 ) ) )</f>
        <v>4</v>
      </c>
      <c r="BP104" s="6">
        <v>0.375</v>
      </c>
      <c r="BQ104" t="str">
        <f>"0"</f>
        <v>0</v>
      </c>
      <c r="BR104" t="str">
        <f xml:space="preserve"> IF($BP$104 &gt;= $G$93, "1","0")</f>
        <v>0</v>
      </c>
      <c r="BS104">
        <f xml:space="preserve"> IF( AND( $BQ$104 = "1", $BR$104 = "1" ), 1, IF( AND( $BQ$104 = "1", $BR$104 = "0" ), 2, IF( AND( $BQ$104 = "0", $BR$104 = "1" ), 3, 4 ) ) )</f>
        <v>4</v>
      </c>
    </row>
    <row r="105" spans="3:71" ht="14" x14ac:dyDescent="0.2">
      <c r="C105" s="7" t="s">
        <v>4756</v>
      </c>
      <c r="D105" s="6">
        <f>SUM($D$103:$D$104)</f>
        <v>202</v>
      </c>
      <c r="E105" s="6">
        <f>SUM($E$103:$E$104)</f>
        <v>14</v>
      </c>
      <c r="F105" s="6">
        <f>IF($D$105=0,"Undefined",(($E$105)*100) / ($D$105))</f>
        <v>6.9306930693069306</v>
      </c>
      <c r="BK105" s="6">
        <v>0</v>
      </c>
      <c r="BL105" t="str">
        <f t="shared" si="11"/>
        <v>0</v>
      </c>
      <c r="BM105" t="str">
        <f xml:space="preserve"> IF($BK$105 &gt;= $G$69, "1","0")</f>
        <v>0</v>
      </c>
      <c r="BN105">
        <f xml:space="preserve"> IF( AND( $BL$105 = "1", $BM$105 = "1" ), 1, IF( AND( $BL$105 = "1", $BM$105 = "0" ), 2, IF( AND( $BL$105 = "0", $BM$105 = "1" ), 3, 4 ) ) )</f>
        <v>4</v>
      </c>
      <c r="BP105" s="6">
        <v>0.125</v>
      </c>
      <c r="BQ105" t="str">
        <f>"0"</f>
        <v>0</v>
      </c>
      <c r="BR105" t="str">
        <f xml:space="preserve"> IF($BP$105 &gt;= $G$93, "1","0")</f>
        <v>0</v>
      </c>
      <c r="BS105">
        <f xml:space="preserve"> IF( AND( $BQ$105 = "1", $BR$105 = "1" ), 1, IF( AND( $BQ$105 = "1", $BR$105 = "0" ), 2, IF( AND( $BQ$105 = "0", $BR$105 = "1" ), 3, 4 ) ) )</f>
        <v>4</v>
      </c>
    </row>
    <row r="106" spans="3:71" ht="14" x14ac:dyDescent="0.2">
      <c r="BK106" s="6">
        <v>0</v>
      </c>
      <c r="BL106" t="str">
        <f t="shared" si="11"/>
        <v>0</v>
      </c>
      <c r="BM106" t="str">
        <f xml:space="preserve"> IF($BK$106 &gt;= $G$69, "1","0")</f>
        <v>0</v>
      </c>
      <c r="BN106">
        <f xml:space="preserve"> IF( AND( $BL$106 = "1", $BM$106 = "1" ), 1, IF( AND( $BL$106 = "1", $BM$106 = "0" ), 2, IF( AND( $BL$106 = "0", $BM$106 = "1" ), 3, 4 ) ) )</f>
        <v>4</v>
      </c>
      <c r="BP106" s="6">
        <v>0.5</v>
      </c>
      <c r="BQ106" t="str">
        <f>"1"</f>
        <v>1</v>
      </c>
      <c r="BR106" t="str">
        <f xml:space="preserve"> IF($BP$106 &gt;= $G$93, "1","0")</f>
        <v>1</v>
      </c>
      <c r="BS106">
        <f xml:space="preserve"> IF( AND( $BQ$106 = "1", $BR$106 = "1" ), 1, IF( AND( $BQ$106 = "1", $BR$106 = "0" ), 2, IF( AND( $BQ$106 = "0", $BR$106 = "1" ), 3, 4 ) ) )</f>
        <v>1</v>
      </c>
    </row>
    <row r="107" spans="3:71" ht="16" x14ac:dyDescent="0.2">
      <c r="C107" s="53" t="s">
        <v>4757</v>
      </c>
      <c r="D107" s="54"/>
      <c r="E107" s="55"/>
      <c r="BK107" s="6">
        <v>0</v>
      </c>
      <c r="BL107" t="str">
        <f t="shared" si="11"/>
        <v>0</v>
      </c>
      <c r="BM107" t="str">
        <f xml:space="preserve"> IF($BK$107 &gt;= $G$69, "1","0")</f>
        <v>0</v>
      </c>
      <c r="BN107">
        <f xml:space="preserve"> IF( AND( $BL$107 = "1", $BM$107 = "1" ), 1, IF( AND( $BL$107 = "1", $BM$107 = "0" ), 2, IF( AND( $BL$107 = "0", $BM$107 = "1" ), 3, 4 ) ) )</f>
        <v>4</v>
      </c>
      <c r="BP107" s="6">
        <v>0</v>
      </c>
      <c r="BQ107" t="str">
        <f>"0"</f>
        <v>0</v>
      </c>
      <c r="BR107" t="str">
        <f xml:space="preserve"> IF($BP$107 &gt;= $G$93, "1","0")</f>
        <v>0</v>
      </c>
      <c r="BS107">
        <f xml:space="preserve"> IF( AND( $BQ$107 = "1", $BR$107 = "1" ), 1, IF( AND( $BQ$107 = "1", $BR$107 = "0" ), 2, IF( AND( $BQ$107 = "0", $BR$107 = "1" ), 3, 4 ) ) )</f>
        <v>4</v>
      </c>
    </row>
    <row r="108" spans="3:71" ht="14" x14ac:dyDescent="0.2">
      <c r="C108" s="50" t="s">
        <v>4758</v>
      </c>
      <c r="D108" s="52"/>
      <c r="E108" s="16">
        <v>1</v>
      </c>
      <c r="BK108" s="6">
        <v>0</v>
      </c>
      <c r="BL108" t="str">
        <f t="shared" si="11"/>
        <v>0</v>
      </c>
      <c r="BM108" t="str">
        <f xml:space="preserve"> IF($BK$108 &gt;= $G$69, "1","0")</f>
        <v>0</v>
      </c>
      <c r="BN108">
        <f xml:space="preserve"> IF( AND( $BL$108 = "1", $BM$108 = "1" ), 1, IF( AND( $BL$108 = "1", $BM$108 = "0" ), 2, IF( AND( $BL$108 = "0", $BM$108 = "1" ), 3, 4 ) ) )</f>
        <v>4</v>
      </c>
      <c r="BP108" s="6">
        <v>0.75</v>
      </c>
      <c r="BQ108" t="str">
        <f>"1"</f>
        <v>1</v>
      </c>
      <c r="BR108" t="str">
        <f xml:space="preserve"> IF($BP$108 &gt;= $G$93, "1","0")</f>
        <v>1</v>
      </c>
      <c r="BS108">
        <f xml:space="preserve"> IF( AND( $BQ$108 = "1", $BR$108 = "1" ), 1, IF( AND( $BQ$108 = "1", $BR$108 = "0" ), 2, IF( AND( $BQ$108 = "0", $BR$108 = "1" ), 3, 4 ) ) )</f>
        <v>1</v>
      </c>
    </row>
    <row r="109" spans="3:71" ht="14" x14ac:dyDescent="0.2">
      <c r="C109" s="50" t="s">
        <v>4759</v>
      </c>
      <c r="D109" s="52"/>
      <c r="E109" s="16">
        <f>IF(($D$98 + $D$99) = 0,"Undefined",$D$98/($D$98 + $D$99))</f>
        <v>0.87096774193548387</v>
      </c>
      <c r="BK109" s="6">
        <v>0</v>
      </c>
      <c r="BL109" t="str">
        <f t="shared" si="11"/>
        <v>0</v>
      </c>
      <c r="BM109" t="str">
        <f xml:space="preserve"> IF($BK$109 &gt;= $G$69, "1","0")</f>
        <v>0</v>
      </c>
      <c r="BN109">
        <f xml:space="preserve"> IF( AND( $BL$109 = "1", $BM$109 = "1" ), 1, IF( AND( $BL$109 = "1", $BM$109 = "0" ), 2, IF( AND( $BL$109 = "0", $BM$109 = "1" ), 3, 4 ) ) )</f>
        <v>4</v>
      </c>
      <c r="BP109" s="6">
        <v>0.375</v>
      </c>
      <c r="BQ109" t="str">
        <f t="shared" ref="BQ109:BQ114" si="12">"0"</f>
        <v>0</v>
      </c>
      <c r="BR109" t="str">
        <f xml:space="preserve"> IF($BP$109 &gt;= $G$93, "1","0")</f>
        <v>0</v>
      </c>
      <c r="BS109">
        <f xml:space="preserve"> IF( AND( $BQ$109 = "1", $BR$109 = "1" ), 1, IF( AND( $BQ$109 = "1", $BR$109 = "0" ), 2, IF( AND( $BQ$109 = "0", $BR$109 = "1" ), 3, 4 ) ) )</f>
        <v>4</v>
      </c>
    </row>
    <row r="110" spans="3:71" ht="14" x14ac:dyDescent="0.2">
      <c r="C110" s="50" t="s">
        <v>4760</v>
      </c>
      <c r="D110" s="52"/>
      <c r="E110" s="16">
        <f>IF(($D$98 + $E$98) = 0,"Undefined",$D$98/($D$98 + $E$98))</f>
        <v>0.72972972972972971</v>
      </c>
      <c r="BK110" s="6">
        <v>0</v>
      </c>
      <c r="BL110" t="str">
        <f t="shared" si="11"/>
        <v>0</v>
      </c>
      <c r="BM110" t="str">
        <f xml:space="preserve"> IF($BK$110 &gt;= $G$69, "1","0")</f>
        <v>0</v>
      </c>
      <c r="BN110">
        <f xml:space="preserve"> IF( AND( $BL$110 = "1", $BM$110 = "1" ), 1, IF( AND( $BL$110 = "1", $BM$110 = "0" ), 2, IF( AND( $BL$110 = "0", $BM$110 = "1" ), 3, 4 ) ) )</f>
        <v>4</v>
      </c>
      <c r="BP110" s="6">
        <v>0</v>
      </c>
      <c r="BQ110" t="str">
        <f t="shared" si="12"/>
        <v>0</v>
      </c>
      <c r="BR110" t="str">
        <f xml:space="preserve"> IF($BP$110 &gt;= $G$93, "1","0")</f>
        <v>0</v>
      </c>
      <c r="BS110">
        <f xml:space="preserve"> IF( AND( $BQ$110 = "1", $BR$110 = "1" ), 1, IF( AND( $BQ$110 = "1", $BR$110 = "0" ), 2, IF( AND( $BQ$110 = "0", $BR$110 = "1" ), 3, 4 ) ) )</f>
        <v>4</v>
      </c>
    </row>
    <row r="111" spans="3:71" ht="14" x14ac:dyDescent="0.2">
      <c r="C111" s="50" t="s">
        <v>4761</v>
      </c>
      <c r="D111" s="52"/>
      <c r="E111" s="16">
        <f>IF(($D$99 + $E$99) = 0,"Undefined",$E$99/($D$99 + $E$99))</f>
        <v>0.97575757575757571</v>
      </c>
      <c r="BK111" s="6">
        <v>0</v>
      </c>
      <c r="BL111" t="str">
        <f t="shared" si="11"/>
        <v>0</v>
      </c>
      <c r="BM111" t="str">
        <f xml:space="preserve"> IF($BK$111 &gt;= $G$69, "1","0")</f>
        <v>0</v>
      </c>
      <c r="BN111">
        <f xml:space="preserve"> IF( AND( $BL$111 = "1", $BM$111 = "1" ), 1, IF( AND( $BL$111 = "1", $BM$111 = "0" ), 2, IF( AND( $BL$111 = "0", $BM$111 = "1" ), 3, 4 ) ) )</f>
        <v>4</v>
      </c>
      <c r="BP111" s="6">
        <v>0.125</v>
      </c>
      <c r="BQ111" t="str">
        <f t="shared" si="12"/>
        <v>0</v>
      </c>
      <c r="BR111" t="str">
        <f xml:space="preserve"> IF($BP$111 &gt;= $G$93, "1","0")</f>
        <v>0</v>
      </c>
      <c r="BS111">
        <f xml:space="preserve"> IF( AND( $BQ$111 = "1", $BR$111 = "1" ), 1, IF( AND( $BQ$111 = "1", $BR$111 = "0" ), 2, IF( AND( $BQ$111 = "0", $BR$111 = "1" ), 3, 4 ) ) )</f>
        <v>4</v>
      </c>
    </row>
    <row r="112" spans="3:71" ht="14" x14ac:dyDescent="0.2">
      <c r="C112" s="50" t="s">
        <v>4762</v>
      </c>
      <c r="D112" s="52"/>
      <c r="E112" s="16">
        <f>IF(OR($E$109="Undefined",$E$110="Undefined"),"Undefined",IF(($E$109+ $E$110)=0,"Undefined",2*$E$109*$E$110/($E$109+$E$110)))</f>
        <v>0.79411764705882348</v>
      </c>
      <c r="BK112" s="6">
        <v>0.125</v>
      </c>
      <c r="BL112" t="str">
        <f>"1"</f>
        <v>1</v>
      </c>
      <c r="BM112" t="str">
        <f xml:space="preserve"> IF($BK$112 &gt;= $G$69, "1","0")</f>
        <v>0</v>
      </c>
      <c r="BN112">
        <f xml:space="preserve"> IF( AND( $BL$112 = "1", $BM$112 = "1" ), 1, IF( AND( $BL$112 = "1", $BM$112 = "0" ), 2, IF( AND( $BL$112 = "0", $BM$112 = "1" ), 3, 4 ) ) )</f>
        <v>2</v>
      </c>
      <c r="BP112" s="6">
        <v>0</v>
      </c>
      <c r="BQ112" t="str">
        <f t="shared" si="12"/>
        <v>0</v>
      </c>
      <c r="BR112" t="str">
        <f xml:space="preserve"> IF($BP$112 &gt;= $G$93, "1","0")</f>
        <v>0</v>
      </c>
      <c r="BS112">
        <f xml:space="preserve"> IF( AND( $BQ$112 = "1", $BR$112 = "1" ), 1, IF( AND( $BQ$112 = "1", $BR$112 = "0" ), 2, IF( AND( $BQ$112 = "0", $BR$112 = "1" ), 3, 4 ) ) )</f>
        <v>4</v>
      </c>
    </row>
    <row r="113" spans="63:71" ht="14" x14ac:dyDescent="0.2">
      <c r="BK113" s="6">
        <v>0.75</v>
      </c>
      <c r="BL113" t="str">
        <f>"1"</f>
        <v>1</v>
      </c>
      <c r="BM113" t="str">
        <f xml:space="preserve"> IF($BK$113 &gt;= $G$69, "1","0")</f>
        <v>1</v>
      </c>
      <c r="BN113">
        <f xml:space="preserve"> IF( AND( $BL$113 = "1", $BM$113 = "1" ), 1, IF( AND( $BL$113 = "1", $BM$113 = "0" ), 2, IF( AND( $BL$113 = "0", $BM$113 = "1" ), 3, 4 ) ) )</f>
        <v>1</v>
      </c>
      <c r="BP113" s="6">
        <v>0</v>
      </c>
      <c r="BQ113" t="str">
        <f t="shared" si="12"/>
        <v>0</v>
      </c>
      <c r="BR113" t="str">
        <f xml:space="preserve"> IF($BP$113 &gt;= $G$93, "1","0")</f>
        <v>0</v>
      </c>
      <c r="BS113">
        <f xml:space="preserve"> IF( AND( $BQ$113 = "1", $BR$113 = "1" ), 1, IF( AND( $BQ$113 = "1", $BR$113 = "0" ), 2, IF( AND( $BQ$113 = "0", $BR$113 = "1" ), 3, 4 ) ) )</f>
        <v>4</v>
      </c>
    </row>
    <row r="114" spans="63:71" ht="14" x14ac:dyDescent="0.2">
      <c r="BK114" s="6">
        <v>0.75</v>
      </c>
      <c r="BL114" t="str">
        <f>"1"</f>
        <v>1</v>
      </c>
      <c r="BM114" t="str">
        <f xml:space="preserve"> IF($BK$114 &gt;= $G$69, "1","0")</f>
        <v>1</v>
      </c>
      <c r="BN114">
        <f xml:space="preserve"> IF( AND( $BL$114 = "1", $BM$114 = "1" ), 1, IF( AND( $BL$114 = "1", $BM$114 = "0" ), 2, IF( AND( $BL$114 = "0", $BM$114 = "1" ), 3, 4 ) ) )</f>
        <v>1</v>
      </c>
      <c r="BP114" s="6">
        <v>0</v>
      </c>
      <c r="BQ114" t="str">
        <f t="shared" si="12"/>
        <v>0</v>
      </c>
      <c r="BR114" t="str">
        <f xml:space="preserve"> IF($BP$114 &gt;= $G$93, "1","0")</f>
        <v>0</v>
      </c>
      <c r="BS114">
        <f xml:space="preserve"> IF( AND( $BQ$114 = "1", $BR$114 = "1" ), 1, IF( AND( $BQ$114 = "1", $BR$114 = "0" ), 2, IF( AND( $BQ$114 = "0", $BR$114 = "1" ), 3, 4 ) ) )</f>
        <v>4</v>
      </c>
    </row>
    <row r="115" spans="63:71" ht="14" x14ac:dyDescent="0.2">
      <c r="BK115" s="6">
        <v>0.125</v>
      </c>
      <c r="BL115" t="str">
        <f t="shared" ref="BL115:BL122" si="13">"0"</f>
        <v>0</v>
      </c>
      <c r="BM115" t="str">
        <f xml:space="preserve"> IF($BK$115 &gt;= $G$69, "1","0")</f>
        <v>0</v>
      </c>
      <c r="BN115">
        <f xml:space="preserve"> IF( AND( $BL$115 = "1", $BM$115 = "1" ), 1, IF( AND( $BL$115 = "1", $BM$115 = "0" ), 2, IF( AND( $BL$115 = "0", $BM$115 = "1" ), 3, 4 ) ) )</f>
        <v>4</v>
      </c>
      <c r="BP115" s="6">
        <v>0.875</v>
      </c>
      <c r="BQ115" t="str">
        <f>"1"</f>
        <v>1</v>
      </c>
      <c r="BR115" t="str">
        <f xml:space="preserve"> IF($BP$115 &gt;= $G$93, "1","0")</f>
        <v>1</v>
      </c>
      <c r="BS115">
        <f xml:space="preserve"> IF( AND( $BQ$115 = "1", $BR$115 = "1" ), 1, IF( AND( $BQ$115 = "1", $BR$115 = "0" ), 2, IF( AND( $BQ$115 = "0", $BR$115 = "1" ), 3, 4 ) ) )</f>
        <v>1</v>
      </c>
    </row>
    <row r="116" spans="63:71" ht="14" x14ac:dyDescent="0.2">
      <c r="BK116" s="6">
        <v>0.125</v>
      </c>
      <c r="BL116" t="str">
        <f t="shared" si="13"/>
        <v>0</v>
      </c>
      <c r="BM116" t="str">
        <f xml:space="preserve"> IF($BK$116 &gt;= $G$69, "1","0")</f>
        <v>0</v>
      </c>
      <c r="BN116">
        <f xml:space="preserve"> IF( AND( $BL$116 = "1", $BM$116 = "1" ), 1, IF( AND( $BL$116 = "1", $BM$116 = "0" ), 2, IF( AND( $BL$116 = "0", $BM$116 = "1" ), 3, 4 ) ) )</f>
        <v>4</v>
      </c>
      <c r="BP116" s="6">
        <v>0.375</v>
      </c>
      <c r="BQ116" t="str">
        <f>"0"</f>
        <v>0</v>
      </c>
      <c r="BR116" t="str">
        <f xml:space="preserve"> IF($BP$116 &gt;= $G$93, "1","0")</f>
        <v>0</v>
      </c>
      <c r="BS116">
        <f xml:space="preserve"> IF( AND( $BQ$116 = "1", $BR$116 = "1" ), 1, IF( AND( $BQ$116 = "1", $BR$116 = "0" ), 2, IF( AND( $BQ$116 = "0", $BR$116 = "1" ), 3, 4 ) ) )</f>
        <v>4</v>
      </c>
    </row>
    <row r="117" spans="63:71" ht="14" x14ac:dyDescent="0.2">
      <c r="BK117" s="6">
        <v>0.125</v>
      </c>
      <c r="BL117" t="str">
        <f t="shared" si="13"/>
        <v>0</v>
      </c>
      <c r="BM117" t="str">
        <f xml:space="preserve"> IF($BK$117 &gt;= $G$69, "1","0")</f>
        <v>0</v>
      </c>
      <c r="BN117">
        <f xml:space="preserve"> IF( AND( $BL$117 = "1", $BM$117 = "1" ), 1, IF( AND( $BL$117 = "1", $BM$117 = "0" ), 2, IF( AND( $BL$117 = "0", $BM$117 = "1" ), 3, 4 ) ) )</f>
        <v>4</v>
      </c>
      <c r="BP117" s="6">
        <v>0.875</v>
      </c>
      <c r="BQ117" t="str">
        <f>"1"</f>
        <v>1</v>
      </c>
      <c r="BR117" t="str">
        <f xml:space="preserve"> IF($BP$117 &gt;= $G$93, "1","0")</f>
        <v>1</v>
      </c>
      <c r="BS117">
        <f xml:space="preserve"> IF( AND( $BQ$117 = "1", $BR$117 = "1" ), 1, IF( AND( $BQ$117 = "1", $BR$117 = "0" ), 2, IF( AND( $BQ$117 = "0", $BR$117 = "1" ), 3, 4 ) ) )</f>
        <v>1</v>
      </c>
    </row>
    <row r="118" spans="63:71" ht="14" x14ac:dyDescent="0.2">
      <c r="BK118" s="6">
        <v>0</v>
      </c>
      <c r="BL118" t="str">
        <f t="shared" si="13"/>
        <v>0</v>
      </c>
      <c r="BM118" t="str">
        <f xml:space="preserve"> IF($BK$118 &gt;= $G$69, "1","0")</f>
        <v>0</v>
      </c>
      <c r="BN118">
        <f xml:space="preserve"> IF( AND( $BL$118 = "1", $BM$118 = "1" ), 1, IF( AND( $BL$118 = "1", $BM$118 = "0" ), 2, IF( AND( $BL$118 = "0", $BM$118 = "1" ), 3, 4 ) ) )</f>
        <v>4</v>
      </c>
      <c r="BP118" s="6">
        <v>0.125</v>
      </c>
      <c r="BQ118" t="str">
        <f>"0"</f>
        <v>0</v>
      </c>
      <c r="BR118" t="str">
        <f xml:space="preserve"> IF($BP$118 &gt;= $G$93, "1","0")</f>
        <v>0</v>
      </c>
      <c r="BS118">
        <f xml:space="preserve"> IF( AND( $BQ$118 = "1", $BR$118 = "1" ), 1, IF( AND( $BQ$118 = "1", $BR$118 = "0" ), 2, IF( AND( $BQ$118 = "0", $BR$118 = "1" ), 3, 4 ) ) )</f>
        <v>4</v>
      </c>
    </row>
    <row r="119" spans="63:71" ht="14" x14ac:dyDescent="0.2">
      <c r="BK119" s="6">
        <v>0.125</v>
      </c>
      <c r="BL119" t="str">
        <f t="shared" si="13"/>
        <v>0</v>
      </c>
      <c r="BM119" t="str">
        <f xml:space="preserve"> IF($BK$119 &gt;= $G$69, "1","0")</f>
        <v>0</v>
      </c>
      <c r="BN119">
        <f xml:space="preserve"> IF( AND( $BL$119 = "1", $BM$119 = "1" ), 1, IF( AND( $BL$119 = "1", $BM$119 = "0" ), 2, IF( AND( $BL$119 = "0", $BM$119 = "1" ), 3, 4 ) ) )</f>
        <v>4</v>
      </c>
      <c r="BP119" s="6">
        <v>0.125</v>
      </c>
      <c r="BQ119" t="str">
        <f>"0"</f>
        <v>0</v>
      </c>
      <c r="BR119" t="str">
        <f xml:space="preserve"> IF($BP$119 &gt;= $G$93, "1","0")</f>
        <v>0</v>
      </c>
      <c r="BS119">
        <f xml:space="preserve"> IF( AND( $BQ$119 = "1", $BR$119 = "1" ), 1, IF( AND( $BQ$119 = "1", $BR$119 = "0" ), 2, IF( AND( $BQ$119 = "0", $BR$119 = "1" ), 3, 4 ) ) )</f>
        <v>4</v>
      </c>
    </row>
    <row r="120" spans="63:71" ht="14" x14ac:dyDescent="0.2">
      <c r="BK120" s="6">
        <v>0</v>
      </c>
      <c r="BL120" t="str">
        <f t="shared" si="13"/>
        <v>0</v>
      </c>
      <c r="BM120" t="str">
        <f xml:space="preserve"> IF($BK$120 &gt;= $G$69, "1","0")</f>
        <v>0</v>
      </c>
      <c r="BN120">
        <f xml:space="preserve"> IF( AND( $BL$120 = "1", $BM$120 = "1" ), 1, IF( AND( $BL$120 = "1", $BM$120 = "0" ), 2, IF( AND( $BL$120 = "0", $BM$120 = "1" ), 3, 4 ) ) )</f>
        <v>4</v>
      </c>
      <c r="BP120" s="6">
        <v>0</v>
      </c>
      <c r="BQ120" t="str">
        <f>"0"</f>
        <v>0</v>
      </c>
      <c r="BR120" t="str">
        <f xml:space="preserve"> IF($BP$120 &gt;= $G$93, "1","0")</f>
        <v>0</v>
      </c>
      <c r="BS120">
        <f xml:space="preserve"> IF( AND( $BQ$120 = "1", $BR$120 = "1" ), 1, IF( AND( $BQ$120 = "1", $BR$120 = "0" ), 2, IF( AND( $BQ$120 = "0", $BR$120 = "1" ), 3, 4 ) ) )</f>
        <v>4</v>
      </c>
    </row>
    <row r="121" spans="63:71" ht="14" x14ac:dyDescent="0.2">
      <c r="BK121" s="6">
        <v>0</v>
      </c>
      <c r="BL121" t="str">
        <f t="shared" si="13"/>
        <v>0</v>
      </c>
      <c r="BM121" t="str">
        <f xml:space="preserve"> IF($BK$121 &gt;= $G$69, "1","0")</f>
        <v>0</v>
      </c>
      <c r="BN121">
        <f xml:space="preserve"> IF( AND( $BL$121 = "1", $BM$121 = "1" ), 1, IF( AND( $BL$121 = "1", $BM$121 = "0" ), 2, IF( AND( $BL$121 = "0", $BM$121 = "1" ), 3, 4 ) ) )</f>
        <v>4</v>
      </c>
      <c r="BP121" s="6">
        <v>0.5</v>
      </c>
      <c r="BQ121" t="str">
        <f>"1"</f>
        <v>1</v>
      </c>
      <c r="BR121" t="str">
        <f xml:space="preserve"> IF($BP$121 &gt;= $G$93, "1","0")</f>
        <v>1</v>
      </c>
      <c r="BS121">
        <f xml:space="preserve"> IF( AND( $BQ$121 = "1", $BR$121 = "1" ), 1, IF( AND( $BQ$121 = "1", $BR$121 = "0" ), 2, IF( AND( $BQ$121 = "0", $BR$121 = "1" ), 3, 4 ) ) )</f>
        <v>1</v>
      </c>
    </row>
    <row r="122" spans="63:71" ht="14" x14ac:dyDescent="0.2">
      <c r="BK122" s="6">
        <v>0</v>
      </c>
      <c r="BL122" t="str">
        <f t="shared" si="13"/>
        <v>0</v>
      </c>
      <c r="BM122" t="str">
        <f xml:space="preserve"> IF($BK$122 &gt;= $G$69, "1","0")</f>
        <v>0</v>
      </c>
      <c r="BN122">
        <f xml:space="preserve"> IF( AND( $BL$122 = "1", $BM$122 = "1" ), 1, IF( AND( $BL$122 = "1", $BM$122 = "0" ), 2, IF( AND( $BL$122 = "0", $BM$122 = "1" ), 3, 4 ) ) )</f>
        <v>4</v>
      </c>
      <c r="BP122" s="6">
        <v>0</v>
      </c>
      <c r="BQ122" t="str">
        <f t="shared" ref="BQ122:BQ136" si="14">"0"</f>
        <v>0</v>
      </c>
      <c r="BR122" t="str">
        <f xml:space="preserve"> IF($BP$122 &gt;= $G$93, "1","0")</f>
        <v>0</v>
      </c>
      <c r="BS122">
        <f xml:space="preserve"> IF( AND( $BQ$122 = "1", $BR$122 = "1" ), 1, IF( AND( $BQ$122 = "1", $BR$122 = "0" ), 2, IF( AND( $BQ$122 = "0", $BR$122 = "1" ), 3, 4 ) ) )</f>
        <v>4</v>
      </c>
    </row>
    <row r="123" spans="63:71" ht="14" x14ac:dyDescent="0.2">
      <c r="BK123" s="6">
        <v>0.5</v>
      </c>
      <c r="BL123" t="str">
        <f>"1"</f>
        <v>1</v>
      </c>
      <c r="BM123" t="str">
        <f xml:space="preserve"> IF($BK$123 &gt;= $G$69, "1","0")</f>
        <v>1</v>
      </c>
      <c r="BN123">
        <f xml:space="preserve"> IF( AND( $BL$123 = "1", $BM$123 = "1" ), 1, IF( AND( $BL$123 = "1", $BM$123 = "0" ), 2, IF( AND( $BL$123 = "0", $BM$123 = "1" ), 3, 4 ) ) )</f>
        <v>1</v>
      </c>
      <c r="BP123" s="6">
        <v>0.125</v>
      </c>
      <c r="BQ123" t="str">
        <f t="shared" si="14"/>
        <v>0</v>
      </c>
      <c r="BR123" t="str">
        <f xml:space="preserve"> IF($BP$123 &gt;= $G$93, "1","0")</f>
        <v>0</v>
      </c>
      <c r="BS123">
        <f xml:space="preserve"> IF( AND( $BQ$123 = "1", $BR$123 = "1" ), 1, IF( AND( $BQ$123 = "1", $BR$123 = "0" ), 2, IF( AND( $BQ$123 = "0", $BR$123 = "1" ), 3, 4 ) ) )</f>
        <v>4</v>
      </c>
    </row>
    <row r="124" spans="63:71" ht="14" x14ac:dyDescent="0.2">
      <c r="BK124" s="6">
        <v>0</v>
      </c>
      <c r="BL124" t="str">
        <f>"0"</f>
        <v>0</v>
      </c>
      <c r="BM124" t="str">
        <f xml:space="preserve"> IF($BK$124 &gt;= $G$69, "1","0")</f>
        <v>0</v>
      </c>
      <c r="BN124">
        <f xml:space="preserve"> IF( AND( $BL$124 = "1", $BM$124 = "1" ), 1, IF( AND( $BL$124 = "1", $BM$124 = "0" ), 2, IF( AND( $BL$124 = "0", $BM$124 = "1" ), 3, 4 ) ) )</f>
        <v>4</v>
      </c>
      <c r="BP124" s="6">
        <v>0.625</v>
      </c>
      <c r="BQ124" t="str">
        <f t="shared" si="14"/>
        <v>0</v>
      </c>
      <c r="BR124" t="str">
        <f xml:space="preserve"> IF($BP$124 &gt;= $G$93, "1","0")</f>
        <v>1</v>
      </c>
      <c r="BS124">
        <f xml:space="preserve"> IF( AND( $BQ$124 = "1", $BR$124 = "1" ), 1, IF( AND( $BQ$124 = "1", $BR$124 = "0" ), 2, IF( AND( $BQ$124 = "0", $BR$124 = "1" ), 3, 4 ) ) )</f>
        <v>3</v>
      </c>
    </row>
    <row r="125" spans="63:71" ht="14" x14ac:dyDescent="0.2">
      <c r="BK125" s="6">
        <v>0.875</v>
      </c>
      <c r="BL125" t="str">
        <f>"1"</f>
        <v>1</v>
      </c>
      <c r="BM125" t="str">
        <f xml:space="preserve"> IF($BK$125 &gt;= $G$69, "1","0")</f>
        <v>1</v>
      </c>
      <c r="BN125">
        <f xml:space="preserve"> IF( AND( $BL$125 = "1", $BM$125 = "1" ), 1, IF( AND( $BL$125 = "1", $BM$125 = "0" ), 2, IF( AND( $BL$125 = "0", $BM$125 = "1" ), 3, 4 ) ) )</f>
        <v>1</v>
      </c>
      <c r="BP125" s="6">
        <v>0</v>
      </c>
      <c r="BQ125" t="str">
        <f t="shared" si="14"/>
        <v>0</v>
      </c>
      <c r="BR125" t="str">
        <f xml:space="preserve"> IF($BP$125 &gt;= $G$93, "1","0")</f>
        <v>0</v>
      </c>
      <c r="BS125">
        <f xml:space="preserve"> IF( AND( $BQ$125 = "1", $BR$125 = "1" ), 1, IF( AND( $BQ$125 = "1", $BR$125 = "0" ), 2, IF( AND( $BQ$125 = "0", $BR$125 = "1" ), 3, 4 ) ) )</f>
        <v>4</v>
      </c>
    </row>
    <row r="126" spans="63:71" ht="14" x14ac:dyDescent="0.2">
      <c r="BK126" s="6">
        <v>0.875</v>
      </c>
      <c r="BL126" t="str">
        <f>"1"</f>
        <v>1</v>
      </c>
      <c r="BM126" t="str">
        <f xml:space="preserve"> IF($BK$126 &gt;= $G$69, "1","0")</f>
        <v>1</v>
      </c>
      <c r="BN126">
        <f xml:space="preserve"> IF( AND( $BL$126 = "1", $BM$126 = "1" ), 1, IF( AND( $BL$126 = "1", $BM$126 = "0" ), 2, IF( AND( $BL$126 = "0", $BM$126 = "1" ), 3, 4 ) ) )</f>
        <v>1</v>
      </c>
      <c r="BP126" s="6">
        <v>0</v>
      </c>
      <c r="BQ126" t="str">
        <f t="shared" si="14"/>
        <v>0</v>
      </c>
      <c r="BR126" t="str">
        <f xml:space="preserve"> IF($BP$126 &gt;= $G$93, "1","0")</f>
        <v>0</v>
      </c>
      <c r="BS126">
        <f xml:space="preserve"> IF( AND( $BQ$126 = "1", $BR$126 = "1" ), 1, IF( AND( $BQ$126 = "1", $BR$126 = "0" ), 2, IF( AND( $BQ$126 = "0", $BR$126 = "1" ), 3, 4 ) ) )</f>
        <v>4</v>
      </c>
    </row>
    <row r="127" spans="63:71" ht="14" x14ac:dyDescent="0.2">
      <c r="BK127" s="6">
        <v>1</v>
      </c>
      <c r="BL127" t="str">
        <f>"1"</f>
        <v>1</v>
      </c>
      <c r="BM127" t="str">
        <f xml:space="preserve"> IF($BK$127 &gt;= $G$69, "1","0")</f>
        <v>1</v>
      </c>
      <c r="BN127">
        <f xml:space="preserve"> IF( AND( $BL$127 = "1", $BM$127 = "1" ), 1, IF( AND( $BL$127 = "1", $BM$127 = "0" ), 2, IF( AND( $BL$127 = "0", $BM$127 = "1" ), 3, 4 ) ) )</f>
        <v>1</v>
      </c>
      <c r="BP127" s="6">
        <v>0</v>
      </c>
      <c r="BQ127" t="str">
        <f t="shared" si="14"/>
        <v>0</v>
      </c>
      <c r="BR127" t="str">
        <f xml:space="preserve"> IF($BP$127 &gt;= $G$93, "1","0")</f>
        <v>0</v>
      </c>
      <c r="BS127">
        <f xml:space="preserve"> IF( AND( $BQ$127 = "1", $BR$127 = "1" ), 1, IF( AND( $BQ$127 = "1", $BR$127 = "0" ), 2, IF( AND( $BQ$127 = "0", $BR$127 = "1" ), 3, 4 ) ) )</f>
        <v>4</v>
      </c>
    </row>
    <row r="128" spans="63:71" ht="14" x14ac:dyDescent="0.2">
      <c r="BK128" s="6">
        <v>0.875</v>
      </c>
      <c r="BL128" t="str">
        <f>"1"</f>
        <v>1</v>
      </c>
      <c r="BM128" t="str">
        <f xml:space="preserve"> IF($BK$128 &gt;= $G$69, "1","0")</f>
        <v>1</v>
      </c>
      <c r="BN128">
        <f xml:space="preserve"> IF( AND( $BL$128 = "1", $BM$128 = "1" ), 1, IF( AND( $BL$128 = "1", $BM$128 = "0" ), 2, IF( AND( $BL$128 = "0", $BM$128 = "1" ), 3, 4 ) ) )</f>
        <v>1</v>
      </c>
      <c r="BP128" s="6">
        <v>0</v>
      </c>
      <c r="BQ128" t="str">
        <f t="shared" si="14"/>
        <v>0</v>
      </c>
      <c r="BR128" t="str">
        <f xml:space="preserve"> IF($BP$128 &gt;= $G$93, "1","0")</f>
        <v>0</v>
      </c>
      <c r="BS128">
        <f xml:space="preserve"> IF( AND( $BQ$128 = "1", $BR$128 = "1" ), 1, IF( AND( $BQ$128 = "1", $BR$128 = "0" ), 2, IF( AND( $BQ$128 = "0", $BR$128 = "1" ), 3, 4 ) ) )</f>
        <v>4</v>
      </c>
    </row>
    <row r="129" spans="63:71" ht="14" x14ac:dyDescent="0.2">
      <c r="BK129" s="6">
        <v>0.375</v>
      </c>
      <c r="BL129" t="str">
        <f>"0"</f>
        <v>0</v>
      </c>
      <c r="BM129" t="str">
        <f xml:space="preserve"> IF($BK$129 &gt;= $G$69, "1","0")</f>
        <v>0</v>
      </c>
      <c r="BN129">
        <f xml:space="preserve"> IF( AND( $BL$129 = "1", $BM$129 = "1" ), 1, IF( AND( $BL$129 = "1", $BM$129 = "0" ), 2, IF( AND( $BL$129 = "0", $BM$129 = "1" ), 3, 4 ) ) )</f>
        <v>4</v>
      </c>
      <c r="BP129" s="6">
        <v>0</v>
      </c>
      <c r="BQ129" t="str">
        <f t="shared" si="14"/>
        <v>0</v>
      </c>
      <c r="BR129" t="str">
        <f xml:space="preserve"> IF($BP$129 &gt;= $G$93, "1","0")</f>
        <v>0</v>
      </c>
      <c r="BS129">
        <f xml:space="preserve"> IF( AND( $BQ$129 = "1", $BR$129 = "1" ), 1, IF( AND( $BQ$129 = "1", $BR$129 = "0" ), 2, IF( AND( $BQ$129 = "0", $BR$129 = "1" ), 3, 4 ) ) )</f>
        <v>4</v>
      </c>
    </row>
    <row r="130" spans="63:71" ht="14" x14ac:dyDescent="0.2">
      <c r="BK130" s="6">
        <v>0.875</v>
      </c>
      <c r="BL130" t="str">
        <f>"1"</f>
        <v>1</v>
      </c>
      <c r="BM130" t="str">
        <f xml:space="preserve"> IF($BK$130 &gt;= $G$69, "1","0")</f>
        <v>1</v>
      </c>
      <c r="BN130">
        <f xml:space="preserve"> IF( AND( $BL$130 = "1", $BM$130 = "1" ), 1, IF( AND( $BL$130 = "1", $BM$130 = "0" ), 2, IF( AND( $BL$130 = "0", $BM$130 = "1" ), 3, 4 ) ) )</f>
        <v>1</v>
      </c>
      <c r="BP130" s="6">
        <v>0</v>
      </c>
      <c r="BQ130" t="str">
        <f t="shared" si="14"/>
        <v>0</v>
      </c>
      <c r="BR130" t="str">
        <f xml:space="preserve"> IF($BP$130 &gt;= $G$93, "1","0")</f>
        <v>0</v>
      </c>
      <c r="BS130">
        <f xml:space="preserve"> IF( AND( $BQ$130 = "1", $BR$130 = "1" ), 1, IF( AND( $BQ$130 = "1", $BR$130 = "0" ), 2, IF( AND( $BQ$130 = "0", $BR$130 = "1" ), 3, 4 ) ) )</f>
        <v>4</v>
      </c>
    </row>
    <row r="131" spans="63:71" ht="14" x14ac:dyDescent="0.2">
      <c r="BK131" s="6">
        <v>0.875</v>
      </c>
      <c r="BL131" t="str">
        <f>"1"</f>
        <v>1</v>
      </c>
      <c r="BM131" t="str">
        <f xml:space="preserve"> IF($BK$131 &gt;= $G$69, "1","0")</f>
        <v>1</v>
      </c>
      <c r="BN131">
        <f xml:space="preserve"> IF( AND( $BL$131 = "1", $BM$131 = "1" ), 1, IF( AND( $BL$131 = "1", $BM$131 = "0" ), 2, IF( AND( $BL$131 = "0", $BM$131 = "1" ), 3, 4 ) ) )</f>
        <v>1</v>
      </c>
      <c r="BP131" s="6">
        <v>0</v>
      </c>
      <c r="BQ131" t="str">
        <f t="shared" si="14"/>
        <v>0</v>
      </c>
      <c r="BR131" t="str">
        <f xml:space="preserve"> IF($BP$131 &gt;= $G$93, "1","0")</f>
        <v>0</v>
      </c>
      <c r="BS131">
        <f xml:space="preserve"> IF( AND( $BQ$131 = "1", $BR$131 = "1" ), 1, IF( AND( $BQ$131 = "1", $BR$131 = "0" ), 2, IF( AND( $BQ$131 = "0", $BR$131 = "1" ), 3, 4 ) ) )</f>
        <v>4</v>
      </c>
    </row>
    <row r="132" spans="63:71" ht="14" x14ac:dyDescent="0.2">
      <c r="BK132" s="6">
        <v>0</v>
      </c>
      <c r="BL132" t="str">
        <f>"0"</f>
        <v>0</v>
      </c>
      <c r="BM132" t="str">
        <f xml:space="preserve"> IF($BK$132 &gt;= $G$69, "1","0")</f>
        <v>0</v>
      </c>
      <c r="BN132">
        <f xml:space="preserve"> IF( AND( $BL$132 = "1", $BM$132 = "1" ), 1, IF( AND( $BL$132 = "1", $BM$132 = "0" ), 2, IF( AND( $BL$132 = "0", $BM$132 = "1" ), 3, 4 ) ) )</f>
        <v>4</v>
      </c>
      <c r="BP132" s="6">
        <v>0</v>
      </c>
      <c r="BQ132" t="str">
        <f t="shared" si="14"/>
        <v>0</v>
      </c>
      <c r="BR132" t="str">
        <f xml:space="preserve"> IF($BP$132 &gt;= $G$93, "1","0")</f>
        <v>0</v>
      </c>
      <c r="BS132">
        <f xml:space="preserve"> IF( AND( $BQ$132 = "1", $BR$132 = "1" ), 1, IF( AND( $BQ$132 = "1", $BR$132 = "0" ), 2, IF( AND( $BQ$132 = "0", $BR$132 = "1" ), 3, 4 ) ) )</f>
        <v>4</v>
      </c>
    </row>
    <row r="133" spans="63:71" ht="14" x14ac:dyDescent="0.2">
      <c r="BK133" s="6">
        <v>0</v>
      </c>
      <c r="BL133" t="str">
        <f>"0"</f>
        <v>0</v>
      </c>
      <c r="BM133" t="str">
        <f xml:space="preserve"> IF($BK$133 &gt;= $G$69, "1","0")</f>
        <v>0</v>
      </c>
      <c r="BN133">
        <f xml:space="preserve"> IF( AND( $BL$133 = "1", $BM$133 = "1" ), 1, IF( AND( $BL$133 = "1", $BM$133 = "0" ), 2, IF( AND( $BL$133 = "0", $BM$133 = "1" ), 3, 4 ) ) )</f>
        <v>4</v>
      </c>
      <c r="BP133" s="6">
        <v>0</v>
      </c>
      <c r="BQ133" t="str">
        <f t="shared" si="14"/>
        <v>0</v>
      </c>
      <c r="BR133" t="str">
        <f xml:space="preserve"> IF($BP$133 &gt;= $G$93, "1","0")</f>
        <v>0</v>
      </c>
      <c r="BS133">
        <f xml:space="preserve"> IF( AND( $BQ$133 = "1", $BR$133 = "1" ), 1, IF( AND( $BQ$133 = "1", $BR$133 = "0" ), 2, IF( AND( $BQ$133 = "0", $BR$133 = "1" ), 3, 4 ) ) )</f>
        <v>4</v>
      </c>
    </row>
    <row r="134" spans="63:71" ht="14" x14ac:dyDescent="0.2">
      <c r="BK134" s="6">
        <v>0.375</v>
      </c>
      <c r="BL134" t="str">
        <f>"1"</f>
        <v>1</v>
      </c>
      <c r="BM134" t="str">
        <f xml:space="preserve"> IF($BK$134 &gt;= $G$69, "1","0")</f>
        <v>0</v>
      </c>
      <c r="BN134">
        <f xml:space="preserve"> IF( AND( $BL$134 = "1", $BM$134 = "1" ), 1, IF( AND( $BL$134 = "1", $BM$134 = "0" ), 2, IF( AND( $BL$134 = "0", $BM$134 = "1" ), 3, 4 ) ) )</f>
        <v>2</v>
      </c>
      <c r="BP134" s="6">
        <v>0</v>
      </c>
      <c r="BQ134" t="str">
        <f t="shared" si="14"/>
        <v>0</v>
      </c>
      <c r="BR134" t="str">
        <f xml:space="preserve"> IF($BP$134 &gt;= $G$93, "1","0")</f>
        <v>0</v>
      </c>
      <c r="BS134">
        <f xml:space="preserve"> IF( AND( $BQ$134 = "1", $BR$134 = "1" ), 1, IF( AND( $BQ$134 = "1", $BR$134 = "0" ), 2, IF( AND( $BQ$134 = "0", $BR$134 = "1" ), 3, 4 ) ) )</f>
        <v>4</v>
      </c>
    </row>
    <row r="135" spans="63:71" ht="14" x14ac:dyDescent="0.2">
      <c r="BK135" s="6">
        <v>0.375</v>
      </c>
      <c r="BL135" t="str">
        <f>"1"</f>
        <v>1</v>
      </c>
      <c r="BM135" t="str">
        <f xml:space="preserve"> IF($BK$135 &gt;= $G$69, "1","0")</f>
        <v>0</v>
      </c>
      <c r="BN135">
        <f xml:space="preserve"> IF( AND( $BL$135 = "1", $BM$135 = "1" ), 1, IF( AND( $BL$135 = "1", $BM$135 = "0" ), 2, IF( AND( $BL$135 = "0", $BM$135 = "1" ), 3, 4 ) ) )</f>
        <v>2</v>
      </c>
      <c r="BP135" s="6">
        <v>0</v>
      </c>
      <c r="BQ135" t="str">
        <f t="shared" si="14"/>
        <v>0</v>
      </c>
      <c r="BR135" t="str">
        <f xml:space="preserve"> IF($BP$135 &gt;= $G$93, "1","0")</f>
        <v>0</v>
      </c>
      <c r="BS135">
        <f xml:space="preserve"> IF( AND( $BQ$135 = "1", $BR$135 = "1" ), 1, IF( AND( $BQ$135 = "1", $BR$135 = "0" ), 2, IF( AND( $BQ$135 = "0", $BR$135 = "1" ), 3, 4 ) ) )</f>
        <v>4</v>
      </c>
    </row>
    <row r="136" spans="63:71" ht="14" x14ac:dyDescent="0.2">
      <c r="BK136" s="6">
        <v>0.375</v>
      </c>
      <c r="BL136" t="str">
        <f>"1"</f>
        <v>1</v>
      </c>
      <c r="BM136" t="str">
        <f xml:space="preserve"> IF($BK$136 &gt;= $G$69, "1","0")</f>
        <v>0</v>
      </c>
      <c r="BN136">
        <f xml:space="preserve"> IF( AND( $BL$136 = "1", $BM$136 = "1" ), 1, IF( AND( $BL$136 = "1", $BM$136 = "0" ), 2, IF( AND( $BL$136 = "0", $BM$136 = "1" ), 3, 4 ) ) )</f>
        <v>2</v>
      </c>
      <c r="BP136" s="6">
        <v>0</v>
      </c>
      <c r="BQ136" t="str">
        <f t="shared" si="14"/>
        <v>0</v>
      </c>
      <c r="BR136" t="str">
        <f xml:space="preserve"> IF($BP$136 &gt;= $G$93, "1","0")</f>
        <v>0</v>
      </c>
      <c r="BS136">
        <f xml:space="preserve"> IF( AND( $BQ$136 = "1", $BR$136 = "1" ), 1, IF( AND( $BQ$136 = "1", $BR$136 = "0" ), 2, IF( AND( $BQ$136 = "0", $BR$136 = "1" ), 3, 4 ) ) )</f>
        <v>4</v>
      </c>
    </row>
    <row r="137" spans="63:71" ht="14" x14ac:dyDescent="0.2">
      <c r="BK137" s="6">
        <v>0.5</v>
      </c>
      <c r="BL137" t="str">
        <f>"1"</f>
        <v>1</v>
      </c>
      <c r="BM137" t="str">
        <f xml:space="preserve"> IF($BK$137 &gt;= $G$69, "1","0")</f>
        <v>1</v>
      </c>
      <c r="BN137">
        <f xml:space="preserve"> IF( AND( $BL$137 = "1", $BM$137 = "1" ), 1, IF( AND( $BL$137 = "1", $BM$137 = "0" ), 2, IF( AND( $BL$137 = "0", $BM$137 = "1" ), 3, 4 ) ) )</f>
        <v>1</v>
      </c>
      <c r="BP137" s="6">
        <v>0.5</v>
      </c>
      <c r="BQ137" t="str">
        <f>"1"</f>
        <v>1</v>
      </c>
      <c r="BR137" t="str">
        <f xml:space="preserve"> IF($BP$137 &gt;= $G$93, "1","0")</f>
        <v>1</v>
      </c>
      <c r="BS137">
        <f xml:space="preserve"> IF( AND( $BQ$137 = "1", $BR$137 = "1" ), 1, IF( AND( $BQ$137 = "1", $BR$137 = "0" ), 2, IF( AND( $BQ$137 = "0", $BR$137 = "1" ), 3, 4 ) ) )</f>
        <v>1</v>
      </c>
    </row>
    <row r="138" spans="63:71" ht="14" x14ac:dyDescent="0.2">
      <c r="BK138" s="6">
        <v>0.5</v>
      </c>
      <c r="BL138" t="str">
        <f>"1"</f>
        <v>1</v>
      </c>
      <c r="BM138" t="str">
        <f xml:space="preserve"> IF($BK$138 &gt;= $G$69, "1","0")</f>
        <v>1</v>
      </c>
      <c r="BN138">
        <f xml:space="preserve"> IF( AND( $BL$138 = "1", $BM$138 = "1" ), 1, IF( AND( $BL$138 = "1", $BM$138 = "0" ), 2, IF( AND( $BL$138 = "0", $BM$138 = "1" ), 3, 4 ) ) )</f>
        <v>1</v>
      </c>
      <c r="BP138" s="6">
        <v>0</v>
      </c>
      <c r="BQ138" t="str">
        <f>"0"</f>
        <v>0</v>
      </c>
      <c r="BR138" t="str">
        <f xml:space="preserve"> IF($BP$138 &gt;= $G$93, "1","0")</f>
        <v>0</v>
      </c>
      <c r="BS138">
        <f xml:space="preserve"> IF( AND( $BQ$138 = "1", $BR$138 = "1" ), 1, IF( AND( $BQ$138 = "1", $BR$138 = "0" ), 2, IF( AND( $BQ$138 = "0", $BR$138 = "1" ), 3, 4 ) ) )</f>
        <v>4</v>
      </c>
    </row>
    <row r="139" spans="63:71" ht="14" x14ac:dyDescent="0.2">
      <c r="BK139" s="6">
        <v>0.125</v>
      </c>
      <c r="BL139" t="str">
        <f>"0"</f>
        <v>0</v>
      </c>
      <c r="BM139" t="str">
        <f xml:space="preserve"> IF($BK$139 &gt;= $G$69, "1","0")</f>
        <v>0</v>
      </c>
      <c r="BN139">
        <f xml:space="preserve"> IF( AND( $BL$139 = "1", $BM$139 = "1" ), 1, IF( AND( $BL$139 = "1", $BM$139 = "0" ), 2, IF( AND( $BL$139 = "0", $BM$139 = "1" ), 3, 4 ) ) )</f>
        <v>4</v>
      </c>
      <c r="BP139" s="6">
        <v>0</v>
      </c>
      <c r="BQ139" t="str">
        <f>"0"</f>
        <v>0</v>
      </c>
      <c r="BR139" t="str">
        <f xml:space="preserve"> IF($BP$139 &gt;= $G$93, "1","0")</f>
        <v>0</v>
      </c>
      <c r="BS139">
        <f xml:space="preserve"> IF( AND( $BQ$139 = "1", $BR$139 = "1" ), 1, IF( AND( $BQ$139 = "1", $BR$139 = "0" ), 2, IF( AND( $BQ$139 = "0", $BR$139 = "1" ), 3, 4 ) ) )</f>
        <v>4</v>
      </c>
    </row>
    <row r="140" spans="63:71" ht="14" x14ac:dyDescent="0.2">
      <c r="BK140" s="6">
        <v>0.125</v>
      </c>
      <c r="BL140" t="str">
        <f>"0"</f>
        <v>0</v>
      </c>
      <c r="BM140" t="str">
        <f xml:space="preserve"> IF($BK$140 &gt;= $G$69, "1","0")</f>
        <v>0</v>
      </c>
      <c r="BN140">
        <f xml:space="preserve"> IF( AND( $BL$140 = "1", $BM$140 = "1" ), 1, IF( AND( $BL$140 = "1", $BM$140 = "0" ), 2, IF( AND( $BL$140 = "0", $BM$140 = "1" ), 3, 4 ) ) )</f>
        <v>4</v>
      </c>
      <c r="BP140" s="6">
        <v>0.875</v>
      </c>
      <c r="BQ140" t="str">
        <f>"1"</f>
        <v>1</v>
      </c>
      <c r="BR140" t="str">
        <f xml:space="preserve"> IF($BP$140 &gt;= $G$93, "1","0")</f>
        <v>1</v>
      </c>
      <c r="BS140">
        <f xml:space="preserve"> IF( AND( $BQ$140 = "1", $BR$140 = "1" ), 1, IF( AND( $BQ$140 = "1", $BR$140 = "0" ), 2, IF( AND( $BQ$140 = "0", $BR$140 = "1" ), 3, 4 ) ) )</f>
        <v>1</v>
      </c>
    </row>
    <row r="141" spans="63:71" ht="14" x14ac:dyDescent="0.2">
      <c r="BK141" s="6">
        <v>0.75</v>
      </c>
      <c r="BL141" t="str">
        <f>"1"</f>
        <v>1</v>
      </c>
      <c r="BM141" t="str">
        <f xml:space="preserve"> IF($BK$141 &gt;= $G$69, "1","0")</f>
        <v>1</v>
      </c>
      <c r="BN141">
        <f xml:space="preserve"> IF( AND( $BL$141 = "1", $BM$141 = "1" ), 1, IF( AND( $BL$141 = "1", $BM$141 = "0" ), 2, IF( AND( $BL$141 = "0", $BM$141 = "1" ), 3, 4 ) ) )</f>
        <v>1</v>
      </c>
      <c r="BP141" s="6">
        <v>0</v>
      </c>
      <c r="BQ141" t="str">
        <f t="shared" ref="BQ141:BQ146" si="15">"0"</f>
        <v>0</v>
      </c>
      <c r="BR141" t="str">
        <f xml:space="preserve"> IF($BP$141 &gt;= $G$93, "1","0")</f>
        <v>0</v>
      </c>
      <c r="BS141">
        <f xml:space="preserve"> IF( AND( $BQ$141 = "1", $BR$141 = "1" ), 1, IF( AND( $BQ$141 = "1", $BR$141 = "0" ), 2, IF( AND( $BQ$141 = "0", $BR$141 = "1" ), 3, 4 ) ) )</f>
        <v>4</v>
      </c>
    </row>
    <row r="142" spans="63:71" ht="14" x14ac:dyDescent="0.2">
      <c r="BK142" s="6">
        <v>0</v>
      </c>
      <c r="BL142" t="str">
        <f t="shared" ref="BL142:BL165" si="16">"0"</f>
        <v>0</v>
      </c>
      <c r="BM142" t="str">
        <f xml:space="preserve"> IF($BK$142 &gt;= $G$69, "1","0")</f>
        <v>0</v>
      </c>
      <c r="BN142">
        <f xml:space="preserve"> IF( AND( $BL$142 = "1", $BM$142 = "1" ), 1, IF( AND( $BL$142 = "1", $BM$142 = "0" ), 2, IF( AND( $BL$142 = "0", $BM$142 = "1" ), 3, 4 ) ) )</f>
        <v>4</v>
      </c>
      <c r="BP142" s="6">
        <v>0</v>
      </c>
      <c r="BQ142" t="str">
        <f t="shared" si="15"/>
        <v>0</v>
      </c>
      <c r="BR142" t="str">
        <f xml:space="preserve"> IF($BP$142 &gt;= $G$93, "1","0")</f>
        <v>0</v>
      </c>
      <c r="BS142">
        <f xml:space="preserve"> IF( AND( $BQ$142 = "1", $BR$142 = "1" ), 1, IF( AND( $BQ$142 = "1", $BR$142 = "0" ), 2, IF( AND( $BQ$142 = "0", $BR$142 = "1" ), 3, 4 ) ) )</f>
        <v>4</v>
      </c>
    </row>
    <row r="143" spans="63:71" ht="14" x14ac:dyDescent="0.2">
      <c r="BK143" s="6">
        <v>0</v>
      </c>
      <c r="BL143" t="str">
        <f t="shared" si="16"/>
        <v>0</v>
      </c>
      <c r="BM143" t="str">
        <f xml:space="preserve"> IF($BK$143 &gt;= $G$69, "1","0")</f>
        <v>0</v>
      </c>
      <c r="BN143">
        <f xml:space="preserve"> IF( AND( $BL$143 = "1", $BM$143 = "1" ), 1, IF( AND( $BL$143 = "1", $BM$143 = "0" ), 2, IF( AND( $BL$143 = "0", $BM$143 = "1" ), 3, 4 ) ) )</f>
        <v>4</v>
      </c>
      <c r="BP143" s="6">
        <v>0</v>
      </c>
      <c r="BQ143" t="str">
        <f t="shared" si="15"/>
        <v>0</v>
      </c>
      <c r="BR143" t="str">
        <f xml:space="preserve"> IF($BP$143 &gt;= $G$93, "1","0")</f>
        <v>0</v>
      </c>
      <c r="BS143">
        <f xml:space="preserve"> IF( AND( $BQ$143 = "1", $BR$143 = "1" ), 1, IF( AND( $BQ$143 = "1", $BR$143 = "0" ), 2, IF( AND( $BQ$143 = "0", $BR$143 = "1" ), 3, 4 ) ) )</f>
        <v>4</v>
      </c>
    </row>
    <row r="144" spans="63:71" ht="14" x14ac:dyDescent="0.2">
      <c r="BK144" s="6">
        <v>0</v>
      </c>
      <c r="BL144" t="str">
        <f t="shared" si="16"/>
        <v>0</v>
      </c>
      <c r="BM144" t="str">
        <f xml:space="preserve"> IF($BK$144 &gt;= $G$69, "1","0")</f>
        <v>0</v>
      </c>
      <c r="BN144">
        <f xml:space="preserve"> IF( AND( $BL$144 = "1", $BM$144 = "1" ), 1, IF( AND( $BL$144 = "1", $BM$144 = "0" ), 2, IF( AND( $BL$144 = "0", $BM$144 = "1" ), 3, 4 ) ) )</f>
        <v>4</v>
      </c>
      <c r="BP144" s="6">
        <v>0</v>
      </c>
      <c r="BQ144" t="str">
        <f t="shared" si="15"/>
        <v>0</v>
      </c>
      <c r="BR144" t="str">
        <f xml:space="preserve"> IF($BP$144 &gt;= $G$93, "1","0")</f>
        <v>0</v>
      </c>
      <c r="BS144">
        <f xml:space="preserve"> IF( AND( $BQ$144 = "1", $BR$144 = "1" ), 1, IF( AND( $BQ$144 = "1", $BR$144 = "0" ), 2, IF( AND( $BQ$144 = "0", $BR$144 = "1" ), 3, 4 ) ) )</f>
        <v>4</v>
      </c>
    </row>
    <row r="145" spans="63:71" ht="14" x14ac:dyDescent="0.2">
      <c r="BK145" s="6">
        <v>0.375</v>
      </c>
      <c r="BL145" t="str">
        <f t="shared" si="16"/>
        <v>0</v>
      </c>
      <c r="BM145" t="str">
        <f xml:space="preserve"> IF($BK$145 &gt;= $G$69, "1","0")</f>
        <v>0</v>
      </c>
      <c r="BN145">
        <f xml:space="preserve"> IF( AND( $BL$145 = "1", $BM$145 = "1" ), 1, IF( AND( $BL$145 = "1", $BM$145 = "0" ), 2, IF( AND( $BL$145 = "0", $BM$145 = "1" ), 3, 4 ) ) )</f>
        <v>4</v>
      </c>
      <c r="BP145" s="6">
        <v>0</v>
      </c>
      <c r="BQ145" t="str">
        <f t="shared" si="15"/>
        <v>0</v>
      </c>
      <c r="BR145" t="str">
        <f xml:space="preserve"> IF($BP$145 &gt;= $G$93, "1","0")</f>
        <v>0</v>
      </c>
      <c r="BS145">
        <f xml:space="preserve"> IF( AND( $BQ$145 = "1", $BR$145 = "1" ), 1, IF( AND( $BQ$145 = "1", $BR$145 = "0" ), 2, IF( AND( $BQ$145 = "0", $BR$145 = "1" ), 3, 4 ) ) )</f>
        <v>4</v>
      </c>
    </row>
    <row r="146" spans="63:71" ht="14" x14ac:dyDescent="0.2">
      <c r="BK146" s="6">
        <v>0.25</v>
      </c>
      <c r="BL146" t="str">
        <f t="shared" si="16"/>
        <v>0</v>
      </c>
      <c r="BM146" t="str">
        <f xml:space="preserve"> IF($BK$146 &gt;= $G$69, "1","0")</f>
        <v>0</v>
      </c>
      <c r="BN146">
        <f xml:space="preserve"> IF( AND( $BL$146 = "1", $BM$146 = "1" ), 1, IF( AND( $BL$146 = "1", $BM$146 = "0" ), 2, IF( AND( $BL$146 = "0", $BM$146 = "1" ), 3, 4 ) ) )</f>
        <v>4</v>
      </c>
      <c r="BP146" s="6">
        <v>0.125</v>
      </c>
      <c r="BQ146" t="str">
        <f t="shared" si="15"/>
        <v>0</v>
      </c>
      <c r="BR146" t="str">
        <f xml:space="preserve"> IF($BP$146 &gt;= $G$93, "1","0")</f>
        <v>0</v>
      </c>
      <c r="BS146">
        <f xml:space="preserve"> IF( AND( $BQ$146 = "1", $BR$146 = "1" ), 1, IF( AND( $BQ$146 = "1", $BR$146 = "0" ), 2, IF( AND( $BQ$146 = "0", $BR$146 = "1" ), 3, 4 ) ) )</f>
        <v>4</v>
      </c>
    </row>
    <row r="147" spans="63:71" ht="14" x14ac:dyDescent="0.2">
      <c r="BK147" s="6">
        <v>0.125</v>
      </c>
      <c r="BL147" t="str">
        <f t="shared" si="16"/>
        <v>0</v>
      </c>
      <c r="BM147" t="str">
        <f xml:space="preserve"> IF($BK$147 &gt;= $G$69, "1","0")</f>
        <v>0</v>
      </c>
      <c r="BN147">
        <f xml:space="preserve"> IF( AND( $BL$147 = "1", $BM$147 = "1" ), 1, IF( AND( $BL$147 = "1", $BM$147 = "0" ), 2, IF( AND( $BL$147 = "0", $BM$147 = "1" ), 3, 4 ) ) )</f>
        <v>4</v>
      </c>
      <c r="BP147" s="6">
        <v>0.5</v>
      </c>
      <c r="BQ147" t="str">
        <f>"1"</f>
        <v>1</v>
      </c>
      <c r="BR147" t="str">
        <f xml:space="preserve"> IF($BP$147 &gt;= $G$93, "1","0")</f>
        <v>1</v>
      </c>
      <c r="BS147">
        <f xml:space="preserve"> IF( AND( $BQ$147 = "1", $BR$147 = "1" ), 1, IF( AND( $BQ$147 = "1", $BR$147 = "0" ), 2, IF( AND( $BQ$147 = "0", $BR$147 = "1" ), 3, 4 ) ) )</f>
        <v>1</v>
      </c>
    </row>
    <row r="148" spans="63:71" ht="14" x14ac:dyDescent="0.2">
      <c r="BK148" s="6">
        <v>0.25</v>
      </c>
      <c r="BL148" t="str">
        <f t="shared" si="16"/>
        <v>0</v>
      </c>
      <c r="BM148" t="str">
        <f xml:space="preserve"> IF($BK$148 &gt;= $G$69, "1","0")</f>
        <v>0</v>
      </c>
      <c r="BN148">
        <f xml:space="preserve"> IF( AND( $BL$148 = "1", $BM$148 = "1" ), 1, IF( AND( $BL$148 = "1", $BM$148 = "0" ), 2, IF( AND( $BL$148 = "0", $BM$148 = "1" ), 3, 4 ) ) )</f>
        <v>4</v>
      </c>
      <c r="BP148" s="6">
        <v>0.75</v>
      </c>
      <c r="BQ148" t="str">
        <f>"1"</f>
        <v>1</v>
      </c>
      <c r="BR148" t="str">
        <f xml:space="preserve"> IF($BP$148 &gt;= $G$93, "1","0")</f>
        <v>1</v>
      </c>
      <c r="BS148">
        <f xml:space="preserve"> IF( AND( $BQ$148 = "1", $BR$148 = "1" ), 1, IF( AND( $BQ$148 = "1", $BR$148 = "0" ), 2, IF( AND( $BQ$148 = "0", $BR$148 = "1" ), 3, 4 ) ) )</f>
        <v>1</v>
      </c>
    </row>
    <row r="149" spans="63:71" ht="14" x14ac:dyDescent="0.2">
      <c r="BK149" s="6">
        <v>0</v>
      </c>
      <c r="BL149" t="str">
        <f t="shared" si="16"/>
        <v>0</v>
      </c>
      <c r="BM149" t="str">
        <f xml:space="preserve"> IF($BK$149 &gt;= $G$69, "1","0")</f>
        <v>0</v>
      </c>
      <c r="BN149">
        <f xml:space="preserve"> IF( AND( $BL$149 = "1", $BM$149 = "1" ), 1, IF( AND( $BL$149 = "1", $BM$149 = "0" ), 2, IF( AND( $BL$149 = "0", $BM$149 = "1" ), 3, 4 ) ) )</f>
        <v>4</v>
      </c>
      <c r="BP149" s="6">
        <v>0</v>
      </c>
      <c r="BQ149" t="str">
        <f t="shared" ref="BQ149:BQ165" si="17">"0"</f>
        <v>0</v>
      </c>
      <c r="BR149" t="str">
        <f xml:space="preserve"> IF($BP$149 &gt;= $G$93, "1","0")</f>
        <v>0</v>
      </c>
      <c r="BS149">
        <f xml:space="preserve"> IF( AND( $BQ$149 = "1", $BR$149 = "1" ), 1, IF( AND( $BQ$149 = "1", $BR$149 = "0" ), 2, IF( AND( $BQ$149 = "0", $BR$149 = "1" ), 3, 4 ) ) )</f>
        <v>4</v>
      </c>
    </row>
    <row r="150" spans="63:71" ht="14" x14ac:dyDescent="0.2">
      <c r="BK150" s="6">
        <v>0.125</v>
      </c>
      <c r="BL150" t="str">
        <f t="shared" si="16"/>
        <v>0</v>
      </c>
      <c r="BM150" t="str">
        <f xml:space="preserve"> IF($BK$150 &gt;= $G$69, "1","0")</f>
        <v>0</v>
      </c>
      <c r="BN150">
        <f xml:space="preserve"> IF( AND( $BL$150 = "1", $BM$150 = "1" ), 1, IF( AND( $BL$150 = "1", $BM$150 = "0" ), 2, IF( AND( $BL$150 = "0", $BM$150 = "1" ), 3, 4 ) ) )</f>
        <v>4</v>
      </c>
      <c r="BP150" s="6">
        <v>0</v>
      </c>
      <c r="BQ150" t="str">
        <f t="shared" si="17"/>
        <v>0</v>
      </c>
      <c r="BR150" t="str">
        <f xml:space="preserve"> IF($BP$150 &gt;= $G$93, "1","0")</f>
        <v>0</v>
      </c>
      <c r="BS150">
        <f xml:space="preserve"> IF( AND( $BQ$150 = "1", $BR$150 = "1" ), 1, IF( AND( $BQ$150 = "1", $BR$150 = "0" ), 2, IF( AND( $BQ$150 = "0", $BR$150 = "1" ), 3, 4 ) ) )</f>
        <v>4</v>
      </c>
    </row>
    <row r="151" spans="63:71" ht="14" x14ac:dyDescent="0.2">
      <c r="BK151" s="6">
        <v>0</v>
      </c>
      <c r="BL151" t="str">
        <f t="shared" si="16"/>
        <v>0</v>
      </c>
      <c r="BM151" t="str">
        <f xml:space="preserve"> IF($BK$151 &gt;= $G$69, "1","0")</f>
        <v>0</v>
      </c>
      <c r="BN151">
        <f xml:space="preserve"> IF( AND( $BL$151 = "1", $BM$151 = "1" ), 1, IF( AND( $BL$151 = "1", $BM$151 = "0" ), 2, IF( AND( $BL$151 = "0", $BM$151 = "1" ), 3, 4 ) ) )</f>
        <v>4</v>
      </c>
      <c r="BP151" s="6">
        <v>0</v>
      </c>
      <c r="BQ151" t="str">
        <f t="shared" si="17"/>
        <v>0</v>
      </c>
      <c r="BR151" t="str">
        <f xml:space="preserve"> IF($BP$151 &gt;= $G$93, "1","0")</f>
        <v>0</v>
      </c>
      <c r="BS151">
        <f xml:space="preserve"> IF( AND( $BQ$151 = "1", $BR$151 = "1" ), 1, IF( AND( $BQ$151 = "1", $BR$151 = "0" ), 2, IF( AND( $BQ$151 = "0", $BR$151 = "1" ), 3, 4 ) ) )</f>
        <v>4</v>
      </c>
    </row>
    <row r="152" spans="63:71" ht="14" x14ac:dyDescent="0.2">
      <c r="BK152" s="6">
        <v>0</v>
      </c>
      <c r="BL152" t="str">
        <f t="shared" si="16"/>
        <v>0</v>
      </c>
      <c r="BM152" t="str">
        <f xml:space="preserve"> IF($BK$152 &gt;= $G$69, "1","0")</f>
        <v>0</v>
      </c>
      <c r="BN152">
        <f xml:space="preserve"> IF( AND( $BL$152 = "1", $BM$152 = "1" ), 1, IF( AND( $BL$152 = "1", $BM$152 = "0" ), 2, IF( AND( $BL$152 = "0", $BM$152 = "1" ), 3, 4 ) ) )</f>
        <v>4</v>
      </c>
      <c r="BP152" s="6">
        <v>0</v>
      </c>
      <c r="BQ152" t="str">
        <f t="shared" si="17"/>
        <v>0</v>
      </c>
      <c r="BR152" t="str">
        <f xml:space="preserve"> IF($BP$152 &gt;= $G$93, "1","0")</f>
        <v>0</v>
      </c>
      <c r="BS152">
        <f xml:space="preserve"> IF( AND( $BQ$152 = "1", $BR$152 = "1" ), 1, IF( AND( $BQ$152 = "1", $BR$152 = "0" ), 2, IF( AND( $BQ$152 = "0", $BR$152 = "1" ), 3, 4 ) ) )</f>
        <v>4</v>
      </c>
    </row>
    <row r="153" spans="63:71" ht="14" x14ac:dyDescent="0.2">
      <c r="BK153" s="6">
        <v>0</v>
      </c>
      <c r="BL153" t="str">
        <f t="shared" si="16"/>
        <v>0</v>
      </c>
      <c r="BM153" t="str">
        <f xml:space="preserve"> IF($BK$153 &gt;= $G$69, "1","0")</f>
        <v>0</v>
      </c>
      <c r="BN153">
        <f xml:space="preserve"> IF( AND( $BL$153 = "1", $BM$153 = "1" ), 1, IF( AND( $BL$153 = "1", $BM$153 = "0" ), 2, IF( AND( $BL$153 = "0", $BM$153 = "1" ), 3, 4 ) ) )</f>
        <v>4</v>
      </c>
      <c r="BP153" s="6">
        <v>0</v>
      </c>
      <c r="BQ153" t="str">
        <f t="shared" si="17"/>
        <v>0</v>
      </c>
      <c r="BR153" t="str">
        <f xml:space="preserve"> IF($BP$153 &gt;= $G$93, "1","0")</f>
        <v>0</v>
      </c>
      <c r="BS153">
        <f xml:space="preserve"> IF( AND( $BQ$153 = "1", $BR$153 = "1" ), 1, IF( AND( $BQ$153 = "1", $BR$153 = "0" ), 2, IF( AND( $BQ$153 = "0", $BR$153 = "1" ), 3, 4 ) ) )</f>
        <v>4</v>
      </c>
    </row>
    <row r="154" spans="63:71" ht="14" x14ac:dyDescent="0.2">
      <c r="BK154" s="6">
        <v>0</v>
      </c>
      <c r="BL154" t="str">
        <f t="shared" si="16"/>
        <v>0</v>
      </c>
      <c r="BM154" t="str">
        <f xml:space="preserve"> IF($BK$154 &gt;= $G$69, "1","0")</f>
        <v>0</v>
      </c>
      <c r="BN154">
        <f xml:space="preserve"> IF( AND( $BL$154 = "1", $BM$154 = "1" ), 1, IF( AND( $BL$154 = "1", $BM$154 = "0" ), 2, IF( AND( $BL$154 = "0", $BM$154 = "1" ), 3, 4 ) ) )</f>
        <v>4</v>
      </c>
      <c r="BP154" s="6">
        <v>0</v>
      </c>
      <c r="BQ154" t="str">
        <f t="shared" si="17"/>
        <v>0</v>
      </c>
      <c r="BR154" t="str">
        <f xml:space="preserve"> IF($BP$154 &gt;= $G$93, "1","0")</f>
        <v>0</v>
      </c>
      <c r="BS154">
        <f xml:space="preserve"> IF( AND( $BQ$154 = "1", $BR$154 = "1" ), 1, IF( AND( $BQ$154 = "1", $BR$154 = "0" ), 2, IF( AND( $BQ$154 = "0", $BR$154 = "1" ), 3, 4 ) ) )</f>
        <v>4</v>
      </c>
    </row>
    <row r="155" spans="63:71" ht="14" x14ac:dyDescent="0.2">
      <c r="BK155" s="6">
        <v>0</v>
      </c>
      <c r="BL155" t="str">
        <f t="shared" si="16"/>
        <v>0</v>
      </c>
      <c r="BM155" t="str">
        <f xml:space="preserve"> IF($BK$155 &gt;= $G$69, "1","0")</f>
        <v>0</v>
      </c>
      <c r="BN155">
        <f xml:space="preserve"> IF( AND( $BL$155 = "1", $BM$155 = "1" ), 1, IF( AND( $BL$155 = "1", $BM$155 = "0" ), 2, IF( AND( $BL$155 = "0", $BM$155 = "1" ), 3, 4 ) ) )</f>
        <v>4</v>
      </c>
      <c r="BP155" s="6">
        <v>0</v>
      </c>
      <c r="BQ155" t="str">
        <f t="shared" si="17"/>
        <v>0</v>
      </c>
      <c r="BR155" t="str">
        <f xml:space="preserve"> IF($BP$155 &gt;= $G$93, "1","0")</f>
        <v>0</v>
      </c>
      <c r="BS155">
        <f xml:space="preserve"> IF( AND( $BQ$155 = "1", $BR$155 = "1" ), 1, IF( AND( $BQ$155 = "1", $BR$155 = "0" ), 2, IF( AND( $BQ$155 = "0", $BR$155 = "1" ), 3, 4 ) ) )</f>
        <v>4</v>
      </c>
    </row>
    <row r="156" spans="63:71" ht="14" x14ac:dyDescent="0.2">
      <c r="BK156" s="6">
        <v>0</v>
      </c>
      <c r="BL156" t="str">
        <f t="shared" si="16"/>
        <v>0</v>
      </c>
      <c r="BM156" t="str">
        <f xml:space="preserve"> IF($BK$156 &gt;= $G$69, "1","0")</f>
        <v>0</v>
      </c>
      <c r="BN156">
        <f xml:space="preserve"> IF( AND( $BL$156 = "1", $BM$156 = "1" ), 1, IF( AND( $BL$156 = "1", $BM$156 = "0" ), 2, IF( AND( $BL$156 = "0", $BM$156 = "1" ), 3, 4 ) ) )</f>
        <v>4</v>
      </c>
      <c r="BP156" s="6">
        <v>0</v>
      </c>
      <c r="BQ156" t="str">
        <f t="shared" si="17"/>
        <v>0</v>
      </c>
      <c r="BR156" t="str">
        <f xml:space="preserve"> IF($BP$156 &gt;= $G$93, "1","0")</f>
        <v>0</v>
      </c>
      <c r="BS156">
        <f xml:space="preserve"> IF( AND( $BQ$156 = "1", $BR$156 = "1" ), 1, IF( AND( $BQ$156 = "1", $BR$156 = "0" ), 2, IF( AND( $BQ$156 = "0", $BR$156 = "1" ), 3, 4 ) ) )</f>
        <v>4</v>
      </c>
    </row>
    <row r="157" spans="63:71" ht="14" x14ac:dyDescent="0.2">
      <c r="BK157" s="6">
        <v>0</v>
      </c>
      <c r="BL157" t="str">
        <f t="shared" si="16"/>
        <v>0</v>
      </c>
      <c r="BM157" t="str">
        <f xml:space="preserve"> IF($BK$157 &gt;= $G$69, "1","0")</f>
        <v>0</v>
      </c>
      <c r="BN157">
        <f xml:space="preserve"> IF( AND( $BL$157 = "1", $BM$157 = "1" ), 1, IF( AND( $BL$157 = "1", $BM$157 = "0" ), 2, IF( AND( $BL$157 = "0", $BM$157 = "1" ), 3, 4 ) ) )</f>
        <v>4</v>
      </c>
      <c r="BP157" s="6">
        <v>0</v>
      </c>
      <c r="BQ157" t="str">
        <f t="shared" si="17"/>
        <v>0</v>
      </c>
      <c r="BR157" t="str">
        <f xml:space="preserve"> IF($BP$157 &gt;= $G$93, "1","0")</f>
        <v>0</v>
      </c>
      <c r="BS157">
        <f xml:space="preserve"> IF( AND( $BQ$157 = "1", $BR$157 = "1" ), 1, IF( AND( $BQ$157 = "1", $BR$157 = "0" ), 2, IF( AND( $BQ$157 = "0", $BR$157 = "1" ), 3, 4 ) ) )</f>
        <v>4</v>
      </c>
    </row>
    <row r="158" spans="63:71" ht="14" x14ac:dyDescent="0.2">
      <c r="BK158" s="6">
        <v>0</v>
      </c>
      <c r="BL158" t="str">
        <f t="shared" si="16"/>
        <v>0</v>
      </c>
      <c r="BM158" t="str">
        <f xml:space="preserve"> IF($BK$158 &gt;= $G$69, "1","0")</f>
        <v>0</v>
      </c>
      <c r="BN158">
        <f xml:space="preserve"> IF( AND( $BL$158 = "1", $BM$158 = "1" ), 1, IF( AND( $BL$158 = "1", $BM$158 = "0" ), 2, IF( AND( $BL$158 = "0", $BM$158 = "1" ), 3, 4 ) ) )</f>
        <v>4</v>
      </c>
      <c r="BP158" s="6">
        <v>0</v>
      </c>
      <c r="BQ158" t="str">
        <f t="shared" si="17"/>
        <v>0</v>
      </c>
      <c r="BR158" t="str">
        <f xml:space="preserve"> IF($BP$158 &gt;= $G$93, "1","0")</f>
        <v>0</v>
      </c>
      <c r="BS158">
        <f xml:space="preserve"> IF( AND( $BQ$158 = "1", $BR$158 = "1" ), 1, IF( AND( $BQ$158 = "1", $BR$158 = "0" ), 2, IF( AND( $BQ$158 = "0", $BR$158 = "1" ), 3, 4 ) ) )</f>
        <v>4</v>
      </c>
    </row>
    <row r="159" spans="63:71" ht="14" x14ac:dyDescent="0.2">
      <c r="BK159" s="6">
        <v>0</v>
      </c>
      <c r="BL159" t="str">
        <f t="shared" si="16"/>
        <v>0</v>
      </c>
      <c r="BM159" t="str">
        <f xml:space="preserve"> IF($BK$159 &gt;= $G$69, "1","0")</f>
        <v>0</v>
      </c>
      <c r="BN159">
        <f xml:space="preserve"> IF( AND( $BL$159 = "1", $BM$159 = "1" ), 1, IF( AND( $BL$159 = "1", $BM$159 = "0" ), 2, IF( AND( $BL$159 = "0", $BM$159 = "1" ), 3, 4 ) ) )</f>
        <v>4</v>
      </c>
      <c r="BP159" s="6">
        <v>0</v>
      </c>
      <c r="BQ159" t="str">
        <f t="shared" si="17"/>
        <v>0</v>
      </c>
      <c r="BR159" t="str">
        <f xml:space="preserve"> IF($BP$159 &gt;= $G$93, "1","0")</f>
        <v>0</v>
      </c>
      <c r="BS159">
        <f xml:space="preserve"> IF( AND( $BQ$159 = "1", $BR$159 = "1" ), 1, IF( AND( $BQ$159 = "1", $BR$159 = "0" ), 2, IF( AND( $BQ$159 = "0", $BR$159 = "1" ), 3, 4 ) ) )</f>
        <v>4</v>
      </c>
    </row>
    <row r="160" spans="63:71" ht="14" x14ac:dyDescent="0.2">
      <c r="BK160" s="6">
        <v>0</v>
      </c>
      <c r="BL160" t="str">
        <f t="shared" si="16"/>
        <v>0</v>
      </c>
      <c r="BM160" t="str">
        <f xml:space="preserve"> IF($BK$160 &gt;= $G$69, "1","0")</f>
        <v>0</v>
      </c>
      <c r="BN160">
        <f xml:space="preserve"> IF( AND( $BL$160 = "1", $BM$160 = "1" ), 1, IF( AND( $BL$160 = "1", $BM$160 = "0" ), 2, IF( AND( $BL$160 = "0", $BM$160 = "1" ), 3, 4 ) ) )</f>
        <v>4</v>
      </c>
      <c r="BP160" s="6">
        <v>0.5</v>
      </c>
      <c r="BQ160" t="str">
        <f t="shared" si="17"/>
        <v>0</v>
      </c>
      <c r="BR160" t="str">
        <f xml:space="preserve"> IF($BP$160 &gt;= $G$93, "1","0")</f>
        <v>1</v>
      </c>
      <c r="BS160">
        <f xml:space="preserve"> IF( AND( $BQ$160 = "1", $BR$160 = "1" ), 1, IF( AND( $BQ$160 = "1", $BR$160 = "0" ), 2, IF( AND( $BQ$160 = "0", $BR$160 = "1" ), 3, 4 ) ) )</f>
        <v>3</v>
      </c>
    </row>
    <row r="161" spans="63:71" ht="14" x14ac:dyDescent="0.2">
      <c r="BK161" s="6">
        <v>0</v>
      </c>
      <c r="BL161" t="str">
        <f t="shared" si="16"/>
        <v>0</v>
      </c>
      <c r="BM161" t="str">
        <f xml:space="preserve"> IF($BK$161 &gt;= $G$69, "1","0")</f>
        <v>0</v>
      </c>
      <c r="BN161">
        <f xml:space="preserve"> IF( AND( $BL$161 = "1", $BM$161 = "1" ), 1, IF( AND( $BL$161 = "1", $BM$161 = "0" ), 2, IF( AND( $BL$161 = "0", $BM$161 = "1" ), 3, 4 ) ) )</f>
        <v>4</v>
      </c>
      <c r="BP161" s="6">
        <v>0</v>
      </c>
      <c r="BQ161" t="str">
        <f t="shared" si="17"/>
        <v>0</v>
      </c>
      <c r="BR161" t="str">
        <f xml:space="preserve"> IF($BP$161 &gt;= $G$93, "1","0")</f>
        <v>0</v>
      </c>
      <c r="BS161">
        <f xml:space="preserve"> IF( AND( $BQ$161 = "1", $BR$161 = "1" ), 1, IF( AND( $BQ$161 = "1", $BR$161 = "0" ), 2, IF( AND( $BQ$161 = "0", $BR$161 = "1" ), 3, 4 ) ) )</f>
        <v>4</v>
      </c>
    </row>
    <row r="162" spans="63:71" ht="14" x14ac:dyDescent="0.2">
      <c r="BK162" s="6">
        <v>0</v>
      </c>
      <c r="BL162" t="str">
        <f t="shared" si="16"/>
        <v>0</v>
      </c>
      <c r="BM162" t="str">
        <f xml:space="preserve"> IF($BK$162 &gt;= $G$69, "1","0")</f>
        <v>0</v>
      </c>
      <c r="BN162">
        <f xml:space="preserve"> IF( AND( $BL$162 = "1", $BM$162 = "1" ), 1, IF( AND( $BL$162 = "1", $BM$162 = "0" ), 2, IF( AND( $BL$162 = "0", $BM$162 = "1" ), 3, 4 ) ) )</f>
        <v>4</v>
      </c>
      <c r="BP162" s="6">
        <v>0</v>
      </c>
      <c r="BQ162" t="str">
        <f t="shared" si="17"/>
        <v>0</v>
      </c>
      <c r="BR162" t="str">
        <f xml:space="preserve"> IF($BP$162 &gt;= $G$93, "1","0")</f>
        <v>0</v>
      </c>
      <c r="BS162">
        <f xml:space="preserve"> IF( AND( $BQ$162 = "1", $BR$162 = "1" ), 1, IF( AND( $BQ$162 = "1", $BR$162 = "0" ), 2, IF( AND( $BQ$162 = "0", $BR$162 = "1" ), 3, 4 ) ) )</f>
        <v>4</v>
      </c>
    </row>
    <row r="163" spans="63:71" ht="14" x14ac:dyDescent="0.2">
      <c r="BK163" s="6">
        <v>0</v>
      </c>
      <c r="BL163" t="str">
        <f t="shared" si="16"/>
        <v>0</v>
      </c>
      <c r="BM163" t="str">
        <f xml:space="preserve"> IF($BK$163 &gt;= $G$69, "1","0")</f>
        <v>0</v>
      </c>
      <c r="BN163">
        <f xml:space="preserve"> IF( AND( $BL$163 = "1", $BM$163 = "1" ), 1, IF( AND( $BL$163 = "1", $BM$163 = "0" ), 2, IF( AND( $BL$163 = "0", $BM$163 = "1" ), 3, 4 ) ) )</f>
        <v>4</v>
      </c>
      <c r="BP163" s="6">
        <v>0</v>
      </c>
      <c r="BQ163" t="str">
        <f t="shared" si="17"/>
        <v>0</v>
      </c>
      <c r="BR163" t="str">
        <f xml:space="preserve"> IF($BP$163 &gt;= $G$93, "1","0")</f>
        <v>0</v>
      </c>
      <c r="BS163">
        <f xml:space="preserve"> IF( AND( $BQ$163 = "1", $BR$163 = "1" ), 1, IF( AND( $BQ$163 = "1", $BR$163 = "0" ), 2, IF( AND( $BQ$163 = "0", $BR$163 = "1" ), 3, 4 ) ) )</f>
        <v>4</v>
      </c>
    </row>
    <row r="164" spans="63:71" ht="14" x14ac:dyDescent="0.2">
      <c r="BK164" s="6">
        <v>0</v>
      </c>
      <c r="BL164" t="str">
        <f t="shared" si="16"/>
        <v>0</v>
      </c>
      <c r="BM164" t="str">
        <f xml:space="preserve"> IF($BK$164 &gt;= $G$69, "1","0")</f>
        <v>0</v>
      </c>
      <c r="BN164">
        <f xml:space="preserve"> IF( AND( $BL$164 = "1", $BM$164 = "1" ), 1, IF( AND( $BL$164 = "1", $BM$164 = "0" ), 2, IF( AND( $BL$164 = "0", $BM$164 = "1" ), 3, 4 ) ) )</f>
        <v>4</v>
      </c>
      <c r="BP164" s="6">
        <v>0</v>
      </c>
      <c r="BQ164" t="str">
        <f t="shared" si="17"/>
        <v>0</v>
      </c>
      <c r="BR164" t="str">
        <f xml:space="preserve"> IF($BP$164 &gt;= $G$93, "1","0")</f>
        <v>0</v>
      </c>
      <c r="BS164">
        <f xml:space="preserve"> IF( AND( $BQ$164 = "1", $BR$164 = "1" ), 1, IF( AND( $BQ$164 = "1", $BR$164 = "0" ), 2, IF( AND( $BQ$164 = "0", $BR$164 = "1" ), 3, 4 ) ) )</f>
        <v>4</v>
      </c>
    </row>
    <row r="165" spans="63:71" ht="14" x14ac:dyDescent="0.2">
      <c r="BK165" s="6">
        <v>0</v>
      </c>
      <c r="BL165" t="str">
        <f t="shared" si="16"/>
        <v>0</v>
      </c>
      <c r="BM165" t="str">
        <f xml:space="preserve"> IF($BK$165 &gt;= $G$69, "1","0")</f>
        <v>0</v>
      </c>
      <c r="BN165">
        <f xml:space="preserve"> IF( AND( $BL$165 = "1", $BM$165 = "1" ), 1, IF( AND( $BL$165 = "1", $BM$165 = "0" ), 2, IF( AND( $BL$165 = "0", $BM$165 = "1" ), 3, 4 ) ) )</f>
        <v>4</v>
      </c>
      <c r="BP165" s="6">
        <v>0</v>
      </c>
      <c r="BQ165" t="str">
        <f t="shared" si="17"/>
        <v>0</v>
      </c>
      <c r="BR165" t="str">
        <f xml:space="preserve"> IF($BP$165 &gt;= $G$93, "1","0")</f>
        <v>0</v>
      </c>
      <c r="BS165">
        <f xml:space="preserve"> IF( AND( $BQ$165 = "1", $BR$165 = "1" ), 1, IF( AND( $BQ$165 = "1", $BR$165 = "0" ), 2, IF( AND( $BQ$165 = "0", $BR$165 = "1" ), 3, 4 ) ) )</f>
        <v>4</v>
      </c>
    </row>
    <row r="166" spans="63:71" ht="14" x14ac:dyDescent="0.2">
      <c r="BK166" s="6">
        <v>0.625</v>
      </c>
      <c r="BL166" t="str">
        <f>"1"</f>
        <v>1</v>
      </c>
      <c r="BM166" t="str">
        <f xml:space="preserve"> IF($BK$166 &gt;= $G$69, "1","0")</f>
        <v>1</v>
      </c>
      <c r="BN166">
        <f xml:space="preserve"> IF( AND( $BL$166 = "1", $BM$166 = "1" ), 1, IF( AND( $BL$166 = "1", $BM$166 = "0" ), 2, IF( AND( $BL$166 = "0", $BM$166 = "1" ), 3, 4 ) ) )</f>
        <v>1</v>
      </c>
      <c r="BP166" s="6">
        <v>0.25</v>
      </c>
      <c r="BQ166" t="str">
        <f>"1"</f>
        <v>1</v>
      </c>
      <c r="BR166" t="str">
        <f xml:space="preserve"> IF($BP$166 &gt;= $G$93, "1","0")</f>
        <v>0</v>
      </c>
      <c r="BS166">
        <f xml:space="preserve"> IF( AND( $BQ$166 = "1", $BR$166 = "1" ), 1, IF( AND( $BQ$166 = "1", $BR$166 = "0" ), 2, IF( AND( $BQ$166 = "0", $BR$166 = "1" ), 3, 4 ) ) )</f>
        <v>2</v>
      </c>
    </row>
    <row r="167" spans="63:71" ht="14" x14ac:dyDescent="0.2">
      <c r="BK167" s="6">
        <v>0</v>
      </c>
      <c r="BL167" t="str">
        <f t="shared" ref="BL167:BL176" si="18">"0"</f>
        <v>0</v>
      </c>
      <c r="BM167" t="str">
        <f xml:space="preserve"> IF($BK$167 &gt;= $G$69, "1","0")</f>
        <v>0</v>
      </c>
      <c r="BN167">
        <f xml:space="preserve"> IF( AND( $BL$167 = "1", $BM$167 = "1" ), 1, IF( AND( $BL$167 = "1", $BM$167 = "0" ), 2, IF( AND( $BL$167 = "0", $BM$167 = "1" ), 3, 4 ) ) )</f>
        <v>4</v>
      </c>
      <c r="BP167" s="6">
        <v>0</v>
      </c>
      <c r="BQ167" t="str">
        <f>"0"</f>
        <v>0</v>
      </c>
      <c r="BR167" t="str">
        <f xml:space="preserve"> IF($BP$167 &gt;= $G$93, "1","0")</f>
        <v>0</v>
      </c>
      <c r="BS167">
        <f xml:space="preserve"> IF( AND( $BQ$167 = "1", $BR$167 = "1" ), 1, IF( AND( $BQ$167 = "1", $BR$167 = "0" ), 2, IF( AND( $BQ$167 = "0", $BR$167 = "1" ), 3, 4 ) ) )</f>
        <v>4</v>
      </c>
    </row>
    <row r="168" spans="63:71" ht="14" x14ac:dyDescent="0.2">
      <c r="BK168" s="6">
        <v>0</v>
      </c>
      <c r="BL168" t="str">
        <f t="shared" si="18"/>
        <v>0</v>
      </c>
      <c r="BM168" t="str">
        <f xml:space="preserve"> IF($BK$168 &gt;= $G$69, "1","0")</f>
        <v>0</v>
      </c>
      <c r="BN168">
        <f xml:space="preserve"> IF( AND( $BL$168 = "1", $BM$168 = "1" ), 1, IF( AND( $BL$168 = "1", $BM$168 = "0" ), 2, IF( AND( $BL$168 = "0", $BM$168 = "1" ), 3, 4 ) ) )</f>
        <v>4</v>
      </c>
      <c r="BP168" s="6">
        <v>0.125</v>
      </c>
      <c r="BQ168" t="str">
        <f>"0"</f>
        <v>0</v>
      </c>
      <c r="BR168" t="str">
        <f xml:space="preserve"> IF($BP$168 &gt;= $G$93, "1","0")</f>
        <v>0</v>
      </c>
      <c r="BS168">
        <f xml:space="preserve"> IF( AND( $BQ$168 = "1", $BR$168 = "1" ), 1, IF( AND( $BQ$168 = "1", $BR$168 = "0" ), 2, IF( AND( $BQ$168 = "0", $BR$168 = "1" ), 3, 4 ) ) )</f>
        <v>4</v>
      </c>
    </row>
    <row r="169" spans="63:71" ht="14" x14ac:dyDescent="0.2">
      <c r="BK169" s="6">
        <v>0.375</v>
      </c>
      <c r="BL169" t="str">
        <f t="shared" si="18"/>
        <v>0</v>
      </c>
      <c r="BM169" t="str">
        <f xml:space="preserve"> IF($BK$169 &gt;= $G$69, "1","0")</f>
        <v>0</v>
      </c>
      <c r="BN169">
        <f xml:space="preserve"> IF( AND( $BL$169 = "1", $BM$169 = "1" ), 1, IF( AND( $BL$169 = "1", $BM$169 = "0" ), 2, IF( AND( $BL$169 = "0", $BM$169 = "1" ), 3, 4 ) ) )</f>
        <v>4</v>
      </c>
      <c r="BP169" s="6">
        <v>0.125</v>
      </c>
      <c r="BQ169" t="str">
        <f>"0"</f>
        <v>0</v>
      </c>
      <c r="BR169" t="str">
        <f xml:space="preserve"> IF($BP$169 &gt;= $G$93, "1","0")</f>
        <v>0</v>
      </c>
      <c r="BS169">
        <f xml:space="preserve"> IF( AND( $BQ$169 = "1", $BR$169 = "1" ), 1, IF( AND( $BQ$169 = "1", $BR$169 = "0" ), 2, IF( AND( $BQ$169 = "0", $BR$169 = "1" ), 3, 4 ) ) )</f>
        <v>4</v>
      </c>
    </row>
    <row r="170" spans="63:71" ht="14" x14ac:dyDescent="0.2">
      <c r="BK170" s="6">
        <v>0.375</v>
      </c>
      <c r="BL170" t="str">
        <f t="shared" si="18"/>
        <v>0</v>
      </c>
      <c r="BM170" t="str">
        <f xml:space="preserve"> IF($BK$170 &gt;= $G$69, "1","0")</f>
        <v>0</v>
      </c>
      <c r="BN170">
        <f xml:space="preserve"> IF( AND( $BL$170 = "1", $BM$170 = "1" ), 1, IF( AND( $BL$170 = "1", $BM$170 = "0" ), 2, IF( AND( $BL$170 = "0", $BM$170 = "1" ), 3, 4 ) ) )</f>
        <v>4</v>
      </c>
      <c r="BP170" s="6">
        <v>0</v>
      </c>
      <c r="BQ170" t="str">
        <f>"0"</f>
        <v>0</v>
      </c>
      <c r="BR170" t="str">
        <f xml:space="preserve"> IF($BP$170 &gt;= $G$93, "1","0")</f>
        <v>0</v>
      </c>
      <c r="BS170">
        <f xml:space="preserve"> IF( AND( $BQ$170 = "1", $BR$170 = "1" ), 1, IF( AND( $BQ$170 = "1", $BR$170 = "0" ), 2, IF( AND( $BQ$170 = "0", $BR$170 = "1" ), 3, 4 ) ) )</f>
        <v>4</v>
      </c>
    </row>
    <row r="171" spans="63:71" ht="14" x14ac:dyDescent="0.2">
      <c r="BK171" s="6">
        <v>0.125</v>
      </c>
      <c r="BL171" t="str">
        <f t="shared" si="18"/>
        <v>0</v>
      </c>
      <c r="BM171" t="str">
        <f xml:space="preserve"> IF($BK$171 &gt;= $G$69, "1","0")</f>
        <v>0</v>
      </c>
      <c r="BN171">
        <f xml:space="preserve"> IF( AND( $BL$171 = "1", $BM$171 = "1" ), 1, IF( AND( $BL$171 = "1", $BM$171 = "0" ), 2, IF( AND( $BL$171 = "0", $BM$171 = "1" ), 3, 4 ) ) )</f>
        <v>4</v>
      </c>
      <c r="BP171" s="6">
        <v>0</v>
      </c>
      <c r="BQ171" t="str">
        <f>"0"</f>
        <v>0</v>
      </c>
      <c r="BR171" t="str">
        <f xml:space="preserve"> IF($BP$171 &gt;= $G$93, "1","0")</f>
        <v>0</v>
      </c>
      <c r="BS171">
        <f xml:space="preserve"> IF( AND( $BQ$171 = "1", $BR$171 = "1" ), 1, IF( AND( $BQ$171 = "1", $BR$171 = "0" ), 2, IF( AND( $BQ$171 = "0", $BR$171 = "1" ), 3, 4 ) ) )</f>
        <v>4</v>
      </c>
    </row>
    <row r="172" spans="63:71" ht="14" x14ac:dyDescent="0.2">
      <c r="BK172" s="6">
        <v>0</v>
      </c>
      <c r="BL172" t="str">
        <f t="shared" si="18"/>
        <v>0</v>
      </c>
      <c r="BM172" t="str">
        <f xml:space="preserve"> IF($BK$172 &gt;= $G$69, "1","0")</f>
        <v>0</v>
      </c>
      <c r="BN172">
        <f xml:space="preserve"> IF( AND( $BL$172 = "1", $BM$172 = "1" ), 1, IF( AND( $BL$172 = "1", $BM$172 = "0" ), 2, IF( AND( $BL$172 = "0", $BM$172 = "1" ), 3, 4 ) ) )</f>
        <v>4</v>
      </c>
      <c r="BP172" s="6">
        <v>0.375</v>
      </c>
      <c r="BQ172" t="str">
        <f>"1"</f>
        <v>1</v>
      </c>
      <c r="BR172" t="str">
        <f xml:space="preserve"> IF($BP$172 &gt;= $G$93, "1","0")</f>
        <v>0</v>
      </c>
      <c r="BS172">
        <f xml:space="preserve"> IF( AND( $BQ$172 = "1", $BR$172 = "1" ), 1, IF( AND( $BQ$172 = "1", $BR$172 = "0" ), 2, IF( AND( $BQ$172 = "0", $BR$172 = "1" ), 3, 4 ) ) )</f>
        <v>2</v>
      </c>
    </row>
    <row r="173" spans="63:71" ht="14" x14ac:dyDescent="0.2">
      <c r="BK173" s="6">
        <v>0</v>
      </c>
      <c r="BL173" t="str">
        <f t="shared" si="18"/>
        <v>0</v>
      </c>
      <c r="BM173" t="str">
        <f xml:space="preserve"> IF($BK$173 &gt;= $G$69, "1","0")</f>
        <v>0</v>
      </c>
      <c r="BN173">
        <f xml:space="preserve"> IF( AND( $BL$173 = "1", $BM$173 = "1" ), 1, IF( AND( $BL$173 = "1", $BM$173 = "0" ), 2, IF( AND( $BL$173 = "0", $BM$173 = "1" ), 3, 4 ) ) )</f>
        <v>4</v>
      </c>
      <c r="BP173" s="6">
        <v>0</v>
      </c>
      <c r="BQ173" t="str">
        <f>"0"</f>
        <v>0</v>
      </c>
      <c r="BR173" t="str">
        <f xml:space="preserve"> IF($BP$173 &gt;= $G$93, "1","0")</f>
        <v>0</v>
      </c>
      <c r="BS173">
        <f xml:space="preserve"> IF( AND( $BQ$173 = "1", $BR$173 = "1" ), 1, IF( AND( $BQ$173 = "1", $BR$173 = "0" ), 2, IF( AND( $BQ$173 = "0", $BR$173 = "1" ), 3, 4 ) ) )</f>
        <v>4</v>
      </c>
    </row>
    <row r="174" spans="63:71" ht="14" x14ac:dyDescent="0.2">
      <c r="BK174" s="6">
        <v>0.375</v>
      </c>
      <c r="BL174" t="str">
        <f t="shared" si="18"/>
        <v>0</v>
      </c>
      <c r="BM174" t="str">
        <f xml:space="preserve"> IF($BK$174 &gt;= $G$69, "1","0")</f>
        <v>0</v>
      </c>
      <c r="BN174">
        <f xml:space="preserve"> IF( AND( $BL$174 = "1", $BM$174 = "1" ), 1, IF( AND( $BL$174 = "1", $BM$174 = "0" ), 2, IF( AND( $BL$174 = "0", $BM$174 = "1" ), 3, 4 ) ) )</f>
        <v>4</v>
      </c>
      <c r="BP174" s="6">
        <v>0</v>
      </c>
      <c r="BQ174" t="str">
        <f>"0"</f>
        <v>0</v>
      </c>
      <c r="BR174" t="str">
        <f xml:space="preserve"> IF($BP$174 &gt;= $G$93, "1","0")</f>
        <v>0</v>
      </c>
      <c r="BS174">
        <f xml:space="preserve"> IF( AND( $BQ$174 = "1", $BR$174 = "1" ), 1, IF( AND( $BQ$174 = "1", $BR$174 = "0" ), 2, IF( AND( $BQ$174 = "0", $BR$174 = "1" ), 3, 4 ) ) )</f>
        <v>4</v>
      </c>
    </row>
    <row r="175" spans="63:71" ht="14" x14ac:dyDescent="0.2">
      <c r="BK175" s="6">
        <v>0.125</v>
      </c>
      <c r="BL175" t="str">
        <f t="shared" si="18"/>
        <v>0</v>
      </c>
      <c r="BM175" t="str">
        <f xml:space="preserve"> IF($BK$175 &gt;= $G$69, "1","0")</f>
        <v>0</v>
      </c>
      <c r="BN175">
        <f xml:space="preserve"> IF( AND( $BL$175 = "1", $BM$175 = "1" ), 1, IF( AND( $BL$175 = "1", $BM$175 = "0" ), 2, IF( AND( $BL$175 = "0", $BM$175 = "1" ), 3, 4 ) ) )</f>
        <v>4</v>
      </c>
      <c r="BP175" s="6">
        <v>0</v>
      </c>
      <c r="BQ175" t="str">
        <f>"0"</f>
        <v>0</v>
      </c>
      <c r="BR175" t="str">
        <f xml:space="preserve"> IF($BP$175 &gt;= $G$93, "1","0")</f>
        <v>0</v>
      </c>
      <c r="BS175">
        <f xml:space="preserve"> IF( AND( $BQ$175 = "1", $BR$175 = "1" ), 1, IF( AND( $BQ$175 = "1", $BR$175 = "0" ), 2, IF( AND( $BQ$175 = "0", $BR$175 = "1" ), 3, 4 ) ) )</f>
        <v>4</v>
      </c>
    </row>
    <row r="176" spans="63:71" ht="14" x14ac:dyDescent="0.2">
      <c r="BK176" s="6">
        <v>0.125</v>
      </c>
      <c r="BL176" t="str">
        <f t="shared" si="18"/>
        <v>0</v>
      </c>
      <c r="BM176" t="str">
        <f xml:space="preserve"> IF($BK$176 &gt;= $G$69, "1","0")</f>
        <v>0</v>
      </c>
      <c r="BN176">
        <f xml:space="preserve"> IF( AND( $BL$176 = "1", $BM$176 = "1" ), 1, IF( AND( $BL$176 = "1", $BM$176 = "0" ), 2, IF( AND( $BL$176 = "0", $BM$176 = "1" ), 3, 4 ) ) )</f>
        <v>4</v>
      </c>
      <c r="BP176" s="6">
        <v>0</v>
      </c>
      <c r="BQ176" t="str">
        <f>"0"</f>
        <v>0</v>
      </c>
      <c r="BR176" t="str">
        <f xml:space="preserve"> IF($BP$176 &gt;= $G$93, "1","0")</f>
        <v>0</v>
      </c>
      <c r="BS176">
        <f xml:space="preserve"> IF( AND( $BQ$176 = "1", $BR$176 = "1" ), 1, IF( AND( $BQ$176 = "1", $BR$176 = "0" ), 2, IF( AND( $BQ$176 = "0", $BR$176 = "1" ), 3, 4 ) ) )</f>
        <v>4</v>
      </c>
    </row>
    <row r="177" spans="63:71" ht="14" x14ac:dyDescent="0.2">
      <c r="BK177" s="6">
        <v>0.25</v>
      </c>
      <c r="BL177" t="str">
        <f>"1"</f>
        <v>1</v>
      </c>
      <c r="BM177" t="str">
        <f xml:space="preserve"> IF($BK$177 &gt;= $G$69, "1","0")</f>
        <v>0</v>
      </c>
      <c r="BN177">
        <f xml:space="preserve"> IF( AND( $BL$177 = "1", $BM$177 = "1" ), 1, IF( AND( $BL$177 = "1", $BM$177 = "0" ), 2, IF( AND( $BL$177 = "0", $BM$177 = "1" ), 3, 4 ) ) )</f>
        <v>2</v>
      </c>
      <c r="BP177" s="6">
        <v>0.5</v>
      </c>
      <c r="BQ177" t="str">
        <f>"1"</f>
        <v>1</v>
      </c>
      <c r="BR177" t="str">
        <f xml:space="preserve"> IF($BP$177 &gt;= $G$93, "1","0")</f>
        <v>1</v>
      </c>
      <c r="BS177">
        <f xml:space="preserve"> IF( AND( $BQ$177 = "1", $BR$177 = "1" ), 1, IF( AND( $BQ$177 = "1", $BR$177 = "0" ), 2, IF( AND( $BQ$177 = "0", $BR$177 = "1" ), 3, 4 ) ) )</f>
        <v>1</v>
      </c>
    </row>
    <row r="178" spans="63:71" ht="14" x14ac:dyDescent="0.2">
      <c r="BK178" s="6">
        <v>0.5</v>
      </c>
      <c r="BL178" t="str">
        <f>"1"</f>
        <v>1</v>
      </c>
      <c r="BM178" t="str">
        <f xml:space="preserve"> IF($BK$178 &gt;= $G$69, "1","0")</f>
        <v>1</v>
      </c>
      <c r="BN178">
        <f xml:space="preserve"> IF( AND( $BL$178 = "1", $BM$178 = "1" ), 1, IF( AND( $BL$178 = "1", $BM$178 = "0" ), 2, IF( AND( $BL$178 = "0", $BM$178 = "1" ), 3, 4 ) ) )</f>
        <v>1</v>
      </c>
      <c r="BP178" s="6">
        <v>0</v>
      </c>
      <c r="BQ178" t="str">
        <f>"0"</f>
        <v>0</v>
      </c>
      <c r="BR178" t="str">
        <f xml:space="preserve"> IF($BP$178 &gt;= $G$93, "1","0")</f>
        <v>0</v>
      </c>
      <c r="BS178">
        <f xml:space="preserve"> IF( AND( $BQ$178 = "1", $BR$178 = "1" ), 1, IF( AND( $BQ$178 = "1", $BR$178 = "0" ), 2, IF( AND( $BQ$178 = "0", $BR$178 = "1" ), 3, 4 ) ) )</f>
        <v>4</v>
      </c>
    </row>
    <row r="179" spans="63:71" ht="14" x14ac:dyDescent="0.2">
      <c r="BK179" s="6">
        <v>0.125</v>
      </c>
      <c r="BL179" t="str">
        <f>"1"</f>
        <v>1</v>
      </c>
      <c r="BM179" t="str">
        <f xml:space="preserve"> IF($BK$179 &gt;= $G$69, "1","0")</f>
        <v>0</v>
      </c>
      <c r="BN179">
        <f xml:space="preserve"> IF( AND( $BL$179 = "1", $BM$179 = "1" ), 1, IF( AND( $BL$179 = "1", $BM$179 = "0" ), 2, IF( AND( $BL$179 = "0", $BM$179 = "1" ), 3, 4 ) ) )</f>
        <v>2</v>
      </c>
      <c r="BP179" s="6">
        <v>0</v>
      </c>
      <c r="BQ179" t="str">
        <f>"0"</f>
        <v>0</v>
      </c>
      <c r="BR179" t="str">
        <f xml:space="preserve"> IF($BP$179 &gt;= $G$93, "1","0")</f>
        <v>0</v>
      </c>
      <c r="BS179">
        <f xml:space="preserve"> IF( AND( $BQ$179 = "1", $BR$179 = "1" ), 1, IF( AND( $BQ$179 = "1", $BR$179 = "0" ), 2, IF( AND( $BQ$179 = "0", $BR$179 = "1" ), 3, 4 ) ) )</f>
        <v>4</v>
      </c>
    </row>
    <row r="180" spans="63:71" ht="14" x14ac:dyDescent="0.2">
      <c r="BK180" s="6">
        <v>0.5</v>
      </c>
      <c r="BL180" t="str">
        <f>"1"</f>
        <v>1</v>
      </c>
      <c r="BM180" t="str">
        <f xml:space="preserve"> IF($BK$180 &gt;= $G$69, "1","0")</f>
        <v>1</v>
      </c>
      <c r="BN180">
        <f xml:space="preserve"> IF( AND( $BL$180 = "1", $BM$180 = "1" ), 1, IF( AND( $BL$180 = "1", $BM$180 = "0" ), 2, IF( AND( $BL$180 = "0", $BM$180 = "1" ), 3, 4 ) ) )</f>
        <v>1</v>
      </c>
      <c r="BP180" s="6">
        <v>0.5</v>
      </c>
      <c r="BQ180" t="str">
        <f>"1"</f>
        <v>1</v>
      </c>
      <c r="BR180" t="str">
        <f xml:space="preserve"> IF($BP$180 &gt;= $G$93, "1","0")</f>
        <v>1</v>
      </c>
      <c r="BS180">
        <f xml:space="preserve"> IF( AND( $BQ$180 = "1", $BR$180 = "1" ), 1, IF( AND( $BQ$180 = "1", $BR$180 = "0" ), 2, IF( AND( $BQ$180 = "0", $BR$180 = "1" ), 3, 4 ) ) )</f>
        <v>1</v>
      </c>
    </row>
    <row r="181" spans="63:71" ht="14" x14ac:dyDescent="0.2">
      <c r="BK181" s="6">
        <v>0</v>
      </c>
      <c r="BL181" t="str">
        <f t="shared" ref="BL181:BL212" si="19">"0"</f>
        <v>0</v>
      </c>
      <c r="BM181" t="str">
        <f xml:space="preserve"> IF($BK$181 &gt;= $G$69, "1","0")</f>
        <v>0</v>
      </c>
      <c r="BN181">
        <f xml:space="preserve"> IF( AND( $BL$181 = "1", $BM$181 = "1" ), 1, IF( AND( $BL$181 = "1", $BM$181 = "0" ), 2, IF( AND( $BL$181 = "0", $BM$181 = "1" ), 3, 4 ) ) )</f>
        <v>4</v>
      </c>
      <c r="BP181" s="6">
        <v>0</v>
      </c>
      <c r="BQ181" t="str">
        <f t="shared" ref="BQ181:BQ186" si="20">"0"</f>
        <v>0</v>
      </c>
      <c r="BR181" t="str">
        <f xml:space="preserve"> IF($BP$181 &gt;= $G$93, "1","0")</f>
        <v>0</v>
      </c>
      <c r="BS181">
        <f xml:space="preserve"> IF( AND( $BQ$181 = "1", $BR$181 = "1" ), 1, IF( AND( $BQ$181 = "1", $BR$181 = "0" ), 2, IF( AND( $BQ$181 = "0", $BR$181 = "1" ), 3, 4 ) ) )</f>
        <v>4</v>
      </c>
    </row>
    <row r="182" spans="63:71" ht="14" x14ac:dyDescent="0.2">
      <c r="BK182" s="6">
        <v>0</v>
      </c>
      <c r="BL182" t="str">
        <f t="shared" si="19"/>
        <v>0</v>
      </c>
      <c r="BM182" t="str">
        <f xml:space="preserve"> IF($BK$182 &gt;= $G$69, "1","0")</f>
        <v>0</v>
      </c>
      <c r="BN182">
        <f xml:space="preserve"> IF( AND( $BL$182 = "1", $BM$182 = "1" ), 1, IF( AND( $BL$182 = "1", $BM$182 = "0" ), 2, IF( AND( $BL$182 = "0", $BM$182 = "1" ), 3, 4 ) ) )</f>
        <v>4</v>
      </c>
      <c r="BP182" s="6">
        <v>0</v>
      </c>
      <c r="BQ182" t="str">
        <f t="shared" si="20"/>
        <v>0</v>
      </c>
      <c r="BR182" t="str">
        <f xml:space="preserve"> IF($BP$182 &gt;= $G$93, "1","0")</f>
        <v>0</v>
      </c>
      <c r="BS182">
        <f xml:space="preserve"> IF( AND( $BQ$182 = "1", $BR$182 = "1" ), 1, IF( AND( $BQ$182 = "1", $BR$182 = "0" ), 2, IF( AND( $BQ$182 = "0", $BR$182 = "1" ), 3, 4 ) ) )</f>
        <v>4</v>
      </c>
    </row>
    <row r="183" spans="63:71" ht="14" x14ac:dyDescent="0.2">
      <c r="BK183" s="6">
        <v>0</v>
      </c>
      <c r="BL183" t="str">
        <f t="shared" si="19"/>
        <v>0</v>
      </c>
      <c r="BM183" t="str">
        <f xml:space="preserve"> IF($BK$183 &gt;= $G$69, "1","0")</f>
        <v>0</v>
      </c>
      <c r="BN183">
        <f xml:space="preserve"> IF( AND( $BL$183 = "1", $BM$183 = "1" ), 1, IF( AND( $BL$183 = "1", $BM$183 = "0" ), 2, IF( AND( $BL$183 = "0", $BM$183 = "1" ), 3, 4 ) ) )</f>
        <v>4</v>
      </c>
      <c r="BP183" s="6">
        <v>0.125</v>
      </c>
      <c r="BQ183" t="str">
        <f t="shared" si="20"/>
        <v>0</v>
      </c>
      <c r="BR183" t="str">
        <f xml:space="preserve"> IF($BP$183 &gt;= $G$93, "1","0")</f>
        <v>0</v>
      </c>
      <c r="BS183">
        <f xml:space="preserve"> IF( AND( $BQ$183 = "1", $BR$183 = "1" ), 1, IF( AND( $BQ$183 = "1", $BR$183 = "0" ), 2, IF( AND( $BQ$183 = "0", $BR$183 = "1" ), 3, 4 ) ) )</f>
        <v>4</v>
      </c>
    </row>
    <row r="184" spans="63:71" ht="14" x14ac:dyDescent="0.2">
      <c r="BK184" s="6">
        <v>0</v>
      </c>
      <c r="BL184" t="str">
        <f t="shared" si="19"/>
        <v>0</v>
      </c>
      <c r="BM184" t="str">
        <f xml:space="preserve"> IF($BK$184 &gt;= $G$69, "1","0")</f>
        <v>0</v>
      </c>
      <c r="BN184">
        <f xml:space="preserve"> IF( AND( $BL$184 = "1", $BM$184 = "1" ), 1, IF( AND( $BL$184 = "1", $BM$184 = "0" ), 2, IF( AND( $BL$184 = "0", $BM$184 = "1" ), 3, 4 ) ) )</f>
        <v>4</v>
      </c>
      <c r="BP184" s="6">
        <v>0.125</v>
      </c>
      <c r="BQ184" t="str">
        <f t="shared" si="20"/>
        <v>0</v>
      </c>
      <c r="BR184" t="str">
        <f xml:space="preserve"> IF($BP$184 &gt;= $G$93, "1","0")</f>
        <v>0</v>
      </c>
      <c r="BS184">
        <f xml:space="preserve"> IF( AND( $BQ$184 = "1", $BR$184 = "1" ), 1, IF( AND( $BQ$184 = "1", $BR$184 = "0" ), 2, IF( AND( $BQ$184 = "0", $BR$184 = "1" ), 3, 4 ) ) )</f>
        <v>4</v>
      </c>
    </row>
    <row r="185" spans="63:71" ht="14" x14ac:dyDescent="0.2">
      <c r="BK185" s="6">
        <v>0</v>
      </c>
      <c r="BL185" t="str">
        <f t="shared" si="19"/>
        <v>0</v>
      </c>
      <c r="BM185" t="str">
        <f xml:space="preserve"> IF($BK$185 &gt;= $G$69, "1","0")</f>
        <v>0</v>
      </c>
      <c r="BN185">
        <f xml:space="preserve"> IF( AND( $BL$185 = "1", $BM$185 = "1" ), 1, IF( AND( $BL$185 = "1", $BM$185 = "0" ), 2, IF( AND( $BL$185 = "0", $BM$185 = "1" ), 3, 4 ) ) )</f>
        <v>4</v>
      </c>
      <c r="BP185" s="6">
        <v>0</v>
      </c>
      <c r="BQ185" t="str">
        <f t="shared" si="20"/>
        <v>0</v>
      </c>
      <c r="BR185" t="str">
        <f xml:space="preserve"> IF($BP$185 &gt;= $G$93, "1","0")</f>
        <v>0</v>
      </c>
      <c r="BS185">
        <f xml:space="preserve"> IF( AND( $BQ$185 = "1", $BR$185 = "1" ), 1, IF( AND( $BQ$185 = "1", $BR$185 = "0" ), 2, IF( AND( $BQ$185 = "0", $BR$185 = "1" ), 3, 4 ) ) )</f>
        <v>4</v>
      </c>
    </row>
    <row r="186" spans="63:71" ht="14" x14ac:dyDescent="0.2">
      <c r="BK186" s="6">
        <v>0</v>
      </c>
      <c r="BL186" t="str">
        <f t="shared" si="19"/>
        <v>0</v>
      </c>
      <c r="BM186" t="str">
        <f xml:space="preserve"> IF($BK$186 &gt;= $G$69, "1","0")</f>
        <v>0</v>
      </c>
      <c r="BN186">
        <f xml:space="preserve"> IF( AND( $BL$186 = "1", $BM$186 = "1" ), 1, IF( AND( $BL$186 = "1", $BM$186 = "0" ), 2, IF( AND( $BL$186 = "0", $BM$186 = "1" ), 3, 4 ) ) )</f>
        <v>4</v>
      </c>
      <c r="BP186" s="6">
        <v>0.25</v>
      </c>
      <c r="BQ186" t="str">
        <f t="shared" si="20"/>
        <v>0</v>
      </c>
      <c r="BR186" t="str">
        <f xml:space="preserve"> IF($BP$186 &gt;= $G$93, "1","0")</f>
        <v>0</v>
      </c>
      <c r="BS186">
        <f xml:space="preserve"> IF( AND( $BQ$186 = "1", $BR$186 = "1" ), 1, IF( AND( $BQ$186 = "1", $BR$186 = "0" ), 2, IF( AND( $BQ$186 = "0", $BR$186 = "1" ), 3, 4 ) ) )</f>
        <v>4</v>
      </c>
    </row>
    <row r="187" spans="63:71" ht="14" x14ac:dyDescent="0.2">
      <c r="BK187" s="6">
        <v>0</v>
      </c>
      <c r="BL187" t="str">
        <f t="shared" si="19"/>
        <v>0</v>
      </c>
      <c r="BM187" t="str">
        <f xml:space="preserve"> IF($BK$187 &gt;= $G$69, "1","0")</f>
        <v>0</v>
      </c>
      <c r="BN187">
        <f xml:space="preserve"> IF( AND( $BL$187 = "1", $BM$187 = "1" ), 1, IF( AND( $BL$187 = "1", $BM$187 = "0" ), 2, IF( AND( $BL$187 = "0", $BM$187 = "1" ), 3, 4 ) ) )</f>
        <v>4</v>
      </c>
      <c r="BP187" s="6">
        <v>0.375</v>
      </c>
      <c r="BQ187" t="str">
        <f>"1"</f>
        <v>1</v>
      </c>
      <c r="BR187" t="str">
        <f xml:space="preserve"> IF($BP$187 &gt;= $G$93, "1","0")</f>
        <v>0</v>
      </c>
      <c r="BS187">
        <f xml:space="preserve"> IF( AND( $BQ$187 = "1", $BR$187 = "1" ), 1, IF( AND( $BQ$187 = "1", $BR$187 = "0" ), 2, IF( AND( $BQ$187 = "0", $BR$187 = "1" ), 3, 4 ) ) )</f>
        <v>2</v>
      </c>
    </row>
    <row r="188" spans="63:71" ht="14" x14ac:dyDescent="0.2">
      <c r="BK188" s="6">
        <v>0</v>
      </c>
      <c r="BL188" t="str">
        <f t="shared" si="19"/>
        <v>0</v>
      </c>
      <c r="BM188" t="str">
        <f xml:space="preserve"> IF($BK$188 &gt;= $G$69, "1","0")</f>
        <v>0</v>
      </c>
      <c r="BN188">
        <f xml:space="preserve"> IF( AND( $BL$188 = "1", $BM$188 = "1" ), 1, IF( AND( $BL$188 = "1", $BM$188 = "0" ), 2, IF( AND( $BL$188 = "0", $BM$188 = "1" ), 3, 4 ) ) )</f>
        <v>4</v>
      </c>
      <c r="BP188" s="6">
        <v>0</v>
      </c>
      <c r="BQ188" t="str">
        <f t="shared" ref="BQ188:BQ194" si="21">"0"</f>
        <v>0</v>
      </c>
      <c r="BR188" t="str">
        <f xml:space="preserve"> IF($BP$188 &gt;= $G$93, "1","0")</f>
        <v>0</v>
      </c>
      <c r="BS188">
        <f xml:space="preserve"> IF( AND( $BQ$188 = "1", $BR$188 = "1" ), 1, IF( AND( $BQ$188 = "1", $BR$188 = "0" ), 2, IF( AND( $BQ$188 = "0", $BR$188 = "1" ), 3, 4 ) ) )</f>
        <v>4</v>
      </c>
    </row>
    <row r="189" spans="63:71" ht="14" x14ac:dyDescent="0.2">
      <c r="BK189" s="6">
        <v>0</v>
      </c>
      <c r="BL189" t="str">
        <f t="shared" si="19"/>
        <v>0</v>
      </c>
      <c r="BM189" t="str">
        <f xml:space="preserve"> IF($BK$189 &gt;= $G$69, "1","0")</f>
        <v>0</v>
      </c>
      <c r="BN189">
        <f xml:space="preserve"> IF( AND( $BL$189 = "1", $BM$189 = "1" ), 1, IF( AND( $BL$189 = "1", $BM$189 = "0" ), 2, IF( AND( $BL$189 = "0", $BM$189 = "1" ), 3, 4 ) ) )</f>
        <v>4</v>
      </c>
      <c r="BP189" s="6">
        <v>0.5</v>
      </c>
      <c r="BQ189" t="str">
        <f t="shared" si="21"/>
        <v>0</v>
      </c>
      <c r="BR189" t="str">
        <f xml:space="preserve"> IF($BP$189 &gt;= $G$93, "1","0")</f>
        <v>1</v>
      </c>
      <c r="BS189">
        <f xml:space="preserve"> IF( AND( $BQ$189 = "1", $BR$189 = "1" ), 1, IF( AND( $BQ$189 = "1", $BR$189 = "0" ), 2, IF( AND( $BQ$189 = "0", $BR$189 = "1" ), 3, 4 ) ) )</f>
        <v>3</v>
      </c>
    </row>
    <row r="190" spans="63:71" ht="14" x14ac:dyDescent="0.2">
      <c r="BK190" s="6">
        <v>0</v>
      </c>
      <c r="BL190" t="str">
        <f t="shared" si="19"/>
        <v>0</v>
      </c>
      <c r="BM190" t="str">
        <f xml:space="preserve"> IF($BK$190 &gt;= $G$69, "1","0")</f>
        <v>0</v>
      </c>
      <c r="BN190">
        <f xml:space="preserve"> IF( AND( $BL$190 = "1", $BM$190 = "1" ), 1, IF( AND( $BL$190 = "1", $BM$190 = "0" ), 2, IF( AND( $BL$190 = "0", $BM$190 = "1" ), 3, 4 ) ) )</f>
        <v>4</v>
      </c>
      <c r="BP190" s="6">
        <v>0.25</v>
      </c>
      <c r="BQ190" t="str">
        <f t="shared" si="21"/>
        <v>0</v>
      </c>
      <c r="BR190" t="str">
        <f xml:space="preserve"> IF($BP$190 &gt;= $G$93, "1","0")</f>
        <v>0</v>
      </c>
      <c r="BS190">
        <f xml:space="preserve"> IF( AND( $BQ$190 = "1", $BR$190 = "1" ), 1, IF( AND( $BQ$190 = "1", $BR$190 = "0" ), 2, IF( AND( $BQ$190 = "0", $BR$190 = "1" ), 3, 4 ) ) )</f>
        <v>4</v>
      </c>
    </row>
    <row r="191" spans="63:71" ht="14" x14ac:dyDescent="0.2">
      <c r="BK191" s="6">
        <v>0</v>
      </c>
      <c r="BL191" t="str">
        <f t="shared" si="19"/>
        <v>0</v>
      </c>
      <c r="BM191" t="str">
        <f xml:space="preserve"> IF($BK$191 &gt;= $G$69, "1","0")</f>
        <v>0</v>
      </c>
      <c r="BN191">
        <f xml:space="preserve"> IF( AND( $BL$191 = "1", $BM$191 = "1" ), 1, IF( AND( $BL$191 = "1", $BM$191 = "0" ), 2, IF( AND( $BL$191 = "0", $BM$191 = "1" ), 3, 4 ) ) )</f>
        <v>4</v>
      </c>
      <c r="BP191" s="6">
        <v>0.125</v>
      </c>
      <c r="BQ191" t="str">
        <f t="shared" si="21"/>
        <v>0</v>
      </c>
      <c r="BR191" t="str">
        <f xml:space="preserve"> IF($BP$191 &gt;= $G$93, "1","0")</f>
        <v>0</v>
      </c>
      <c r="BS191">
        <f xml:space="preserve"> IF( AND( $BQ$191 = "1", $BR$191 = "1" ), 1, IF( AND( $BQ$191 = "1", $BR$191 = "0" ), 2, IF( AND( $BQ$191 = "0", $BR$191 = "1" ), 3, 4 ) ) )</f>
        <v>4</v>
      </c>
    </row>
    <row r="192" spans="63:71" ht="14" x14ac:dyDescent="0.2">
      <c r="BK192" s="6">
        <v>0</v>
      </c>
      <c r="BL192" t="str">
        <f t="shared" si="19"/>
        <v>0</v>
      </c>
      <c r="BM192" t="str">
        <f xml:space="preserve"> IF($BK$192 &gt;= $G$69, "1","0")</f>
        <v>0</v>
      </c>
      <c r="BN192">
        <f xml:space="preserve"> IF( AND( $BL$192 = "1", $BM$192 = "1" ), 1, IF( AND( $BL$192 = "1", $BM$192 = "0" ), 2, IF( AND( $BL$192 = "0", $BM$192 = "1" ), 3, 4 ) ) )</f>
        <v>4</v>
      </c>
      <c r="BP192" s="6">
        <v>0.125</v>
      </c>
      <c r="BQ192" t="str">
        <f t="shared" si="21"/>
        <v>0</v>
      </c>
      <c r="BR192" t="str">
        <f xml:space="preserve"> IF($BP$192 &gt;= $G$93, "1","0")</f>
        <v>0</v>
      </c>
      <c r="BS192">
        <f xml:space="preserve"> IF( AND( $BQ$192 = "1", $BR$192 = "1" ), 1, IF( AND( $BQ$192 = "1", $BR$192 = "0" ), 2, IF( AND( $BQ$192 = "0", $BR$192 = "1" ), 3, 4 ) ) )</f>
        <v>4</v>
      </c>
    </row>
    <row r="193" spans="63:71" ht="14" x14ac:dyDescent="0.2">
      <c r="BK193" s="6">
        <v>0</v>
      </c>
      <c r="BL193" t="str">
        <f t="shared" si="19"/>
        <v>0</v>
      </c>
      <c r="BM193" t="str">
        <f xml:space="preserve"> IF($BK$193 &gt;= $G$69, "1","0")</f>
        <v>0</v>
      </c>
      <c r="BN193">
        <f xml:space="preserve"> IF( AND( $BL$193 = "1", $BM$193 = "1" ), 1, IF( AND( $BL$193 = "1", $BM$193 = "0" ), 2, IF( AND( $BL$193 = "0", $BM$193 = "1" ), 3, 4 ) ) )</f>
        <v>4</v>
      </c>
      <c r="BP193" s="6">
        <v>0</v>
      </c>
      <c r="BQ193" t="str">
        <f t="shared" si="21"/>
        <v>0</v>
      </c>
      <c r="BR193" t="str">
        <f xml:space="preserve"> IF($BP$193 &gt;= $G$93, "1","0")</f>
        <v>0</v>
      </c>
      <c r="BS193">
        <f xml:space="preserve"> IF( AND( $BQ$193 = "1", $BR$193 = "1" ), 1, IF( AND( $BQ$193 = "1", $BR$193 = "0" ), 2, IF( AND( $BQ$193 = "0", $BR$193 = "1" ), 3, 4 ) ) )</f>
        <v>4</v>
      </c>
    </row>
    <row r="194" spans="63:71" ht="14" x14ac:dyDescent="0.2">
      <c r="BK194" s="6">
        <v>0</v>
      </c>
      <c r="BL194" t="str">
        <f t="shared" si="19"/>
        <v>0</v>
      </c>
      <c r="BM194" t="str">
        <f xml:space="preserve"> IF($BK$194 &gt;= $G$69, "1","0")</f>
        <v>0</v>
      </c>
      <c r="BN194">
        <f xml:space="preserve"> IF( AND( $BL$194 = "1", $BM$194 = "1" ), 1, IF( AND( $BL$194 = "1", $BM$194 = "0" ), 2, IF( AND( $BL$194 = "0", $BM$194 = "1" ), 3, 4 ) ) )</f>
        <v>4</v>
      </c>
      <c r="BP194" s="6">
        <v>0</v>
      </c>
      <c r="BQ194" t="str">
        <f t="shared" si="21"/>
        <v>0</v>
      </c>
      <c r="BR194" t="str">
        <f xml:space="preserve"> IF($BP$194 &gt;= $G$93, "1","0")</f>
        <v>0</v>
      </c>
      <c r="BS194">
        <f xml:space="preserve"> IF( AND( $BQ$194 = "1", $BR$194 = "1" ), 1, IF( AND( $BQ$194 = "1", $BR$194 = "0" ), 2, IF( AND( $BQ$194 = "0", $BR$194 = "1" ), 3, 4 ) ) )</f>
        <v>4</v>
      </c>
    </row>
    <row r="195" spans="63:71" ht="14" x14ac:dyDescent="0.2">
      <c r="BK195" s="6">
        <v>0</v>
      </c>
      <c r="BL195" t="str">
        <f t="shared" si="19"/>
        <v>0</v>
      </c>
      <c r="BM195" t="str">
        <f xml:space="preserve"> IF($BK$195 &gt;= $G$69, "1","0")</f>
        <v>0</v>
      </c>
      <c r="BN195">
        <f xml:space="preserve"> IF( AND( $BL$195 = "1", $BM$195 = "1" ), 1, IF( AND( $BL$195 = "1", $BM$195 = "0" ), 2, IF( AND( $BL$195 = "0", $BM$195 = "1" ), 3, 4 ) ) )</f>
        <v>4</v>
      </c>
      <c r="BP195" s="6">
        <v>0.75</v>
      </c>
      <c r="BQ195" t="str">
        <f>"1"</f>
        <v>1</v>
      </c>
      <c r="BR195" t="str">
        <f xml:space="preserve"> IF($BP$195 &gt;= $G$93, "1","0")</f>
        <v>1</v>
      </c>
      <c r="BS195">
        <f xml:space="preserve"> IF( AND( $BQ$195 = "1", $BR$195 = "1" ), 1, IF( AND( $BQ$195 = "1", $BR$195 = "0" ), 2, IF( AND( $BQ$195 = "0", $BR$195 = "1" ), 3, 4 ) ) )</f>
        <v>1</v>
      </c>
    </row>
    <row r="196" spans="63:71" ht="14" x14ac:dyDescent="0.2">
      <c r="BK196" s="6">
        <v>0</v>
      </c>
      <c r="BL196" t="str">
        <f t="shared" si="19"/>
        <v>0</v>
      </c>
      <c r="BM196" t="str">
        <f xml:space="preserve"> IF($BK$196 &gt;= $G$69, "1","0")</f>
        <v>0</v>
      </c>
      <c r="BN196">
        <f xml:space="preserve"> IF( AND( $BL$196 = "1", $BM$196 = "1" ), 1, IF( AND( $BL$196 = "1", $BM$196 = "0" ), 2, IF( AND( $BL$196 = "0", $BM$196 = "1" ), 3, 4 ) ) )</f>
        <v>4</v>
      </c>
      <c r="BP196" s="6">
        <v>0.75</v>
      </c>
      <c r="BQ196" t="str">
        <f>"1"</f>
        <v>1</v>
      </c>
      <c r="BR196" t="str">
        <f xml:space="preserve"> IF($BP$196 &gt;= $G$93, "1","0")</f>
        <v>1</v>
      </c>
      <c r="BS196">
        <f xml:space="preserve"> IF( AND( $BQ$196 = "1", $BR$196 = "1" ), 1, IF( AND( $BQ$196 = "1", $BR$196 = "0" ), 2, IF( AND( $BQ$196 = "0", $BR$196 = "1" ), 3, 4 ) ) )</f>
        <v>1</v>
      </c>
    </row>
    <row r="197" spans="63:71" ht="14" x14ac:dyDescent="0.2">
      <c r="BK197" s="6">
        <v>0</v>
      </c>
      <c r="BL197" t="str">
        <f t="shared" si="19"/>
        <v>0</v>
      </c>
      <c r="BM197" t="str">
        <f xml:space="preserve"> IF($BK$197 &gt;= $G$69, "1","0")</f>
        <v>0</v>
      </c>
      <c r="BN197">
        <f xml:space="preserve"> IF( AND( $BL$197 = "1", $BM$197 = "1" ), 1, IF( AND( $BL$197 = "1", $BM$197 = "0" ), 2, IF( AND( $BL$197 = "0", $BM$197 = "1" ), 3, 4 ) ) )</f>
        <v>4</v>
      </c>
      <c r="BP197" s="6">
        <v>0</v>
      </c>
      <c r="BQ197" t="str">
        <f t="shared" ref="BQ197:BQ202" si="22">"0"</f>
        <v>0</v>
      </c>
      <c r="BR197" t="str">
        <f xml:space="preserve"> IF($BP$197 &gt;= $G$93, "1","0")</f>
        <v>0</v>
      </c>
      <c r="BS197">
        <f xml:space="preserve"> IF( AND( $BQ$197 = "1", $BR$197 = "1" ), 1, IF( AND( $BQ$197 = "1", $BR$197 = "0" ), 2, IF( AND( $BQ$197 = "0", $BR$197 = "1" ), 3, 4 ) ) )</f>
        <v>4</v>
      </c>
    </row>
    <row r="198" spans="63:71" ht="14" x14ac:dyDescent="0.2">
      <c r="BK198" s="6">
        <v>0.125</v>
      </c>
      <c r="BL198" t="str">
        <f t="shared" si="19"/>
        <v>0</v>
      </c>
      <c r="BM198" t="str">
        <f xml:space="preserve"> IF($BK$198 &gt;= $G$69, "1","0")</f>
        <v>0</v>
      </c>
      <c r="BN198">
        <f xml:space="preserve"> IF( AND( $BL$198 = "1", $BM$198 = "1" ), 1, IF( AND( $BL$198 = "1", $BM$198 = "0" ), 2, IF( AND( $BL$198 = "0", $BM$198 = "1" ), 3, 4 ) ) )</f>
        <v>4</v>
      </c>
      <c r="BP198" s="6">
        <v>0</v>
      </c>
      <c r="BQ198" t="str">
        <f t="shared" si="22"/>
        <v>0</v>
      </c>
      <c r="BR198" t="str">
        <f xml:space="preserve"> IF($BP$198 &gt;= $G$93, "1","0")</f>
        <v>0</v>
      </c>
      <c r="BS198">
        <f xml:space="preserve"> IF( AND( $BQ$198 = "1", $BR$198 = "1" ), 1, IF( AND( $BQ$198 = "1", $BR$198 = "0" ), 2, IF( AND( $BQ$198 = "0", $BR$198 = "1" ), 3, 4 ) ) )</f>
        <v>4</v>
      </c>
    </row>
    <row r="199" spans="63:71" ht="14" x14ac:dyDescent="0.2">
      <c r="BK199" s="6">
        <v>0</v>
      </c>
      <c r="BL199" t="str">
        <f t="shared" si="19"/>
        <v>0</v>
      </c>
      <c r="BM199" t="str">
        <f xml:space="preserve"> IF($BK$199 &gt;= $G$69, "1","0")</f>
        <v>0</v>
      </c>
      <c r="BN199">
        <f xml:space="preserve"> IF( AND( $BL$199 = "1", $BM$199 = "1" ), 1, IF( AND( $BL$199 = "1", $BM$199 = "0" ), 2, IF( AND( $BL$199 = "0", $BM$199 = "1" ), 3, 4 ) ) )</f>
        <v>4</v>
      </c>
      <c r="BP199" s="6">
        <v>0</v>
      </c>
      <c r="BQ199" t="str">
        <f t="shared" si="22"/>
        <v>0</v>
      </c>
      <c r="BR199" t="str">
        <f xml:space="preserve"> IF($BP$199 &gt;= $G$93, "1","0")</f>
        <v>0</v>
      </c>
      <c r="BS199">
        <f xml:space="preserve"> IF( AND( $BQ$199 = "1", $BR$199 = "1" ), 1, IF( AND( $BQ$199 = "1", $BR$199 = "0" ), 2, IF( AND( $BQ$199 = "0", $BR$199 = "1" ), 3, 4 ) ) )</f>
        <v>4</v>
      </c>
    </row>
    <row r="200" spans="63:71" ht="14" x14ac:dyDescent="0.2">
      <c r="BK200" s="6">
        <v>0</v>
      </c>
      <c r="BL200" t="str">
        <f t="shared" si="19"/>
        <v>0</v>
      </c>
      <c r="BM200" t="str">
        <f xml:space="preserve"> IF($BK$200 &gt;= $G$69, "1","0")</f>
        <v>0</v>
      </c>
      <c r="BN200">
        <f xml:space="preserve"> IF( AND( $BL$200 = "1", $BM$200 = "1" ), 1, IF( AND( $BL$200 = "1", $BM$200 = "0" ), 2, IF( AND( $BL$200 = "0", $BM$200 = "1" ), 3, 4 ) ) )</f>
        <v>4</v>
      </c>
      <c r="BP200" s="6">
        <v>0</v>
      </c>
      <c r="BQ200" t="str">
        <f t="shared" si="22"/>
        <v>0</v>
      </c>
      <c r="BR200" t="str">
        <f xml:space="preserve"> IF($BP$200 &gt;= $G$93, "1","0")</f>
        <v>0</v>
      </c>
      <c r="BS200">
        <f xml:space="preserve"> IF( AND( $BQ$200 = "1", $BR$200 = "1" ), 1, IF( AND( $BQ$200 = "1", $BR$200 = "0" ), 2, IF( AND( $BQ$200 = "0", $BR$200 = "1" ), 3, 4 ) ) )</f>
        <v>4</v>
      </c>
    </row>
    <row r="201" spans="63:71" ht="14" x14ac:dyDescent="0.2">
      <c r="BK201" s="6">
        <v>0</v>
      </c>
      <c r="BL201" t="str">
        <f t="shared" si="19"/>
        <v>0</v>
      </c>
      <c r="BM201" t="str">
        <f xml:space="preserve"> IF($BK$201 &gt;= $G$69, "1","0")</f>
        <v>0</v>
      </c>
      <c r="BN201">
        <f xml:space="preserve"> IF( AND( $BL$201 = "1", $BM$201 = "1" ), 1, IF( AND( $BL$201 = "1", $BM$201 = "0" ), 2, IF( AND( $BL$201 = "0", $BM$201 = "1" ), 3, 4 ) ) )</f>
        <v>4</v>
      </c>
      <c r="BP201" s="6">
        <v>0</v>
      </c>
      <c r="BQ201" t="str">
        <f t="shared" si="22"/>
        <v>0</v>
      </c>
      <c r="BR201" t="str">
        <f xml:space="preserve"> IF($BP$201 &gt;= $G$93, "1","0")</f>
        <v>0</v>
      </c>
      <c r="BS201">
        <f xml:space="preserve"> IF( AND( $BQ$201 = "1", $BR$201 = "1" ), 1, IF( AND( $BQ$201 = "1", $BR$201 = "0" ), 2, IF( AND( $BQ$201 = "0", $BR$201 = "1" ), 3, 4 ) ) )</f>
        <v>4</v>
      </c>
    </row>
    <row r="202" spans="63:71" ht="14" x14ac:dyDescent="0.2">
      <c r="BK202" s="6">
        <v>0</v>
      </c>
      <c r="BL202" t="str">
        <f t="shared" si="19"/>
        <v>0</v>
      </c>
      <c r="BM202" t="str">
        <f xml:space="preserve"> IF($BK$202 &gt;= $G$69, "1","0")</f>
        <v>0</v>
      </c>
      <c r="BN202">
        <f xml:space="preserve"> IF( AND( $BL$202 = "1", $BM$202 = "1" ), 1, IF( AND( $BL$202 = "1", $BM$202 = "0" ), 2, IF( AND( $BL$202 = "0", $BM$202 = "1" ), 3, 4 ) ) )</f>
        <v>4</v>
      </c>
      <c r="BP202" s="6">
        <v>0</v>
      </c>
      <c r="BQ202" t="str">
        <f t="shared" si="22"/>
        <v>0</v>
      </c>
      <c r="BR202" t="str">
        <f xml:space="preserve"> IF($BP$202 &gt;= $G$93, "1","0")</f>
        <v>0</v>
      </c>
      <c r="BS202">
        <f xml:space="preserve"> IF( AND( $BQ$202 = "1", $BR$202 = "1" ), 1, IF( AND( $BQ$202 = "1", $BR$202 = "0" ), 2, IF( AND( $BQ$202 = "0", $BR$202 = "1" ), 3, 4 ) ) )</f>
        <v>4</v>
      </c>
    </row>
    <row r="203" spans="63:71" ht="14" x14ac:dyDescent="0.2">
      <c r="BK203" s="6">
        <v>0</v>
      </c>
      <c r="BL203" t="str">
        <f t="shared" si="19"/>
        <v>0</v>
      </c>
      <c r="BM203" t="str">
        <f xml:space="preserve"> IF($BK$203 &gt;= $G$69, "1","0")</f>
        <v>0</v>
      </c>
      <c r="BN203">
        <f xml:space="preserve"> IF( AND( $BL$203 = "1", $BM$203 = "1" ), 1, IF( AND( $BL$203 = "1", $BM$203 = "0" ), 2, IF( AND( $BL$203 = "0", $BM$203 = "1" ), 3, 4 ) ) )</f>
        <v>4</v>
      </c>
    </row>
    <row r="204" spans="63:71" ht="14" x14ac:dyDescent="0.2">
      <c r="BK204" s="6">
        <v>0</v>
      </c>
      <c r="BL204" t="str">
        <f t="shared" si="19"/>
        <v>0</v>
      </c>
      <c r="BM204" t="str">
        <f xml:space="preserve"> IF($BK$204 &gt;= $G$69, "1","0")</f>
        <v>0</v>
      </c>
      <c r="BN204">
        <f xml:space="preserve"> IF( AND( $BL$204 = "1", $BM$204 = "1" ), 1, IF( AND( $BL$204 = "1", $BM$204 = "0" ), 2, IF( AND( $BL$204 = "0", $BM$204 = "1" ), 3, 4 ) ) )</f>
        <v>4</v>
      </c>
    </row>
    <row r="205" spans="63:71" ht="14" x14ac:dyDescent="0.2">
      <c r="BK205" s="6">
        <v>0</v>
      </c>
      <c r="BL205" t="str">
        <f t="shared" si="19"/>
        <v>0</v>
      </c>
      <c r="BM205" t="str">
        <f xml:space="preserve"> IF($BK$205 &gt;= $G$69, "1","0")</f>
        <v>0</v>
      </c>
      <c r="BN205">
        <f xml:space="preserve"> IF( AND( $BL$205 = "1", $BM$205 = "1" ), 1, IF( AND( $BL$205 = "1", $BM$205 = "0" ), 2, IF( AND( $BL$205 = "0", $BM$205 = "1" ), 3, 4 ) ) )</f>
        <v>4</v>
      </c>
    </row>
    <row r="206" spans="63:71" ht="14" x14ac:dyDescent="0.2">
      <c r="BK206" s="6">
        <v>0</v>
      </c>
      <c r="BL206" t="str">
        <f t="shared" si="19"/>
        <v>0</v>
      </c>
      <c r="BM206" t="str">
        <f xml:space="preserve"> IF($BK$206 &gt;= $G$69, "1","0")</f>
        <v>0</v>
      </c>
      <c r="BN206">
        <f xml:space="preserve"> IF( AND( $BL$206 = "1", $BM$206 = "1" ), 1, IF( AND( $BL$206 = "1", $BM$206 = "0" ), 2, IF( AND( $BL$206 = "0", $BM$206 = "1" ), 3, 4 ) ) )</f>
        <v>4</v>
      </c>
    </row>
    <row r="207" spans="63:71" ht="14" x14ac:dyDescent="0.2">
      <c r="BK207" s="6">
        <v>0</v>
      </c>
      <c r="BL207" t="str">
        <f t="shared" si="19"/>
        <v>0</v>
      </c>
      <c r="BM207" t="str">
        <f xml:space="preserve"> IF($BK$207 &gt;= $G$69, "1","0")</f>
        <v>0</v>
      </c>
      <c r="BN207">
        <f xml:space="preserve"> IF( AND( $BL$207 = "1", $BM$207 = "1" ), 1, IF( AND( $BL$207 = "1", $BM$207 = "0" ), 2, IF( AND( $BL$207 = "0", $BM$207 = "1" ), 3, 4 ) ) )</f>
        <v>4</v>
      </c>
    </row>
    <row r="208" spans="63:71" ht="14" x14ac:dyDescent="0.2">
      <c r="BK208" s="6">
        <v>0</v>
      </c>
      <c r="BL208" t="str">
        <f t="shared" si="19"/>
        <v>0</v>
      </c>
      <c r="BM208" t="str">
        <f xml:space="preserve"> IF($BK$208 &gt;= $G$69, "1","0")</f>
        <v>0</v>
      </c>
      <c r="BN208">
        <f xml:space="preserve"> IF( AND( $BL$208 = "1", $BM$208 = "1" ), 1, IF( AND( $BL$208 = "1", $BM$208 = "0" ), 2, IF( AND( $BL$208 = "0", $BM$208 = "1" ), 3, 4 ) ) )</f>
        <v>4</v>
      </c>
    </row>
    <row r="209" spans="63:66" ht="14" x14ac:dyDescent="0.2">
      <c r="BK209" s="6">
        <v>0</v>
      </c>
      <c r="BL209" t="str">
        <f t="shared" si="19"/>
        <v>0</v>
      </c>
      <c r="BM209" t="str">
        <f xml:space="preserve"> IF($BK$209 &gt;= $G$69, "1","0")</f>
        <v>0</v>
      </c>
      <c r="BN209">
        <f xml:space="preserve"> IF( AND( $BL$209 = "1", $BM$209 = "1" ), 1, IF( AND( $BL$209 = "1", $BM$209 = "0" ), 2, IF( AND( $BL$209 = "0", $BM$209 = "1" ), 3, 4 ) ) )</f>
        <v>4</v>
      </c>
    </row>
    <row r="210" spans="63:66" ht="14" x14ac:dyDescent="0.2">
      <c r="BK210" s="6">
        <v>0</v>
      </c>
      <c r="BL210" t="str">
        <f t="shared" si="19"/>
        <v>0</v>
      </c>
      <c r="BM210" t="str">
        <f xml:space="preserve"> IF($BK$210 &gt;= $G$69, "1","0")</f>
        <v>0</v>
      </c>
      <c r="BN210">
        <f xml:space="preserve"> IF( AND( $BL$210 = "1", $BM$210 = "1" ), 1, IF( AND( $BL$210 = "1", $BM$210 = "0" ), 2, IF( AND( $BL$210 = "0", $BM$210 = "1" ), 3, 4 ) ) )</f>
        <v>4</v>
      </c>
    </row>
    <row r="211" spans="63:66" ht="14" x14ac:dyDescent="0.2">
      <c r="BK211" s="6">
        <v>0</v>
      </c>
      <c r="BL211" t="str">
        <f t="shared" si="19"/>
        <v>0</v>
      </c>
      <c r="BM211" t="str">
        <f xml:space="preserve"> IF($BK$211 &gt;= $G$69, "1","0")</f>
        <v>0</v>
      </c>
      <c r="BN211">
        <f xml:space="preserve"> IF( AND( $BL$211 = "1", $BM$211 = "1" ), 1, IF( AND( $BL$211 = "1", $BM$211 = "0" ), 2, IF( AND( $BL$211 = "0", $BM$211 = "1" ), 3, 4 ) ) )</f>
        <v>4</v>
      </c>
    </row>
    <row r="212" spans="63:66" ht="14" x14ac:dyDescent="0.2">
      <c r="BK212" s="6">
        <v>0</v>
      </c>
      <c r="BL212" t="str">
        <f t="shared" si="19"/>
        <v>0</v>
      </c>
      <c r="BM212" t="str">
        <f xml:space="preserve"> IF($BK$212 &gt;= $G$69, "1","0")</f>
        <v>0</v>
      </c>
      <c r="BN212">
        <f xml:space="preserve"> IF( AND( $BL$212 = "1", $BM$212 = "1" ), 1, IF( AND( $BL$212 = "1", $BM$212 = "0" ), 2, IF( AND( $BL$212 = "0", $BM$212 = "1" ), 3, 4 ) ) )</f>
        <v>4</v>
      </c>
    </row>
    <row r="213" spans="63:66" ht="14" x14ac:dyDescent="0.2">
      <c r="BK213" s="6">
        <v>0</v>
      </c>
      <c r="BL213" t="str">
        <f t="shared" ref="BL213:BL247" si="23">"0"</f>
        <v>0</v>
      </c>
      <c r="BM213" t="str">
        <f xml:space="preserve"> IF($BK$213 &gt;= $G$69, "1","0")</f>
        <v>0</v>
      </c>
      <c r="BN213">
        <f xml:space="preserve"> IF( AND( $BL$213 = "1", $BM$213 = "1" ), 1, IF( AND( $BL$213 = "1", $BM$213 = "0" ), 2, IF( AND( $BL$213 = "0", $BM$213 = "1" ), 3, 4 ) ) )</f>
        <v>4</v>
      </c>
    </row>
    <row r="214" spans="63:66" ht="14" x14ac:dyDescent="0.2">
      <c r="BK214" s="6">
        <v>0</v>
      </c>
      <c r="BL214" t="str">
        <f t="shared" si="23"/>
        <v>0</v>
      </c>
      <c r="BM214" t="str">
        <f xml:space="preserve"> IF($BK$214 &gt;= $G$69, "1","0")</f>
        <v>0</v>
      </c>
      <c r="BN214">
        <f xml:space="preserve"> IF( AND( $BL$214 = "1", $BM$214 = "1" ), 1, IF( AND( $BL$214 = "1", $BM$214 = "0" ), 2, IF( AND( $BL$214 = "0", $BM$214 = "1" ), 3, 4 ) ) )</f>
        <v>4</v>
      </c>
    </row>
    <row r="215" spans="63:66" ht="14" x14ac:dyDescent="0.2">
      <c r="BK215" s="6">
        <v>0</v>
      </c>
      <c r="BL215" t="str">
        <f t="shared" si="23"/>
        <v>0</v>
      </c>
      <c r="BM215" t="str">
        <f xml:space="preserve"> IF($BK$215 &gt;= $G$69, "1","0")</f>
        <v>0</v>
      </c>
      <c r="BN215">
        <f xml:space="preserve"> IF( AND( $BL$215 = "1", $BM$215 = "1" ), 1, IF( AND( $BL$215 = "1", $BM$215 = "0" ), 2, IF( AND( $BL$215 = "0", $BM$215 = "1" ), 3, 4 ) ) )</f>
        <v>4</v>
      </c>
    </row>
    <row r="216" spans="63:66" ht="14" x14ac:dyDescent="0.2">
      <c r="BK216" s="6">
        <v>0</v>
      </c>
      <c r="BL216" t="str">
        <f t="shared" si="23"/>
        <v>0</v>
      </c>
      <c r="BM216" t="str">
        <f xml:space="preserve"> IF($BK$216 &gt;= $G$69, "1","0")</f>
        <v>0</v>
      </c>
      <c r="BN216">
        <f xml:space="preserve"> IF( AND( $BL$216 = "1", $BM$216 = "1" ), 1, IF( AND( $BL$216 = "1", $BM$216 = "0" ), 2, IF( AND( $BL$216 = "0", $BM$216 = "1" ), 3, 4 ) ) )</f>
        <v>4</v>
      </c>
    </row>
    <row r="217" spans="63:66" ht="14" x14ac:dyDescent="0.2">
      <c r="BK217" s="6">
        <v>0</v>
      </c>
      <c r="BL217" t="str">
        <f t="shared" si="23"/>
        <v>0</v>
      </c>
      <c r="BM217" t="str">
        <f xml:space="preserve"> IF($BK$217 &gt;= $G$69, "1","0")</f>
        <v>0</v>
      </c>
      <c r="BN217">
        <f xml:space="preserve"> IF( AND( $BL$217 = "1", $BM$217 = "1" ), 1, IF( AND( $BL$217 = "1", $BM$217 = "0" ), 2, IF( AND( $BL$217 = "0", $BM$217 = "1" ), 3, 4 ) ) )</f>
        <v>4</v>
      </c>
    </row>
    <row r="218" spans="63:66" ht="14" x14ac:dyDescent="0.2">
      <c r="BK218" s="6">
        <v>0</v>
      </c>
      <c r="BL218" t="str">
        <f t="shared" si="23"/>
        <v>0</v>
      </c>
      <c r="BM218" t="str">
        <f xml:space="preserve"> IF($BK$218 &gt;= $G$69, "1","0")</f>
        <v>0</v>
      </c>
      <c r="BN218">
        <f xml:space="preserve"> IF( AND( $BL$218 = "1", $BM$218 = "1" ), 1, IF( AND( $BL$218 = "1", $BM$218 = "0" ), 2, IF( AND( $BL$218 = "0", $BM$218 = "1" ), 3, 4 ) ) )</f>
        <v>4</v>
      </c>
    </row>
    <row r="219" spans="63:66" ht="14" x14ac:dyDescent="0.2">
      <c r="BK219" s="6">
        <v>0</v>
      </c>
      <c r="BL219" t="str">
        <f t="shared" si="23"/>
        <v>0</v>
      </c>
      <c r="BM219" t="str">
        <f xml:space="preserve"> IF($BK$219 &gt;= $G$69, "1","0")</f>
        <v>0</v>
      </c>
      <c r="BN219">
        <f xml:space="preserve"> IF( AND( $BL$219 = "1", $BM$219 = "1" ), 1, IF( AND( $BL$219 = "1", $BM$219 = "0" ), 2, IF( AND( $BL$219 = "0", $BM$219 = "1" ), 3, 4 ) ) )</f>
        <v>4</v>
      </c>
    </row>
    <row r="220" spans="63:66" ht="14" x14ac:dyDescent="0.2">
      <c r="BK220" s="6">
        <v>0</v>
      </c>
      <c r="BL220" t="str">
        <f t="shared" si="23"/>
        <v>0</v>
      </c>
      <c r="BM220" t="str">
        <f xml:space="preserve"> IF($BK$220 &gt;= $G$69, "1","0")</f>
        <v>0</v>
      </c>
      <c r="BN220">
        <f xml:space="preserve"> IF( AND( $BL$220 = "1", $BM$220 = "1" ), 1, IF( AND( $BL$220 = "1", $BM$220 = "0" ), 2, IF( AND( $BL$220 = "0", $BM$220 = "1" ), 3, 4 ) ) )</f>
        <v>4</v>
      </c>
    </row>
    <row r="221" spans="63:66" ht="14" x14ac:dyDescent="0.2">
      <c r="BK221" s="6">
        <v>0</v>
      </c>
      <c r="BL221" t="str">
        <f t="shared" si="23"/>
        <v>0</v>
      </c>
      <c r="BM221" t="str">
        <f xml:space="preserve"> IF($BK$221 &gt;= $G$69, "1","0")</f>
        <v>0</v>
      </c>
      <c r="BN221">
        <f xml:space="preserve"> IF( AND( $BL$221 = "1", $BM$221 = "1" ), 1, IF( AND( $BL$221 = "1", $BM$221 = "0" ), 2, IF( AND( $BL$221 = "0", $BM$221 = "1" ), 3, 4 ) ) )</f>
        <v>4</v>
      </c>
    </row>
    <row r="222" spans="63:66" ht="14" x14ac:dyDescent="0.2">
      <c r="BK222" s="6">
        <v>0</v>
      </c>
      <c r="BL222" t="str">
        <f t="shared" si="23"/>
        <v>0</v>
      </c>
      <c r="BM222" t="str">
        <f xml:space="preserve"> IF($BK$222 &gt;= $G$69, "1","0")</f>
        <v>0</v>
      </c>
      <c r="BN222">
        <f xml:space="preserve"> IF( AND( $BL$222 = "1", $BM$222 = "1" ), 1, IF( AND( $BL$222 = "1", $BM$222 = "0" ), 2, IF( AND( $BL$222 = "0", $BM$222 = "1" ), 3, 4 ) ) )</f>
        <v>4</v>
      </c>
    </row>
    <row r="223" spans="63:66" ht="14" x14ac:dyDescent="0.2">
      <c r="BK223" s="6">
        <v>0</v>
      </c>
      <c r="BL223" t="str">
        <f t="shared" si="23"/>
        <v>0</v>
      </c>
      <c r="BM223" t="str">
        <f xml:space="preserve"> IF($BK$223 &gt;= $G$69, "1","0")</f>
        <v>0</v>
      </c>
      <c r="BN223">
        <f xml:space="preserve"> IF( AND( $BL$223 = "1", $BM$223 = "1" ), 1, IF( AND( $BL$223 = "1", $BM$223 = "0" ), 2, IF( AND( $BL$223 = "0", $BM$223 = "1" ), 3, 4 ) ) )</f>
        <v>4</v>
      </c>
    </row>
    <row r="224" spans="63:66" ht="14" x14ac:dyDescent="0.2">
      <c r="BK224" s="6">
        <v>0</v>
      </c>
      <c r="BL224" t="str">
        <f t="shared" si="23"/>
        <v>0</v>
      </c>
      <c r="BM224" t="str">
        <f xml:space="preserve"> IF($BK$224 &gt;= $G$69, "1","0")</f>
        <v>0</v>
      </c>
      <c r="BN224">
        <f xml:space="preserve"> IF( AND( $BL$224 = "1", $BM$224 = "1" ), 1, IF( AND( $BL$224 = "1", $BM$224 = "0" ), 2, IF( AND( $BL$224 = "0", $BM$224 = "1" ), 3, 4 ) ) )</f>
        <v>4</v>
      </c>
    </row>
    <row r="225" spans="63:66" ht="14" x14ac:dyDescent="0.2">
      <c r="BK225" s="6">
        <v>0</v>
      </c>
      <c r="BL225" t="str">
        <f t="shared" si="23"/>
        <v>0</v>
      </c>
      <c r="BM225" t="str">
        <f xml:space="preserve"> IF($BK$225 &gt;= $G$69, "1","0")</f>
        <v>0</v>
      </c>
      <c r="BN225">
        <f xml:space="preserve"> IF( AND( $BL$225 = "1", $BM$225 = "1" ), 1, IF( AND( $BL$225 = "1", $BM$225 = "0" ), 2, IF( AND( $BL$225 = "0", $BM$225 = "1" ), 3, 4 ) ) )</f>
        <v>4</v>
      </c>
    </row>
    <row r="226" spans="63:66" ht="14" x14ac:dyDescent="0.2">
      <c r="BK226" s="6">
        <v>0</v>
      </c>
      <c r="BL226" t="str">
        <f t="shared" si="23"/>
        <v>0</v>
      </c>
      <c r="BM226" t="str">
        <f xml:space="preserve"> IF($BK$226 &gt;= $G$69, "1","0")</f>
        <v>0</v>
      </c>
      <c r="BN226">
        <f xml:space="preserve"> IF( AND( $BL$226 = "1", $BM$226 = "1" ), 1, IF( AND( $BL$226 = "1", $BM$226 = "0" ), 2, IF( AND( $BL$226 = "0", $BM$226 = "1" ), 3, 4 ) ) )</f>
        <v>4</v>
      </c>
    </row>
    <row r="227" spans="63:66" ht="14" x14ac:dyDescent="0.2">
      <c r="BK227" s="6">
        <v>0</v>
      </c>
      <c r="BL227" t="str">
        <f t="shared" si="23"/>
        <v>0</v>
      </c>
      <c r="BM227" t="str">
        <f xml:space="preserve"> IF($BK$227 &gt;= $G$69, "1","0")</f>
        <v>0</v>
      </c>
      <c r="BN227">
        <f xml:space="preserve"> IF( AND( $BL$227 = "1", $BM$227 = "1" ), 1, IF( AND( $BL$227 = "1", $BM$227 = "0" ), 2, IF( AND( $BL$227 = "0", $BM$227 = "1" ), 3, 4 ) ) )</f>
        <v>4</v>
      </c>
    </row>
    <row r="228" spans="63:66" ht="14" x14ac:dyDescent="0.2">
      <c r="BK228" s="6">
        <v>0</v>
      </c>
      <c r="BL228" t="str">
        <f t="shared" si="23"/>
        <v>0</v>
      </c>
      <c r="BM228" t="str">
        <f xml:space="preserve"> IF($BK$228 &gt;= $G$69, "1","0")</f>
        <v>0</v>
      </c>
      <c r="BN228">
        <f xml:space="preserve"> IF( AND( $BL$228 = "1", $BM$228 = "1" ), 1, IF( AND( $BL$228 = "1", $BM$228 = "0" ), 2, IF( AND( $BL$228 = "0", $BM$228 = "1" ), 3, 4 ) ) )</f>
        <v>4</v>
      </c>
    </row>
    <row r="229" spans="63:66" ht="14" x14ac:dyDescent="0.2">
      <c r="BK229" s="6">
        <v>0</v>
      </c>
      <c r="BL229" t="str">
        <f t="shared" si="23"/>
        <v>0</v>
      </c>
      <c r="BM229" t="str">
        <f xml:space="preserve"> IF($BK$229 &gt;= $G$69, "1","0")</f>
        <v>0</v>
      </c>
      <c r="BN229">
        <f xml:space="preserve"> IF( AND( $BL$229 = "1", $BM$229 = "1" ), 1, IF( AND( $BL$229 = "1", $BM$229 = "0" ), 2, IF( AND( $BL$229 = "0", $BM$229 = "1" ), 3, 4 ) ) )</f>
        <v>4</v>
      </c>
    </row>
    <row r="230" spans="63:66" ht="14" x14ac:dyDescent="0.2">
      <c r="BK230" s="6">
        <v>0</v>
      </c>
      <c r="BL230" t="str">
        <f t="shared" si="23"/>
        <v>0</v>
      </c>
      <c r="BM230" t="str">
        <f xml:space="preserve"> IF($BK$230 &gt;= $G$69, "1","0")</f>
        <v>0</v>
      </c>
      <c r="BN230">
        <f xml:space="preserve"> IF( AND( $BL$230 = "1", $BM$230 = "1" ), 1, IF( AND( $BL$230 = "1", $BM$230 = "0" ), 2, IF( AND( $BL$230 = "0", $BM$230 = "1" ), 3, 4 ) ) )</f>
        <v>4</v>
      </c>
    </row>
    <row r="231" spans="63:66" ht="14" x14ac:dyDescent="0.2">
      <c r="BK231" s="6">
        <v>0</v>
      </c>
      <c r="BL231" t="str">
        <f t="shared" si="23"/>
        <v>0</v>
      </c>
      <c r="BM231" t="str">
        <f xml:space="preserve"> IF($BK$231 &gt;= $G$69, "1","0")</f>
        <v>0</v>
      </c>
      <c r="BN231">
        <f xml:space="preserve"> IF( AND( $BL$231 = "1", $BM$231 = "1" ), 1, IF( AND( $BL$231 = "1", $BM$231 = "0" ), 2, IF( AND( $BL$231 = "0", $BM$231 = "1" ), 3, 4 ) ) )</f>
        <v>4</v>
      </c>
    </row>
    <row r="232" spans="63:66" ht="14" x14ac:dyDescent="0.2">
      <c r="BK232" s="6">
        <v>0</v>
      </c>
      <c r="BL232" t="str">
        <f t="shared" si="23"/>
        <v>0</v>
      </c>
      <c r="BM232" t="str">
        <f xml:space="preserve"> IF($BK$232 &gt;= $G$69, "1","0")</f>
        <v>0</v>
      </c>
      <c r="BN232">
        <f xml:space="preserve"> IF( AND( $BL$232 = "1", $BM$232 = "1" ), 1, IF( AND( $BL$232 = "1", $BM$232 = "0" ), 2, IF( AND( $BL$232 = "0", $BM$232 = "1" ), 3, 4 ) ) )</f>
        <v>4</v>
      </c>
    </row>
    <row r="233" spans="63:66" ht="14" x14ac:dyDescent="0.2">
      <c r="BK233" s="6">
        <v>0</v>
      </c>
      <c r="BL233" t="str">
        <f t="shared" si="23"/>
        <v>0</v>
      </c>
      <c r="BM233" t="str">
        <f xml:space="preserve"> IF($BK$233 &gt;= $G$69, "1","0")</f>
        <v>0</v>
      </c>
      <c r="BN233">
        <f xml:space="preserve"> IF( AND( $BL$233 = "1", $BM$233 = "1" ), 1, IF( AND( $BL$233 = "1", $BM$233 = "0" ), 2, IF( AND( $BL$233 = "0", $BM$233 = "1" ), 3, 4 ) ) )</f>
        <v>4</v>
      </c>
    </row>
    <row r="234" spans="63:66" ht="14" x14ac:dyDescent="0.2">
      <c r="BK234" s="6">
        <v>0</v>
      </c>
      <c r="BL234" t="str">
        <f t="shared" si="23"/>
        <v>0</v>
      </c>
      <c r="BM234" t="str">
        <f xml:space="preserve"> IF($BK$234 &gt;= $G$69, "1","0")</f>
        <v>0</v>
      </c>
      <c r="BN234">
        <f xml:space="preserve"> IF( AND( $BL$234 = "1", $BM$234 = "1" ), 1, IF( AND( $BL$234 = "1", $BM$234 = "0" ), 2, IF( AND( $BL$234 = "0", $BM$234 = "1" ), 3, 4 ) ) )</f>
        <v>4</v>
      </c>
    </row>
    <row r="235" spans="63:66" ht="14" x14ac:dyDescent="0.2">
      <c r="BK235" s="6">
        <v>0</v>
      </c>
      <c r="BL235" t="str">
        <f t="shared" si="23"/>
        <v>0</v>
      </c>
      <c r="BM235" t="str">
        <f xml:space="preserve"> IF($BK$235 &gt;= $G$69, "1","0")</f>
        <v>0</v>
      </c>
      <c r="BN235">
        <f xml:space="preserve"> IF( AND( $BL$235 = "1", $BM$235 = "1" ), 1, IF( AND( $BL$235 = "1", $BM$235 = "0" ), 2, IF( AND( $BL$235 = "0", $BM$235 = "1" ), 3, 4 ) ) )</f>
        <v>4</v>
      </c>
    </row>
    <row r="236" spans="63:66" ht="14" x14ac:dyDescent="0.2">
      <c r="BK236" s="6">
        <v>0</v>
      </c>
      <c r="BL236" t="str">
        <f t="shared" si="23"/>
        <v>0</v>
      </c>
      <c r="BM236" t="str">
        <f xml:space="preserve"> IF($BK$236 &gt;= $G$69, "1","0")</f>
        <v>0</v>
      </c>
      <c r="BN236">
        <f xml:space="preserve"> IF( AND( $BL$236 = "1", $BM$236 = "1" ), 1, IF( AND( $BL$236 = "1", $BM$236 = "0" ), 2, IF( AND( $BL$236 = "0", $BM$236 = "1" ), 3, 4 ) ) )</f>
        <v>4</v>
      </c>
    </row>
    <row r="237" spans="63:66" ht="14" x14ac:dyDescent="0.2">
      <c r="BK237" s="6">
        <v>0</v>
      </c>
      <c r="BL237" t="str">
        <f t="shared" si="23"/>
        <v>0</v>
      </c>
      <c r="BM237" t="str">
        <f xml:space="preserve"> IF($BK$237 &gt;= $G$69, "1","0")</f>
        <v>0</v>
      </c>
      <c r="BN237">
        <f xml:space="preserve"> IF( AND( $BL$237 = "1", $BM$237 = "1" ), 1, IF( AND( $BL$237 = "1", $BM$237 = "0" ), 2, IF( AND( $BL$237 = "0", $BM$237 = "1" ), 3, 4 ) ) )</f>
        <v>4</v>
      </c>
    </row>
    <row r="238" spans="63:66" ht="14" x14ac:dyDescent="0.2">
      <c r="BK238" s="6">
        <v>0</v>
      </c>
      <c r="BL238" t="str">
        <f t="shared" si="23"/>
        <v>0</v>
      </c>
      <c r="BM238" t="str">
        <f xml:space="preserve"> IF($BK$238 &gt;= $G$69, "1","0")</f>
        <v>0</v>
      </c>
      <c r="BN238">
        <f xml:space="preserve"> IF( AND( $BL$238 = "1", $BM$238 = "1" ), 1, IF( AND( $BL$238 = "1", $BM$238 = "0" ), 2, IF( AND( $BL$238 = "0", $BM$238 = "1" ), 3, 4 ) ) )</f>
        <v>4</v>
      </c>
    </row>
    <row r="239" spans="63:66" ht="14" x14ac:dyDescent="0.2">
      <c r="BK239" s="6">
        <v>0</v>
      </c>
      <c r="BL239" t="str">
        <f t="shared" si="23"/>
        <v>0</v>
      </c>
      <c r="BM239" t="str">
        <f xml:space="preserve"> IF($BK$239 &gt;= $G$69, "1","0")</f>
        <v>0</v>
      </c>
      <c r="BN239">
        <f xml:space="preserve"> IF( AND( $BL$239 = "1", $BM$239 = "1" ), 1, IF( AND( $BL$239 = "1", $BM$239 = "0" ), 2, IF( AND( $BL$239 = "0", $BM$239 = "1" ), 3, 4 ) ) )</f>
        <v>4</v>
      </c>
    </row>
    <row r="240" spans="63:66" ht="14" x14ac:dyDescent="0.2">
      <c r="BK240" s="6">
        <v>0</v>
      </c>
      <c r="BL240" t="str">
        <f t="shared" si="23"/>
        <v>0</v>
      </c>
      <c r="BM240" t="str">
        <f xml:space="preserve"> IF($BK$240 &gt;= $G$69, "1","0")</f>
        <v>0</v>
      </c>
      <c r="BN240">
        <f xml:space="preserve"> IF( AND( $BL$240 = "1", $BM$240 = "1" ), 1, IF( AND( $BL$240 = "1", $BM$240 = "0" ), 2, IF( AND( $BL$240 = "0", $BM$240 = "1" ), 3, 4 ) ) )</f>
        <v>4</v>
      </c>
    </row>
    <row r="241" spans="63:66" ht="14" x14ac:dyDescent="0.2">
      <c r="BK241" s="6">
        <v>0</v>
      </c>
      <c r="BL241" t="str">
        <f t="shared" si="23"/>
        <v>0</v>
      </c>
      <c r="BM241" t="str">
        <f xml:space="preserve"> IF($BK$241 &gt;= $G$69, "1","0")</f>
        <v>0</v>
      </c>
      <c r="BN241">
        <f xml:space="preserve"> IF( AND( $BL$241 = "1", $BM$241 = "1" ), 1, IF( AND( $BL$241 = "1", $BM$241 = "0" ), 2, IF( AND( $BL$241 = "0", $BM$241 = "1" ), 3, 4 ) ) )</f>
        <v>4</v>
      </c>
    </row>
    <row r="242" spans="63:66" ht="14" x14ac:dyDescent="0.2">
      <c r="BK242" s="6">
        <v>0</v>
      </c>
      <c r="BL242" t="str">
        <f t="shared" si="23"/>
        <v>0</v>
      </c>
      <c r="BM242" t="str">
        <f xml:space="preserve"> IF($BK$242 &gt;= $G$69, "1","0")</f>
        <v>0</v>
      </c>
      <c r="BN242">
        <f xml:space="preserve"> IF( AND( $BL$242 = "1", $BM$242 = "1" ), 1, IF( AND( $BL$242 = "1", $BM$242 = "0" ), 2, IF( AND( $BL$242 = "0", $BM$242 = "1" ), 3, 4 ) ) )</f>
        <v>4</v>
      </c>
    </row>
    <row r="243" spans="63:66" ht="14" x14ac:dyDescent="0.2">
      <c r="BK243" s="6">
        <v>0</v>
      </c>
      <c r="BL243" t="str">
        <f t="shared" si="23"/>
        <v>0</v>
      </c>
      <c r="BM243" t="str">
        <f xml:space="preserve"> IF($BK$243 &gt;= $G$69, "1","0")</f>
        <v>0</v>
      </c>
      <c r="BN243">
        <f xml:space="preserve"> IF( AND( $BL$243 = "1", $BM$243 = "1" ), 1, IF( AND( $BL$243 = "1", $BM$243 = "0" ), 2, IF( AND( $BL$243 = "0", $BM$243 = "1" ), 3, 4 ) ) )</f>
        <v>4</v>
      </c>
    </row>
    <row r="244" spans="63:66" ht="14" x14ac:dyDescent="0.2">
      <c r="BK244" s="6">
        <v>0</v>
      </c>
      <c r="BL244" t="str">
        <f t="shared" si="23"/>
        <v>0</v>
      </c>
      <c r="BM244" t="str">
        <f xml:space="preserve"> IF($BK$244 &gt;= $G$69, "1","0")</f>
        <v>0</v>
      </c>
      <c r="BN244">
        <f xml:space="preserve"> IF( AND( $BL$244 = "1", $BM$244 = "1" ), 1, IF( AND( $BL$244 = "1", $BM$244 = "0" ), 2, IF( AND( $BL$244 = "0", $BM$244 = "1" ), 3, 4 ) ) )</f>
        <v>4</v>
      </c>
    </row>
    <row r="245" spans="63:66" ht="14" x14ac:dyDescent="0.2">
      <c r="BK245" s="6">
        <v>0</v>
      </c>
      <c r="BL245" t="str">
        <f t="shared" si="23"/>
        <v>0</v>
      </c>
      <c r="BM245" t="str">
        <f xml:space="preserve"> IF($BK$245 &gt;= $G$69, "1","0")</f>
        <v>0</v>
      </c>
      <c r="BN245">
        <f xml:space="preserve"> IF( AND( $BL$245 = "1", $BM$245 = "1" ), 1, IF( AND( $BL$245 = "1", $BM$245 = "0" ), 2, IF( AND( $BL$245 = "0", $BM$245 = "1" ), 3, 4 ) ) )</f>
        <v>4</v>
      </c>
    </row>
    <row r="246" spans="63:66" ht="14" x14ac:dyDescent="0.2">
      <c r="BK246" s="6">
        <v>0</v>
      </c>
      <c r="BL246" t="str">
        <f t="shared" si="23"/>
        <v>0</v>
      </c>
      <c r="BM246" t="str">
        <f xml:space="preserve"> IF($BK$246 &gt;= $G$69, "1","0")</f>
        <v>0</v>
      </c>
      <c r="BN246">
        <f xml:space="preserve"> IF( AND( $BL$246 = "1", $BM$246 = "1" ), 1, IF( AND( $BL$246 = "1", $BM$246 = "0" ), 2, IF( AND( $BL$246 = "0", $BM$246 = "1" ), 3, 4 ) ) )</f>
        <v>4</v>
      </c>
    </row>
    <row r="247" spans="63:66" ht="14" x14ac:dyDescent="0.2">
      <c r="BK247" s="6">
        <v>0</v>
      </c>
      <c r="BL247" t="str">
        <f t="shared" si="23"/>
        <v>0</v>
      </c>
      <c r="BM247" t="str">
        <f xml:space="preserve"> IF($BK$247 &gt;= $G$69, "1","0")</f>
        <v>0</v>
      </c>
      <c r="BN247">
        <f xml:space="preserve"> IF( AND( $BL$247 = "1", $BM$247 = "1" ), 1, IF( AND( $BL$247 = "1", $BM$247 = "0" ), 2, IF( AND( $BL$247 = "0", $BM$247 = "1" ), 3, 4 ) ) )</f>
        <v>4</v>
      </c>
    </row>
    <row r="248" spans="63:66" ht="14" x14ac:dyDescent="0.2">
      <c r="BK248" s="6">
        <v>0.625</v>
      </c>
      <c r="BL248" t="str">
        <f>"1"</f>
        <v>1</v>
      </c>
      <c r="BM248" t="str">
        <f xml:space="preserve"> IF($BK$248 &gt;= $G$69, "1","0")</f>
        <v>1</v>
      </c>
      <c r="BN248">
        <f xml:space="preserve"> IF( AND( $BL$248 = "1", $BM$248 = "1" ), 1, IF( AND( $BL$248 = "1", $BM$248 = "0" ), 2, IF( AND( $BL$248 = "0", $BM$248 = "1" ), 3, 4 ) ) )</f>
        <v>1</v>
      </c>
    </row>
    <row r="249" spans="63:66" ht="14" x14ac:dyDescent="0.2">
      <c r="BK249" s="6">
        <v>0</v>
      </c>
      <c r="BL249" t="str">
        <f t="shared" ref="BL249:BL254" si="24">"0"</f>
        <v>0</v>
      </c>
      <c r="BM249" t="str">
        <f xml:space="preserve"> IF($BK$249 &gt;= $G$69, "1","0")</f>
        <v>0</v>
      </c>
      <c r="BN249">
        <f xml:space="preserve"> IF( AND( $BL$249 = "1", $BM$249 = "1" ), 1, IF( AND( $BL$249 = "1", $BM$249 = "0" ), 2, IF( AND( $BL$249 = "0", $BM$249 = "1" ), 3, 4 ) ) )</f>
        <v>4</v>
      </c>
    </row>
    <row r="250" spans="63:66" ht="14" x14ac:dyDescent="0.2">
      <c r="BK250" s="6">
        <v>0</v>
      </c>
      <c r="BL250" t="str">
        <f t="shared" si="24"/>
        <v>0</v>
      </c>
      <c r="BM250" t="str">
        <f xml:space="preserve"> IF($BK$250 &gt;= $G$69, "1","0")</f>
        <v>0</v>
      </c>
      <c r="BN250">
        <f xml:space="preserve"> IF( AND( $BL$250 = "1", $BM$250 = "1" ), 1, IF( AND( $BL$250 = "1", $BM$250 = "0" ), 2, IF( AND( $BL$250 = "0", $BM$250 = "1" ), 3, 4 ) ) )</f>
        <v>4</v>
      </c>
    </row>
    <row r="251" spans="63:66" ht="14" x14ac:dyDescent="0.2">
      <c r="BK251" s="6">
        <v>0</v>
      </c>
      <c r="BL251" t="str">
        <f t="shared" si="24"/>
        <v>0</v>
      </c>
      <c r="BM251" t="str">
        <f xml:space="preserve"> IF($BK$251 &gt;= $G$69, "1","0")</f>
        <v>0</v>
      </c>
      <c r="BN251">
        <f xml:space="preserve"> IF( AND( $BL$251 = "1", $BM$251 = "1" ), 1, IF( AND( $BL$251 = "1", $BM$251 = "0" ), 2, IF( AND( $BL$251 = "0", $BM$251 = "1" ), 3, 4 ) ) )</f>
        <v>4</v>
      </c>
    </row>
    <row r="252" spans="63:66" ht="14" x14ac:dyDescent="0.2">
      <c r="BK252" s="6">
        <v>0</v>
      </c>
      <c r="BL252" t="str">
        <f t="shared" si="24"/>
        <v>0</v>
      </c>
      <c r="BM252" t="str">
        <f xml:space="preserve"> IF($BK$252 &gt;= $G$69, "1","0")</f>
        <v>0</v>
      </c>
      <c r="BN252">
        <f xml:space="preserve"> IF( AND( $BL$252 = "1", $BM$252 = "1" ), 1, IF( AND( $BL$252 = "1", $BM$252 = "0" ), 2, IF( AND( $BL$252 = "0", $BM$252 = "1" ), 3, 4 ) ) )</f>
        <v>4</v>
      </c>
    </row>
    <row r="253" spans="63:66" ht="14" x14ac:dyDescent="0.2">
      <c r="BK253" s="6">
        <v>0</v>
      </c>
      <c r="BL253" t="str">
        <f t="shared" si="24"/>
        <v>0</v>
      </c>
      <c r="BM253" t="str">
        <f xml:space="preserve"> IF($BK$253 &gt;= $G$69, "1","0")</f>
        <v>0</v>
      </c>
      <c r="BN253">
        <f xml:space="preserve"> IF( AND( $BL$253 = "1", $BM$253 = "1" ), 1, IF( AND( $BL$253 = "1", $BM$253 = "0" ), 2, IF( AND( $BL$253 = "0", $BM$253 = "1" ), 3, 4 ) ) )</f>
        <v>4</v>
      </c>
    </row>
    <row r="254" spans="63:66" ht="14" x14ac:dyDescent="0.2">
      <c r="BK254" s="6">
        <v>0</v>
      </c>
      <c r="BL254" t="str">
        <f t="shared" si="24"/>
        <v>0</v>
      </c>
      <c r="BM254" t="str">
        <f xml:space="preserve"> IF($BK$254 &gt;= $G$69, "1","0")</f>
        <v>0</v>
      </c>
      <c r="BN254">
        <f xml:space="preserve"> IF( AND( $BL$254 = "1", $BM$254 = "1" ), 1, IF( AND( $BL$254 = "1", $BM$254 = "0" ), 2, IF( AND( $BL$254 = "0", $BM$254 = "1" ), 3, 4 ) ) )</f>
        <v>4</v>
      </c>
    </row>
    <row r="255" spans="63:66" ht="14" x14ac:dyDescent="0.2">
      <c r="BK255" s="6">
        <v>0.375</v>
      </c>
      <c r="BL255" t="str">
        <f>"1"</f>
        <v>1</v>
      </c>
      <c r="BM255" t="str">
        <f xml:space="preserve"> IF($BK$255 &gt;= $G$69, "1","0")</f>
        <v>0</v>
      </c>
      <c r="BN255">
        <f xml:space="preserve"> IF( AND( $BL$255 = "1", $BM$255 = "1" ), 1, IF( AND( $BL$255 = "1", $BM$255 = "0" ), 2, IF( AND( $BL$255 = "0", $BM$255 = "1" ), 3, 4 ) ) )</f>
        <v>2</v>
      </c>
    </row>
    <row r="256" spans="63:66" ht="14" x14ac:dyDescent="0.2">
      <c r="BK256" s="6">
        <v>0.125</v>
      </c>
      <c r="BL256" t="str">
        <f t="shared" ref="BL256:BL266" si="25">"0"</f>
        <v>0</v>
      </c>
      <c r="BM256" t="str">
        <f xml:space="preserve"> IF($BK$256 &gt;= $G$69, "1","0")</f>
        <v>0</v>
      </c>
      <c r="BN256">
        <f xml:space="preserve"> IF( AND( $BL$256 = "1", $BM$256 = "1" ), 1, IF( AND( $BL$256 = "1", $BM$256 = "0" ), 2, IF( AND( $BL$256 = "0", $BM$256 = "1" ), 3, 4 ) ) )</f>
        <v>4</v>
      </c>
    </row>
    <row r="257" spans="63:66" ht="14" x14ac:dyDescent="0.2">
      <c r="BK257" s="6">
        <v>0.125</v>
      </c>
      <c r="BL257" t="str">
        <f t="shared" si="25"/>
        <v>0</v>
      </c>
      <c r="BM257" t="str">
        <f xml:space="preserve"> IF($BK$257 &gt;= $G$69, "1","0")</f>
        <v>0</v>
      </c>
      <c r="BN257">
        <f xml:space="preserve"> IF( AND( $BL$257 = "1", $BM$257 = "1" ), 1, IF( AND( $BL$257 = "1", $BM$257 = "0" ), 2, IF( AND( $BL$257 = "0", $BM$257 = "1" ), 3, 4 ) ) )</f>
        <v>4</v>
      </c>
    </row>
    <row r="258" spans="63:66" ht="14" x14ac:dyDescent="0.2">
      <c r="BK258" s="6">
        <v>0</v>
      </c>
      <c r="BL258" t="str">
        <f t="shared" si="25"/>
        <v>0</v>
      </c>
      <c r="BM258" t="str">
        <f xml:space="preserve"> IF($BK$258 &gt;= $G$69, "1","0")</f>
        <v>0</v>
      </c>
      <c r="BN258">
        <f xml:space="preserve"> IF( AND( $BL$258 = "1", $BM$258 = "1" ), 1, IF( AND( $BL$258 = "1", $BM$258 = "0" ), 2, IF( AND( $BL$258 = "0", $BM$258 = "1" ), 3, 4 ) ) )</f>
        <v>4</v>
      </c>
    </row>
    <row r="259" spans="63:66" ht="14" x14ac:dyDescent="0.2">
      <c r="BK259" s="6">
        <v>0</v>
      </c>
      <c r="BL259" t="str">
        <f t="shared" si="25"/>
        <v>0</v>
      </c>
      <c r="BM259" t="str">
        <f xml:space="preserve"> IF($BK$259 &gt;= $G$69, "1","0")</f>
        <v>0</v>
      </c>
      <c r="BN259">
        <f xml:space="preserve"> IF( AND( $BL$259 = "1", $BM$259 = "1" ), 1, IF( AND( $BL$259 = "1", $BM$259 = "0" ), 2, IF( AND( $BL$259 = "0", $BM$259 = "1" ), 3, 4 ) ) )</f>
        <v>4</v>
      </c>
    </row>
    <row r="260" spans="63:66" ht="14" x14ac:dyDescent="0.2">
      <c r="BK260" s="6">
        <v>0.25</v>
      </c>
      <c r="BL260" t="str">
        <f t="shared" si="25"/>
        <v>0</v>
      </c>
      <c r="BM260" t="str">
        <f xml:space="preserve"> IF($BK$260 &gt;= $G$69, "1","0")</f>
        <v>0</v>
      </c>
      <c r="BN260">
        <f xml:space="preserve"> IF( AND( $BL$260 = "1", $BM$260 = "1" ), 1, IF( AND( $BL$260 = "1", $BM$260 = "0" ), 2, IF( AND( $BL$260 = "0", $BM$260 = "1" ), 3, 4 ) ) )</f>
        <v>4</v>
      </c>
    </row>
    <row r="261" spans="63:66" ht="14" x14ac:dyDescent="0.2">
      <c r="BK261" s="6">
        <v>0</v>
      </c>
      <c r="BL261" t="str">
        <f t="shared" si="25"/>
        <v>0</v>
      </c>
      <c r="BM261" t="str">
        <f xml:space="preserve"> IF($BK$261 &gt;= $G$69, "1","0")</f>
        <v>0</v>
      </c>
      <c r="BN261">
        <f xml:space="preserve"> IF( AND( $BL$261 = "1", $BM$261 = "1" ), 1, IF( AND( $BL$261 = "1", $BM$261 = "0" ), 2, IF( AND( $BL$261 = "0", $BM$261 = "1" ), 3, 4 ) ) )</f>
        <v>4</v>
      </c>
    </row>
    <row r="262" spans="63:66" ht="14" x14ac:dyDescent="0.2">
      <c r="BK262" s="6">
        <v>0</v>
      </c>
      <c r="BL262" t="str">
        <f t="shared" si="25"/>
        <v>0</v>
      </c>
      <c r="BM262" t="str">
        <f xml:space="preserve"> IF($BK$262 &gt;= $G$69, "1","0")</f>
        <v>0</v>
      </c>
      <c r="BN262">
        <f xml:space="preserve"> IF( AND( $BL$262 = "1", $BM$262 = "1" ), 1, IF( AND( $BL$262 = "1", $BM$262 = "0" ), 2, IF( AND( $BL$262 = "0", $BM$262 = "1" ), 3, 4 ) ) )</f>
        <v>4</v>
      </c>
    </row>
    <row r="263" spans="63:66" ht="14" x14ac:dyDescent="0.2">
      <c r="BK263" s="6">
        <v>0</v>
      </c>
      <c r="BL263" t="str">
        <f t="shared" si="25"/>
        <v>0</v>
      </c>
      <c r="BM263" t="str">
        <f xml:space="preserve"> IF($BK$263 &gt;= $G$69, "1","0")</f>
        <v>0</v>
      </c>
      <c r="BN263">
        <f xml:space="preserve"> IF( AND( $BL$263 = "1", $BM$263 = "1" ), 1, IF( AND( $BL$263 = "1", $BM$263 = "0" ), 2, IF( AND( $BL$263 = "0", $BM$263 = "1" ), 3, 4 ) ) )</f>
        <v>4</v>
      </c>
    </row>
    <row r="264" spans="63:66" ht="14" x14ac:dyDescent="0.2">
      <c r="BK264" s="6">
        <v>0</v>
      </c>
      <c r="BL264" t="str">
        <f t="shared" si="25"/>
        <v>0</v>
      </c>
      <c r="BM264" t="str">
        <f xml:space="preserve"> IF($BK$264 &gt;= $G$69, "1","0")</f>
        <v>0</v>
      </c>
      <c r="BN264">
        <f xml:space="preserve"> IF( AND( $BL$264 = "1", $BM$264 = "1" ), 1, IF( AND( $BL$264 = "1", $BM$264 = "0" ), 2, IF( AND( $BL$264 = "0", $BM$264 = "1" ), 3, 4 ) ) )</f>
        <v>4</v>
      </c>
    </row>
    <row r="265" spans="63:66" ht="14" x14ac:dyDescent="0.2">
      <c r="BK265" s="6">
        <v>0</v>
      </c>
      <c r="BL265" t="str">
        <f t="shared" si="25"/>
        <v>0</v>
      </c>
      <c r="BM265" t="str">
        <f xml:space="preserve"> IF($BK$265 &gt;= $G$69, "1","0")</f>
        <v>0</v>
      </c>
      <c r="BN265">
        <f xml:space="preserve"> IF( AND( $BL$265 = "1", $BM$265 = "1" ), 1, IF( AND( $BL$265 = "1", $BM$265 = "0" ), 2, IF( AND( $BL$265 = "0", $BM$265 = "1" ), 3, 4 ) ) )</f>
        <v>4</v>
      </c>
    </row>
    <row r="266" spans="63:66" ht="14" x14ac:dyDescent="0.2">
      <c r="BK266" s="6">
        <v>0.125</v>
      </c>
      <c r="BL266" t="str">
        <f t="shared" si="25"/>
        <v>0</v>
      </c>
      <c r="BM266" t="str">
        <f xml:space="preserve"> IF($BK$266 &gt;= $G$69, "1","0")</f>
        <v>0</v>
      </c>
      <c r="BN266">
        <f xml:space="preserve"> IF( AND( $BL$266 = "1", $BM$266 = "1" ), 1, IF( AND( $BL$266 = "1", $BM$266 = "0" ), 2, IF( AND( $BL$266 = "0", $BM$266 = "1" ), 3, 4 ) ) )</f>
        <v>4</v>
      </c>
    </row>
    <row r="267" spans="63:66" ht="14" x14ac:dyDescent="0.2">
      <c r="BK267" s="6">
        <v>0.25</v>
      </c>
      <c r="BL267" t="str">
        <f>"1"</f>
        <v>1</v>
      </c>
      <c r="BM267" t="str">
        <f xml:space="preserve"> IF($BK$267 &gt;= $G$69, "1","0")</f>
        <v>0</v>
      </c>
      <c r="BN267">
        <f xml:space="preserve"> IF( AND( $BL$267 = "1", $BM$267 = "1" ), 1, IF( AND( $BL$267 = "1", $BM$267 = "0" ), 2, IF( AND( $BL$267 = "0", $BM$267 = "1" ), 3, 4 ) ) )</f>
        <v>2</v>
      </c>
    </row>
    <row r="268" spans="63:66" ht="14" x14ac:dyDescent="0.2">
      <c r="BK268" s="6">
        <v>0.125</v>
      </c>
      <c r="BL268" t="str">
        <f>"0"</f>
        <v>0</v>
      </c>
      <c r="BM268" t="str">
        <f xml:space="preserve"> IF($BK$268 &gt;= $G$69, "1","0")</f>
        <v>0</v>
      </c>
      <c r="BN268">
        <f xml:space="preserve"> IF( AND( $BL$268 = "1", $BM$268 = "1" ), 1, IF( AND( $BL$268 = "1", $BM$268 = "0" ), 2, IF( AND( $BL$268 = "0", $BM$268 = "1" ), 3, 4 ) ) )</f>
        <v>4</v>
      </c>
    </row>
    <row r="269" spans="63:66" ht="14" x14ac:dyDescent="0.2">
      <c r="BK269" s="6">
        <v>0.5</v>
      </c>
      <c r="BL269" t="str">
        <f>"1"</f>
        <v>1</v>
      </c>
      <c r="BM269" t="str">
        <f xml:space="preserve"> IF($BK$269 &gt;= $G$69, "1","0")</f>
        <v>1</v>
      </c>
      <c r="BN269">
        <f xml:space="preserve"> IF( AND( $BL$269 = "1", $BM$269 = "1" ), 1, IF( AND( $BL$269 = "1", $BM$269 = "0" ), 2, IF( AND( $BL$269 = "0", $BM$269 = "1" ), 3, 4 ) ) )</f>
        <v>1</v>
      </c>
    </row>
    <row r="270" spans="63:66" ht="14" x14ac:dyDescent="0.2">
      <c r="BK270" s="6">
        <v>0</v>
      </c>
      <c r="BL270" t="str">
        <f t="shared" ref="BL270:BL279" si="26">"0"</f>
        <v>0</v>
      </c>
      <c r="BM270" t="str">
        <f xml:space="preserve"> IF($BK$270 &gt;= $G$69, "1","0")</f>
        <v>0</v>
      </c>
      <c r="BN270">
        <f xml:space="preserve"> IF( AND( $BL$270 = "1", $BM$270 = "1" ), 1, IF( AND( $BL$270 = "1", $BM$270 = "0" ), 2, IF( AND( $BL$270 = "0", $BM$270 = "1" ), 3, 4 ) ) )</f>
        <v>4</v>
      </c>
    </row>
    <row r="271" spans="63:66" ht="14" x14ac:dyDescent="0.2">
      <c r="BK271" s="6">
        <v>0</v>
      </c>
      <c r="BL271" t="str">
        <f t="shared" si="26"/>
        <v>0</v>
      </c>
      <c r="BM271" t="str">
        <f xml:space="preserve"> IF($BK$271 &gt;= $G$69, "1","0")</f>
        <v>0</v>
      </c>
      <c r="BN271">
        <f xml:space="preserve"> IF( AND( $BL$271 = "1", $BM$271 = "1" ), 1, IF( AND( $BL$271 = "1", $BM$271 = "0" ), 2, IF( AND( $BL$271 = "0", $BM$271 = "1" ), 3, 4 ) ) )</f>
        <v>4</v>
      </c>
    </row>
    <row r="272" spans="63:66" ht="14" x14ac:dyDescent="0.2">
      <c r="BK272" s="6">
        <v>0</v>
      </c>
      <c r="BL272" t="str">
        <f t="shared" si="26"/>
        <v>0</v>
      </c>
      <c r="BM272" t="str">
        <f xml:space="preserve"> IF($BK$272 &gt;= $G$69, "1","0")</f>
        <v>0</v>
      </c>
      <c r="BN272">
        <f xml:space="preserve"> IF( AND( $BL$272 = "1", $BM$272 = "1" ), 1, IF( AND( $BL$272 = "1", $BM$272 = "0" ), 2, IF( AND( $BL$272 = "0", $BM$272 = "1" ), 3, 4 ) ) )</f>
        <v>4</v>
      </c>
    </row>
    <row r="273" spans="63:66" ht="14" x14ac:dyDescent="0.2">
      <c r="BK273" s="6">
        <v>0</v>
      </c>
      <c r="BL273" t="str">
        <f t="shared" si="26"/>
        <v>0</v>
      </c>
      <c r="BM273" t="str">
        <f xml:space="preserve"> IF($BK$273 &gt;= $G$69, "1","0")</f>
        <v>0</v>
      </c>
      <c r="BN273">
        <f xml:space="preserve"> IF( AND( $BL$273 = "1", $BM$273 = "1" ), 1, IF( AND( $BL$273 = "1", $BM$273 = "0" ), 2, IF( AND( $BL$273 = "0", $BM$273 = "1" ), 3, 4 ) ) )</f>
        <v>4</v>
      </c>
    </row>
    <row r="274" spans="63:66" ht="14" x14ac:dyDescent="0.2">
      <c r="BK274" s="6">
        <v>0</v>
      </c>
      <c r="BL274" t="str">
        <f t="shared" si="26"/>
        <v>0</v>
      </c>
      <c r="BM274" t="str">
        <f xml:space="preserve"> IF($BK$274 &gt;= $G$69, "1","0")</f>
        <v>0</v>
      </c>
      <c r="BN274">
        <f xml:space="preserve"> IF( AND( $BL$274 = "1", $BM$274 = "1" ), 1, IF( AND( $BL$274 = "1", $BM$274 = "0" ), 2, IF( AND( $BL$274 = "0", $BM$274 = "1" ), 3, 4 ) ) )</f>
        <v>4</v>
      </c>
    </row>
    <row r="275" spans="63:66" ht="14" x14ac:dyDescent="0.2">
      <c r="BK275" s="6">
        <v>0</v>
      </c>
      <c r="BL275" t="str">
        <f t="shared" si="26"/>
        <v>0</v>
      </c>
      <c r="BM275" t="str">
        <f xml:space="preserve"> IF($BK$275 &gt;= $G$69, "1","0")</f>
        <v>0</v>
      </c>
      <c r="BN275">
        <f xml:space="preserve"> IF( AND( $BL$275 = "1", $BM$275 = "1" ), 1, IF( AND( $BL$275 = "1", $BM$275 = "0" ), 2, IF( AND( $BL$275 = "0", $BM$275 = "1" ), 3, 4 ) ) )</f>
        <v>4</v>
      </c>
    </row>
    <row r="276" spans="63:66" ht="14" x14ac:dyDescent="0.2">
      <c r="BK276" s="6">
        <v>0</v>
      </c>
      <c r="BL276" t="str">
        <f t="shared" si="26"/>
        <v>0</v>
      </c>
      <c r="BM276" t="str">
        <f xml:space="preserve"> IF($BK$276 &gt;= $G$69, "1","0")</f>
        <v>0</v>
      </c>
      <c r="BN276">
        <f xml:space="preserve"> IF( AND( $BL$276 = "1", $BM$276 = "1" ), 1, IF( AND( $BL$276 = "1", $BM$276 = "0" ), 2, IF( AND( $BL$276 = "0", $BM$276 = "1" ), 3, 4 ) ) )</f>
        <v>4</v>
      </c>
    </row>
    <row r="277" spans="63:66" ht="14" x14ac:dyDescent="0.2">
      <c r="BK277" s="6">
        <v>0</v>
      </c>
      <c r="BL277" t="str">
        <f t="shared" si="26"/>
        <v>0</v>
      </c>
      <c r="BM277" t="str">
        <f xml:space="preserve"> IF($BK$277 &gt;= $G$69, "1","0")</f>
        <v>0</v>
      </c>
      <c r="BN277">
        <f xml:space="preserve"> IF( AND( $BL$277 = "1", $BM$277 = "1" ), 1, IF( AND( $BL$277 = "1", $BM$277 = "0" ), 2, IF( AND( $BL$277 = "0", $BM$277 = "1" ), 3, 4 ) ) )</f>
        <v>4</v>
      </c>
    </row>
    <row r="278" spans="63:66" ht="14" x14ac:dyDescent="0.2">
      <c r="BK278" s="6">
        <v>0</v>
      </c>
      <c r="BL278" t="str">
        <f t="shared" si="26"/>
        <v>0</v>
      </c>
      <c r="BM278" t="str">
        <f xml:space="preserve"> IF($BK$278 &gt;= $G$69, "1","0")</f>
        <v>0</v>
      </c>
      <c r="BN278">
        <f xml:space="preserve"> IF( AND( $BL$278 = "1", $BM$278 = "1" ), 1, IF( AND( $BL$278 = "1", $BM$278 = "0" ), 2, IF( AND( $BL$278 = "0", $BM$278 = "1" ), 3, 4 ) ) )</f>
        <v>4</v>
      </c>
    </row>
    <row r="279" spans="63:66" ht="14" x14ac:dyDescent="0.2">
      <c r="BK279" s="6">
        <v>0</v>
      </c>
      <c r="BL279" t="str">
        <f t="shared" si="26"/>
        <v>0</v>
      </c>
      <c r="BM279" t="str">
        <f xml:space="preserve"> IF($BK$279 &gt;= $G$69, "1","0")</f>
        <v>0</v>
      </c>
      <c r="BN279">
        <f xml:space="preserve"> IF( AND( $BL$279 = "1", $BM$279 = "1" ), 1, IF( AND( $BL$279 = "1", $BM$279 = "0" ), 2, IF( AND( $BL$279 = "0", $BM$279 = "1" ), 3, 4 ) ) )</f>
        <v>4</v>
      </c>
    </row>
    <row r="280" spans="63:66" ht="14" x14ac:dyDescent="0.2">
      <c r="BK280" s="6">
        <v>0.125</v>
      </c>
      <c r="BL280" t="str">
        <f>"1"</f>
        <v>1</v>
      </c>
      <c r="BM280" t="str">
        <f xml:space="preserve"> IF($BK$280 &gt;= $G$69, "1","0")</f>
        <v>0</v>
      </c>
      <c r="BN280">
        <f xml:space="preserve"> IF( AND( $BL$280 = "1", $BM$280 = "1" ), 1, IF( AND( $BL$280 = "1", $BM$280 = "0" ), 2, IF( AND( $BL$280 = "0", $BM$280 = "1" ), 3, 4 ) ) )</f>
        <v>2</v>
      </c>
    </row>
    <row r="281" spans="63:66" ht="14" x14ac:dyDescent="0.2">
      <c r="BK281" s="6">
        <v>0</v>
      </c>
      <c r="BL281" t="str">
        <f t="shared" ref="BL281:BL286" si="27">"0"</f>
        <v>0</v>
      </c>
      <c r="BM281" t="str">
        <f xml:space="preserve"> IF($BK$281 &gt;= $G$69, "1","0")</f>
        <v>0</v>
      </c>
      <c r="BN281">
        <f xml:space="preserve"> IF( AND( $BL$281 = "1", $BM$281 = "1" ), 1, IF( AND( $BL$281 = "1", $BM$281 = "0" ), 2, IF( AND( $BL$281 = "0", $BM$281 = "1" ), 3, 4 ) ) )</f>
        <v>4</v>
      </c>
    </row>
    <row r="282" spans="63:66" ht="14" x14ac:dyDescent="0.2">
      <c r="BK282" s="6">
        <v>0</v>
      </c>
      <c r="BL282" t="str">
        <f t="shared" si="27"/>
        <v>0</v>
      </c>
      <c r="BM282" t="str">
        <f xml:space="preserve"> IF($BK$282 &gt;= $G$69, "1","0")</f>
        <v>0</v>
      </c>
      <c r="BN282">
        <f xml:space="preserve"> IF( AND( $BL$282 = "1", $BM$282 = "1" ), 1, IF( AND( $BL$282 = "1", $BM$282 = "0" ), 2, IF( AND( $BL$282 = "0", $BM$282 = "1" ), 3, 4 ) ) )</f>
        <v>4</v>
      </c>
    </row>
    <row r="283" spans="63:66" ht="14" x14ac:dyDescent="0.2">
      <c r="BK283" s="6">
        <v>0</v>
      </c>
      <c r="BL283" t="str">
        <f t="shared" si="27"/>
        <v>0</v>
      </c>
      <c r="BM283" t="str">
        <f xml:space="preserve"> IF($BK$283 &gt;= $G$69, "1","0")</f>
        <v>0</v>
      </c>
      <c r="BN283">
        <f xml:space="preserve"> IF( AND( $BL$283 = "1", $BM$283 = "1" ), 1, IF( AND( $BL$283 = "1", $BM$283 = "0" ), 2, IF( AND( $BL$283 = "0", $BM$283 = "1" ), 3, 4 ) ) )</f>
        <v>4</v>
      </c>
    </row>
    <row r="284" spans="63:66" ht="14" x14ac:dyDescent="0.2">
      <c r="BK284" s="6">
        <v>0.125</v>
      </c>
      <c r="BL284" t="str">
        <f t="shared" si="27"/>
        <v>0</v>
      </c>
      <c r="BM284" t="str">
        <f xml:space="preserve"> IF($BK$284 &gt;= $G$69, "1","0")</f>
        <v>0</v>
      </c>
      <c r="BN284">
        <f xml:space="preserve"> IF( AND( $BL$284 = "1", $BM$284 = "1" ), 1, IF( AND( $BL$284 = "1", $BM$284 = "0" ), 2, IF( AND( $BL$284 = "0", $BM$284 = "1" ), 3, 4 ) ) )</f>
        <v>4</v>
      </c>
    </row>
    <row r="285" spans="63:66" ht="14" x14ac:dyDescent="0.2">
      <c r="BK285" s="6">
        <v>0</v>
      </c>
      <c r="BL285" t="str">
        <f t="shared" si="27"/>
        <v>0</v>
      </c>
      <c r="BM285" t="str">
        <f xml:space="preserve"> IF($BK$285 &gt;= $G$69, "1","0")</f>
        <v>0</v>
      </c>
      <c r="BN285">
        <f xml:space="preserve"> IF( AND( $BL$285 = "1", $BM$285 = "1" ), 1, IF( AND( $BL$285 = "1", $BM$285 = "0" ), 2, IF( AND( $BL$285 = "0", $BM$285 = "1" ), 3, 4 ) ) )</f>
        <v>4</v>
      </c>
    </row>
    <row r="286" spans="63:66" ht="14" x14ac:dyDescent="0.2">
      <c r="BK286" s="6">
        <v>0</v>
      </c>
      <c r="BL286" t="str">
        <f t="shared" si="27"/>
        <v>0</v>
      </c>
      <c r="BM286" t="str">
        <f xml:space="preserve"> IF($BK$286 &gt;= $G$69, "1","0")</f>
        <v>0</v>
      </c>
      <c r="BN286">
        <f xml:space="preserve"> IF( AND( $BL$286 = "1", $BM$286 = "1" ), 1, IF( AND( $BL$286 = "1", $BM$286 = "0" ), 2, IF( AND( $BL$286 = "0", $BM$286 = "1" ), 3, 4 ) ) )</f>
        <v>4</v>
      </c>
    </row>
    <row r="287" spans="63:66" ht="14" x14ac:dyDescent="0.2">
      <c r="BK287" s="6">
        <v>1</v>
      </c>
      <c r="BL287" t="str">
        <f>"1"</f>
        <v>1</v>
      </c>
      <c r="BM287" t="str">
        <f xml:space="preserve"> IF($BK$287 &gt;= $G$69, "1","0")</f>
        <v>1</v>
      </c>
      <c r="BN287">
        <f xml:space="preserve"> IF( AND( $BL$287 = "1", $BM$287 = "1" ), 1, IF( AND( $BL$287 = "1", $BM$287 = "0" ), 2, IF( AND( $BL$287 = "0", $BM$287 = "1" ), 3, 4 ) ) )</f>
        <v>1</v>
      </c>
    </row>
    <row r="288" spans="63:66" ht="14" x14ac:dyDescent="0.2">
      <c r="BK288" s="6">
        <v>0.875</v>
      </c>
      <c r="BL288" t="str">
        <f>"1"</f>
        <v>1</v>
      </c>
      <c r="BM288" t="str">
        <f xml:space="preserve"> IF($BK$288 &gt;= $G$69, "1","0")</f>
        <v>1</v>
      </c>
      <c r="BN288">
        <f xml:space="preserve"> IF( AND( $BL$288 = "1", $BM$288 = "1" ), 1, IF( AND( $BL$288 = "1", $BM$288 = "0" ), 2, IF( AND( $BL$288 = "0", $BM$288 = "1" ), 3, 4 ) ) )</f>
        <v>1</v>
      </c>
    </row>
    <row r="289" spans="63:66" ht="14" x14ac:dyDescent="0.2">
      <c r="BK289" s="6">
        <v>0</v>
      </c>
      <c r="BL289" t="str">
        <f t="shared" ref="BL289:BL301" si="28">"0"</f>
        <v>0</v>
      </c>
      <c r="BM289" t="str">
        <f xml:space="preserve"> IF($BK$289 &gt;= $G$69, "1","0")</f>
        <v>0</v>
      </c>
      <c r="BN289">
        <f xml:space="preserve"> IF( AND( $BL$289 = "1", $BM$289 = "1" ), 1, IF( AND( $BL$289 = "1", $BM$289 = "0" ), 2, IF( AND( $BL$289 = "0", $BM$289 = "1" ), 3, 4 ) ) )</f>
        <v>4</v>
      </c>
    </row>
    <row r="290" spans="63:66" ht="14" x14ac:dyDescent="0.2">
      <c r="BK290" s="6">
        <v>0</v>
      </c>
      <c r="BL290" t="str">
        <f t="shared" si="28"/>
        <v>0</v>
      </c>
      <c r="BM290" t="str">
        <f xml:space="preserve"> IF($BK$290 &gt;= $G$69, "1","0")</f>
        <v>0</v>
      </c>
      <c r="BN290">
        <f xml:space="preserve"> IF( AND( $BL$290 = "1", $BM$290 = "1" ), 1, IF( AND( $BL$290 = "1", $BM$290 = "0" ), 2, IF( AND( $BL$290 = "0", $BM$290 = "1" ), 3, 4 ) ) )</f>
        <v>4</v>
      </c>
    </row>
    <row r="291" spans="63:66" ht="14" x14ac:dyDescent="0.2">
      <c r="BK291" s="6">
        <v>0</v>
      </c>
      <c r="BL291" t="str">
        <f t="shared" si="28"/>
        <v>0</v>
      </c>
      <c r="BM291" t="str">
        <f xml:space="preserve"> IF($BK$291 &gt;= $G$69, "1","0")</f>
        <v>0</v>
      </c>
      <c r="BN291">
        <f xml:space="preserve"> IF( AND( $BL$291 = "1", $BM$291 = "1" ), 1, IF( AND( $BL$291 = "1", $BM$291 = "0" ), 2, IF( AND( $BL$291 = "0", $BM$291 = "1" ), 3, 4 ) ) )</f>
        <v>4</v>
      </c>
    </row>
    <row r="292" spans="63:66" ht="14" x14ac:dyDescent="0.2">
      <c r="BK292" s="6">
        <v>0</v>
      </c>
      <c r="BL292" t="str">
        <f t="shared" si="28"/>
        <v>0</v>
      </c>
      <c r="BM292" t="str">
        <f xml:space="preserve"> IF($BK$292 &gt;= $G$69, "1","0")</f>
        <v>0</v>
      </c>
      <c r="BN292">
        <f xml:space="preserve"> IF( AND( $BL$292 = "1", $BM$292 = "1" ), 1, IF( AND( $BL$292 = "1", $BM$292 = "0" ), 2, IF( AND( $BL$292 = "0", $BM$292 = "1" ), 3, 4 ) ) )</f>
        <v>4</v>
      </c>
    </row>
    <row r="293" spans="63:66" ht="14" x14ac:dyDescent="0.2">
      <c r="BK293" s="6">
        <v>0.125</v>
      </c>
      <c r="BL293" t="str">
        <f t="shared" si="28"/>
        <v>0</v>
      </c>
      <c r="BM293" t="str">
        <f xml:space="preserve"> IF($BK$293 &gt;= $G$69, "1","0")</f>
        <v>0</v>
      </c>
      <c r="BN293">
        <f xml:space="preserve"> IF( AND( $BL$293 = "1", $BM$293 = "1" ), 1, IF( AND( $BL$293 = "1", $BM$293 = "0" ), 2, IF( AND( $BL$293 = "0", $BM$293 = "1" ), 3, 4 ) ) )</f>
        <v>4</v>
      </c>
    </row>
    <row r="294" spans="63:66" ht="14" x14ac:dyDescent="0.2">
      <c r="BK294" s="6">
        <v>0</v>
      </c>
      <c r="BL294" t="str">
        <f t="shared" si="28"/>
        <v>0</v>
      </c>
      <c r="BM294" t="str">
        <f xml:space="preserve"> IF($BK$294 &gt;= $G$69, "1","0")</f>
        <v>0</v>
      </c>
      <c r="BN294">
        <f xml:space="preserve"> IF( AND( $BL$294 = "1", $BM$294 = "1" ), 1, IF( AND( $BL$294 = "1", $BM$294 = "0" ), 2, IF( AND( $BL$294 = "0", $BM$294 = "1" ), 3, 4 ) ) )</f>
        <v>4</v>
      </c>
    </row>
    <row r="295" spans="63:66" ht="14" x14ac:dyDescent="0.2">
      <c r="BK295" s="6">
        <v>0</v>
      </c>
      <c r="BL295" t="str">
        <f t="shared" si="28"/>
        <v>0</v>
      </c>
      <c r="BM295" t="str">
        <f xml:space="preserve"> IF($BK$295 &gt;= $G$69, "1","0")</f>
        <v>0</v>
      </c>
      <c r="BN295">
        <f xml:space="preserve"> IF( AND( $BL$295 = "1", $BM$295 = "1" ), 1, IF( AND( $BL$295 = "1", $BM$295 = "0" ), 2, IF( AND( $BL$295 = "0", $BM$295 = "1" ), 3, 4 ) ) )</f>
        <v>4</v>
      </c>
    </row>
    <row r="296" spans="63:66" ht="14" x14ac:dyDescent="0.2">
      <c r="BK296" s="6">
        <v>0</v>
      </c>
      <c r="BL296" t="str">
        <f t="shared" si="28"/>
        <v>0</v>
      </c>
      <c r="BM296" t="str">
        <f xml:space="preserve"> IF($BK$296 &gt;= $G$69, "1","0")</f>
        <v>0</v>
      </c>
      <c r="BN296">
        <f xml:space="preserve"> IF( AND( $BL$296 = "1", $BM$296 = "1" ), 1, IF( AND( $BL$296 = "1", $BM$296 = "0" ), 2, IF( AND( $BL$296 = "0", $BM$296 = "1" ), 3, 4 ) ) )</f>
        <v>4</v>
      </c>
    </row>
    <row r="297" spans="63:66" ht="14" x14ac:dyDescent="0.2">
      <c r="BK297" s="6">
        <v>0</v>
      </c>
      <c r="BL297" t="str">
        <f t="shared" si="28"/>
        <v>0</v>
      </c>
      <c r="BM297" t="str">
        <f xml:space="preserve"> IF($BK$297 &gt;= $G$69, "1","0")</f>
        <v>0</v>
      </c>
      <c r="BN297">
        <f xml:space="preserve"> IF( AND( $BL$297 = "1", $BM$297 = "1" ), 1, IF( AND( $BL$297 = "1", $BM$297 = "0" ), 2, IF( AND( $BL$297 = "0", $BM$297 = "1" ), 3, 4 ) ) )</f>
        <v>4</v>
      </c>
    </row>
    <row r="298" spans="63:66" ht="14" x14ac:dyDescent="0.2">
      <c r="BK298" s="6">
        <v>0</v>
      </c>
      <c r="BL298" t="str">
        <f t="shared" si="28"/>
        <v>0</v>
      </c>
      <c r="BM298" t="str">
        <f xml:space="preserve"> IF($BK$298 &gt;= $G$69, "1","0")</f>
        <v>0</v>
      </c>
      <c r="BN298">
        <f xml:space="preserve"> IF( AND( $BL$298 = "1", $BM$298 = "1" ), 1, IF( AND( $BL$298 = "1", $BM$298 = "0" ), 2, IF( AND( $BL$298 = "0", $BM$298 = "1" ), 3, 4 ) ) )</f>
        <v>4</v>
      </c>
    </row>
    <row r="299" spans="63:66" ht="14" x14ac:dyDescent="0.2">
      <c r="BK299" s="6">
        <v>0</v>
      </c>
      <c r="BL299" t="str">
        <f t="shared" si="28"/>
        <v>0</v>
      </c>
      <c r="BM299" t="str">
        <f xml:space="preserve"> IF($BK$299 &gt;= $G$69, "1","0")</f>
        <v>0</v>
      </c>
      <c r="BN299">
        <f xml:space="preserve"> IF( AND( $BL$299 = "1", $BM$299 = "1" ), 1, IF( AND( $BL$299 = "1", $BM$299 = "0" ), 2, IF( AND( $BL$299 = "0", $BM$299 = "1" ), 3, 4 ) ) )</f>
        <v>4</v>
      </c>
    </row>
    <row r="300" spans="63:66" ht="14" x14ac:dyDescent="0.2">
      <c r="BK300" s="6">
        <v>0</v>
      </c>
      <c r="BL300" t="str">
        <f t="shared" si="28"/>
        <v>0</v>
      </c>
      <c r="BM300" t="str">
        <f xml:space="preserve"> IF($BK$300 &gt;= $G$69, "1","0")</f>
        <v>0</v>
      </c>
      <c r="BN300">
        <f xml:space="preserve"> IF( AND( $BL$300 = "1", $BM$300 = "1" ), 1, IF( AND( $BL$300 = "1", $BM$300 = "0" ), 2, IF( AND( $BL$300 = "0", $BM$300 = "1" ), 3, 4 ) ) )</f>
        <v>4</v>
      </c>
    </row>
    <row r="301" spans="63:66" ht="14" x14ac:dyDescent="0.2">
      <c r="BK301" s="6">
        <v>0.125</v>
      </c>
      <c r="BL301" t="str">
        <f t="shared" si="28"/>
        <v>0</v>
      </c>
      <c r="BM301" t="str">
        <f xml:space="preserve"> IF($BK$301 &gt;= $G$69, "1","0")</f>
        <v>0</v>
      </c>
      <c r="BN301">
        <f xml:space="preserve"> IF( AND( $BL$301 = "1", $BM$301 = "1" ), 1, IF( AND( $BL$301 = "1", $BM$301 = "0" ), 2, IF( AND( $BL$301 = "0", $BM$301 = "1" ), 3, 4 ) ) )</f>
        <v>4</v>
      </c>
    </row>
    <row r="302" spans="63:66" ht="14" x14ac:dyDescent="0.2">
      <c r="BK302" s="6">
        <v>0.375</v>
      </c>
      <c r="BL302" t="str">
        <f>"1"</f>
        <v>1</v>
      </c>
      <c r="BM302" t="str">
        <f xml:space="preserve"> IF($BK$302 &gt;= $G$69, "1","0")</f>
        <v>0</v>
      </c>
      <c r="BN302">
        <f xml:space="preserve"> IF( AND( $BL$302 = "1", $BM$302 = "1" ), 1, IF( AND( $BL$302 = "1", $BM$302 = "0" ), 2, IF( AND( $BL$302 = "0", $BM$302 = "1" ), 3, 4 ) ) )</f>
        <v>2</v>
      </c>
    </row>
    <row r="303" spans="63:66" ht="14" x14ac:dyDescent="0.2">
      <c r="BK303" s="6">
        <v>0.125</v>
      </c>
      <c r="BL303" t="str">
        <f>"0"</f>
        <v>0</v>
      </c>
      <c r="BM303" t="str">
        <f xml:space="preserve"> IF($BK$303 &gt;= $G$69, "1","0")</f>
        <v>0</v>
      </c>
      <c r="BN303">
        <f xml:space="preserve"> IF( AND( $BL$303 = "1", $BM$303 = "1" ), 1, IF( AND( $BL$303 = "1", $BM$303 = "0" ), 2, IF( AND( $BL$303 = "0", $BM$303 = "1" ), 3, 4 ) ) )</f>
        <v>4</v>
      </c>
    </row>
    <row r="304" spans="63:66" ht="14" x14ac:dyDescent="0.2">
      <c r="BK304" s="6">
        <v>0</v>
      </c>
      <c r="BL304" t="str">
        <f>"0"</f>
        <v>0</v>
      </c>
      <c r="BM304" t="str">
        <f xml:space="preserve"> IF($BK$304 &gt;= $G$69, "1","0")</f>
        <v>0</v>
      </c>
      <c r="BN304">
        <f xml:space="preserve"> IF( AND( $BL$304 = "1", $BM$304 = "1" ), 1, IF( AND( $BL$304 = "1", $BM$304 = "0" ), 2, IF( AND( $BL$304 = "0", $BM$304 = "1" ), 3, 4 ) ) )</f>
        <v>4</v>
      </c>
    </row>
  </sheetData>
  <mergeCells count="72">
    <mergeCell ref="B4:K4"/>
    <mergeCell ref="N4:Q4"/>
    <mergeCell ref="B5:C5"/>
    <mergeCell ref="D5:E5"/>
    <mergeCell ref="F5:G5"/>
    <mergeCell ref="H5:I5"/>
    <mergeCell ref="J5:K5"/>
    <mergeCell ref="H6:I6"/>
    <mergeCell ref="J6:K6"/>
    <mergeCell ref="C107:E107"/>
    <mergeCell ref="H93:M93"/>
    <mergeCell ref="C77:F77"/>
    <mergeCell ref="C83:E83"/>
    <mergeCell ref="C84:D84"/>
    <mergeCell ref="C88:D88"/>
    <mergeCell ref="C93:F93"/>
    <mergeCell ref="C95:E95"/>
    <mergeCell ref="D96:E96"/>
    <mergeCell ref="C101:F101"/>
    <mergeCell ref="C85:D85"/>
    <mergeCell ref="C86:D86"/>
    <mergeCell ref="C87:D87"/>
    <mergeCell ref="C111:D111"/>
    <mergeCell ref="C112:D112"/>
    <mergeCell ref="B6:C6"/>
    <mergeCell ref="D6:E6"/>
    <mergeCell ref="F6:G6"/>
    <mergeCell ref="H69:M69"/>
    <mergeCell ref="C71:E71"/>
    <mergeCell ref="C108:D108"/>
    <mergeCell ref="C109:D109"/>
    <mergeCell ref="C110:D110"/>
    <mergeCell ref="D72:E72"/>
    <mergeCell ref="C34:G34"/>
    <mergeCell ref="C35:G35"/>
    <mergeCell ref="C36:G36"/>
    <mergeCell ref="C37:G37"/>
    <mergeCell ref="C38:G38"/>
    <mergeCell ref="C39:G39"/>
    <mergeCell ref="C40:G40"/>
    <mergeCell ref="C45:G45"/>
    <mergeCell ref="C69:F69"/>
    <mergeCell ref="C28:I28"/>
    <mergeCell ref="C29:E29"/>
    <mergeCell ref="C30:E30"/>
    <mergeCell ref="C31:E31"/>
    <mergeCell ref="C32:E32"/>
    <mergeCell ref="F29:I29"/>
    <mergeCell ref="F30:I30"/>
    <mergeCell ref="F31:I31"/>
    <mergeCell ref="F32:I32"/>
    <mergeCell ref="C23:Q23"/>
    <mergeCell ref="C24:D24"/>
    <mergeCell ref="C25:D25"/>
    <mergeCell ref="C26:D26"/>
    <mergeCell ref="E24:Q24"/>
    <mergeCell ref="E26:Q26"/>
    <mergeCell ref="C19:F19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14:K14"/>
    <mergeCell ref="C15:F15"/>
    <mergeCell ref="C16:F16"/>
    <mergeCell ref="C17:F17"/>
    <mergeCell ref="C18:F18"/>
  </mergeCells>
  <hyperlinks>
    <hyperlink ref="B5" location="'KNNC_Output'!$B$12:$B$12" display="Inputs" xr:uid="{00000000-0004-0000-0700-000000000000}"/>
    <hyperlink ref="D5" location="'KNNC_Output'!$B$43:$B$43" display="Prior Class Prob." xr:uid="{00000000-0004-0000-0700-000001000000}"/>
    <hyperlink ref="F5" location="'KNNC_Output'!$B$52:$B$52" display="Valid. Error Log" xr:uid="{00000000-0004-0000-0700-000002000000}"/>
    <hyperlink ref="H5" location="'KNNC_Output'!$B$67:$B$67" display="Train. Score - Summary" xr:uid="{00000000-0004-0000-0700-000003000000}"/>
    <hyperlink ref="J5" location="'KNNC_Output'!$B$91:$B$91" display="Valid. Score - Summary" xr:uid="{00000000-0004-0000-0700-000004000000}"/>
    <hyperlink ref="B6" location="'KNNC_TrainingLiftChart'!$B$12:$B$12" display="Training Lift Chart" xr:uid="{00000000-0004-0000-0700-000005000000}"/>
    <hyperlink ref="D6" location="'KNNC_TrainingScore'!$B$12:$B$12" display="Train. Score - Detailed Rpt." xr:uid="{00000000-0004-0000-0700-000006000000}"/>
    <hyperlink ref="F6" location="'KNNC_ValidationLiftChart'!$B$12:$B$12" display="Validation Lift Chart" xr:uid="{00000000-0004-0000-0700-000007000000}"/>
    <hyperlink ref="H6" location="'KNNC_ValidationScore'!$B$12:$B$12" display="Valid. Score - Detailed Rpt." xr:uid="{00000000-0004-0000-0700-000008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R322"/>
  <sheetViews>
    <sheetView showGridLines="0" topLeftCell="A18" workbookViewId="0"/>
  </sheetViews>
  <sheetFormatPr baseColWidth="10" defaultColWidth="8.83203125" defaultRowHeight="13" x14ac:dyDescent="0.15"/>
  <cols>
    <col min="14" max="14" width="11.1640625" bestFit="1" customWidth="1"/>
  </cols>
  <sheetData>
    <row r="2" spans="2:17" ht="19" x14ac:dyDescent="0.25">
      <c r="B2" s="9" t="s">
        <v>4764</v>
      </c>
      <c r="N2" t="s">
        <v>4737</v>
      </c>
    </row>
    <row r="4" spans="2:17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</row>
    <row r="5" spans="2:17" ht="14" x14ac:dyDescent="0.2">
      <c r="B5" s="62" t="s">
        <v>20</v>
      </c>
      <c r="C5" s="58"/>
      <c r="D5" s="62" t="s">
        <v>4738</v>
      </c>
      <c r="E5" s="58"/>
      <c r="F5" s="62" t="s">
        <v>4666</v>
      </c>
      <c r="G5" s="58"/>
      <c r="H5" s="62" t="s">
        <v>4667</v>
      </c>
      <c r="I5" s="58"/>
      <c r="J5" s="62" t="s">
        <v>4668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</row>
    <row r="6" spans="2:17" ht="14" x14ac:dyDescent="0.2">
      <c r="B6" s="62" t="s">
        <v>4669</v>
      </c>
      <c r="C6" s="58"/>
      <c r="D6" s="62" t="s">
        <v>4673</v>
      </c>
      <c r="E6" s="58"/>
      <c r="F6" s="62" t="s">
        <v>4674</v>
      </c>
      <c r="G6" s="58"/>
      <c r="H6" s="62" t="s">
        <v>4675</v>
      </c>
      <c r="I6" s="58"/>
      <c r="J6" s="56"/>
      <c r="K6" s="58"/>
      <c r="N6" s="6">
        <v>1</v>
      </c>
      <c r="O6" s="6">
        <v>11</v>
      </c>
      <c r="P6" s="6">
        <v>7</v>
      </c>
      <c r="Q6" s="6">
        <v>19</v>
      </c>
    </row>
    <row r="12" spans="2:17" ht="14" x14ac:dyDescent="0.2">
      <c r="B12" s="7" t="s">
        <v>34</v>
      </c>
      <c r="C12" s="56" t="s">
        <v>4676</v>
      </c>
      <c r="D12" s="57"/>
      <c r="E12" s="57"/>
      <c r="F12" s="58"/>
    </row>
    <row r="13" spans="2:17" ht="14" x14ac:dyDescent="0.2">
      <c r="B13" s="7" t="s">
        <v>36</v>
      </c>
      <c r="C13" s="56" t="s">
        <v>33</v>
      </c>
      <c r="D13" s="57"/>
      <c r="E13" s="57"/>
      <c r="F13" s="58"/>
    </row>
    <row r="16" spans="2:17" x14ac:dyDescent="0.15">
      <c r="B16" s="65" t="s">
        <v>4748</v>
      </c>
      <c r="C16" s="66"/>
      <c r="D16" s="66"/>
      <c r="E16" s="67"/>
      <c r="F16" s="12">
        <v>0.5</v>
      </c>
      <c r="G16" s="65" t="s">
        <v>4765</v>
      </c>
      <c r="H16" s="66"/>
      <c r="I16" s="66"/>
      <c r="J16" s="66"/>
      <c r="K16" s="66"/>
      <c r="L16" s="67"/>
    </row>
    <row r="18" spans="2:18" ht="30" x14ac:dyDescent="0.2">
      <c r="B18" s="13" t="s">
        <v>4766</v>
      </c>
      <c r="C18" s="13" t="s">
        <v>4767</v>
      </c>
      <c r="D18" s="13" t="s">
        <v>4768</v>
      </c>
      <c r="E18" s="13" t="s">
        <v>4769</v>
      </c>
      <c r="F18" s="8" t="s">
        <v>0</v>
      </c>
      <c r="G18" s="8" t="s">
        <v>1</v>
      </c>
      <c r="H18" s="8" t="s">
        <v>2</v>
      </c>
      <c r="I18" s="8" t="s">
        <v>3</v>
      </c>
      <c r="J18" s="8" t="s">
        <v>4</v>
      </c>
      <c r="K18" s="8" t="s">
        <v>5</v>
      </c>
      <c r="L18" s="8" t="s">
        <v>6</v>
      </c>
      <c r="M18" s="8" t="s">
        <v>7</v>
      </c>
      <c r="N18" s="8" t="s">
        <v>8</v>
      </c>
      <c r="O18" s="8" t="s">
        <v>9</v>
      </c>
      <c r="P18" s="8" t="s">
        <v>10</v>
      </c>
      <c r="Q18" s="8" t="s">
        <v>11</v>
      </c>
      <c r="R18" s="8" t="s">
        <v>12</v>
      </c>
    </row>
    <row r="19" spans="2:18" ht="14" x14ac:dyDescent="0.2">
      <c r="B19" s="6">
        <v>0</v>
      </c>
      <c r="C19" s="6">
        <v>0</v>
      </c>
      <c r="D19" s="6">
        <v>0.75</v>
      </c>
      <c r="E19" s="6">
        <v>0.25</v>
      </c>
      <c r="F19" s="6">
        <v>-0.4504646948008445</v>
      </c>
      <c r="G19" s="6">
        <v>0.33506457698453146</v>
      </c>
      <c r="H19" s="6">
        <v>-1.3292452748151187</v>
      </c>
      <c r="I19" s="6">
        <v>-0.27885042368731183</v>
      </c>
      <c r="J19" s="6">
        <v>-0.16145341587701856</v>
      </c>
      <c r="K19" s="6">
        <v>0.50734101013229094</v>
      </c>
      <c r="L19" s="6">
        <v>-0.17664358069263919</v>
      </c>
      <c r="M19" s="6">
        <v>0.168588870258322</v>
      </c>
      <c r="N19" s="6">
        <v>-0.99400551683701355</v>
      </c>
      <c r="O19" s="6">
        <v>-0.70018400527312707</v>
      </c>
      <c r="P19" s="6">
        <v>-1.5041862609691909</v>
      </c>
      <c r="Q19" s="6">
        <v>0.44189843107882654</v>
      </c>
      <c r="R19" s="6">
        <v>-1.1371108881370449</v>
      </c>
    </row>
    <row r="20" spans="2:18" ht="14" x14ac:dyDescent="0.2">
      <c r="B20" s="14">
        <v>0</v>
      </c>
      <c r="C20" s="14">
        <v>1</v>
      </c>
      <c r="D20" s="14">
        <v>0.75</v>
      </c>
      <c r="E20" s="14">
        <v>0.25</v>
      </c>
      <c r="F20" s="14">
        <v>-0.44252333056402748</v>
      </c>
      <c r="G20" s="14">
        <v>-0.47370179498695331</v>
      </c>
      <c r="H20" s="14">
        <v>-1.3486023359651149</v>
      </c>
      <c r="I20" s="14">
        <v>-0.27885042368731183</v>
      </c>
      <c r="J20" s="14">
        <v>-0.85741525038827304</v>
      </c>
      <c r="K20" s="14">
        <v>1.3611898266350724</v>
      </c>
      <c r="L20" s="14">
        <v>-0.56625912969084968</v>
      </c>
      <c r="M20" s="14">
        <v>1.117157156329933</v>
      </c>
      <c r="N20" s="14">
        <v>-0.76757038973438918</v>
      </c>
      <c r="O20" s="14">
        <v>-1.1394293868298553</v>
      </c>
      <c r="P20" s="14">
        <v>7.9199948764777747E-2</v>
      </c>
      <c r="Q20" s="14">
        <v>0.44189843107882654</v>
      </c>
      <c r="R20" s="14">
        <v>-1.08884672725553</v>
      </c>
    </row>
    <row r="21" spans="2:18" ht="14" x14ac:dyDescent="0.2">
      <c r="B21" s="6">
        <v>0</v>
      </c>
      <c r="C21" s="6">
        <v>0</v>
      </c>
      <c r="D21" s="6">
        <v>1</v>
      </c>
      <c r="E21" s="6">
        <v>0</v>
      </c>
      <c r="F21" s="6">
        <v>-0.43296533598599951</v>
      </c>
      <c r="G21" s="6">
        <v>8.7941518882133335E-2</v>
      </c>
      <c r="H21" s="6">
        <v>-0.50135865947682889</v>
      </c>
      <c r="I21" s="6">
        <v>-0.27885042368731183</v>
      </c>
      <c r="J21" s="6">
        <v>-0.28324673691648822</v>
      </c>
      <c r="K21" s="6">
        <v>-9.4234292403760161E-2</v>
      </c>
      <c r="L21" s="6">
        <v>0.91782191603869723</v>
      </c>
      <c r="M21" s="6">
        <v>1.0634328496905461</v>
      </c>
      <c r="N21" s="6">
        <v>-0.54113526263176492</v>
      </c>
      <c r="O21" s="6">
        <v>-0.61114777928189834</v>
      </c>
      <c r="P21" s="6">
        <v>-1.550756443608426</v>
      </c>
      <c r="Q21" s="6">
        <v>0.44189843107882654</v>
      </c>
      <c r="R21" s="6">
        <v>0.81689813955171586</v>
      </c>
    </row>
    <row r="22" spans="2:18" ht="14" x14ac:dyDescent="0.2">
      <c r="B22" s="6">
        <v>0</v>
      </c>
      <c r="C22" s="6">
        <v>0</v>
      </c>
      <c r="D22" s="6">
        <v>1</v>
      </c>
      <c r="E22" s="6">
        <v>0</v>
      </c>
      <c r="F22" s="6">
        <v>-0.4227946169873405</v>
      </c>
      <c r="G22" s="6">
        <v>8.7941518882133335E-2</v>
      </c>
      <c r="H22" s="6">
        <v>-0.50135865947682889</v>
      </c>
      <c r="I22" s="6">
        <v>-0.27885042368731183</v>
      </c>
      <c r="J22" s="6">
        <v>-0.28324673691648822</v>
      </c>
      <c r="K22" s="6">
        <v>0.21177795826594303</v>
      </c>
      <c r="L22" s="6">
        <v>0.85406664438444468</v>
      </c>
      <c r="M22" s="6">
        <v>1.2539930134374138</v>
      </c>
      <c r="N22" s="6">
        <v>-0.54113526263176492</v>
      </c>
      <c r="O22" s="6">
        <v>-0.61114777928189834</v>
      </c>
      <c r="P22" s="6">
        <v>-1.550756443608426</v>
      </c>
      <c r="Q22" s="6">
        <v>0.39420632423702312</v>
      </c>
      <c r="R22" s="6">
        <v>0.99616502282591424</v>
      </c>
    </row>
    <row r="23" spans="2:18" ht="14" x14ac:dyDescent="0.2">
      <c r="B23" s="6">
        <v>0</v>
      </c>
      <c r="C23" s="6">
        <v>0</v>
      </c>
      <c r="D23" s="6">
        <v>1</v>
      </c>
      <c r="E23" s="6">
        <v>0</v>
      </c>
      <c r="F23" s="6">
        <v>-0.43639355443862199</v>
      </c>
      <c r="G23" s="6">
        <v>8.7941518882133335E-2</v>
      </c>
      <c r="H23" s="6">
        <v>-0.50135865947682889</v>
      </c>
      <c r="I23" s="6">
        <v>-0.27885042368731183</v>
      </c>
      <c r="J23" s="6">
        <v>-0.28324673691648822</v>
      </c>
      <c r="K23" s="6">
        <v>-0.337551350253328</v>
      </c>
      <c r="L23" s="6">
        <v>0.45028325724084506</v>
      </c>
      <c r="M23" s="6">
        <v>1.1962766589456819</v>
      </c>
      <c r="N23" s="6">
        <v>-0.54113526263176492</v>
      </c>
      <c r="O23" s="6">
        <v>-0.61114777928189834</v>
      </c>
      <c r="P23" s="6">
        <v>-1.550756443608426</v>
      </c>
      <c r="Q23" s="6">
        <v>0.44189843107882654</v>
      </c>
      <c r="R23" s="6">
        <v>6.0602367422654515E-3</v>
      </c>
    </row>
    <row r="24" spans="2:18" ht="14" x14ac:dyDescent="0.2">
      <c r="B24" s="6">
        <v>0</v>
      </c>
      <c r="C24" s="6">
        <v>0</v>
      </c>
      <c r="D24" s="6">
        <v>1</v>
      </c>
      <c r="E24" s="6">
        <v>0</v>
      </c>
      <c r="F24" s="6">
        <v>-0.37050162598938047</v>
      </c>
      <c r="G24" s="6">
        <v>-0.47370179498695331</v>
      </c>
      <c r="H24" s="6">
        <v>-0.46115553247299101</v>
      </c>
      <c r="I24" s="6">
        <v>-0.27885042368731183</v>
      </c>
      <c r="J24" s="6">
        <v>-0.16145341587701856</v>
      </c>
      <c r="K24" s="6">
        <v>-0.2076827365544788</v>
      </c>
      <c r="L24" s="6">
        <v>0.5069546098224027</v>
      </c>
      <c r="M24" s="6">
        <v>0.34746147222061396</v>
      </c>
      <c r="N24" s="6">
        <v>-0.65435282618307711</v>
      </c>
      <c r="O24" s="6">
        <v>-0.63489077287955931</v>
      </c>
      <c r="P24" s="6">
        <v>1.1503141494671691</v>
      </c>
      <c r="Q24" s="6">
        <v>0.25809871338712737</v>
      </c>
      <c r="R24" s="6">
        <v>-0.40901154683876279</v>
      </c>
    </row>
    <row r="25" spans="2:18" ht="14" x14ac:dyDescent="0.2">
      <c r="B25" s="6">
        <v>0</v>
      </c>
      <c r="C25" s="6">
        <v>0</v>
      </c>
      <c r="D25" s="6">
        <v>1</v>
      </c>
      <c r="E25" s="6">
        <v>0</v>
      </c>
      <c r="F25" s="6">
        <v>-0.37183974523030433</v>
      </c>
      <c r="G25" s="6">
        <v>-0.47370179498695331</v>
      </c>
      <c r="H25" s="6">
        <v>-0.46115553247299101</v>
      </c>
      <c r="I25" s="6">
        <v>-0.27885042368731183</v>
      </c>
      <c r="J25" s="6">
        <v>-0.16145341587701856</v>
      </c>
      <c r="K25" s="6">
        <v>-0.59878132033722198</v>
      </c>
      <c r="L25" s="6">
        <v>-0.48479406035486028</v>
      </c>
      <c r="M25" s="6">
        <v>0.36511305730266846</v>
      </c>
      <c r="N25" s="6">
        <v>-0.65435282618307711</v>
      </c>
      <c r="O25" s="6">
        <v>-0.63489077287955931</v>
      </c>
      <c r="P25" s="6">
        <v>1.1503141494671691</v>
      </c>
      <c r="Q25" s="6">
        <v>0.42796101172779755</v>
      </c>
      <c r="R25" s="6">
        <v>-0.6558482553470818</v>
      </c>
    </row>
    <row r="26" spans="2:18" ht="14" x14ac:dyDescent="0.2">
      <c r="B26" s="6">
        <v>0</v>
      </c>
      <c r="C26" s="6">
        <v>0</v>
      </c>
      <c r="D26" s="6">
        <v>1</v>
      </c>
      <c r="E26" s="6">
        <v>0</v>
      </c>
      <c r="F26" s="6">
        <v>-0.3519882335775818</v>
      </c>
      <c r="G26" s="6">
        <v>-0.47370179498695331</v>
      </c>
      <c r="H26" s="6">
        <v>-0.46115553247299101</v>
      </c>
      <c r="I26" s="6">
        <v>-0.27885042368731183</v>
      </c>
      <c r="J26" s="6">
        <v>-0.16145341587701856</v>
      </c>
      <c r="K26" s="6">
        <v>-0.36591346129100799</v>
      </c>
      <c r="L26" s="6">
        <v>0.40777974280467649</v>
      </c>
      <c r="M26" s="6">
        <v>0.24934366958467016</v>
      </c>
      <c r="N26" s="6">
        <v>-0.65435282618307711</v>
      </c>
      <c r="O26" s="6">
        <v>-0.63489077287955931</v>
      </c>
      <c r="P26" s="6">
        <v>1.1503141494671691</v>
      </c>
      <c r="Q26" s="6">
        <v>0.33137905106871146</v>
      </c>
      <c r="R26" s="6">
        <v>0.19911688026832516</v>
      </c>
    </row>
    <row r="27" spans="2:18" ht="14" x14ac:dyDescent="0.2">
      <c r="B27" s="6">
        <v>0</v>
      </c>
      <c r="C27" s="6">
        <v>0</v>
      </c>
      <c r="D27" s="6">
        <v>1</v>
      </c>
      <c r="E27" s="6">
        <v>0</v>
      </c>
      <c r="F27" s="6">
        <v>-0.35938143733065236</v>
      </c>
      <c r="G27" s="6">
        <v>-0.47370179498695331</v>
      </c>
      <c r="H27" s="6">
        <v>-0.46115553247299101</v>
      </c>
      <c r="I27" s="6">
        <v>-0.27885042368731183</v>
      </c>
      <c r="J27" s="6">
        <v>-0.16145341587701856</v>
      </c>
      <c r="K27" s="6">
        <v>-0.75850478775994401</v>
      </c>
      <c r="L27" s="6">
        <v>-2.4339320629702468E-2</v>
      </c>
      <c r="M27" s="6">
        <v>2.7424286563961533E-2</v>
      </c>
      <c r="N27" s="6">
        <v>-0.65435282618307711</v>
      </c>
      <c r="O27" s="6">
        <v>-0.63489077287955931</v>
      </c>
      <c r="P27" s="6">
        <v>1.1503141494671691</v>
      </c>
      <c r="Q27" s="6">
        <v>0.3771112083142763</v>
      </c>
      <c r="R27" s="6">
        <v>-0.26835599226977652</v>
      </c>
    </row>
    <row r="28" spans="2:18" ht="14" x14ac:dyDescent="0.2">
      <c r="B28" s="6">
        <v>0</v>
      </c>
      <c r="C28" s="6">
        <v>0</v>
      </c>
      <c r="D28" s="6">
        <v>1</v>
      </c>
      <c r="E28" s="6">
        <v>0</v>
      </c>
      <c r="F28" s="6">
        <v>-0.29279323113069355</v>
      </c>
      <c r="G28" s="6">
        <v>-0.47370179498695331</v>
      </c>
      <c r="H28" s="6">
        <v>-0.46115553247299101</v>
      </c>
      <c r="I28" s="6">
        <v>-0.27885042368731183</v>
      </c>
      <c r="J28" s="6">
        <v>-0.16145341587701856</v>
      </c>
      <c r="K28" s="6">
        <v>-0.99286538949235081</v>
      </c>
      <c r="L28" s="6">
        <v>0.98866110676564456</v>
      </c>
      <c r="M28" s="6">
        <v>2.8097644033031662E-2</v>
      </c>
      <c r="N28" s="6">
        <v>-0.65435282618307711</v>
      </c>
      <c r="O28" s="6">
        <v>-0.63489077287955931</v>
      </c>
      <c r="P28" s="6">
        <v>1.1503141494671691</v>
      </c>
      <c r="Q28" s="6">
        <v>0.22053301279255624</v>
      </c>
      <c r="R28" s="6">
        <v>1.0747666562615243</v>
      </c>
    </row>
    <row r="29" spans="2:18" ht="14" x14ac:dyDescent="0.2">
      <c r="B29" s="6">
        <v>0</v>
      </c>
      <c r="C29" s="6">
        <v>0</v>
      </c>
      <c r="D29" s="6">
        <v>1</v>
      </c>
      <c r="E29" s="6">
        <v>0</v>
      </c>
      <c r="F29" s="6">
        <v>-0.34339996401237105</v>
      </c>
      <c r="G29" s="6">
        <v>-0.47370179498695331</v>
      </c>
      <c r="H29" s="6">
        <v>-0.46115553247299101</v>
      </c>
      <c r="I29" s="6">
        <v>-0.27885042368731183</v>
      </c>
      <c r="J29" s="6">
        <v>-0.16145341587701856</v>
      </c>
      <c r="K29" s="6">
        <v>-0.40323202844585038</v>
      </c>
      <c r="L29" s="6">
        <v>0.67342670803072913</v>
      </c>
      <c r="M29" s="6">
        <v>0.13121753072492565</v>
      </c>
      <c r="N29" s="6">
        <v>-0.65435282618307711</v>
      </c>
      <c r="O29" s="6">
        <v>-0.63489077287955931</v>
      </c>
      <c r="P29" s="6">
        <v>1.1503141494671691</v>
      </c>
      <c r="Q29" s="6">
        <v>0.39431521032570294</v>
      </c>
      <c r="R29" s="6">
        <v>8.3282894152689385E-2</v>
      </c>
    </row>
    <row r="30" spans="2:18" ht="14" x14ac:dyDescent="0.2">
      <c r="B30" s="6">
        <v>0</v>
      </c>
      <c r="C30" s="6">
        <v>0</v>
      </c>
      <c r="D30" s="6">
        <v>1</v>
      </c>
      <c r="E30" s="6">
        <v>0</v>
      </c>
      <c r="F30" s="6">
        <v>-0.29523906497503133</v>
      </c>
      <c r="G30" s="6">
        <v>-0.47370179498695331</v>
      </c>
      <c r="H30" s="6">
        <v>-0.46115553247299101</v>
      </c>
      <c r="I30" s="6">
        <v>-0.27885042368731183</v>
      </c>
      <c r="J30" s="6">
        <v>-0.16145341587701856</v>
      </c>
      <c r="K30" s="6">
        <v>-0.13901657298956943</v>
      </c>
      <c r="L30" s="6">
        <v>0.76197569643941332</v>
      </c>
      <c r="M30" s="6">
        <v>0.11419120614986496</v>
      </c>
      <c r="N30" s="6">
        <v>-0.65435282618307711</v>
      </c>
      <c r="O30" s="6">
        <v>-0.63489077287955931</v>
      </c>
      <c r="P30" s="6">
        <v>1.1503141494671691</v>
      </c>
      <c r="Q30" s="6">
        <v>0.44189843107882654</v>
      </c>
      <c r="R30" s="6">
        <v>0.75760217046871192</v>
      </c>
    </row>
    <row r="31" spans="2:18" ht="14" x14ac:dyDescent="0.2">
      <c r="B31" s="6">
        <v>0</v>
      </c>
      <c r="C31" s="6">
        <v>0</v>
      </c>
      <c r="D31" s="6">
        <v>1</v>
      </c>
      <c r="E31" s="6">
        <v>0</v>
      </c>
      <c r="F31" s="6">
        <v>-0.35628490027928073</v>
      </c>
      <c r="G31" s="6">
        <v>-0.47370179498695331</v>
      </c>
      <c r="H31" s="6">
        <v>-0.46115553247299101</v>
      </c>
      <c r="I31" s="6">
        <v>-0.27885042368731183</v>
      </c>
      <c r="J31" s="6">
        <v>-0.16145341587701856</v>
      </c>
      <c r="K31" s="6">
        <v>-0.4644344785797902</v>
      </c>
      <c r="L31" s="6">
        <v>0.84698272531174978</v>
      </c>
      <c r="M31" s="6">
        <v>0.31749706484699014</v>
      </c>
      <c r="N31" s="6">
        <v>-0.65435282618307711</v>
      </c>
      <c r="O31" s="6">
        <v>-0.63489077287955931</v>
      </c>
      <c r="P31" s="6">
        <v>1.1503141494671691</v>
      </c>
      <c r="Q31" s="6">
        <v>0.41391470628808807</v>
      </c>
      <c r="R31" s="6">
        <v>0.42388997237366616</v>
      </c>
    </row>
    <row r="32" spans="2:18" ht="14" x14ac:dyDescent="0.2">
      <c r="B32" s="6">
        <v>0</v>
      </c>
      <c r="C32" s="6">
        <v>0</v>
      </c>
      <c r="D32" s="6">
        <v>1</v>
      </c>
      <c r="E32" s="6">
        <v>0</v>
      </c>
      <c r="F32" s="6">
        <v>-0.34485581749114352</v>
      </c>
      <c r="G32" s="6">
        <v>-0.47370179498695331</v>
      </c>
      <c r="H32" s="6">
        <v>-0.46115553247299101</v>
      </c>
      <c r="I32" s="6">
        <v>-0.27885042368731183</v>
      </c>
      <c r="J32" s="6">
        <v>-0.16145341587701856</v>
      </c>
      <c r="K32" s="6">
        <v>-0.94957585159273439</v>
      </c>
      <c r="L32" s="6">
        <v>0.54945812425857121</v>
      </c>
      <c r="M32" s="6">
        <v>0.34395039398903371</v>
      </c>
      <c r="N32" s="6">
        <v>-0.65435282618307711</v>
      </c>
      <c r="O32" s="6">
        <v>-0.63489077287955931</v>
      </c>
      <c r="P32" s="6">
        <v>1.1503141494671691</v>
      </c>
      <c r="Q32" s="6">
        <v>-0.57596872590103365</v>
      </c>
      <c r="R32" s="6">
        <v>0.45284846890257524</v>
      </c>
    </row>
    <row r="33" spans="2:18" ht="14" x14ac:dyDescent="0.2">
      <c r="B33" s="6">
        <v>0</v>
      </c>
      <c r="C33" s="6">
        <v>0</v>
      </c>
      <c r="D33" s="6">
        <v>1</v>
      </c>
      <c r="E33" s="6">
        <v>0</v>
      </c>
      <c r="F33" s="6">
        <v>-0.33026816563384348</v>
      </c>
      <c r="G33" s="6">
        <v>-0.47370179498695331</v>
      </c>
      <c r="H33" s="6">
        <v>-0.46115553247299101</v>
      </c>
      <c r="I33" s="6">
        <v>-0.27885042368731183</v>
      </c>
      <c r="J33" s="6">
        <v>-0.16145341587701856</v>
      </c>
      <c r="K33" s="6">
        <v>-0.28082712817796934</v>
      </c>
      <c r="L33" s="6">
        <v>0.65925886988533944</v>
      </c>
      <c r="M33" s="6">
        <v>0.34337323044411644</v>
      </c>
      <c r="N33" s="6">
        <v>-0.65435282618307711</v>
      </c>
      <c r="O33" s="6">
        <v>-0.63489077287955931</v>
      </c>
      <c r="P33" s="6">
        <v>1.1503141494671691</v>
      </c>
      <c r="Q33" s="6">
        <v>-0.54373844365177859</v>
      </c>
      <c r="R33" s="6">
        <v>0.55902962284190794</v>
      </c>
    </row>
    <row r="34" spans="2:18" ht="14" x14ac:dyDescent="0.2">
      <c r="B34" s="6">
        <v>0</v>
      </c>
      <c r="C34" s="6">
        <v>0</v>
      </c>
      <c r="D34" s="6">
        <v>1</v>
      </c>
      <c r="E34" s="6">
        <v>0</v>
      </c>
      <c r="F34" s="6">
        <v>-0.35340737422949825</v>
      </c>
      <c r="G34" s="6">
        <v>-0.47370179498695331</v>
      </c>
      <c r="H34" s="6">
        <v>-0.46115553247299101</v>
      </c>
      <c r="I34" s="6">
        <v>-0.27885042368731183</v>
      </c>
      <c r="J34" s="6">
        <v>-0.16145341587701856</v>
      </c>
      <c r="K34" s="6">
        <v>0.38792159523679698</v>
      </c>
      <c r="L34" s="6">
        <v>0.8576086039207923</v>
      </c>
      <c r="M34" s="6">
        <v>0.34399849095111001</v>
      </c>
      <c r="N34" s="6">
        <v>-0.65435282618307711</v>
      </c>
      <c r="O34" s="6">
        <v>-0.63489077287955931</v>
      </c>
      <c r="P34" s="6">
        <v>1.1503141494671691</v>
      </c>
      <c r="Q34" s="6">
        <v>0.3443364956216215</v>
      </c>
      <c r="R34" s="6">
        <v>-5.8751636441482992E-2</v>
      </c>
    </row>
    <row r="35" spans="2:18" ht="14" x14ac:dyDescent="0.2">
      <c r="B35" s="6">
        <v>0</v>
      </c>
      <c r="C35" s="6">
        <v>0</v>
      </c>
      <c r="D35" s="6">
        <v>1</v>
      </c>
      <c r="E35" s="6">
        <v>0</v>
      </c>
      <c r="F35" s="6">
        <v>-0.2797627095159067</v>
      </c>
      <c r="G35" s="6">
        <v>-0.47370179498695331</v>
      </c>
      <c r="H35" s="6">
        <v>-0.46115553247299101</v>
      </c>
      <c r="I35" s="6">
        <v>-0.27885042368731183</v>
      </c>
      <c r="J35" s="6">
        <v>-0.16145341587701856</v>
      </c>
      <c r="K35" s="6">
        <v>-0.24350856102312698</v>
      </c>
      <c r="L35" s="6">
        <v>1.0559583379562447</v>
      </c>
      <c r="M35" s="6">
        <v>0.20947128802329862</v>
      </c>
      <c r="N35" s="6">
        <v>-0.65435282618307711</v>
      </c>
      <c r="O35" s="6">
        <v>-0.63489077287955931</v>
      </c>
      <c r="P35" s="6">
        <v>1.1503141494671691</v>
      </c>
      <c r="Q35" s="6">
        <v>0.22227519021143519</v>
      </c>
      <c r="R35" s="6">
        <v>-2.5656211837015837E-2</v>
      </c>
    </row>
    <row r="36" spans="2:18" ht="14" x14ac:dyDescent="0.2">
      <c r="B36" s="6">
        <v>0</v>
      </c>
      <c r="C36" s="6">
        <v>0</v>
      </c>
      <c r="D36" s="6">
        <v>1</v>
      </c>
      <c r="E36" s="6">
        <v>0</v>
      </c>
      <c r="F36" s="6">
        <v>-0.27555086210384061</v>
      </c>
      <c r="G36" s="6">
        <v>-0.47370179498695331</v>
      </c>
      <c r="H36" s="6">
        <v>-0.46115553247299101</v>
      </c>
      <c r="I36" s="6">
        <v>-0.27885042368731183</v>
      </c>
      <c r="J36" s="6">
        <v>-0.16145341587701856</v>
      </c>
      <c r="K36" s="6">
        <v>-0.425623168738755</v>
      </c>
      <c r="L36" s="6">
        <v>0.41840562141371851</v>
      </c>
      <c r="M36" s="6">
        <v>0.12049190818187906</v>
      </c>
      <c r="N36" s="6">
        <v>-0.65435282618307711</v>
      </c>
      <c r="O36" s="6">
        <v>-0.63489077287955931</v>
      </c>
      <c r="P36" s="6">
        <v>1.1503141494671691</v>
      </c>
      <c r="Q36" s="6">
        <v>-1.3471000059322034</v>
      </c>
      <c r="R36" s="6">
        <v>1.9973016171110525</v>
      </c>
    </row>
    <row r="37" spans="2:18" ht="14" x14ac:dyDescent="0.2">
      <c r="B37" s="6">
        <v>0</v>
      </c>
      <c r="C37" s="6">
        <v>0</v>
      </c>
      <c r="D37" s="6">
        <v>1</v>
      </c>
      <c r="E37" s="6">
        <v>0</v>
      </c>
      <c r="F37" s="6">
        <v>-0.24708829361406565</v>
      </c>
      <c r="G37" s="6">
        <v>-0.47370179498695331</v>
      </c>
      <c r="H37" s="6">
        <v>-0.46115553247299101</v>
      </c>
      <c r="I37" s="6">
        <v>-0.27885042368731183</v>
      </c>
      <c r="J37" s="6">
        <v>-0.16145341587701856</v>
      </c>
      <c r="K37" s="6">
        <v>-0.2076827365544788</v>
      </c>
      <c r="L37" s="6">
        <v>0.94615759232947649</v>
      </c>
      <c r="M37" s="6">
        <v>9.7727014819068286E-3</v>
      </c>
      <c r="N37" s="6">
        <v>-0.65435282618307711</v>
      </c>
      <c r="O37" s="6">
        <v>-0.63489077287955931</v>
      </c>
      <c r="P37" s="6">
        <v>1.1503141494671691</v>
      </c>
      <c r="Q37" s="6">
        <v>-1.1760399606160543</v>
      </c>
      <c r="R37" s="6">
        <v>0.98099628654886672</v>
      </c>
    </row>
    <row r="38" spans="2:18" ht="14" x14ac:dyDescent="0.2">
      <c r="B38" s="6">
        <v>0</v>
      </c>
      <c r="C38" s="6">
        <v>0</v>
      </c>
      <c r="D38" s="6">
        <v>1</v>
      </c>
      <c r="E38" s="6">
        <v>0</v>
      </c>
      <c r="F38" s="6">
        <v>-0.43892927141077959</v>
      </c>
      <c r="G38" s="6">
        <v>-0.47370179498695331</v>
      </c>
      <c r="H38" s="6">
        <v>-0.78575855791138538</v>
      </c>
      <c r="I38" s="6">
        <v>-0.27885042368731183</v>
      </c>
      <c r="J38" s="6">
        <v>-0.50073481020125543</v>
      </c>
      <c r="K38" s="6">
        <v>-0.58833212153386538</v>
      </c>
      <c r="L38" s="6">
        <v>-0.31123804307383934</v>
      </c>
      <c r="M38" s="6">
        <v>-0.17390959668802936</v>
      </c>
      <c r="N38" s="6">
        <v>-0.54113526263176492</v>
      </c>
      <c r="O38" s="6">
        <v>-0.80109172806318618</v>
      </c>
      <c r="P38" s="6">
        <v>0.31205086196094972</v>
      </c>
      <c r="Q38" s="6">
        <v>0.23131273557186807</v>
      </c>
      <c r="R38" s="6">
        <v>-0.25042930394235657</v>
      </c>
    </row>
    <row r="39" spans="2:18" ht="14" x14ac:dyDescent="0.2">
      <c r="B39" s="6">
        <v>0</v>
      </c>
      <c r="C39" s="6">
        <v>0</v>
      </c>
      <c r="D39" s="6">
        <v>0.875</v>
      </c>
      <c r="E39" s="6">
        <v>0.125</v>
      </c>
      <c r="F39" s="6">
        <v>-0.43513139277050361</v>
      </c>
      <c r="G39" s="6">
        <v>-0.47370179498695331</v>
      </c>
      <c r="H39" s="6">
        <v>-0.64430311104603</v>
      </c>
      <c r="I39" s="6">
        <v>-0.27885042368731183</v>
      </c>
      <c r="J39" s="6">
        <v>-0.94441047970217995</v>
      </c>
      <c r="K39" s="6">
        <v>0.7984258339400564</v>
      </c>
      <c r="L39" s="6">
        <v>-2.3832843718370493</v>
      </c>
      <c r="M39" s="6">
        <v>0.95300222476303287</v>
      </c>
      <c r="N39" s="6">
        <v>-0.76757038973438918</v>
      </c>
      <c r="O39" s="6">
        <v>-1.0741361544362875</v>
      </c>
      <c r="P39" s="6">
        <v>-0.29336151234909774</v>
      </c>
      <c r="Q39" s="6">
        <v>0.31678831518560285</v>
      </c>
      <c r="R39" s="6">
        <v>-1.1564165524896508</v>
      </c>
    </row>
    <row r="40" spans="2:18" ht="14" x14ac:dyDescent="0.2">
      <c r="B40" s="6">
        <v>0</v>
      </c>
      <c r="C40" s="6">
        <v>0</v>
      </c>
      <c r="D40" s="6">
        <v>1</v>
      </c>
      <c r="E40" s="6">
        <v>0</v>
      </c>
      <c r="F40" s="6">
        <v>-0.43573272355521397</v>
      </c>
      <c r="G40" s="6">
        <v>-0.47370179498695331</v>
      </c>
      <c r="H40" s="6">
        <v>-0.64430311104603</v>
      </c>
      <c r="I40" s="6">
        <v>-0.27885042368731183</v>
      </c>
      <c r="J40" s="6">
        <v>-0.94441047970217995</v>
      </c>
      <c r="K40" s="6">
        <v>-0.24798678908170818</v>
      </c>
      <c r="L40" s="6">
        <v>-1.0692173838521759</v>
      </c>
      <c r="M40" s="6">
        <v>0.95300222476303287</v>
      </c>
      <c r="N40" s="6">
        <v>-0.76757038973438918</v>
      </c>
      <c r="O40" s="6">
        <v>-1.0741361544362875</v>
      </c>
      <c r="P40" s="6">
        <v>-0.29336151234909774</v>
      </c>
      <c r="Q40" s="6">
        <v>0.3601249784802093</v>
      </c>
      <c r="R40" s="6">
        <v>-0.50691884462697867</v>
      </c>
    </row>
    <row r="41" spans="2:18" ht="14" x14ac:dyDescent="0.2">
      <c r="B41" s="6">
        <v>0</v>
      </c>
      <c r="C41" s="6">
        <v>0</v>
      </c>
      <c r="D41" s="6">
        <v>1</v>
      </c>
      <c r="E41" s="6">
        <v>0</v>
      </c>
      <c r="F41" s="6">
        <v>-0.42741916721164985</v>
      </c>
      <c r="G41" s="6">
        <v>-0.47370179498695331</v>
      </c>
      <c r="H41" s="6">
        <v>-0.64430311104603</v>
      </c>
      <c r="I41" s="6">
        <v>-0.27885042368731183</v>
      </c>
      <c r="J41" s="6">
        <v>-0.94441047970217995</v>
      </c>
      <c r="K41" s="6">
        <v>-0.67043296927451834</v>
      </c>
      <c r="L41" s="6">
        <v>-1.3065286727874497</v>
      </c>
      <c r="M41" s="6">
        <v>0.65456057507870302</v>
      </c>
      <c r="N41" s="6">
        <v>-0.76757038973438918</v>
      </c>
      <c r="O41" s="6">
        <v>-1.0741361544362875</v>
      </c>
      <c r="P41" s="6">
        <v>-0.29336151234909774</v>
      </c>
      <c r="Q41" s="6">
        <v>0.44189843107882654</v>
      </c>
      <c r="R41" s="6">
        <v>0.12741012695864593</v>
      </c>
    </row>
    <row r="42" spans="2:18" ht="14" x14ac:dyDescent="0.2">
      <c r="B42" s="6">
        <v>0</v>
      </c>
      <c r="C42" s="6">
        <v>0</v>
      </c>
      <c r="D42" s="6">
        <v>1</v>
      </c>
      <c r="E42" s="6">
        <v>0</v>
      </c>
      <c r="F42" s="6">
        <v>-0.42224012670586014</v>
      </c>
      <c r="G42" s="6">
        <v>-0.47370179498695331</v>
      </c>
      <c r="H42" s="6">
        <v>-0.64430311104603</v>
      </c>
      <c r="I42" s="6">
        <v>-0.27885042368731183</v>
      </c>
      <c r="J42" s="6">
        <v>-0.94441047970217995</v>
      </c>
      <c r="K42" s="6">
        <v>-0.30620375384326098</v>
      </c>
      <c r="L42" s="6">
        <v>0.54237420518587642</v>
      </c>
      <c r="M42" s="6">
        <v>0.93785168170895317</v>
      </c>
      <c r="N42" s="6">
        <v>-0.76757038973438918</v>
      </c>
      <c r="O42" s="6">
        <v>-1.0741361544362875</v>
      </c>
      <c r="P42" s="6">
        <v>-0.29336151234909774</v>
      </c>
      <c r="Q42" s="6">
        <v>0.39660181818798157</v>
      </c>
      <c r="R42" s="6">
        <v>0.76863397867020122</v>
      </c>
    </row>
    <row r="43" spans="2:18" ht="14" x14ac:dyDescent="0.2">
      <c r="B43" s="6">
        <v>0</v>
      </c>
      <c r="C43" s="6">
        <v>0</v>
      </c>
      <c r="D43" s="6">
        <v>1</v>
      </c>
      <c r="E43" s="6">
        <v>0</v>
      </c>
      <c r="F43" s="6">
        <v>-0.41912586622083386</v>
      </c>
      <c r="G43" s="6">
        <v>-0.47370179498695331</v>
      </c>
      <c r="H43" s="6">
        <v>-0.64430311104603</v>
      </c>
      <c r="I43" s="6">
        <v>-0.27885042368731183</v>
      </c>
      <c r="J43" s="6">
        <v>-0.94441047970217995</v>
      </c>
      <c r="K43" s="6">
        <v>-1.2481243888314695</v>
      </c>
      <c r="L43" s="6">
        <v>0.88948623974791841</v>
      </c>
      <c r="M43" s="6">
        <v>1.0247147952190094</v>
      </c>
      <c r="N43" s="6">
        <v>-0.76757038973438918</v>
      </c>
      <c r="O43" s="6">
        <v>-1.0741361544362875</v>
      </c>
      <c r="P43" s="6">
        <v>-0.29336151234909774</v>
      </c>
      <c r="Q43" s="6">
        <v>0.44189843107882654</v>
      </c>
      <c r="R43" s="6">
        <v>2.4247841849187552</v>
      </c>
    </row>
    <row r="44" spans="2:18" ht="14" x14ac:dyDescent="0.2">
      <c r="B44" s="6">
        <v>0</v>
      </c>
      <c r="C44" s="6">
        <v>0</v>
      </c>
      <c r="D44" s="6">
        <v>1</v>
      </c>
      <c r="E44" s="6">
        <v>0</v>
      </c>
      <c r="F44" s="6">
        <v>-0.44495903673199111</v>
      </c>
      <c r="G44" s="6">
        <v>0.46985897231311224</v>
      </c>
      <c r="H44" s="6">
        <v>-0.83340670843445241</v>
      </c>
      <c r="I44" s="6">
        <v>-0.27885042368731183</v>
      </c>
      <c r="J44" s="6">
        <v>-1.0227061860846962</v>
      </c>
      <c r="K44" s="6">
        <v>-0.35397151980145858</v>
      </c>
      <c r="L44" s="6">
        <v>-1.7280218576127864</v>
      </c>
      <c r="M44" s="6">
        <v>1.4790867959551675</v>
      </c>
      <c r="N44" s="6">
        <v>-0.65435282618307711</v>
      </c>
      <c r="O44" s="6">
        <v>-1.0147786704421351</v>
      </c>
      <c r="P44" s="6">
        <v>-0.80563352138067512</v>
      </c>
      <c r="Q44" s="6">
        <v>0.44189843107882654</v>
      </c>
      <c r="R44" s="6">
        <v>-0.66136415944782645</v>
      </c>
    </row>
    <row r="45" spans="2:18" ht="14" x14ac:dyDescent="0.2">
      <c r="B45" s="6">
        <v>1</v>
      </c>
      <c r="C45" s="6">
        <v>1</v>
      </c>
      <c r="D45" s="6">
        <v>0.375</v>
      </c>
      <c r="E45" s="6">
        <v>0.625</v>
      </c>
      <c r="F45" s="6">
        <v>-0.44960510826859534</v>
      </c>
      <c r="G45" s="6">
        <v>3.5701300648704706</v>
      </c>
      <c r="H45" s="6">
        <v>-1.4915467875343158</v>
      </c>
      <c r="I45" s="6">
        <v>-0.27885042368731183</v>
      </c>
      <c r="J45" s="6">
        <v>-1.3358890116147604</v>
      </c>
      <c r="K45" s="6">
        <v>1.5134495806268262</v>
      </c>
      <c r="L45" s="6">
        <v>-1.7103120599310497</v>
      </c>
      <c r="M45" s="6">
        <v>2.3842235252717501</v>
      </c>
      <c r="N45" s="6">
        <v>-0.54113526263176492</v>
      </c>
      <c r="O45" s="6">
        <v>-1.1156863932321943</v>
      </c>
      <c r="P45" s="6">
        <v>-0.29336151234909774</v>
      </c>
      <c r="Q45" s="6">
        <v>0.43133648047687495</v>
      </c>
      <c r="R45" s="6">
        <v>-1.1605534805652091</v>
      </c>
    </row>
    <row r="46" spans="2:18" ht="14" x14ac:dyDescent="0.2">
      <c r="B46" s="6">
        <v>0</v>
      </c>
      <c r="C46" s="6">
        <v>0</v>
      </c>
      <c r="D46" s="6">
        <v>0.75</v>
      </c>
      <c r="E46" s="6">
        <v>0.25</v>
      </c>
      <c r="F46" s="6">
        <v>-0.44866323436580696</v>
      </c>
      <c r="G46" s="6">
        <v>3.3454727393228358</v>
      </c>
      <c r="H46" s="6">
        <v>-1.5630190133189164</v>
      </c>
      <c r="I46" s="6">
        <v>-0.27885042368731183</v>
      </c>
      <c r="J46" s="6">
        <v>-1.2749923510950261</v>
      </c>
      <c r="K46" s="6">
        <v>0.2207344143831054</v>
      </c>
      <c r="L46" s="6">
        <v>-1.2215216439151126</v>
      </c>
      <c r="M46" s="6">
        <v>2.6203796090670859</v>
      </c>
      <c r="N46" s="6">
        <v>-0.88078795328570136</v>
      </c>
      <c r="O46" s="6">
        <v>-0.59927628248306786</v>
      </c>
      <c r="P46" s="6">
        <v>-0.57278260818450311</v>
      </c>
      <c r="Q46" s="6">
        <v>0.44189843107882654</v>
      </c>
      <c r="R46" s="6">
        <v>-1.02817178214734</v>
      </c>
    </row>
    <row r="47" spans="2:18" ht="14" x14ac:dyDescent="0.2">
      <c r="B47" s="6">
        <v>0</v>
      </c>
      <c r="C47" s="6">
        <v>0</v>
      </c>
      <c r="D47" s="6">
        <v>1</v>
      </c>
      <c r="E47" s="6">
        <v>0</v>
      </c>
      <c r="F47" s="6">
        <v>-0.43171203603470842</v>
      </c>
      <c r="G47" s="6">
        <v>0.64958483275122003</v>
      </c>
      <c r="H47" s="6">
        <v>-0.90934594833059046</v>
      </c>
      <c r="I47" s="6">
        <v>-0.27885042368731183</v>
      </c>
      <c r="J47" s="6">
        <v>-0.9009128650452265</v>
      </c>
      <c r="K47" s="6">
        <v>-0.13453834493098954</v>
      </c>
      <c r="L47" s="6">
        <v>-1.4517490137776916</v>
      </c>
      <c r="M47" s="6">
        <v>1.9601045136816748</v>
      </c>
      <c r="N47" s="6">
        <v>-0.20148257197782843</v>
      </c>
      <c r="O47" s="6">
        <v>-0.77141298606610997</v>
      </c>
      <c r="P47" s="6">
        <v>0.54490177515712168</v>
      </c>
      <c r="Q47" s="6">
        <v>0.37417128391991872</v>
      </c>
      <c r="R47" s="6">
        <v>-0.87786339540205049</v>
      </c>
    </row>
    <row r="48" spans="2:18" ht="14" x14ac:dyDescent="0.2">
      <c r="B48" s="6">
        <v>0</v>
      </c>
      <c r="C48" s="6">
        <v>0</v>
      </c>
      <c r="D48" s="6">
        <v>1</v>
      </c>
      <c r="E48" s="6">
        <v>0</v>
      </c>
      <c r="F48" s="6">
        <v>-0.43818995103547259</v>
      </c>
      <c r="G48" s="6">
        <v>0.64958483275122003</v>
      </c>
      <c r="H48" s="6">
        <v>-0.90934594833059046</v>
      </c>
      <c r="I48" s="6">
        <v>-0.27885042368731183</v>
      </c>
      <c r="J48" s="6">
        <v>-0.9009128650452265</v>
      </c>
      <c r="K48" s="6">
        <v>-0.45995625052121036</v>
      </c>
      <c r="L48" s="6">
        <v>-0.8141962972351654</v>
      </c>
      <c r="M48" s="6">
        <v>1.5355045324708354</v>
      </c>
      <c r="N48" s="6">
        <v>-0.20148257197782843</v>
      </c>
      <c r="O48" s="6">
        <v>-0.77141298606610997</v>
      </c>
      <c r="P48" s="6">
        <v>0.54490177515712168</v>
      </c>
      <c r="Q48" s="6">
        <v>0.44189843107882654</v>
      </c>
      <c r="R48" s="6">
        <v>-0.55242505345812132</v>
      </c>
    </row>
    <row r="49" spans="2:18" ht="14" x14ac:dyDescent="0.2">
      <c r="B49" s="6">
        <v>0</v>
      </c>
      <c r="C49" s="6">
        <v>0</v>
      </c>
      <c r="D49" s="6">
        <v>1</v>
      </c>
      <c r="E49" s="6">
        <v>0</v>
      </c>
      <c r="F49" s="6">
        <v>-0.43236147328219571</v>
      </c>
      <c r="G49" s="6">
        <v>0.64958483275122003</v>
      </c>
      <c r="H49" s="6">
        <v>-0.90934594833059046</v>
      </c>
      <c r="I49" s="6">
        <v>-0.27885042368731183</v>
      </c>
      <c r="J49" s="6">
        <v>-0.9009128650452265</v>
      </c>
      <c r="K49" s="6">
        <v>-0.73760639015323359</v>
      </c>
      <c r="L49" s="6">
        <v>-0.1412239853291655</v>
      </c>
      <c r="M49" s="6">
        <v>1.676621019203119</v>
      </c>
      <c r="N49" s="6">
        <v>-0.20148257197782843</v>
      </c>
      <c r="O49" s="6">
        <v>-0.77141298606610997</v>
      </c>
      <c r="P49" s="6">
        <v>0.54490177515712168</v>
      </c>
      <c r="Q49" s="6">
        <v>0.42240782120512188</v>
      </c>
      <c r="R49" s="6">
        <v>-1.0487475559968125E-2</v>
      </c>
    </row>
    <row r="50" spans="2:18" ht="14" x14ac:dyDescent="0.2">
      <c r="B50" s="6">
        <v>0</v>
      </c>
      <c r="C50" s="6">
        <v>0</v>
      </c>
      <c r="D50" s="6">
        <v>1</v>
      </c>
      <c r="E50" s="6">
        <v>0</v>
      </c>
      <c r="F50" s="6">
        <v>-0.42952698985700299</v>
      </c>
      <c r="G50" s="6">
        <v>0.64958483275122003</v>
      </c>
      <c r="H50" s="6">
        <v>-0.90934594833059046</v>
      </c>
      <c r="I50" s="6">
        <v>-0.27885042368731183</v>
      </c>
      <c r="J50" s="6">
        <v>-0.9009128650452265</v>
      </c>
      <c r="K50" s="6">
        <v>-0.40173928575965617</v>
      </c>
      <c r="L50" s="6">
        <v>0.82218900855731869</v>
      </c>
      <c r="M50" s="6">
        <v>1.4809144805140724</v>
      </c>
      <c r="N50" s="6">
        <v>-0.20148257197782843</v>
      </c>
      <c r="O50" s="6">
        <v>-0.77141298606610997</v>
      </c>
      <c r="P50" s="6">
        <v>0.54490177515712168</v>
      </c>
      <c r="Q50" s="6">
        <v>0.23697481218322355</v>
      </c>
      <c r="R50" s="6">
        <v>0.16740043168904387</v>
      </c>
    </row>
    <row r="51" spans="2:18" ht="14" x14ac:dyDescent="0.2">
      <c r="B51" s="14">
        <v>0</v>
      </c>
      <c r="C51" s="14">
        <v>1</v>
      </c>
      <c r="D51" s="14">
        <v>0.625</v>
      </c>
      <c r="E51" s="14">
        <v>0.375</v>
      </c>
      <c r="F51" s="14">
        <v>-0.44879489415866985</v>
      </c>
      <c r="G51" s="14">
        <v>0.31259884442976799</v>
      </c>
      <c r="H51" s="14">
        <v>-1.4677227122727823</v>
      </c>
      <c r="I51" s="14">
        <v>-0.27885042368731183</v>
      </c>
      <c r="J51" s="14">
        <v>-1.2219252612135425</v>
      </c>
      <c r="K51" s="14">
        <v>1.2970018911287442</v>
      </c>
      <c r="L51" s="14">
        <v>-0.37853527426443928</v>
      </c>
      <c r="M51" s="14">
        <v>2.6373578366800698</v>
      </c>
      <c r="N51" s="14">
        <v>-0.76757038973438918</v>
      </c>
      <c r="O51" s="14">
        <v>-1.1750438772263467</v>
      </c>
      <c r="P51" s="14">
        <v>3.262976612554435E-2</v>
      </c>
      <c r="Q51" s="14">
        <v>0.40204612262197742</v>
      </c>
      <c r="R51" s="14">
        <v>-0.71376524840489963</v>
      </c>
    </row>
    <row r="52" spans="2:18" ht="14" x14ac:dyDescent="0.2">
      <c r="B52" s="6">
        <v>0</v>
      </c>
      <c r="C52" s="6">
        <v>0</v>
      </c>
      <c r="D52" s="6">
        <v>0.875</v>
      </c>
      <c r="E52" s="6">
        <v>0.125</v>
      </c>
      <c r="F52" s="6">
        <v>-0.44672758221881298</v>
      </c>
      <c r="G52" s="6">
        <v>3.1208154137752011</v>
      </c>
      <c r="H52" s="6">
        <v>-1.1714107762074593</v>
      </c>
      <c r="I52" s="6">
        <v>-0.27885042368731183</v>
      </c>
      <c r="J52" s="6">
        <v>-1.3793866262717138</v>
      </c>
      <c r="K52" s="6">
        <v>8.1909344567093798E-2</v>
      </c>
      <c r="L52" s="6">
        <v>-1.8555324009212917</v>
      </c>
      <c r="M52" s="6">
        <v>1.3813537690158353</v>
      </c>
      <c r="N52" s="6">
        <v>-0.65435282618307711</v>
      </c>
      <c r="O52" s="6">
        <v>-0.45681832089710195</v>
      </c>
      <c r="P52" s="6">
        <v>-1.1316247998553155</v>
      </c>
      <c r="Q52" s="6">
        <v>0.44189843107882654</v>
      </c>
      <c r="R52" s="6">
        <v>-1.1798591449178153</v>
      </c>
    </row>
    <row r="53" spans="2:18" ht="14" x14ac:dyDescent="0.2">
      <c r="B53" s="6">
        <v>0</v>
      </c>
      <c r="C53" s="6">
        <v>0</v>
      </c>
      <c r="D53" s="6">
        <v>1</v>
      </c>
      <c r="E53" s="6">
        <v>0</v>
      </c>
      <c r="F53" s="6">
        <v>-0.44393614141821008</v>
      </c>
      <c r="G53" s="6">
        <v>8.7941518882133335E-2</v>
      </c>
      <c r="H53" s="6">
        <v>-0.76937950616908102</v>
      </c>
      <c r="I53" s="6">
        <v>-0.27885042368731183</v>
      </c>
      <c r="J53" s="6">
        <v>-1.2836918740264167</v>
      </c>
      <c r="K53" s="6">
        <v>-0.53310064214469954</v>
      </c>
      <c r="L53" s="6">
        <v>-1.7280218576127864</v>
      </c>
      <c r="M53" s="6">
        <v>1.3267637170590723</v>
      </c>
      <c r="N53" s="6">
        <v>-0.65435282618307711</v>
      </c>
      <c r="O53" s="6">
        <v>-0.40933233370178002</v>
      </c>
      <c r="P53" s="6">
        <v>0.17234031404324621</v>
      </c>
      <c r="Q53" s="6">
        <v>0.43438529095991235</v>
      </c>
      <c r="R53" s="6">
        <v>-0.7068703682789691</v>
      </c>
    </row>
    <row r="54" spans="2:18" ht="14" x14ac:dyDescent="0.2">
      <c r="B54" s="6">
        <v>0</v>
      </c>
      <c r="C54" s="6">
        <v>0</v>
      </c>
      <c r="D54" s="6">
        <v>1</v>
      </c>
      <c r="E54" s="6">
        <v>0</v>
      </c>
      <c r="F54" s="6">
        <v>-0.43966352794789965</v>
      </c>
      <c r="G54" s="6">
        <v>-0.47370179498695331</v>
      </c>
      <c r="H54" s="6">
        <v>-6.3591276546150405E-2</v>
      </c>
      <c r="I54" s="6">
        <v>-0.27885042368731183</v>
      </c>
      <c r="J54" s="6">
        <v>-1.2488937823008541</v>
      </c>
      <c r="K54" s="6">
        <v>-0.25395775982648222</v>
      </c>
      <c r="L54" s="6">
        <v>-2.2097283545560287</v>
      </c>
      <c r="M54" s="6">
        <v>0.74445379719957538</v>
      </c>
      <c r="N54" s="6">
        <v>-0.65435282618307711</v>
      </c>
      <c r="O54" s="6">
        <v>-0.64676226967838979</v>
      </c>
      <c r="P54" s="6">
        <v>0.31205086196094972</v>
      </c>
      <c r="Q54" s="6">
        <v>0.37667566395955704</v>
      </c>
      <c r="R54" s="6">
        <v>-1.0626461827769933</v>
      </c>
    </row>
    <row r="55" spans="2:18" ht="14" x14ac:dyDescent="0.2">
      <c r="B55" s="6">
        <v>0</v>
      </c>
      <c r="C55" s="6">
        <v>0</v>
      </c>
      <c r="D55" s="6">
        <v>1</v>
      </c>
      <c r="E55" s="6">
        <v>0</v>
      </c>
      <c r="F55" s="6">
        <v>-0.4392229740256276</v>
      </c>
      <c r="G55" s="6">
        <v>-0.47370179498695331</v>
      </c>
      <c r="H55" s="6">
        <v>0.23718767363071022</v>
      </c>
      <c r="I55" s="6">
        <v>-0.27885042368731183</v>
      </c>
      <c r="J55" s="6">
        <v>-1.0401052319474775</v>
      </c>
      <c r="K55" s="6">
        <v>7.5938373822318439E-2</v>
      </c>
      <c r="L55" s="6">
        <v>-0.89211940703480763</v>
      </c>
      <c r="M55" s="6">
        <v>0.36703693578572638</v>
      </c>
      <c r="N55" s="6">
        <v>-0.54113526263176492</v>
      </c>
      <c r="O55" s="6">
        <v>-9.4737668532771976E-2</v>
      </c>
      <c r="P55" s="6">
        <v>7.9199948764777747E-2</v>
      </c>
      <c r="Q55" s="6">
        <v>0.29305114785338099</v>
      </c>
      <c r="R55" s="6">
        <v>-0.59103638216333332</v>
      </c>
    </row>
    <row r="56" spans="2:18" ht="14" x14ac:dyDescent="0.2">
      <c r="B56" s="6">
        <v>0</v>
      </c>
      <c r="C56" s="6">
        <v>0</v>
      </c>
      <c r="D56" s="6">
        <v>1</v>
      </c>
      <c r="E56" s="6">
        <v>0</v>
      </c>
      <c r="F56" s="6">
        <v>-0.44024207146076832</v>
      </c>
      <c r="G56" s="6">
        <v>-0.47370179498695331</v>
      </c>
      <c r="H56" s="6">
        <v>0.23718767363071022</v>
      </c>
      <c r="I56" s="6">
        <v>-0.27885042368731183</v>
      </c>
      <c r="J56" s="6">
        <v>-1.0401052319474775</v>
      </c>
      <c r="K56" s="6">
        <v>-0.14200205836195776</v>
      </c>
      <c r="L56" s="6">
        <v>-0.86378373074402881</v>
      </c>
      <c r="M56" s="6">
        <v>0.16882935506870408</v>
      </c>
      <c r="N56" s="6">
        <v>-0.54113526263176492</v>
      </c>
      <c r="O56" s="6">
        <v>-9.4737668532771976E-2</v>
      </c>
      <c r="P56" s="6">
        <v>7.9199948764777747E-2</v>
      </c>
      <c r="Q56" s="6">
        <v>0.33366565893098948</v>
      </c>
      <c r="R56" s="6">
        <v>-0.40763257081357668</v>
      </c>
    </row>
    <row r="57" spans="2:18" ht="14" x14ac:dyDescent="0.2">
      <c r="B57" s="6">
        <v>0</v>
      </c>
      <c r="C57" s="6">
        <v>0</v>
      </c>
      <c r="D57" s="6">
        <v>1</v>
      </c>
      <c r="E57" s="6">
        <v>0</v>
      </c>
      <c r="F57" s="6">
        <v>-0.4406471785157311</v>
      </c>
      <c r="G57" s="6">
        <v>-0.47370179498695331</v>
      </c>
      <c r="H57" s="6">
        <v>0.23718767363071022</v>
      </c>
      <c r="I57" s="6">
        <v>-0.27885042368731183</v>
      </c>
      <c r="J57" s="6">
        <v>-1.0401052319474775</v>
      </c>
      <c r="K57" s="6">
        <v>-0.53907161288947492</v>
      </c>
      <c r="L57" s="6">
        <v>-1.1896440080879864</v>
      </c>
      <c r="M57" s="6">
        <v>0.36703693578572638</v>
      </c>
      <c r="N57" s="6">
        <v>-0.54113526263176492</v>
      </c>
      <c r="O57" s="6">
        <v>-9.4737668532771976E-2</v>
      </c>
      <c r="P57" s="6">
        <v>7.9199948764777747E-2</v>
      </c>
      <c r="Q57" s="6">
        <v>0.43275199962971383</v>
      </c>
      <c r="R57" s="6">
        <v>-0.56897276576035505</v>
      </c>
    </row>
    <row r="58" spans="2:18" ht="14" x14ac:dyDescent="0.2">
      <c r="B58" s="6">
        <v>0</v>
      </c>
      <c r="C58" s="6">
        <v>0</v>
      </c>
      <c r="D58" s="6">
        <v>1</v>
      </c>
      <c r="E58" s="6">
        <v>0</v>
      </c>
      <c r="F58" s="6">
        <v>-0.44605788961857762</v>
      </c>
      <c r="G58" s="6">
        <v>0.64958483275122003</v>
      </c>
      <c r="H58" s="6">
        <v>-0.94954907533442823</v>
      </c>
      <c r="I58" s="6">
        <v>-0.27885042368731183</v>
      </c>
      <c r="J58" s="6">
        <v>-1.1357999841927751</v>
      </c>
      <c r="K58" s="6">
        <v>0.73423789843372955</v>
      </c>
      <c r="L58" s="6">
        <v>-1.2994447537147549</v>
      </c>
      <c r="M58" s="6">
        <v>0.79899575219426167</v>
      </c>
      <c r="N58" s="6">
        <v>-0.65435282618307711</v>
      </c>
      <c r="O58" s="6">
        <v>-0.7892202312643557</v>
      </c>
      <c r="P58" s="6">
        <v>0.21891049668248128</v>
      </c>
      <c r="Q58" s="6">
        <v>0.44189843107882654</v>
      </c>
      <c r="R58" s="6">
        <v>-1.0943626313562744</v>
      </c>
    </row>
    <row r="59" spans="2:18" ht="14" x14ac:dyDescent="0.2">
      <c r="B59" s="6">
        <v>0</v>
      </c>
      <c r="C59" s="6">
        <v>0</v>
      </c>
      <c r="D59" s="6">
        <v>1</v>
      </c>
      <c r="E59" s="6">
        <v>0</v>
      </c>
      <c r="F59" s="6">
        <v>-0.44561606973675882</v>
      </c>
      <c r="G59" s="6">
        <v>0.64958483275122003</v>
      </c>
      <c r="H59" s="6">
        <v>-0.94954907533442823</v>
      </c>
      <c r="I59" s="6">
        <v>-0.27885042368731183</v>
      </c>
      <c r="J59" s="6">
        <v>-1.1357999841927751</v>
      </c>
      <c r="K59" s="6">
        <v>0.57302168832481204</v>
      </c>
      <c r="L59" s="6">
        <v>7.5383151974240453E-3</v>
      </c>
      <c r="M59" s="6">
        <v>0.79899575219426167</v>
      </c>
      <c r="N59" s="6">
        <v>-0.65435282618307711</v>
      </c>
      <c r="O59" s="6">
        <v>-0.7892202312643557</v>
      </c>
      <c r="P59" s="6">
        <v>0.21891049668248128</v>
      </c>
      <c r="Q59" s="6">
        <v>0.42806989781647736</v>
      </c>
      <c r="R59" s="6">
        <v>-0.82822025849534942</v>
      </c>
    </row>
    <row r="60" spans="2:18" ht="14" x14ac:dyDescent="0.2">
      <c r="B60" s="6">
        <v>0</v>
      </c>
      <c r="C60" s="6">
        <v>0</v>
      </c>
      <c r="D60" s="6">
        <v>1</v>
      </c>
      <c r="E60" s="6">
        <v>0</v>
      </c>
      <c r="F60" s="6">
        <v>-0.44663263525280605</v>
      </c>
      <c r="G60" s="6">
        <v>0.64958483275122003</v>
      </c>
      <c r="H60" s="6">
        <v>-0.94954907533442823</v>
      </c>
      <c r="I60" s="6">
        <v>-0.27885042368731183</v>
      </c>
      <c r="J60" s="6">
        <v>-1.1357999841927751</v>
      </c>
      <c r="K60" s="6">
        <v>9.9822256801417236E-2</v>
      </c>
      <c r="L60" s="6">
        <v>-1.3454902276872707</v>
      </c>
      <c r="M60" s="6">
        <v>0.79899575219426167</v>
      </c>
      <c r="N60" s="6">
        <v>-0.65435282618307711</v>
      </c>
      <c r="O60" s="6">
        <v>-0.7892202312643557</v>
      </c>
      <c r="P60" s="6">
        <v>0.21891049668248128</v>
      </c>
      <c r="Q60" s="6">
        <v>0.44189843107882654</v>
      </c>
      <c r="R60" s="6">
        <v>-0.89716905975465644</v>
      </c>
    </row>
    <row r="61" spans="2:18" ht="14" x14ac:dyDescent="0.2">
      <c r="B61" s="6">
        <v>0</v>
      </c>
      <c r="C61" s="6">
        <v>0</v>
      </c>
      <c r="D61" s="6">
        <v>1</v>
      </c>
      <c r="E61" s="6">
        <v>0</v>
      </c>
      <c r="F61" s="6">
        <v>-0.44676935888385599</v>
      </c>
      <c r="G61" s="6">
        <v>0.64958483275122003</v>
      </c>
      <c r="H61" s="6">
        <v>-0.94954907533442823</v>
      </c>
      <c r="I61" s="6">
        <v>-0.27885042368731183</v>
      </c>
      <c r="J61" s="6">
        <v>-1.1357999841927751</v>
      </c>
      <c r="K61" s="6">
        <v>-0.10169800583472838</v>
      </c>
      <c r="L61" s="6">
        <v>-0.83190609491690226</v>
      </c>
      <c r="M61" s="6">
        <v>0.79899575219426167</v>
      </c>
      <c r="N61" s="6">
        <v>-0.65435282618307711</v>
      </c>
      <c r="O61" s="6">
        <v>-0.7892202312643557</v>
      </c>
      <c r="P61" s="6">
        <v>0.21891049668248128</v>
      </c>
      <c r="Q61" s="6">
        <v>0.37373573956519884</v>
      </c>
      <c r="R61" s="6">
        <v>-0.78822995376495142</v>
      </c>
    </row>
    <row r="62" spans="2:18" ht="14" x14ac:dyDescent="0.2">
      <c r="B62" s="6">
        <v>0</v>
      </c>
      <c r="C62" s="6">
        <v>0</v>
      </c>
      <c r="D62" s="6">
        <v>0.875</v>
      </c>
      <c r="E62" s="6">
        <v>0.125</v>
      </c>
      <c r="F62" s="6">
        <v>-0.44221190451552483</v>
      </c>
      <c r="G62" s="6">
        <v>-0.47370179498695331</v>
      </c>
      <c r="H62" s="6">
        <v>-1.0046422493767246</v>
      </c>
      <c r="I62" s="6">
        <v>-0.27885042368731183</v>
      </c>
      <c r="J62" s="6">
        <v>-0.9357109567707893</v>
      </c>
      <c r="K62" s="6">
        <v>-0.17036416939963642</v>
      </c>
      <c r="L62" s="6">
        <v>-0.47416818174581832</v>
      </c>
      <c r="M62" s="6">
        <v>3.9048721085807748E-3</v>
      </c>
      <c r="N62" s="6">
        <v>-0.76757038973438918</v>
      </c>
      <c r="O62" s="6">
        <v>-0.99103567684447413</v>
      </c>
      <c r="P62" s="6">
        <v>-1.3940416513690709E-2</v>
      </c>
      <c r="Q62" s="6">
        <v>0.42284336555984114</v>
      </c>
      <c r="R62" s="6">
        <v>-0.65998518342264034</v>
      </c>
    </row>
    <row r="63" spans="2:18" ht="14" x14ac:dyDescent="0.2">
      <c r="B63" s="14">
        <v>1</v>
      </c>
      <c r="C63" s="14">
        <v>0</v>
      </c>
      <c r="D63" s="14">
        <v>0.5</v>
      </c>
      <c r="E63" s="14">
        <v>0.5</v>
      </c>
      <c r="F63" s="14">
        <v>-0.44409945019974195</v>
      </c>
      <c r="G63" s="14">
        <v>-0.47370179498695331</v>
      </c>
      <c r="H63" s="14">
        <v>-1.1654547573920757</v>
      </c>
      <c r="I63" s="14">
        <v>-0.27885042368731183</v>
      </c>
      <c r="J63" s="14">
        <v>-0.58773003951516223</v>
      </c>
      <c r="K63" s="14">
        <v>1.1522058505679573</v>
      </c>
      <c r="L63" s="14">
        <v>0.57070988147665525</v>
      </c>
      <c r="M63" s="14">
        <v>-0.15284312729854724</v>
      </c>
      <c r="N63" s="14">
        <v>-0.88078795328570136</v>
      </c>
      <c r="O63" s="14">
        <v>-0.85451346365792347</v>
      </c>
      <c r="P63" s="14">
        <v>-0.33993169498833115</v>
      </c>
      <c r="Q63" s="14">
        <v>0.44189843107882654</v>
      </c>
      <c r="R63" s="14">
        <v>-1.0654041348273655</v>
      </c>
    </row>
    <row r="64" spans="2:18" ht="14" x14ac:dyDescent="0.2">
      <c r="B64" s="6">
        <v>0</v>
      </c>
      <c r="C64" s="6">
        <v>0</v>
      </c>
      <c r="D64" s="6">
        <v>0.875</v>
      </c>
      <c r="E64" s="6">
        <v>0.125</v>
      </c>
      <c r="F64" s="6">
        <v>-0.4453350267173784</v>
      </c>
      <c r="G64" s="6">
        <v>-0.47370179498695331</v>
      </c>
      <c r="H64" s="6">
        <v>-1.1654547573920757</v>
      </c>
      <c r="I64" s="6">
        <v>-0.27885042368731183</v>
      </c>
      <c r="J64" s="6">
        <v>-0.58773003951516223</v>
      </c>
      <c r="K64" s="6">
        <v>0.27148766571369004</v>
      </c>
      <c r="L64" s="6">
        <v>-0.14476594486551317</v>
      </c>
      <c r="M64" s="6">
        <v>-0.31127452037835091</v>
      </c>
      <c r="N64" s="6">
        <v>-0.88078795328570136</v>
      </c>
      <c r="O64" s="6">
        <v>-0.85451346365792347</v>
      </c>
      <c r="P64" s="6">
        <v>-0.33993169498833115</v>
      </c>
      <c r="Q64" s="6">
        <v>0.39050419722190621</v>
      </c>
      <c r="R64" s="6">
        <v>-0.60896307049075304</v>
      </c>
    </row>
    <row r="65" spans="2:18" ht="14" x14ac:dyDescent="0.2">
      <c r="B65" s="6">
        <v>0</v>
      </c>
      <c r="C65" s="6">
        <v>0</v>
      </c>
      <c r="D65" s="6">
        <v>0.75</v>
      </c>
      <c r="E65" s="6">
        <v>0.25</v>
      </c>
      <c r="F65" s="6">
        <v>-0.44628702829654093</v>
      </c>
      <c r="G65" s="6">
        <v>-0.47370179498695331</v>
      </c>
      <c r="H65" s="6">
        <v>-1.1654547573920757</v>
      </c>
      <c r="I65" s="6">
        <v>-0.27885042368731183</v>
      </c>
      <c r="J65" s="6">
        <v>-0.58773003951516223</v>
      </c>
      <c r="K65" s="6">
        <v>0.25357475347936659</v>
      </c>
      <c r="L65" s="6">
        <v>0.13150689896958193</v>
      </c>
      <c r="M65" s="6">
        <v>-0.31137071430250379</v>
      </c>
      <c r="N65" s="6">
        <v>-0.88078795328570136</v>
      </c>
      <c r="O65" s="6">
        <v>-0.85451346365792347</v>
      </c>
      <c r="P65" s="6">
        <v>-0.33993169498833115</v>
      </c>
      <c r="Q65" s="6">
        <v>0.40542159137105488</v>
      </c>
      <c r="R65" s="6">
        <v>-0.6930806080271078</v>
      </c>
    </row>
    <row r="66" spans="2:18" ht="14" x14ac:dyDescent="0.2">
      <c r="B66" s="6">
        <v>0</v>
      </c>
      <c r="C66" s="6">
        <v>0</v>
      </c>
      <c r="D66" s="6">
        <v>1</v>
      </c>
      <c r="E66" s="6">
        <v>0</v>
      </c>
      <c r="F66" s="6">
        <v>-0.4458287509406143</v>
      </c>
      <c r="G66" s="6">
        <v>0.78437922807980076</v>
      </c>
      <c r="H66" s="6">
        <v>0.56625771318064189</v>
      </c>
      <c r="I66" s="6">
        <v>-0.27885042368731183</v>
      </c>
      <c r="J66" s="6">
        <v>-0.80521811279992894</v>
      </c>
      <c r="K66" s="6">
        <v>2.0706894433152635E-2</v>
      </c>
      <c r="L66" s="6">
        <v>0.25193352320539214</v>
      </c>
      <c r="M66" s="6">
        <v>-5.9871699604782599E-2</v>
      </c>
      <c r="N66" s="6">
        <v>-0.65435282618307711</v>
      </c>
      <c r="O66" s="6">
        <v>-0.85451346365792347</v>
      </c>
      <c r="P66" s="6">
        <v>-0.15365096443139423</v>
      </c>
      <c r="Q66" s="6">
        <v>0.44189843107882654</v>
      </c>
      <c r="R66" s="6">
        <v>-0.36350533800762014</v>
      </c>
    </row>
    <row r="67" spans="2:18" ht="14" x14ac:dyDescent="0.2">
      <c r="B67" s="6">
        <v>0</v>
      </c>
      <c r="C67" s="6">
        <v>0</v>
      </c>
      <c r="D67" s="6">
        <v>0.875</v>
      </c>
      <c r="E67" s="6">
        <v>0.125</v>
      </c>
      <c r="F67" s="6">
        <v>-0.43670118260848434</v>
      </c>
      <c r="G67" s="6">
        <v>-0.47370179498695331</v>
      </c>
      <c r="H67" s="6">
        <v>-1.2428830019920596</v>
      </c>
      <c r="I67" s="6">
        <v>-0.27885042368731183</v>
      </c>
      <c r="J67" s="6">
        <v>-0.970509048496352</v>
      </c>
      <c r="K67" s="6">
        <v>-0.1076689765795024</v>
      </c>
      <c r="L67" s="6">
        <v>-2.07973610933553E-2</v>
      </c>
      <c r="M67" s="6">
        <v>-0.1174918601723615</v>
      </c>
      <c r="N67" s="6">
        <v>-0.88078795328570136</v>
      </c>
      <c r="O67" s="6">
        <v>-0.81889897326143191</v>
      </c>
      <c r="P67" s="6">
        <v>-0.24679132970986267</v>
      </c>
      <c r="Q67" s="6">
        <v>0.38669318411810893</v>
      </c>
      <c r="R67" s="6">
        <v>-0.2600821361186596</v>
      </c>
    </row>
    <row r="68" spans="2:18" ht="14" x14ac:dyDescent="0.2">
      <c r="B68" s="6">
        <v>1</v>
      </c>
      <c r="C68" s="6">
        <v>1</v>
      </c>
      <c r="D68" s="6">
        <v>0.125</v>
      </c>
      <c r="E68" s="6">
        <v>0.875</v>
      </c>
      <c r="F68" s="6">
        <v>-0.43596819203091108</v>
      </c>
      <c r="G68" s="6">
        <v>-0.47370179498695331</v>
      </c>
      <c r="H68" s="6">
        <v>-1.2428830019920596</v>
      </c>
      <c r="I68" s="6">
        <v>-0.27885042368731183</v>
      </c>
      <c r="J68" s="6">
        <v>-0.970509048496352</v>
      </c>
      <c r="K68" s="6">
        <v>2.7374985833056402</v>
      </c>
      <c r="L68" s="6">
        <v>0.20588804923287646</v>
      </c>
      <c r="M68" s="6">
        <v>-0.1174918601723615</v>
      </c>
      <c r="N68" s="6">
        <v>-0.88078795328570136</v>
      </c>
      <c r="O68" s="6">
        <v>-0.81889897326143191</v>
      </c>
      <c r="P68" s="6">
        <v>-0.24679132970986267</v>
      </c>
      <c r="Q68" s="6">
        <v>0.44189843107882654</v>
      </c>
      <c r="R68" s="6">
        <v>-1.2432920420763778</v>
      </c>
    </row>
    <row r="69" spans="2:18" ht="14" x14ac:dyDescent="0.2">
      <c r="B69" s="6">
        <v>1</v>
      </c>
      <c r="C69" s="6">
        <v>1</v>
      </c>
      <c r="D69" s="6">
        <v>0.25</v>
      </c>
      <c r="E69" s="6">
        <v>0.75</v>
      </c>
      <c r="F69" s="6">
        <v>-0.44258029874363158</v>
      </c>
      <c r="G69" s="6">
        <v>-0.47370179498695331</v>
      </c>
      <c r="H69" s="6">
        <v>-1.2428830019920596</v>
      </c>
      <c r="I69" s="6">
        <v>-0.27885042368731183</v>
      </c>
      <c r="J69" s="6">
        <v>-0.970509048496352</v>
      </c>
      <c r="K69" s="6">
        <v>1.7627376092211708</v>
      </c>
      <c r="L69" s="6">
        <v>-0.27227648817401823</v>
      </c>
      <c r="M69" s="6">
        <v>-0.1174918601723615</v>
      </c>
      <c r="N69" s="6">
        <v>-0.88078795328570136</v>
      </c>
      <c r="O69" s="6">
        <v>-0.81889897326143191</v>
      </c>
      <c r="P69" s="6">
        <v>-0.24679132970986267</v>
      </c>
      <c r="Q69" s="6">
        <v>0.44189843107882654</v>
      </c>
      <c r="R69" s="6">
        <v>-0.97025478908952179</v>
      </c>
    </row>
    <row r="70" spans="2:18" ht="14" x14ac:dyDescent="0.2">
      <c r="B70" s="6">
        <v>0</v>
      </c>
      <c r="C70" s="6">
        <v>0</v>
      </c>
      <c r="D70" s="6">
        <v>1</v>
      </c>
      <c r="E70" s="6">
        <v>0</v>
      </c>
      <c r="F70" s="6">
        <v>-0.43447562572528259</v>
      </c>
      <c r="G70" s="6">
        <v>-0.47370179498695331</v>
      </c>
      <c r="H70" s="6">
        <v>-0.39861733491146556</v>
      </c>
      <c r="I70" s="6">
        <v>-0.27885042368731183</v>
      </c>
      <c r="J70" s="6">
        <v>-0.31804482864205097</v>
      </c>
      <c r="K70" s="6">
        <v>-0.573404694671929</v>
      </c>
      <c r="L70" s="6">
        <v>0.9390736732567817</v>
      </c>
      <c r="M70" s="6">
        <v>-0.78522198467962123</v>
      </c>
      <c r="N70" s="6">
        <v>-0.54113526263176492</v>
      </c>
      <c r="O70" s="6">
        <v>-0.17783814612458543</v>
      </c>
      <c r="P70" s="6">
        <v>1.1037439668279341</v>
      </c>
      <c r="Q70" s="6">
        <v>0.41086589580505067</v>
      </c>
      <c r="R70" s="6">
        <v>0.44733256480183026</v>
      </c>
    </row>
    <row r="71" spans="2:18" ht="14" x14ac:dyDescent="0.2">
      <c r="B71" s="6">
        <v>0</v>
      </c>
      <c r="C71" s="6">
        <v>0</v>
      </c>
      <c r="D71" s="6">
        <v>1</v>
      </c>
      <c r="E71" s="6">
        <v>0</v>
      </c>
      <c r="F71" s="6">
        <v>-0.43465918985956264</v>
      </c>
      <c r="G71" s="6">
        <v>-0.47370179498695331</v>
      </c>
      <c r="H71" s="6">
        <v>-0.39861733491146556</v>
      </c>
      <c r="I71" s="6">
        <v>-0.27885042368731183</v>
      </c>
      <c r="J71" s="6">
        <v>-0.31804482864205097</v>
      </c>
      <c r="K71" s="6">
        <v>-0.16140771328247536</v>
      </c>
      <c r="L71" s="6">
        <v>0.53174832657683435</v>
      </c>
      <c r="M71" s="6">
        <v>-0.77776695555777264</v>
      </c>
      <c r="N71" s="6">
        <v>-0.54113526263176492</v>
      </c>
      <c r="O71" s="6">
        <v>-0.17783814612458543</v>
      </c>
      <c r="P71" s="6">
        <v>1.1037439668279341</v>
      </c>
      <c r="Q71" s="6">
        <v>0.3416143434046236</v>
      </c>
      <c r="R71" s="6">
        <v>0.119136270807529</v>
      </c>
    </row>
    <row r="72" spans="2:18" ht="14" x14ac:dyDescent="0.2">
      <c r="B72" s="6">
        <v>0</v>
      </c>
      <c r="C72" s="6">
        <v>0</v>
      </c>
      <c r="D72" s="6">
        <v>1</v>
      </c>
      <c r="E72" s="6">
        <v>0</v>
      </c>
      <c r="F72" s="6">
        <v>-0.43505796711679162</v>
      </c>
      <c r="G72" s="6">
        <v>-0.47370179498695331</v>
      </c>
      <c r="H72" s="6">
        <v>-0.39861733491146556</v>
      </c>
      <c r="I72" s="6">
        <v>-0.27885042368731183</v>
      </c>
      <c r="J72" s="6">
        <v>-0.31804482864205097</v>
      </c>
      <c r="K72" s="6">
        <v>0.35657399882672997</v>
      </c>
      <c r="L72" s="6">
        <v>0.95324151140217084</v>
      </c>
      <c r="M72" s="6">
        <v>-0.62842588831041668</v>
      </c>
      <c r="N72" s="6">
        <v>-0.54113526263176492</v>
      </c>
      <c r="O72" s="6">
        <v>-0.17783814612458543</v>
      </c>
      <c r="P72" s="6">
        <v>1.1037439668279341</v>
      </c>
      <c r="Q72" s="6">
        <v>0.42382334035796076</v>
      </c>
      <c r="R72" s="6">
        <v>-0.13183736577634858</v>
      </c>
    </row>
    <row r="73" spans="2:18" ht="14" x14ac:dyDescent="0.2">
      <c r="B73" s="6">
        <v>0</v>
      </c>
      <c r="C73" s="6">
        <v>0</v>
      </c>
      <c r="D73" s="6">
        <v>1</v>
      </c>
      <c r="E73" s="6">
        <v>0</v>
      </c>
      <c r="F73" s="6">
        <v>-0.41789028970319742</v>
      </c>
      <c r="G73" s="6">
        <v>-0.47370179498695331</v>
      </c>
      <c r="H73" s="6">
        <v>-0.39861733491146556</v>
      </c>
      <c r="I73" s="6">
        <v>-0.27885042368731183</v>
      </c>
      <c r="J73" s="6">
        <v>-0.31804482864205097</v>
      </c>
      <c r="K73" s="6">
        <v>-9.1479592907201986E-3</v>
      </c>
      <c r="L73" s="6">
        <v>0.74426589875767646</v>
      </c>
      <c r="M73" s="6">
        <v>-0.57446109686064739</v>
      </c>
      <c r="N73" s="6">
        <v>-0.54113526263176492</v>
      </c>
      <c r="O73" s="6">
        <v>-0.17783814612458543</v>
      </c>
      <c r="P73" s="6">
        <v>1.1037439668279341</v>
      </c>
      <c r="Q73" s="6">
        <v>0.38016001879731426</v>
      </c>
      <c r="R73" s="6">
        <v>0.32046677048470562</v>
      </c>
    </row>
    <row r="74" spans="2:18" ht="14" x14ac:dyDescent="0.2">
      <c r="B74" s="6">
        <v>0</v>
      </c>
      <c r="C74" s="6">
        <v>0</v>
      </c>
      <c r="D74" s="6">
        <v>0.875</v>
      </c>
      <c r="E74" s="6">
        <v>0.125</v>
      </c>
      <c r="F74" s="6">
        <v>-0.43849884516488169</v>
      </c>
      <c r="G74" s="6">
        <v>-0.47370179498695331</v>
      </c>
      <c r="H74" s="6">
        <v>-0.18271165285381813</v>
      </c>
      <c r="I74" s="6">
        <v>-0.27885042368731183</v>
      </c>
      <c r="J74" s="6">
        <v>-8.315770949450238E-2</v>
      </c>
      <c r="K74" s="6">
        <v>0.71632498619940477</v>
      </c>
      <c r="L74" s="6">
        <v>0.40423778326832882</v>
      </c>
      <c r="M74" s="6">
        <v>-0.51078071907143674</v>
      </c>
      <c r="N74" s="6">
        <v>-0.42791769908045274</v>
      </c>
      <c r="O74" s="6">
        <v>0.10707777704734638</v>
      </c>
      <c r="P74" s="6">
        <v>-0.33993169498833115</v>
      </c>
      <c r="Q74" s="6">
        <v>0.42763435346175749</v>
      </c>
      <c r="R74" s="6">
        <v>-0.42280130709062413</v>
      </c>
    </row>
    <row r="75" spans="2:18" ht="14" x14ac:dyDescent="0.2">
      <c r="B75" s="6">
        <v>0</v>
      </c>
      <c r="C75" s="6">
        <v>0</v>
      </c>
      <c r="D75" s="6">
        <v>1</v>
      </c>
      <c r="E75" s="6">
        <v>0</v>
      </c>
      <c r="F75" s="6">
        <v>-0.43565676598240849</v>
      </c>
      <c r="G75" s="6">
        <v>-0.47370179498695331</v>
      </c>
      <c r="H75" s="6">
        <v>-0.18271165285381813</v>
      </c>
      <c r="I75" s="6">
        <v>-0.27885042368731183</v>
      </c>
      <c r="J75" s="6">
        <v>-8.315770949450238E-2</v>
      </c>
      <c r="K75" s="6">
        <v>-0.48085464812792078</v>
      </c>
      <c r="L75" s="6">
        <v>0.80447921087558183</v>
      </c>
      <c r="M75" s="6">
        <v>-0.66666297316118883</v>
      </c>
      <c r="N75" s="6">
        <v>-0.42791769908045274</v>
      </c>
      <c r="O75" s="6">
        <v>0.10707777704734638</v>
      </c>
      <c r="P75" s="6">
        <v>-0.33993169498833115</v>
      </c>
      <c r="Q75" s="6">
        <v>0.42066564378624294</v>
      </c>
      <c r="R75" s="6">
        <v>0.41147918814699092</v>
      </c>
    </row>
    <row r="76" spans="2:18" ht="14" x14ac:dyDescent="0.2">
      <c r="B76" s="6">
        <v>0</v>
      </c>
      <c r="C76" s="6">
        <v>0</v>
      </c>
      <c r="D76" s="6">
        <v>1</v>
      </c>
      <c r="E76" s="6">
        <v>0</v>
      </c>
      <c r="F76" s="6">
        <v>-0.42314528778179261</v>
      </c>
      <c r="G76" s="6">
        <v>-0.47370179498695331</v>
      </c>
      <c r="H76" s="6">
        <v>-0.18271165285381813</v>
      </c>
      <c r="I76" s="6">
        <v>-0.27885042368731183</v>
      </c>
      <c r="J76" s="6">
        <v>-8.315770949450238E-2</v>
      </c>
      <c r="K76" s="6">
        <v>-0.21365370729925415</v>
      </c>
      <c r="L76" s="6">
        <v>0.89302819928426602</v>
      </c>
      <c r="M76" s="6">
        <v>-0.57306628496043066</v>
      </c>
      <c r="N76" s="6">
        <v>-0.42791769908045274</v>
      </c>
      <c r="O76" s="6">
        <v>0.10707777704734638</v>
      </c>
      <c r="P76" s="6">
        <v>-0.33993169498833115</v>
      </c>
      <c r="Q76" s="6">
        <v>0.44189843107882654</v>
      </c>
      <c r="R76" s="6">
        <v>0.53282907836337112</v>
      </c>
    </row>
    <row r="77" spans="2:18" ht="14" x14ac:dyDescent="0.2">
      <c r="B77" s="6">
        <v>0</v>
      </c>
      <c r="C77" s="6">
        <v>0</v>
      </c>
      <c r="D77" s="6">
        <v>1</v>
      </c>
      <c r="E77" s="6">
        <v>0</v>
      </c>
      <c r="F77" s="6">
        <v>-0.43324891092447348</v>
      </c>
      <c r="G77" s="6">
        <v>-0.47370179498695331</v>
      </c>
      <c r="H77" s="6">
        <v>-0.18271165285381813</v>
      </c>
      <c r="I77" s="6">
        <v>-0.27885042368731183</v>
      </c>
      <c r="J77" s="6">
        <v>-8.315770949450238E-2</v>
      </c>
      <c r="K77" s="6">
        <v>2.8170607864120845E-2</v>
      </c>
      <c r="L77" s="6">
        <v>0.49632873121336074</v>
      </c>
      <c r="M77" s="6">
        <v>-0.71326892941326236</v>
      </c>
      <c r="N77" s="6">
        <v>-0.42791769908045274</v>
      </c>
      <c r="O77" s="6">
        <v>0.10707777704734638</v>
      </c>
      <c r="P77" s="6">
        <v>-0.33993169498833115</v>
      </c>
      <c r="Q77" s="6">
        <v>0.35304738271601493</v>
      </c>
      <c r="R77" s="6">
        <v>-0.38281100236022619</v>
      </c>
    </row>
    <row r="78" spans="2:18" ht="14" x14ac:dyDescent="0.2">
      <c r="B78" s="6">
        <v>0</v>
      </c>
      <c r="C78" s="6">
        <v>0</v>
      </c>
      <c r="D78" s="6">
        <v>1</v>
      </c>
      <c r="E78" s="6">
        <v>0</v>
      </c>
      <c r="F78" s="6">
        <v>-0.43215132399743372</v>
      </c>
      <c r="G78" s="6">
        <v>-0.47370179498695331</v>
      </c>
      <c r="H78" s="6">
        <v>-0.18271165285381813</v>
      </c>
      <c r="I78" s="6">
        <v>-0.27885042368731183</v>
      </c>
      <c r="J78" s="6">
        <v>-8.315770949450238E-2</v>
      </c>
      <c r="K78" s="6">
        <v>-0.3196384380190046</v>
      </c>
      <c r="L78" s="6">
        <v>0.43965737863180254</v>
      </c>
      <c r="M78" s="6">
        <v>-0.47716094258000319</v>
      </c>
      <c r="N78" s="6">
        <v>-0.42791769908045274</v>
      </c>
      <c r="O78" s="6">
        <v>0.10707777704734638</v>
      </c>
      <c r="P78" s="6">
        <v>-0.33993169498833115</v>
      </c>
      <c r="Q78" s="6">
        <v>0.41587465588432665</v>
      </c>
      <c r="R78" s="6">
        <v>-0.40349564273801808</v>
      </c>
    </row>
    <row r="79" spans="2:18" ht="14" x14ac:dyDescent="0.2">
      <c r="B79" s="6">
        <v>0</v>
      </c>
      <c r="C79" s="6">
        <v>0</v>
      </c>
      <c r="D79" s="6">
        <v>1</v>
      </c>
      <c r="E79" s="6">
        <v>0</v>
      </c>
      <c r="F79" s="6">
        <v>-0.43473388147282138</v>
      </c>
      <c r="G79" s="6">
        <v>-0.47370179498695331</v>
      </c>
      <c r="H79" s="6">
        <v>-0.18271165285381813</v>
      </c>
      <c r="I79" s="6">
        <v>-0.27885042368731183</v>
      </c>
      <c r="J79" s="6">
        <v>-8.315770949450238E-2</v>
      </c>
      <c r="K79" s="6">
        <v>-0.54205709826186199</v>
      </c>
      <c r="L79" s="6">
        <v>0.10317122267880258</v>
      </c>
      <c r="M79" s="6">
        <v>-0.60697464322432304</v>
      </c>
      <c r="N79" s="6">
        <v>-0.42791769908045274</v>
      </c>
      <c r="O79" s="6">
        <v>0.10707777704734638</v>
      </c>
      <c r="P79" s="6">
        <v>-0.33993169498833115</v>
      </c>
      <c r="Q79" s="6">
        <v>-0.19258080765904742</v>
      </c>
      <c r="R79" s="6">
        <v>0.29564520203135486</v>
      </c>
    </row>
    <row r="80" spans="2:18" ht="14" x14ac:dyDescent="0.2">
      <c r="B80" s="6">
        <v>0</v>
      </c>
      <c r="C80" s="6">
        <v>0</v>
      </c>
      <c r="D80" s="6">
        <v>1</v>
      </c>
      <c r="E80" s="6">
        <v>0</v>
      </c>
      <c r="F80" s="6">
        <v>-0.43293875083551758</v>
      </c>
      <c r="G80" s="6">
        <v>-0.47370179498695331</v>
      </c>
      <c r="H80" s="6">
        <v>-0.18271165285381813</v>
      </c>
      <c r="I80" s="6">
        <v>-0.27885042368731183</v>
      </c>
      <c r="J80" s="6">
        <v>-8.315770949450238E-2</v>
      </c>
      <c r="K80" s="6">
        <v>-0.75253381701516997</v>
      </c>
      <c r="L80" s="6">
        <v>-0.17664358069263919</v>
      </c>
      <c r="M80" s="6">
        <v>-0.47148550105498288</v>
      </c>
      <c r="N80" s="6">
        <v>-0.42791769908045274</v>
      </c>
      <c r="O80" s="6">
        <v>0.10707777704734638</v>
      </c>
      <c r="P80" s="6">
        <v>-0.33993169498833115</v>
      </c>
      <c r="Q80" s="6">
        <v>0.38309994319167184</v>
      </c>
      <c r="R80" s="6">
        <v>5.2945421598594208E-2</v>
      </c>
    </row>
    <row r="81" spans="2:18" ht="14" x14ac:dyDescent="0.2">
      <c r="B81" s="6">
        <v>0</v>
      </c>
      <c r="C81" s="6">
        <v>0</v>
      </c>
      <c r="D81" s="6">
        <v>1</v>
      </c>
      <c r="E81" s="6">
        <v>0</v>
      </c>
      <c r="F81" s="6">
        <v>-0.4421941810818702</v>
      </c>
      <c r="G81" s="6">
        <v>-0.47370179498695331</v>
      </c>
      <c r="H81" s="6">
        <v>2.1460917039610834</v>
      </c>
      <c r="I81" s="6">
        <v>-0.27885042368731183</v>
      </c>
      <c r="J81" s="6">
        <v>0.21262607017278004</v>
      </c>
      <c r="K81" s="6">
        <v>-0.34501506368429757</v>
      </c>
      <c r="L81" s="6">
        <v>0.49278677167701307</v>
      </c>
      <c r="M81" s="6">
        <v>-0.74169423400044021</v>
      </c>
      <c r="N81" s="6">
        <v>-0.88078795328570136</v>
      </c>
      <c r="O81" s="6">
        <v>-1.3412448324099735</v>
      </c>
      <c r="P81" s="6">
        <v>0.26548067932171632</v>
      </c>
      <c r="Q81" s="6">
        <v>0.23251048254734732</v>
      </c>
      <c r="R81" s="6">
        <v>0.14395783926087949</v>
      </c>
    </row>
    <row r="82" spans="2:18" ht="14" x14ac:dyDescent="0.2">
      <c r="B82" s="6">
        <v>0</v>
      </c>
      <c r="C82" s="6">
        <v>0</v>
      </c>
      <c r="D82" s="6">
        <v>1</v>
      </c>
      <c r="E82" s="6">
        <v>0</v>
      </c>
      <c r="F82" s="6">
        <v>-0.43949262340908724</v>
      </c>
      <c r="G82" s="6">
        <v>-0.47370179498695331</v>
      </c>
      <c r="H82" s="6">
        <v>2.1460917039610834</v>
      </c>
      <c r="I82" s="6">
        <v>-0.27885042368731183</v>
      </c>
      <c r="J82" s="6">
        <v>0.21262607017278004</v>
      </c>
      <c r="K82" s="6">
        <v>-0.40920299919062442</v>
      </c>
      <c r="L82" s="6">
        <v>0.80447921087558183</v>
      </c>
      <c r="M82" s="6">
        <v>-0.79484137709490987</v>
      </c>
      <c r="N82" s="6">
        <v>-0.88078795328570136</v>
      </c>
      <c r="O82" s="6">
        <v>-1.3412448324099735</v>
      </c>
      <c r="P82" s="6">
        <v>0.26548067932171632</v>
      </c>
      <c r="Q82" s="6">
        <v>0.23708369827190337</v>
      </c>
      <c r="R82" s="6">
        <v>0.6486630644790069</v>
      </c>
    </row>
    <row r="83" spans="2:18" ht="14" x14ac:dyDescent="0.2">
      <c r="B83" s="6">
        <v>0</v>
      </c>
      <c r="C83" s="6">
        <v>0</v>
      </c>
      <c r="D83" s="6">
        <v>1</v>
      </c>
      <c r="E83" s="6">
        <v>0</v>
      </c>
      <c r="F83" s="6">
        <v>-0.41845743958014531</v>
      </c>
      <c r="G83" s="6">
        <v>-0.47370179498695331</v>
      </c>
      <c r="H83" s="6">
        <v>1.5862259353150459</v>
      </c>
      <c r="I83" s="6">
        <v>-0.27885042368731183</v>
      </c>
      <c r="J83" s="6">
        <v>0.58670555622257958</v>
      </c>
      <c r="K83" s="6">
        <v>-0.80925803909052996</v>
      </c>
      <c r="L83" s="6">
        <v>0.91427995650235006</v>
      </c>
      <c r="M83" s="6">
        <v>-0.93845890585516889</v>
      </c>
      <c r="N83" s="6">
        <v>-0.65435282618307711</v>
      </c>
      <c r="O83" s="6">
        <v>0.1367565190444226</v>
      </c>
      <c r="P83" s="6">
        <v>1.2434545147456377</v>
      </c>
      <c r="Q83" s="6">
        <v>0.38974199460114689</v>
      </c>
      <c r="R83" s="6">
        <v>0.54661883861523275</v>
      </c>
    </row>
    <row r="84" spans="2:18" ht="14" x14ac:dyDescent="0.2">
      <c r="B84" s="6">
        <v>0</v>
      </c>
      <c r="C84" s="6">
        <v>0</v>
      </c>
      <c r="D84" s="6">
        <v>1</v>
      </c>
      <c r="E84" s="6">
        <v>0</v>
      </c>
      <c r="F84" s="6">
        <v>-0.4100666597042289</v>
      </c>
      <c r="G84" s="6">
        <v>-0.47370179498695331</v>
      </c>
      <c r="H84" s="6">
        <v>1.5862259353150459</v>
      </c>
      <c r="I84" s="6">
        <v>-0.27885042368731183</v>
      </c>
      <c r="J84" s="6">
        <v>0.58670555622257958</v>
      </c>
      <c r="K84" s="6">
        <v>0.29238606332040179</v>
      </c>
      <c r="L84" s="6">
        <v>1.0134548235200762</v>
      </c>
      <c r="M84" s="6">
        <v>-0.92681944103266967</v>
      </c>
      <c r="N84" s="6">
        <v>-0.65435282618307711</v>
      </c>
      <c r="O84" s="6">
        <v>0.1367565190444226</v>
      </c>
      <c r="P84" s="6">
        <v>1.2434545147456377</v>
      </c>
      <c r="Q84" s="6">
        <v>0.44189843107882654</v>
      </c>
      <c r="R84" s="6">
        <v>0.29840315408172735</v>
      </c>
    </row>
    <row r="85" spans="2:18" ht="14" x14ac:dyDescent="0.2">
      <c r="B85" s="6">
        <v>0</v>
      </c>
      <c r="C85" s="6">
        <v>0</v>
      </c>
      <c r="D85" s="6">
        <v>1</v>
      </c>
      <c r="E85" s="6">
        <v>0</v>
      </c>
      <c r="F85" s="6">
        <v>-0.30024340306336833</v>
      </c>
      <c r="G85" s="6">
        <v>-0.47370179498695331</v>
      </c>
      <c r="H85" s="6">
        <v>1.5862259353150459</v>
      </c>
      <c r="I85" s="6">
        <v>-0.27885042368731183</v>
      </c>
      <c r="J85" s="6">
        <v>0.58670555622257958</v>
      </c>
      <c r="K85" s="6">
        <v>0.13564808127006545</v>
      </c>
      <c r="L85" s="6">
        <v>0.97449326862025543</v>
      </c>
      <c r="M85" s="6">
        <v>-0.70629486991217816</v>
      </c>
      <c r="N85" s="6">
        <v>-0.65435282618307711</v>
      </c>
      <c r="O85" s="6">
        <v>0.1367565190444226</v>
      </c>
      <c r="P85" s="6">
        <v>1.2434545147456377</v>
      </c>
      <c r="Q85" s="6">
        <v>0.44189843107882654</v>
      </c>
      <c r="R85" s="6">
        <v>-0.13321634180153469</v>
      </c>
    </row>
    <row r="86" spans="2:18" ht="14" x14ac:dyDescent="0.2">
      <c r="B86" s="6">
        <v>0</v>
      </c>
      <c r="C86" s="6">
        <v>0</v>
      </c>
      <c r="D86" s="6">
        <v>1</v>
      </c>
      <c r="E86" s="6">
        <v>0</v>
      </c>
      <c r="F86" s="6">
        <v>-0.37656683817790115</v>
      </c>
      <c r="G86" s="6">
        <v>-0.47370179498695331</v>
      </c>
      <c r="H86" s="6">
        <v>1.5862259353150459</v>
      </c>
      <c r="I86" s="6">
        <v>-0.27885042368731183</v>
      </c>
      <c r="J86" s="6">
        <v>0.58670555622257958</v>
      </c>
      <c r="K86" s="6">
        <v>0.20431424483497482</v>
      </c>
      <c r="L86" s="6">
        <v>0.98157718769295021</v>
      </c>
      <c r="M86" s="6">
        <v>-0.67916818330106421</v>
      </c>
      <c r="N86" s="6">
        <v>-0.65435282618307711</v>
      </c>
      <c r="O86" s="6">
        <v>0.1367565190444226</v>
      </c>
      <c r="P86" s="6">
        <v>1.2434545147456377</v>
      </c>
      <c r="Q86" s="6">
        <v>0.32059932828939958</v>
      </c>
      <c r="R86" s="6">
        <v>-0.29041960867275479</v>
      </c>
    </row>
    <row r="87" spans="2:18" ht="14" x14ac:dyDescent="0.2">
      <c r="B87" s="6">
        <v>0</v>
      </c>
      <c r="C87" s="6">
        <v>0</v>
      </c>
      <c r="D87" s="6">
        <v>1</v>
      </c>
      <c r="E87" s="6">
        <v>0</v>
      </c>
      <c r="F87" s="6">
        <v>-0.40951090346320179</v>
      </c>
      <c r="G87" s="6">
        <v>-0.47370179498695331</v>
      </c>
      <c r="H87" s="6">
        <v>1.5862259353150459</v>
      </c>
      <c r="I87" s="6">
        <v>-0.27885042368731183</v>
      </c>
      <c r="J87" s="6">
        <v>0.58670555622257958</v>
      </c>
      <c r="K87" s="6">
        <v>-0.61669423257154543</v>
      </c>
      <c r="L87" s="6">
        <v>0.89302819928426602</v>
      </c>
      <c r="M87" s="6">
        <v>-0.61063001234213277</v>
      </c>
      <c r="N87" s="6">
        <v>-0.65435282618307711</v>
      </c>
      <c r="O87" s="6">
        <v>0.1367565190444226</v>
      </c>
      <c r="P87" s="6">
        <v>1.2434545147456377</v>
      </c>
      <c r="Q87" s="6">
        <v>0.35250295227261524</v>
      </c>
      <c r="R87" s="6">
        <v>0.24876001717502613</v>
      </c>
    </row>
    <row r="88" spans="2:18" ht="14" x14ac:dyDescent="0.2">
      <c r="B88" s="6">
        <v>0</v>
      </c>
      <c r="C88" s="6">
        <v>0</v>
      </c>
      <c r="D88" s="6">
        <v>1</v>
      </c>
      <c r="E88" s="6">
        <v>0</v>
      </c>
      <c r="F88" s="6">
        <v>-0.3806520896352914</v>
      </c>
      <c r="G88" s="6">
        <v>-0.47370179498695331</v>
      </c>
      <c r="H88" s="6">
        <v>1.5862259353150459</v>
      </c>
      <c r="I88" s="6">
        <v>-0.27885042368731183</v>
      </c>
      <c r="J88" s="6">
        <v>0.58670555622257958</v>
      </c>
      <c r="K88" s="6">
        <v>0.14908276544580901</v>
      </c>
      <c r="L88" s="6">
        <v>0.99220306630199218</v>
      </c>
      <c r="M88" s="6">
        <v>-0.78339430012071631</v>
      </c>
      <c r="N88" s="6">
        <v>-0.65435282618307711</v>
      </c>
      <c r="O88" s="6">
        <v>0.1367565190444226</v>
      </c>
      <c r="P88" s="6">
        <v>1.2434545147456377</v>
      </c>
      <c r="Q88" s="6">
        <v>0.41761683330320559</v>
      </c>
      <c r="R88" s="6">
        <v>0.5149023900359514</v>
      </c>
    </row>
    <row r="89" spans="2:18" ht="14" x14ac:dyDescent="0.2">
      <c r="B89" s="6">
        <v>0</v>
      </c>
      <c r="C89" s="6">
        <v>0</v>
      </c>
      <c r="D89" s="6">
        <v>1</v>
      </c>
      <c r="E89" s="6">
        <v>0</v>
      </c>
      <c r="F89" s="6">
        <v>-0.4144380180191865</v>
      </c>
      <c r="G89" s="6">
        <v>-0.47370179498695331</v>
      </c>
      <c r="H89" s="6">
        <v>1.5862259353150459</v>
      </c>
      <c r="I89" s="6">
        <v>-0.27885042368731183</v>
      </c>
      <c r="J89" s="6">
        <v>0.58670555622257958</v>
      </c>
      <c r="K89" s="6">
        <v>-9.1248807031371823E-2</v>
      </c>
      <c r="L89" s="6">
        <v>0.82927292763001303</v>
      </c>
      <c r="M89" s="6">
        <v>-1.0233019469580145</v>
      </c>
      <c r="N89" s="6">
        <v>-0.65435282618307711</v>
      </c>
      <c r="O89" s="6">
        <v>0.1367565190444226</v>
      </c>
      <c r="P89" s="6">
        <v>1.2434545147456377</v>
      </c>
      <c r="Q89" s="6">
        <v>0.3458609008631402</v>
      </c>
      <c r="R89" s="6">
        <v>1.5077651281699724</v>
      </c>
    </row>
    <row r="90" spans="2:18" ht="14" x14ac:dyDescent="0.2">
      <c r="B90" s="6">
        <v>0</v>
      </c>
      <c r="C90" s="6">
        <v>0</v>
      </c>
      <c r="D90" s="6">
        <v>1</v>
      </c>
      <c r="E90" s="6">
        <v>0</v>
      </c>
      <c r="F90" s="6">
        <v>-0.24508554561109341</v>
      </c>
      <c r="G90" s="6">
        <v>-0.47370179498695331</v>
      </c>
      <c r="H90" s="6">
        <v>1.5862259353150459</v>
      </c>
      <c r="I90" s="6">
        <v>-0.27885042368731183</v>
      </c>
      <c r="J90" s="6">
        <v>0.58670555622257958</v>
      </c>
      <c r="K90" s="6">
        <v>-1.8153666095850651</v>
      </c>
      <c r="L90" s="6">
        <v>1.0559583379562447</v>
      </c>
      <c r="M90" s="6">
        <v>-1.1062692065398789</v>
      </c>
      <c r="N90" s="6">
        <v>-0.65435282618307711</v>
      </c>
      <c r="O90" s="6">
        <v>0.1367565190444226</v>
      </c>
      <c r="P90" s="6">
        <v>1.2434545147456377</v>
      </c>
      <c r="Q90" s="6">
        <v>0.44189843107882654</v>
      </c>
      <c r="R90" s="6">
        <v>2.9212155539857663</v>
      </c>
    </row>
    <row r="91" spans="2:18" ht="14" x14ac:dyDescent="0.2">
      <c r="B91" s="6">
        <v>0</v>
      </c>
      <c r="C91" s="6">
        <v>0</v>
      </c>
      <c r="D91" s="6">
        <v>1</v>
      </c>
      <c r="E91" s="6">
        <v>0</v>
      </c>
      <c r="F91" s="6">
        <v>-3.0833285958110881E-2</v>
      </c>
      <c r="G91" s="6">
        <v>-0.47370179498695331</v>
      </c>
      <c r="H91" s="6">
        <v>1.2422658487266554</v>
      </c>
      <c r="I91" s="6">
        <v>3.5743554309009968</v>
      </c>
      <c r="J91" s="6">
        <v>2.7354877202760775</v>
      </c>
      <c r="K91" s="6">
        <v>-1.2421534180866953</v>
      </c>
      <c r="L91" s="6">
        <v>1.0559583379562447</v>
      </c>
      <c r="M91" s="6">
        <v>-1.162927427865929</v>
      </c>
      <c r="N91" s="6">
        <v>-0.54113526263176492</v>
      </c>
      <c r="O91" s="6">
        <v>-6.5058926535695741E-2</v>
      </c>
      <c r="P91" s="6">
        <v>-1.783607356804598</v>
      </c>
      <c r="Q91" s="6">
        <v>0.44189843107882654</v>
      </c>
      <c r="R91" s="6">
        <v>1.8745727508694858</v>
      </c>
    </row>
    <row r="92" spans="2:18" ht="14" x14ac:dyDescent="0.2">
      <c r="B92" s="6">
        <v>0</v>
      </c>
      <c r="C92" s="6">
        <v>0</v>
      </c>
      <c r="D92" s="6">
        <v>1</v>
      </c>
      <c r="E92" s="6">
        <v>0</v>
      </c>
      <c r="F92" s="6">
        <v>-0.15004996243592075</v>
      </c>
      <c r="G92" s="6">
        <v>-0.47370179498695331</v>
      </c>
      <c r="H92" s="6">
        <v>1.2422658487266554</v>
      </c>
      <c r="I92" s="6">
        <v>-0.27885042368731183</v>
      </c>
      <c r="J92" s="6">
        <v>2.7354877202760775</v>
      </c>
      <c r="K92" s="6">
        <v>-0.15692948522389419</v>
      </c>
      <c r="L92" s="6">
        <v>1.0559583379562447</v>
      </c>
      <c r="M92" s="6">
        <v>-1.1160328898413967</v>
      </c>
      <c r="N92" s="6">
        <v>-0.54113526263176492</v>
      </c>
      <c r="O92" s="6">
        <v>-6.5058926535695741E-2</v>
      </c>
      <c r="P92" s="6">
        <v>-1.783607356804598</v>
      </c>
      <c r="Q92" s="6">
        <v>-1.9970410692626257</v>
      </c>
      <c r="R92" s="6">
        <v>2.0097124013377274</v>
      </c>
    </row>
    <row r="93" spans="2:18" ht="14" x14ac:dyDescent="0.2">
      <c r="B93" s="6">
        <v>0</v>
      </c>
      <c r="C93" s="6">
        <v>0</v>
      </c>
      <c r="D93" s="6">
        <v>1</v>
      </c>
      <c r="E93" s="6">
        <v>0</v>
      </c>
      <c r="F93" s="6">
        <v>-0.15140707107004603</v>
      </c>
      <c r="G93" s="6">
        <v>-0.47370179498695331</v>
      </c>
      <c r="H93" s="6">
        <v>1.2422658487266554</v>
      </c>
      <c r="I93" s="6">
        <v>-0.27885042368731183</v>
      </c>
      <c r="J93" s="6">
        <v>2.7354877202760775</v>
      </c>
      <c r="K93" s="6">
        <v>-1.9541916794010767</v>
      </c>
      <c r="L93" s="6">
        <v>0.90365407789330798</v>
      </c>
      <c r="M93" s="6">
        <v>-1.0959764566555201</v>
      </c>
      <c r="N93" s="6">
        <v>-0.54113526263176492</v>
      </c>
      <c r="O93" s="6">
        <v>-6.5058926535695741E-2</v>
      </c>
      <c r="P93" s="6">
        <v>-1.783607356804598</v>
      </c>
      <c r="Q93" s="6">
        <v>0.38538655105394987</v>
      </c>
      <c r="R93" s="6">
        <v>2.2482752536949304</v>
      </c>
    </row>
    <row r="94" spans="2:18" ht="14" x14ac:dyDescent="0.2">
      <c r="B94" s="6">
        <v>0</v>
      </c>
      <c r="C94" s="6">
        <v>0</v>
      </c>
      <c r="D94" s="6">
        <v>1</v>
      </c>
      <c r="E94" s="6">
        <v>0</v>
      </c>
      <c r="F94" s="6">
        <v>-0.10515523902921839</v>
      </c>
      <c r="G94" s="6">
        <v>-0.47370179498695331</v>
      </c>
      <c r="H94" s="6">
        <v>1.2422658487266554</v>
      </c>
      <c r="I94" s="6">
        <v>-0.27885042368731183</v>
      </c>
      <c r="J94" s="6">
        <v>2.7354877202760775</v>
      </c>
      <c r="K94" s="6">
        <v>-0.95256133696512146</v>
      </c>
      <c r="L94" s="6">
        <v>0.87531840160252916</v>
      </c>
      <c r="M94" s="6">
        <v>-1.0647615282679086</v>
      </c>
      <c r="N94" s="6">
        <v>-0.54113526263176492</v>
      </c>
      <c r="O94" s="6">
        <v>-6.5058926535695741E-2</v>
      </c>
      <c r="P94" s="6">
        <v>-1.783607356804598</v>
      </c>
      <c r="Q94" s="6">
        <v>-4.8633398424197338E-2</v>
      </c>
      <c r="R94" s="6">
        <v>1.1340626253445283</v>
      </c>
    </row>
    <row r="95" spans="2:18" ht="14" x14ac:dyDescent="0.2">
      <c r="B95" s="6">
        <v>0</v>
      </c>
      <c r="C95" s="6">
        <v>0</v>
      </c>
      <c r="D95" s="6">
        <v>1</v>
      </c>
      <c r="E95" s="6">
        <v>0</v>
      </c>
      <c r="F95" s="6">
        <v>-0.30864431061565872</v>
      </c>
      <c r="G95" s="6">
        <v>-0.47370179498695331</v>
      </c>
      <c r="H95" s="6">
        <v>1.2422658487266554</v>
      </c>
      <c r="I95" s="6">
        <v>3.5743554309009968</v>
      </c>
      <c r="J95" s="6">
        <v>2.7354877202760775</v>
      </c>
      <c r="K95" s="6">
        <v>-1.8258158083884217</v>
      </c>
      <c r="L95" s="6">
        <v>0.63092319359456062</v>
      </c>
      <c r="M95" s="6">
        <v>-1.0241195953133142</v>
      </c>
      <c r="N95" s="6">
        <v>-0.54113526263176492</v>
      </c>
      <c r="O95" s="6">
        <v>-6.5058926535695741E-2</v>
      </c>
      <c r="P95" s="6">
        <v>-1.783607356804598</v>
      </c>
      <c r="Q95" s="6">
        <v>-0.14194877642288645</v>
      </c>
      <c r="R95" s="6">
        <v>-0.15252200615414074</v>
      </c>
    </row>
    <row r="96" spans="2:18" ht="14" x14ac:dyDescent="0.2">
      <c r="B96" s="6">
        <v>0</v>
      </c>
      <c r="C96" s="6">
        <v>0</v>
      </c>
      <c r="D96" s="6">
        <v>1</v>
      </c>
      <c r="E96" s="6">
        <v>0</v>
      </c>
      <c r="F96" s="6">
        <v>-3.7468154956625506E-3</v>
      </c>
      <c r="G96" s="6">
        <v>-0.47370179498695331</v>
      </c>
      <c r="H96" s="6">
        <v>1.2422658487266554</v>
      </c>
      <c r="I96" s="6">
        <v>3.5743554309009968</v>
      </c>
      <c r="J96" s="6">
        <v>2.7354877202760775</v>
      </c>
      <c r="K96" s="6">
        <v>-0.124089146127633</v>
      </c>
      <c r="L96" s="6">
        <v>0.43965737863180254</v>
      </c>
      <c r="M96" s="6">
        <v>-0.9590444056238866</v>
      </c>
      <c r="N96" s="6">
        <v>-0.54113526263176492</v>
      </c>
      <c r="O96" s="6">
        <v>-6.5058926535695741E-2</v>
      </c>
      <c r="P96" s="6">
        <v>-1.783607356804598</v>
      </c>
      <c r="Q96" s="6">
        <v>-2.9214839621551181</v>
      </c>
      <c r="R96" s="6">
        <v>0.24738104114984003</v>
      </c>
    </row>
    <row r="97" spans="2:18" ht="14" x14ac:dyDescent="0.2">
      <c r="B97" s="6">
        <v>0</v>
      </c>
      <c r="C97" s="6">
        <v>0</v>
      </c>
      <c r="D97" s="6">
        <v>1</v>
      </c>
      <c r="E97" s="6">
        <v>0</v>
      </c>
      <c r="F97" s="6">
        <v>-0.1415249908480479</v>
      </c>
      <c r="G97" s="6">
        <v>-0.47370179498695331</v>
      </c>
      <c r="H97" s="6">
        <v>1.2422658487266554</v>
      </c>
      <c r="I97" s="6">
        <v>-0.27885042368731183</v>
      </c>
      <c r="J97" s="6">
        <v>2.7354877202760775</v>
      </c>
      <c r="K97" s="6">
        <v>-1.4377027099780655</v>
      </c>
      <c r="L97" s="6">
        <v>0.84344076577540272</v>
      </c>
      <c r="M97" s="6">
        <v>-0.96342122917284301</v>
      </c>
      <c r="N97" s="6">
        <v>-0.54113526263176492</v>
      </c>
      <c r="O97" s="6">
        <v>-6.5058926535695741E-2</v>
      </c>
      <c r="P97" s="6">
        <v>-1.783607356804598</v>
      </c>
      <c r="Q97" s="6">
        <v>-2.9147330246569632</v>
      </c>
      <c r="R97" s="6">
        <v>0.40182635597068789</v>
      </c>
    </row>
    <row r="98" spans="2:18" ht="14" x14ac:dyDescent="0.2">
      <c r="B98" s="6">
        <v>0</v>
      </c>
      <c r="C98" s="6">
        <v>0</v>
      </c>
      <c r="D98" s="6">
        <v>0.875</v>
      </c>
      <c r="E98" s="6">
        <v>0.125</v>
      </c>
      <c r="F98" s="6">
        <v>-0.28126666945745593</v>
      </c>
      <c r="G98" s="6">
        <v>-0.47370179498695331</v>
      </c>
      <c r="H98" s="6">
        <v>1.2422658487266554</v>
      </c>
      <c r="I98" s="6">
        <v>-0.27885042368731183</v>
      </c>
      <c r="J98" s="6">
        <v>0.42141462052615652</v>
      </c>
      <c r="K98" s="6">
        <v>-0.25246501714028935</v>
      </c>
      <c r="L98" s="6">
        <v>1.0559583379562447</v>
      </c>
      <c r="M98" s="6">
        <v>-0.95336896409886629</v>
      </c>
      <c r="N98" s="6">
        <v>-0.54113526263176492</v>
      </c>
      <c r="O98" s="6">
        <v>-6.5058926535695741E-2</v>
      </c>
      <c r="P98" s="6">
        <v>-1.783607356804598</v>
      </c>
      <c r="Q98" s="6">
        <v>-2.6420636333494747E-2</v>
      </c>
      <c r="R98" s="6">
        <v>-0.93715936448505455</v>
      </c>
    </row>
    <row r="99" spans="2:18" ht="14" x14ac:dyDescent="0.2">
      <c r="B99" s="6">
        <v>0</v>
      </c>
      <c r="C99" s="6">
        <v>0</v>
      </c>
      <c r="D99" s="6">
        <v>0.875</v>
      </c>
      <c r="E99" s="6">
        <v>0.125</v>
      </c>
      <c r="F99" s="6">
        <v>-0.29004989679286752</v>
      </c>
      <c r="G99" s="6">
        <v>-0.47370179498695331</v>
      </c>
      <c r="H99" s="6">
        <v>1.2422658487266554</v>
      </c>
      <c r="I99" s="6">
        <v>3.5743554309009968</v>
      </c>
      <c r="J99" s="6">
        <v>0.42141462052615652</v>
      </c>
      <c r="K99" s="6">
        <v>2.2199637119346808E-2</v>
      </c>
      <c r="L99" s="6">
        <v>0.79385333226653931</v>
      </c>
      <c r="M99" s="6">
        <v>-0.93360111268544821</v>
      </c>
      <c r="N99" s="6">
        <v>-0.54113526263176492</v>
      </c>
      <c r="O99" s="6">
        <v>-6.5058926535695741E-2</v>
      </c>
      <c r="P99" s="6">
        <v>-1.783607356804598</v>
      </c>
      <c r="Q99" s="6">
        <v>-0.18942311108732962</v>
      </c>
      <c r="R99" s="6">
        <v>-1.0654041348273655</v>
      </c>
    </row>
    <row r="100" spans="2:18" ht="14" x14ac:dyDescent="0.2">
      <c r="B100" s="6">
        <v>1</v>
      </c>
      <c r="C100" s="6">
        <v>1</v>
      </c>
      <c r="D100" s="6">
        <v>0.375</v>
      </c>
      <c r="E100" s="6">
        <v>0.625</v>
      </c>
      <c r="F100" s="6">
        <v>-0.25896299416266189</v>
      </c>
      <c r="G100" s="6">
        <v>-0.47370179498695331</v>
      </c>
      <c r="H100" s="6">
        <v>1.2422658487266554</v>
      </c>
      <c r="I100" s="6">
        <v>3.5743554309009968</v>
      </c>
      <c r="J100" s="6">
        <v>0.42141462052615652</v>
      </c>
      <c r="K100" s="6">
        <v>3.1942778452809031</v>
      </c>
      <c r="L100" s="6">
        <v>0.83989880623905555</v>
      </c>
      <c r="M100" s="6">
        <v>-0.75872055857550114</v>
      </c>
      <c r="N100" s="6">
        <v>-0.54113526263176492</v>
      </c>
      <c r="O100" s="6">
        <v>-6.5058926535695741E-2</v>
      </c>
      <c r="P100" s="6">
        <v>-1.783607356804598</v>
      </c>
      <c r="Q100" s="6">
        <v>0.34988968614429716</v>
      </c>
      <c r="R100" s="6">
        <v>-1.3660209083179442</v>
      </c>
    </row>
    <row r="101" spans="2:18" ht="14" x14ac:dyDescent="0.2">
      <c r="B101" s="6">
        <v>0</v>
      </c>
      <c r="C101" s="6">
        <v>0</v>
      </c>
      <c r="D101" s="6">
        <v>0.875</v>
      </c>
      <c r="E101" s="6">
        <v>0.125</v>
      </c>
      <c r="F101" s="6">
        <v>-8.1098209762163531E-2</v>
      </c>
      <c r="G101" s="6">
        <v>-0.47370179498695331</v>
      </c>
      <c r="H101" s="6">
        <v>1.2422658487266554</v>
      </c>
      <c r="I101" s="6">
        <v>-0.27885042368731183</v>
      </c>
      <c r="J101" s="6">
        <v>0.42141462052615652</v>
      </c>
      <c r="K101" s="6">
        <v>-0.20021902312351059</v>
      </c>
      <c r="L101" s="6">
        <v>0.808021170411929</v>
      </c>
      <c r="M101" s="6">
        <v>-0.70033084661469913</v>
      </c>
      <c r="N101" s="6">
        <v>-0.54113526263176492</v>
      </c>
      <c r="O101" s="6">
        <v>-6.5058926535695741E-2</v>
      </c>
      <c r="P101" s="6">
        <v>-1.783607356804598</v>
      </c>
      <c r="Q101" s="6">
        <v>-1.2647821228901863</v>
      </c>
      <c r="R101" s="6">
        <v>-0.471065467972139</v>
      </c>
    </row>
    <row r="102" spans="2:18" ht="14" x14ac:dyDescent="0.2">
      <c r="B102" s="6">
        <v>1</v>
      </c>
      <c r="C102" s="6">
        <v>1</v>
      </c>
      <c r="D102" s="6">
        <v>0.375</v>
      </c>
      <c r="E102" s="6">
        <v>0.625</v>
      </c>
      <c r="F102" s="6">
        <v>-0.19678285910451671</v>
      </c>
      <c r="G102" s="6">
        <v>-0.47370179498695331</v>
      </c>
      <c r="H102" s="6">
        <v>1.2422658487266554</v>
      </c>
      <c r="I102" s="6">
        <v>-0.27885042368731183</v>
      </c>
      <c r="J102" s="6">
        <v>0.42141462052615652</v>
      </c>
      <c r="K102" s="6">
        <v>2.5285146072385252</v>
      </c>
      <c r="L102" s="6">
        <v>0.92136387557504484</v>
      </c>
      <c r="M102" s="6">
        <v>-0.81456113154625143</v>
      </c>
      <c r="N102" s="6">
        <v>-0.54113526263176492</v>
      </c>
      <c r="O102" s="6">
        <v>-6.5058926535695741E-2</v>
      </c>
      <c r="P102" s="6">
        <v>-1.783607356804598</v>
      </c>
      <c r="Q102" s="6">
        <v>0.14137282632225703</v>
      </c>
      <c r="R102" s="6">
        <v>-1.3136198193608708</v>
      </c>
    </row>
    <row r="103" spans="2:18" ht="14" x14ac:dyDescent="0.2">
      <c r="B103" s="6">
        <v>0</v>
      </c>
      <c r="C103" s="6">
        <v>0</v>
      </c>
      <c r="D103" s="6">
        <v>0.875</v>
      </c>
      <c r="E103" s="6">
        <v>0.125</v>
      </c>
      <c r="F103" s="6">
        <v>-0.16004344709803364</v>
      </c>
      <c r="G103" s="6">
        <v>-0.47370179498695331</v>
      </c>
      <c r="H103" s="6">
        <v>1.2422658487266554</v>
      </c>
      <c r="I103" s="6">
        <v>-0.27885042368731183</v>
      </c>
      <c r="J103" s="6">
        <v>0.42141462052615652</v>
      </c>
      <c r="K103" s="6">
        <v>0.12519888246671021</v>
      </c>
      <c r="L103" s="6">
        <v>0.91782191603869723</v>
      </c>
      <c r="M103" s="6">
        <v>-0.78854067506289571</v>
      </c>
      <c r="N103" s="6">
        <v>-0.54113526263176492</v>
      </c>
      <c r="O103" s="6">
        <v>-6.5058926535695741E-2</v>
      </c>
      <c r="P103" s="6">
        <v>-1.783607356804598</v>
      </c>
      <c r="Q103" s="6">
        <v>-0.64489362003542128</v>
      </c>
      <c r="R103" s="6">
        <v>-0.29317756072312701</v>
      </c>
    </row>
    <row r="104" spans="2:18" ht="14" x14ac:dyDescent="0.2">
      <c r="B104" s="6">
        <v>0</v>
      </c>
      <c r="C104" s="6">
        <v>0</v>
      </c>
      <c r="D104" s="6">
        <v>0.875</v>
      </c>
      <c r="E104" s="6">
        <v>0.125</v>
      </c>
      <c r="F104" s="6">
        <v>-0.29841029363966176</v>
      </c>
      <c r="G104" s="6">
        <v>-0.47370179498695331</v>
      </c>
      <c r="H104" s="6">
        <v>1.2422658487266554</v>
      </c>
      <c r="I104" s="6">
        <v>-0.27885042368731183</v>
      </c>
      <c r="J104" s="6">
        <v>0.42141462052615652</v>
      </c>
      <c r="K104" s="6">
        <v>-0.53757887020328077</v>
      </c>
      <c r="L104" s="6">
        <v>0.86469252299348665</v>
      </c>
      <c r="M104" s="6">
        <v>-0.63179267565576769</v>
      </c>
      <c r="N104" s="6">
        <v>-0.54113526263176492</v>
      </c>
      <c r="O104" s="6">
        <v>-6.5058926535695741E-2</v>
      </c>
      <c r="P104" s="6">
        <v>-1.783607356804598</v>
      </c>
      <c r="Q104" s="6">
        <v>-0.6971589426017808</v>
      </c>
      <c r="R104" s="6">
        <v>0.16602145566385776</v>
      </c>
    </row>
    <row r="105" spans="2:18" ht="14" x14ac:dyDescent="0.2">
      <c r="B105" s="6">
        <v>0</v>
      </c>
      <c r="C105" s="6">
        <v>0</v>
      </c>
      <c r="D105" s="6">
        <v>0.75</v>
      </c>
      <c r="E105" s="6">
        <v>0.25</v>
      </c>
      <c r="F105" s="6">
        <v>-0.43964580451424501</v>
      </c>
      <c r="G105" s="6">
        <v>-0.47370179498695331</v>
      </c>
      <c r="H105" s="6">
        <v>-1.0701584563459419</v>
      </c>
      <c r="I105" s="6">
        <v>-0.27885042368731183</v>
      </c>
      <c r="J105" s="6">
        <v>-0.40504005795595782</v>
      </c>
      <c r="K105" s="6">
        <v>0.26999492302749717</v>
      </c>
      <c r="L105" s="6">
        <v>0.49278677167701307</v>
      </c>
      <c r="M105" s="6">
        <v>-0.52578697123928708</v>
      </c>
      <c r="N105" s="6">
        <v>-0.54113526263176492</v>
      </c>
      <c r="O105" s="6">
        <v>-0.70018400527312707</v>
      </c>
      <c r="P105" s="6">
        <v>-0.89877388665914359</v>
      </c>
      <c r="Q105" s="6">
        <v>0.42665437866363848</v>
      </c>
      <c r="R105" s="6">
        <v>-0.57724662191147202</v>
      </c>
    </row>
    <row r="106" spans="2:18" ht="14" x14ac:dyDescent="0.2">
      <c r="B106" s="6">
        <v>0</v>
      </c>
      <c r="C106" s="6">
        <v>0</v>
      </c>
      <c r="D106" s="6">
        <v>0.625</v>
      </c>
      <c r="E106" s="6">
        <v>0.375</v>
      </c>
      <c r="F106" s="6">
        <v>-0.44285627792482496</v>
      </c>
      <c r="G106" s="6">
        <v>-0.47370179498695331</v>
      </c>
      <c r="H106" s="6">
        <v>-1.0701584563459419</v>
      </c>
      <c r="I106" s="6">
        <v>-0.27885042368731183</v>
      </c>
      <c r="J106" s="6">
        <v>-0.40504005795595782</v>
      </c>
      <c r="K106" s="6">
        <v>0.93277267569748812</v>
      </c>
      <c r="L106" s="6">
        <v>0.14921669665131876</v>
      </c>
      <c r="M106" s="6">
        <v>-0.39640614325365525</v>
      </c>
      <c r="N106" s="6">
        <v>-0.54113526263176492</v>
      </c>
      <c r="O106" s="6">
        <v>-0.70018400527312707</v>
      </c>
      <c r="P106" s="6">
        <v>-0.89877388665914359</v>
      </c>
      <c r="Q106" s="6">
        <v>0.38059556315203358</v>
      </c>
      <c r="R106" s="6">
        <v>-0.86958953925093363</v>
      </c>
    </row>
    <row r="107" spans="2:18" ht="14" x14ac:dyDescent="0.2">
      <c r="B107" s="6">
        <v>1</v>
      </c>
      <c r="C107" s="6">
        <v>1</v>
      </c>
      <c r="D107" s="6">
        <v>0.25</v>
      </c>
      <c r="E107" s="6">
        <v>0.75</v>
      </c>
      <c r="F107" s="6">
        <v>-0.44292463974034996</v>
      </c>
      <c r="G107" s="6">
        <v>-0.47370179498695331</v>
      </c>
      <c r="H107" s="6">
        <v>-1.3069102042574312</v>
      </c>
      <c r="I107" s="6">
        <v>-0.27885042368731183</v>
      </c>
      <c r="J107" s="6">
        <v>-0.59642956244655299</v>
      </c>
      <c r="K107" s="6">
        <v>2.2837048067027617</v>
      </c>
      <c r="L107" s="6">
        <v>0.46445109538623419</v>
      </c>
      <c r="M107" s="6">
        <v>-0.48023914815289542</v>
      </c>
      <c r="N107" s="6">
        <v>-0.76757038973438918</v>
      </c>
      <c r="O107" s="6">
        <v>-1.3115660904128974</v>
      </c>
      <c r="P107" s="6">
        <v>-0.33993169498833115</v>
      </c>
      <c r="Q107" s="6">
        <v>0.42730769519571798</v>
      </c>
      <c r="R107" s="6">
        <v>-0.78133507363902066</v>
      </c>
    </row>
    <row r="108" spans="2:18" ht="14" x14ac:dyDescent="0.2">
      <c r="B108" s="14">
        <v>0</v>
      </c>
      <c r="C108" s="14">
        <v>1</v>
      </c>
      <c r="D108" s="14">
        <v>0.875</v>
      </c>
      <c r="E108" s="14">
        <v>0.125</v>
      </c>
      <c r="F108" s="14">
        <v>-0.44254485187632231</v>
      </c>
      <c r="G108" s="14">
        <v>-0.47370179498695331</v>
      </c>
      <c r="H108" s="14">
        <v>-1.3069102042574312</v>
      </c>
      <c r="I108" s="14">
        <v>-0.27885042368731183</v>
      </c>
      <c r="J108" s="14">
        <v>-0.59642956244655299</v>
      </c>
      <c r="K108" s="14">
        <v>-0.13603108761718241</v>
      </c>
      <c r="L108" s="14">
        <v>-0.28290236678306024</v>
      </c>
      <c r="M108" s="14">
        <v>-0.54906590088428553</v>
      </c>
      <c r="N108" s="14">
        <v>-0.76757038973438918</v>
      </c>
      <c r="O108" s="14">
        <v>-1.3115660904128974</v>
      </c>
      <c r="P108" s="14">
        <v>-0.33993169498833115</v>
      </c>
      <c r="Q108" s="14">
        <v>0.44189843107882654</v>
      </c>
      <c r="R108" s="14">
        <v>-0.52070860487884019</v>
      </c>
    </row>
    <row r="109" spans="2:18" ht="14" x14ac:dyDescent="0.2">
      <c r="B109" s="6">
        <v>0</v>
      </c>
      <c r="C109" s="6">
        <v>0</v>
      </c>
      <c r="D109" s="6">
        <v>0.875</v>
      </c>
      <c r="E109" s="6">
        <v>0.125</v>
      </c>
      <c r="F109" s="6">
        <v>-0.44074718931992507</v>
      </c>
      <c r="G109" s="6">
        <v>-0.47370179498695331</v>
      </c>
      <c r="H109" s="6">
        <v>-1.3069102042574312</v>
      </c>
      <c r="I109" s="6">
        <v>-0.27885042368731183</v>
      </c>
      <c r="J109" s="6">
        <v>-0.59642956244655299</v>
      </c>
      <c r="K109" s="6">
        <v>-0.9421121381617662</v>
      </c>
      <c r="L109" s="6">
        <v>0.69467846524881316</v>
      </c>
      <c r="M109" s="6">
        <v>-0.36148774878615753</v>
      </c>
      <c r="N109" s="6">
        <v>-0.76757038973438918</v>
      </c>
      <c r="O109" s="6">
        <v>-1.3115660904128974</v>
      </c>
      <c r="P109" s="6">
        <v>-0.33993169498833115</v>
      </c>
      <c r="Q109" s="6">
        <v>0.37765563875767599</v>
      </c>
      <c r="R109" s="6">
        <v>0.10396753453048153</v>
      </c>
    </row>
    <row r="110" spans="2:18" ht="14" x14ac:dyDescent="0.2">
      <c r="B110" s="6">
        <v>0</v>
      </c>
      <c r="C110" s="6">
        <v>0</v>
      </c>
      <c r="D110" s="6">
        <v>0.875</v>
      </c>
      <c r="E110" s="6">
        <v>0.125</v>
      </c>
      <c r="F110" s="6">
        <v>-0.44360952385514635</v>
      </c>
      <c r="G110" s="6">
        <v>-0.47370179498695331</v>
      </c>
      <c r="H110" s="6">
        <v>-1.3069102042574312</v>
      </c>
      <c r="I110" s="6">
        <v>-0.27885042368731183</v>
      </c>
      <c r="J110" s="6">
        <v>-0.59642956244655299</v>
      </c>
      <c r="K110" s="6">
        <v>-0.12259640344144015</v>
      </c>
      <c r="L110" s="6">
        <v>-4.9133037384134146E-2</v>
      </c>
      <c r="M110" s="6">
        <v>-0.22114081344709641</v>
      </c>
      <c r="N110" s="6">
        <v>-0.76757038973438918</v>
      </c>
      <c r="O110" s="6">
        <v>-1.3115660904128974</v>
      </c>
      <c r="P110" s="6">
        <v>-0.33993169498833115</v>
      </c>
      <c r="Q110" s="6">
        <v>0.33529895026118856</v>
      </c>
      <c r="R110" s="6">
        <v>-1.0487475559968125E-2</v>
      </c>
    </row>
    <row r="111" spans="2:18" ht="14" x14ac:dyDescent="0.2">
      <c r="B111" s="6">
        <v>1</v>
      </c>
      <c r="C111" s="6">
        <v>1</v>
      </c>
      <c r="D111" s="6">
        <v>0.125</v>
      </c>
      <c r="E111" s="6">
        <v>0.875</v>
      </c>
      <c r="F111" s="6">
        <v>-0.44417287585345394</v>
      </c>
      <c r="G111" s="6">
        <v>-0.47370179498695331</v>
      </c>
      <c r="H111" s="6">
        <v>-1.3069102042574312</v>
      </c>
      <c r="I111" s="6">
        <v>-0.27885042368731183</v>
      </c>
      <c r="J111" s="6">
        <v>-0.59642956244655299</v>
      </c>
      <c r="K111" s="6">
        <v>2.3822258239915453</v>
      </c>
      <c r="L111" s="6">
        <v>-0.58751088690893394</v>
      </c>
      <c r="M111" s="6">
        <v>-0.25985886791863322</v>
      </c>
      <c r="N111" s="6">
        <v>-0.76757038973438918</v>
      </c>
      <c r="O111" s="6">
        <v>-1.3115660904128974</v>
      </c>
      <c r="P111" s="6">
        <v>-0.33993169498833115</v>
      </c>
      <c r="Q111" s="6">
        <v>0.39540407121250237</v>
      </c>
      <c r="R111" s="6">
        <v>-1.2101966174719101</v>
      </c>
    </row>
    <row r="112" spans="2:18" ht="14" x14ac:dyDescent="0.2">
      <c r="B112" s="6">
        <v>1</v>
      </c>
      <c r="C112" s="6">
        <v>1</v>
      </c>
      <c r="D112" s="6">
        <v>0.375</v>
      </c>
      <c r="E112" s="6">
        <v>0.625</v>
      </c>
      <c r="F112" s="6">
        <v>-0.44129534980367158</v>
      </c>
      <c r="G112" s="6">
        <v>1.5482141349417584</v>
      </c>
      <c r="H112" s="6">
        <v>-1.1609877432805384</v>
      </c>
      <c r="I112" s="6">
        <v>-0.27885042368731183</v>
      </c>
      <c r="J112" s="6">
        <v>-1.0401052319474775</v>
      </c>
      <c r="K112" s="6">
        <v>0.81633874617438118</v>
      </c>
      <c r="L112" s="6">
        <v>-1.0302558289523549</v>
      </c>
      <c r="M112" s="6">
        <v>2.3624626559922625E-2</v>
      </c>
      <c r="N112" s="6">
        <v>-0.54113526263176492</v>
      </c>
      <c r="O112" s="6">
        <v>-9.4737668532771976E-2</v>
      </c>
      <c r="P112" s="6">
        <v>-1.550756443608426</v>
      </c>
      <c r="Q112" s="6">
        <v>0.4089059462088121</v>
      </c>
      <c r="R112" s="6">
        <v>-0.90268496385540109</v>
      </c>
    </row>
    <row r="113" spans="2:18" ht="14" x14ac:dyDescent="0.2">
      <c r="B113" s="14">
        <v>1</v>
      </c>
      <c r="C113" s="14">
        <v>0</v>
      </c>
      <c r="D113" s="14">
        <v>0.375</v>
      </c>
      <c r="E113" s="14">
        <v>0.625</v>
      </c>
      <c r="F113" s="14">
        <v>-0.43534027609571879</v>
      </c>
      <c r="G113" s="14">
        <v>1.5482141349417584</v>
      </c>
      <c r="H113" s="14">
        <v>-1.1609877432805384</v>
      </c>
      <c r="I113" s="14">
        <v>-0.27885042368731183</v>
      </c>
      <c r="J113" s="14">
        <v>-1.0401052319474775</v>
      </c>
      <c r="K113" s="14">
        <v>0.478978899094611</v>
      </c>
      <c r="L113" s="14">
        <v>-1.4552909733140391</v>
      </c>
      <c r="M113" s="14">
        <v>0.39786708847672636</v>
      </c>
      <c r="N113" s="14">
        <v>-0.54113526263176492</v>
      </c>
      <c r="O113" s="14">
        <v>-9.4737668532771976E-2</v>
      </c>
      <c r="P113" s="14">
        <v>-1.550756443608426</v>
      </c>
      <c r="Q113" s="14">
        <v>0.28880459039486378</v>
      </c>
      <c r="R113" s="14">
        <v>-1.1950278811948627</v>
      </c>
    </row>
    <row r="114" spans="2:18" ht="14" x14ac:dyDescent="0.2">
      <c r="B114" s="6">
        <v>1</v>
      </c>
      <c r="C114" s="6">
        <v>1</v>
      </c>
      <c r="D114" s="6">
        <v>0.25</v>
      </c>
      <c r="E114" s="6">
        <v>0.75</v>
      </c>
      <c r="F114" s="6">
        <v>-0.44066869982802603</v>
      </c>
      <c r="G114" s="6">
        <v>1.5482141349417584</v>
      </c>
      <c r="H114" s="6">
        <v>-1.1609877432805384</v>
      </c>
      <c r="I114" s="6">
        <v>-0.27885042368731183</v>
      </c>
      <c r="J114" s="6">
        <v>-1.0401052319474775</v>
      </c>
      <c r="K114" s="6">
        <v>1.4179140487104309</v>
      </c>
      <c r="L114" s="6">
        <v>-1.1081789387519971</v>
      </c>
      <c r="M114" s="6">
        <v>0.39786708847672636</v>
      </c>
      <c r="N114" s="6">
        <v>-0.54113526263176492</v>
      </c>
      <c r="O114" s="6">
        <v>-9.4737668532771976E-2</v>
      </c>
      <c r="P114" s="6">
        <v>-1.550756443608426</v>
      </c>
      <c r="Q114" s="6">
        <v>0.44189843107882654</v>
      </c>
      <c r="R114" s="6">
        <v>-1.0805728711044131</v>
      </c>
    </row>
    <row r="115" spans="2:18" ht="14" x14ac:dyDescent="0.2">
      <c r="B115" s="6">
        <v>1</v>
      </c>
      <c r="C115" s="6">
        <v>1</v>
      </c>
      <c r="D115" s="6">
        <v>0.5</v>
      </c>
      <c r="E115" s="6">
        <v>0.5</v>
      </c>
      <c r="F115" s="6">
        <v>-0.44251573480674694</v>
      </c>
      <c r="G115" s="6">
        <v>1.5482141349417584</v>
      </c>
      <c r="H115" s="6">
        <v>-1.1609877432805384</v>
      </c>
      <c r="I115" s="6">
        <v>-0.27885042368731183</v>
      </c>
      <c r="J115" s="6">
        <v>-1.0401052319474775</v>
      </c>
      <c r="K115" s="6">
        <v>0.752150810668053</v>
      </c>
      <c r="L115" s="6">
        <v>-1.395077661196134</v>
      </c>
      <c r="M115" s="6">
        <v>1.3180100699611594</v>
      </c>
      <c r="N115" s="6">
        <v>-0.54113526263176492</v>
      </c>
      <c r="O115" s="6">
        <v>-9.4737668532771976E-2</v>
      </c>
      <c r="P115" s="6">
        <v>-1.550756443608426</v>
      </c>
      <c r="Q115" s="6">
        <v>0.36360933331796652</v>
      </c>
      <c r="R115" s="6">
        <v>-1.1771011928674431</v>
      </c>
    </row>
    <row r="116" spans="2:18" ht="14" x14ac:dyDescent="0.2">
      <c r="B116" s="6">
        <v>1</v>
      </c>
      <c r="C116" s="6">
        <v>1</v>
      </c>
      <c r="D116" s="6">
        <v>0.375</v>
      </c>
      <c r="E116" s="6">
        <v>0.625</v>
      </c>
      <c r="F116" s="6">
        <v>-0.44029650772127893</v>
      </c>
      <c r="G116" s="6">
        <v>1.5482141349417584</v>
      </c>
      <c r="H116" s="6">
        <v>-1.1609877432805384</v>
      </c>
      <c r="I116" s="6">
        <v>-0.27885042368731183</v>
      </c>
      <c r="J116" s="6">
        <v>-1.0401052319474775</v>
      </c>
      <c r="K116" s="6">
        <v>1.4074648499070759</v>
      </c>
      <c r="L116" s="6">
        <v>-1.5544658403317655</v>
      </c>
      <c r="M116" s="6">
        <v>1.3180100699611594</v>
      </c>
      <c r="N116" s="6">
        <v>-0.54113526263176492</v>
      </c>
      <c r="O116" s="6">
        <v>-9.4737668532771976E-2</v>
      </c>
      <c r="P116" s="6">
        <v>-1.550756443608426</v>
      </c>
      <c r="Q116" s="6">
        <v>0.37210244823500033</v>
      </c>
      <c r="R116" s="6">
        <v>-1.4280748294513206</v>
      </c>
    </row>
    <row r="117" spans="2:18" ht="14" x14ac:dyDescent="0.2">
      <c r="B117" s="6">
        <v>1</v>
      </c>
      <c r="C117" s="6">
        <v>1</v>
      </c>
      <c r="D117" s="6">
        <v>0.25</v>
      </c>
      <c r="E117" s="6">
        <v>0.75</v>
      </c>
      <c r="F117" s="6">
        <v>-0.44951649110032232</v>
      </c>
      <c r="G117" s="6">
        <v>3.1208154137752011</v>
      </c>
      <c r="H117" s="6">
        <v>-1.6047111450266001</v>
      </c>
      <c r="I117" s="6">
        <v>-0.27885042368731183</v>
      </c>
      <c r="J117" s="6">
        <v>-1.1705980759183379</v>
      </c>
      <c r="K117" s="6">
        <v>2.4479065021840665</v>
      </c>
      <c r="L117" s="6">
        <v>-1.3525741467599655</v>
      </c>
      <c r="M117" s="6">
        <v>0.91813192725761128</v>
      </c>
      <c r="N117" s="6">
        <v>-0.65435282618307711</v>
      </c>
      <c r="O117" s="6">
        <v>-0.94354968964915209</v>
      </c>
      <c r="P117" s="6">
        <v>-1.9233179047223008</v>
      </c>
      <c r="Q117" s="6">
        <v>0.41282584540128925</v>
      </c>
      <c r="R117" s="6">
        <v>-1.4142850691994591</v>
      </c>
    </row>
    <row r="118" spans="2:18" ht="14" x14ac:dyDescent="0.2">
      <c r="B118" s="14">
        <v>0</v>
      </c>
      <c r="C118" s="14">
        <v>1</v>
      </c>
      <c r="D118" s="14">
        <v>0.625</v>
      </c>
      <c r="E118" s="14">
        <v>0.375</v>
      </c>
      <c r="F118" s="14">
        <v>-0.44727700866210623</v>
      </c>
      <c r="G118" s="14">
        <v>3.7947873904181049</v>
      </c>
      <c r="H118" s="14">
        <v>-1.4543216699381696</v>
      </c>
      <c r="I118" s="14">
        <v>-0.27885042368731183</v>
      </c>
      <c r="J118" s="14">
        <v>-1.3358890116147604</v>
      </c>
      <c r="K118" s="14">
        <v>1.1044380846097597</v>
      </c>
      <c r="L118" s="14">
        <v>-1.944081389329976</v>
      </c>
      <c r="M118" s="14">
        <v>1.8824760168902959</v>
      </c>
      <c r="N118" s="14">
        <v>-0.76757038973438918</v>
      </c>
      <c r="O118" s="14">
        <v>-7.0994674935110996E-2</v>
      </c>
      <c r="P118" s="14">
        <v>-0.71249315610220665</v>
      </c>
      <c r="Q118" s="14">
        <v>0.44189843107882654</v>
      </c>
      <c r="R118" s="14">
        <v>-1.1950278811948627</v>
      </c>
    </row>
    <row r="119" spans="2:18" ht="14" x14ac:dyDescent="0.2">
      <c r="B119" s="6">
        <v>1</v>
      </c>
      <c r="C119" s="6">
        <v>1</v>
      </c>
      <c r="D119" s="6">
        <v>0.5</v>
      </c>
      <c r="E119" s="6">
        <v>0.5</v>
      </c>
      <c r="F119" s="6">
        <v>-0.44901390516025907</v>
      </c>
      <c r="G119" s="6">
        <v>3.7947873904181049</v>
      </c>
      <c r="H119" s="6">
        <v>-1.4543216699381696</v>
      </c>
      <c r="I119" s="6">
        <v>-0.27885042368731183</v>
      </c>
      <c r="J119" s="6">
        <v>-1.3358890116147604</v>
      </c>
      <c r="K119" s="6">
        <v>1.3432769144007477</v>
      </c>
      <c r="L119" s="6">
        <v>-1.9936688228388391</v>
      </c>
      <c r="M119" s="6">
        <v>1.8824760168902959</v>
      </c>
      <c r="N119" s="6">
        <v>-0.76757038973438918</v>
      </c>
      <c r="O119" s="6">
        <v>-7.0994674935110996E-2</v>
      </c>
      <c r="P119" s="6">
        <v>-0.71249315610220665</v>
      </c>
      <c r="Q119" s="6">
        <v>0.30470195934213201</v>
      </c>
      <c r="R119" s="6">
        <v>-1.2101966174719101</v>
      </c>
    </row>
    <row r="120" spans="2:18" ht="14" x14ac:dyDescent="0.2">
      <c r="B120" s="6">
        <v>0</v>
      </c>
      <c r="C120" s="6">
        <v>0</v>
      </c>
      <c r="D120" s="6">
        <v>1</v>
      </c>
      <c r="E120" s="6">
        <v>0</v>
      </c>
      <c r="F120" s="6">
        <v>-0.44690355059581238</v>
      </c>
      <c r="G120" s="6">
        <v>3.2331440765490185</v>
      </c>
      <c r="H120" s="6">
        <v>-1.3709374065228026</v>
      </c>
      <c r="I120" s="6">
        <v>-0.27885042368731183</v>
      </c>
      <c r="J120" s="6">
        <v>-1.2314947364380726</v>
      </c>
      <c r="K120" s="6">
        <v>-0.10916171926569658</v>
      </c>
      <c r="L120" s="6">
        <v>-1.125888736433734</v>
      </c>
      <c r="M120" s="6">
        <v>1.2171026435247816</v>
      </c>
      <c r="N120" s="6">
        <v>-0.88078795328570136</v>
      </c>
      <c r="O120" s="6">
        <v>-0.39152508850353429</v>
      </c>
      <c r="P120" s="6">
        <v>-1.783607356804598</v>
      </c>
      <c r="Q120" s="6">
        <v>0.40781708532201272</v>
      </c>
      <c r="R120" s="6">
        <v>-0.7992617619664405</v>
      </c>
    </row>
    <row r="121" spans="2:18" ht="14" x14ac:dyDescent="0.2">
      <c r="B121" s="6">
        <v>1</v>
      </c>
      <c r="C121" s="6">
        <v>1</v>
      </c>
      <c r="D121" s="6">
        <v>0.125</v>
      </c>
      <c r="E121" s="6">
        <v>0.875</v>
      </c>
      <c r="F121" s="6">
        <v>-0.44872146850495781</v>
      </c>
      <c r="G121" s="6">
        <v>3.7947873904181049</v>
      </c>
      <c r="H121" s="6">
        <v>-1.2741521007728225</v>
      </c>
      <c r="I121" s="6">
        <v>-0.27885042368731183</v>
      </c>
      <c r="J121" s="6">
        <v>-1.2219252612135425</v>
      </c>
      <c r="K121" s="6">
        <v>2.6852525892888615</v>
      </c>
      <c r="L121" s="6">
        <v>-1.3561161062963127</v>
      </c>
      <c r="M121" s="6">
        <v>0.66302564040415735</v>
      </c>
      <c r="N121" s="6">
        <v>-0.65435282618307711</v>
      </c>
      <c r="O121" s="6">
        <v>-1.1275578900310248</v>
      </c>
      <c r="P121" s="6">
        <v>-1.783607356804598</v>
      </c>
      <c r="Q121" s="6">
        <v>0.37275576476707989</v>
      </c>
      <c r="R121" s="6">
        <v>-1.4266958534261343</v>
      </c>
    </row>
    <row r="122" spans="2:18" ht="14" x14ac:dyDescent="0.2">
      <c r="B122" s="6">
        <v>0</v>
      </c>
      <c r="C122" s="6">
        <v>0</v>
      </c>
      <c r="D122" s="6">
        <v>1</v>
      </c>
      <c r="E122" s="6">
        <v>0</v>
      </c>
      <c r="F122" s="6">
        <v>-0.43406418887258602</v>
      </c>
      <c r="G122" s="6">
        <v>-0.47370179498695331</v>
      </c>
      <c r="H122" s="6">
        <v>-9.6349380030759088E-2</v>
      </c>
      <c r="I122" s="6">
        <v>3.5743554309009968</v>
      </c>
      <c r="J122" s="6">
        <v>-0.58773003951516223</v>
      </c>
      <c r="K122" s="6">
        <v>-0.25545050251267637</v>
      </c>
      <c r="L122" s="6">
        <v>-0.39270311240982869</v>
      </c>
      <c r="M122" s="6">
        <v>0.24034953767637532</v>
      </c>
      <c r="N122" s="6">
        <v>-0.65435282618307711</v>
      </c>
      <c r="O122" s="6">
        <v>-0.81296322486201666</v>
      </c>
      <c r="P122" s="6">
        <v>3.262976612554435E-2</v>
      </c>
      <c r="Q122" s="6">
        <v>0.27225390491551665</v>
      </c>
      <c r="R122" s="6">
        <v>0.19773790424313906</v>
      </c>
    </row>
    <row r="123" spans="2:18" ht="14" x14ac:dyDescent="0.2">
      <c r="B123" s="6">
        <v>0</v>
      </c>
      <c r="C123" s="6">
        <v>0</v>
      </c>
      <c r="D123" s="6">
        <v>1</v>
      </c>
      <c r="E123" s="6">
        <v>0</v>
      </c>
      <c r="F123" s="6">
        <v>-0.3961056578225744</v>
      </c>
      <c r="G123" s="6">
        <v>-0.47370179498695331</v>
      </c>
      <c r="H123" s="6">
        <v>-9.6349380030759088E-2</v>
      </c>
      <c r="I123" s="6">
        <v>3.5743554309009968</v>
      </c>
      <c r="J123" s="6">
        <v>-0.58773003951516223</v>
      </c>
      <c r="K123" s="6">
        <v>-1.330225236572121</v>
      </c>
      <c r="L123" s="6">
        <v>1.0559583379562447</v>
      </c>
      <c r="M123" s="6">
        <v>6.5180401793969375E-2</v>
      </c>
      <c r="N123" s="6">
        <v>-0.65435282618307711</v>
      </c>
      <c r="O123" s="6">
        <v>-0.81296322486201666</v>
      </c>
      <c r="P123" s="6">
        <v>3.262976612554435E-2</v>
      </c>
      <c r="Q123" s="6">
        <v>0.44189843107882654</v>
      </c>
      <c r="R123" s="6">
        <v>1.3602146934750554</v>
      </c>
    </row>
    <row r="124" spans="2:18" ht="14" x14ac:dyDescent="0.2">
      <c r="B124" s="6">
        <v>0</v>
      </c>
      <c r="C124" s="6">
        <v>0</v>
      </c>
      <c r="D124" s="6">
        <v>1</v>
      </c>
      <c r="E124" s="6">
        <v>0</v>
      </c>
      <c r="F124" s="6">
        <v>-0.42917885098164443</v>
      </c>
      <c r="G124" s="6">
        <v>-0.47370179498695331</v>
      </c>
      <c r="H124" s="6">
        <v>-9.6349380030759088E-2</v>
      </c>
      <c r="I124" s="6">
        <v>3.5743554309009968</v>
      </c>
      <c r="J124" s="6">
        <v>-0.58773003951516223</v>
      </c>
      <c r="K124" s="6">
        <v>-0.41069574187681857</v>
      </c>
      <c r="L124" s="6">
        <v>0.77614353458480245</v>
      </c>
      <c r="M124" s="6">
        <v>6.619043799757468E-2</v>
      </c>
      <c r="N124" s="6">
        <v>-0.65435282618307711</v>
      </c>
      <c r="O124" s="6">
        <v>-0.81296322486201666</v>
      </c>
      <c r="P124" s="6">
        <v>3.262976612554435E-2</v>
      </c>
      <c r="Q124" s="6">
        <v>0.40215500871065724</v>
      </c>
      <c r="R124" s="6">
        <v>0.55765064681672161</v>
      </c>
    </row>
    <row r="125" spans="2:18" ht="14" x14ac:dyDescent="0.2">
      <c r="B125" s="6">
        <v>0</v>
      </c>
      <c r="C125" s="6">
        <v>0</v>
      </c>
      <c r="D125" s="6">
        <v>1</v>
      </c>
      <c r="E125" s="6">
        <v>0</v>
      </c>
      <c r="F125" s="6">
        <v>-0.403692553386299</v>
      </c>
      <c r="G125" s="6">
        <v>-0.47370179498695331</v>
      </c>
      <c r="H125" s="6">
        <v>-9.6349380030759088E-2</v>
      </c>
      <c r="I125" s="6">
        <v>3.5743554309009968</v>
      </c>
      <c r="J125" s="6">
        <v>-0.58773003951516223</v>
      </c>
      <c r="K125" s="6">
        <v>-1.2406606754005012</v>
      </c>
      <c r="L125" s="6">
        <v>0.65217495081264465</v>
      </c>
      <c r="M125" s="6">
        <v>-3.5823218566561128E-2</v>
      </c>
      <c r="N125" s="6">
        <v>-0.65435282618307711</v>
      </c>
      <c r="O125" s="6">
        <v>-0.81296322486201666</v>
      </c>
      <c r="P125" s="6">
        <v>3.262976612554435E-2</v>
      </c>
      <c r="Q125" s="6">
        <v>0.42382334035796076</v>
      </c>
      <c r="R125" s="6">
        <v>1.4829435597166218</v>
      </c>
    </row>
    <row r="126" spans="2:18" ht="14" x14ac:dyDescent="0.2">
      <c r="B126" s="6">
        <v>0</v>
      </c>
      <c r="C126" s="6">
        <v>0</v>
      </c>
      <c r="D126" s="6">
        <v>1</v>
      </c>
      <c r="E126" s="6">
        <v>0</v>
      </c>
      <c r="F126" s="6">
        <v>-0.41460892255799897</v>
      </c>
      <c r="G126" s="6">
        <v>-0.47370179498695331</v>
      </c>
      <c r="H126" s="6">
        <v>-9.6349380030759088E-2</v>
      </c>
      <c r="I126" s="6">
        <v>-0.27885042368731183</v>
      </c>
      <c r="J126" s="6">
        <v>-0.58773003951516223</v>
      </c>
      <c r="K126" s="6">
        <v>-1.2287187339109518</v>
      </c>
      <c r="L126" s="6">
        <v>-2.1388891638290812</v>
      </c>
      <c r="M126" s="6">
        <v>-7.3098364175804592E-2</v>
      </c>
      <c r="N126" s="6">
        <v>-0.65435282618307711</v>
      </c>
      <c r="O126" s="6">
        <v>-0.81296322486201666</v>
      </c>
      <c r="P126" s="6">
        <v>3.262976612554435E-2</v>
      </c>
      <c r="Q126" s="6">
        <v>-8.0428136318733176E-2</v>
      </c>
      <c r="R126" s="6">
        <v>2.2510332057453017</v>
      </c>
    </row>
    <row r="127" spans="2:18" ht="14" x14ac:dyDescent="0.2">
      <c r="B127" s="6">
        <v>0</v>
      </c>
      <c r="C127" s="6">
        <v>0</v>
      </c>
      <c r="D127" s="6">
        <v>1</v>
      </c>
      <c r="E127" s="6">
        <v>0</v>
      </c>
      <c r="F127" s="6">
        <v>-0.44549200570117653</v>
      </c>
      <c r="G127" s="6">
        <v>-0.47370179498695331</v>
      </c>
      <c r="H127" s="6">
        <v>0.39502217223836988</v>
      </c>
      <c r="I127" s="6">
        <v>3.5743554309009968</v>
      </c>
      <c r="J127" s="6">
        <v>-5.7059140700330323E-2</v>
      </c>
      <c r="K127" s="6">
        <v>-0.51817321528276317</v>
      </c>
      <c r="L127" s="6">
        <v>-0.50250385803659714</v>
      </c>
      <c r="M127" s="6">
        <v>-0.30175132188721515</v>
      </c>
      <c r="N127" s="6">
        <v>-0.54113526263176492</v>
      </c>
      <c r="O127" s="6">
        <v>-0.81889897326143191</v>
      </c>
      <c r="P127" s="6">
        <v>-0.99191425193761362</v>
      </c>
      <c r="Q127" s="6">
        <v>0.39725513472006113</v>
      </c>
      <c r="R127" s="6">
        <v>3.9155661346732852E-2</v>
      </c>
    </row>
    <row r="128" spans="2:18" ht="14" x14ac:dyDescent="0.2">
      <c r="B128" s="6">
        <v>0</v>
      </c>
      <c r="C128" s="6">
        <v>0</v>
      </c>
      <c r="D128" s="6">
        <v>1</v>
      </c>
      <c r="E128" s="6">
        <v>0</v>
      </c>
      <c r="F128" s="6">
        <v>-0.4372518750113244</v>
      </c>
      <c r="G128" s="6">
        <v>-0.47370179498695331</v>
      </c>
      <c r="H128" s="6">
        <v>0.39502217223836988</v>
      </c>
      <c r="I128" s="6">
        <v>3.5743554309009968</v>
      </c>
      <c r="J128" s="6">
        <v>-5.7059140700330323E-2</v>
      </c>
      <c r="K128" s="6">
        <v>-0.42413042605256213</v>
      </c>
      <c r="L128" s="6">
        <v>0.83635684670270782</v>
      </c>
      <c r="M128" s="6">
        <v>-0.40891135339353035</v>
      </c>
      <c r="N128" s="6">
        <v>-0.54113526263176492</v>
      </c>
      <c r="O128" s="6">
        <v>-0.81889897326143191</v>
      </c>
      <c r="P128" s="6">
        <v>-0.99191425193761362</v>
      </c>
      <c r="Q128" s="6">
        <v>0.44189843107882654</v>
      </c>
      <c r="R128" s="6">
        <v>0.64728408845382102</v>
      </c>
    </row>
    <row r="129" spans="2:18" ht="14" x14ac:dyDescent="0.2">
      <c r="B129" s="6">
        <v>0</v>
      </c>
      <c r="C129" s="6">
        <v>0</v>
      </c>
      <c r="D129" s="6">
        <v>1</v>
      </c>
      <c r="E129" s="6">
        <v>0</v>
      </c>
      <c r="F129" s="6">
        <v>-0.43680119341267826</v>
      </c>
      <c r="G129" s="6">
        <v>-0.47370179498695331</v>
      </c>
      <c r="H129" s="6">
        <v>0.39502217223836988</v>
      </c>
      <c r="I129" s="6">
        <v>3.5743554309009968</v>
      </c>
      <c r="J129" s="6">
        <v>-5.7059140700330323E-2</v>
      </c>
      <c r="K129" s="6">
        <v>0.20580698752116899</v>
      </c>
      <c r="L129" s="6">
        <v>0.78676941319384497</v>
      </c>
      <c r="M129" s="6">
        <v>-0.18093175315118992</v>
      </c>
      <c r="N129" s="6">
        <v>-0.54113526263176492</v>
      </c>
      <c r="O129" s="6">
        <v>-0.81889897326143191</v>
      </c>
      <c r="P129" s="6">
        <v>-0.99191425193761362</v>
      </c>
      <c r="Q129" s="6">
        <v>0.40749042705597327</v>
      </c>
      <c r="R129" s="6">
        <v>-0.37591612223429538</v>
      </c>
    </row>
    <row r="130" spans="2:18" ht="14" x14ac:dyDescent="0.2">
      <c r="B130" s="14">
        <v>0</v>
      </c>
      <c r="C130" s="14">
        <v>1</v>
      </c>
      <c r="D130" s="14">
        <v>0.875</v>
      </c>
      <c r="E130" s="14">
        <v>0.125</v>
      </c>
      <c r="F130" s="14">
        <v>-0.39533722037769187</v>
      </c>
      <c r="G130" s="14">
        <v>-0.47370179498695331</v>
      </c>
      <c r="H130" s="14">
        <v>-0.75002244501908499</v>
      </c>
      <c r="I130" s="14">
        <v>-0.27885042368731183</v>
      </c>
      <c r="J130" s="14">
        <v>-0.45723719554430192</v>
      </c>
      <c r="K130" s="14">
        <v>0.47300792834983563</v>
      </c>
      <c r="L130" s="14">
        <v>-1.7280218576127864</v>
      </c>
      <c r="M130" s="14">
        <v>-0.17525631162616961</v>
      </c>
      <c r="N130" s="14">
        <v>-0.20148257197782843</v>
      </c>
      <c r="O130" s="14">
        <v>-0.63489077287955931</v>
      </c>
      <c r="P130" s="14">
        <v>-0.5262124255452697</v>
      </c>
      <c r="Q130" s="14">
        <v>0.26158306822488459</v>
      </c>
      <c r="R130" s="14">
        <v>-1.3053459632097539</v>
      </c>
    </row>
    <row r="131" spans="2:18" ht="14" x14ac:dyDescent="0.2">
      <c r="B131" s="6">
        <v>1</v>
      </c>
      <c r="C131" s="6">
        <v>1</v>
      </c>
      <c r="D131" s="6">
        <v>0.25</v>
      </c>
      <c r="E131" s="6">
        <v>0.75</v>
      </c>
      <c r="F131" s="6">
        <v>-0.39265591805765704</v>
      </c>
      <c r="G131" s="6">
        <v>-0.47370179498695331</v>
      </c>
      <c r="H131" s="6">
        <v>-0.75002244501908499</v>
      </c>
      <c r="I131" s="6">
        <v>-0.27885042368731183</v>
      </c>
      <c r="J131" s="6">
        <v>-0.45723719554430192</v>
      </c>
      <c r="K131" s="6">
        <v>1.7567666384763954</v>
      </c>
      <c r="L131" s="6">
        <v>0.23776568506000295</v>
      </c>
      <c r="M131" s="6">
        <v>-3.2696916031592353E-2</v>
      </c>
      <c r="N131" s="6">
        <v>-0.20148257197782843</v>
      </c>
      <c r="O131" s="6">
        <v>-0.63489077287955931</v>
      </c>
      <c r="P131" s="6">
        <v>-0.5262124255452697</v>
      </c>
      <c r="Q131" s="6">
        <v>0.21585091097931974</v>
      </c>
      <c r="R131" s="6">
        <v>-1.0998785354570191</v>
      </c>
    </row>
    <row r="132" spans="2:18" ht="14" x14ac:dyDescent="0.2">
      <c r="B132" s="6">
        <v>1</v>
      </c>
      <c r="C132" s="6">
        <v>1</v>
      </c>
      <c r="D132" s="6">
        <v>0.25</v>
      </c>
      <c r="E132" s="6">
        <v>0.75</v>
      </c>
      <c r="F132" s="6">
        <v>-0.40930202013798667</v>
      </c>
      <c r="G132" s="6">
        <v>-0.47370179498695331</v>
      </c>
      <c r="H132" s="6">
        <v>-0.75002244501908499</v>
      </c>
      <c r="I132" s="6">
        <v>-0.27885042368731183</v>
      </c>
      <c r="J132" s="6">
        <v>-0.43113862675012987</v>
      </c>
      <c r="K132" s="6">
        <v>3.0032067814481129</v>
      </c>
      <c r="L132" s="6">
        <v>7.5383151974240453E-3</v>
      </c>
      <c r="M132" s="6">
        <v>-4.2123920598575226E-2</v>
      </c>
      <c r="N132" s="6">
        <v>-0.20148257197782843</v>
      </c>
      <c r="O132" s="6">
        <v>-0.63489077287955931</v>
      </c>
      <c r="P132" s="6">
        <v>-0.5262124255452697</v>
      </c>
      <c r="Q132" s="6">
        <v>0.24644790189837634</v>
      </c>
      <c r="R132" s="6">
        <v>-1.2791454187312172</v>
      </c>
    </row>
    <row r="133" spans="2:18" ht="14" x14ac:dyDescent="0.2">
      <c r="B133" s="6">
        <v>0</v>
      </c>
      <c r="C133" s="6">
        <v>0</v>
      </c>
      <c r="D133" s="6">
        <v>0.875</v>
      </c>
      <c r="E133" s="6">
        <v>0.125</v>
      </c>
      <c r="F133" s="6">
        <v>-0.4408282107309176</v>
      </c>
      <c r="G133" s="6">
        <v>0.87424215829885465</v>
      </c>
      <c r="H133" s="6">
        <v>-0.93912604240750741</v>
      </c>
      <c r="I133" s="6">
        <v>-0.27885042368731183</v>
      </c>
      <c r="J133" s="6">
        <v>-1.1184009383299938</v>
      </c>
      <c r="K133" s="6">
        <v>0.36702319763008523</v>
      </c>
      <c r="L133" s="6">
        <v>-1.83073868416686</v>
      </c>
      <c r="M133" s="6">
        <v>1.1785769769015508</v>
      </c>
      <c r="N133" s="6">
        <v>-0.42791769908045274</v>
      </c>
      <c r="O133" s="6">
        <v>-0.67644101167546611</v>
      </c>
      <c r="P133" s="6">
        <v>-0.89877388665914359</v>
      </c>
      <c r="Q133" s="6">
        <v>0.25145666197765293</v>
      </c>
      <c r="R133" s="6">
        <v>-0.94681219666135741</v>
      </c>
    </row>
    <row r="134" spans="2:18" ht="14" x14ac:dyDescent="0.2">
      <c r="B134" s="6">
        <v>0</v>
      </c>
      <c r="C134" s="6">
        <v>0</v>
      </c>
      <c r="D134" s="6">
        <v>0.875</v>
      </c>
      <c r="E134" s="6">
        <v>0.125</v>
      </c>
      <c r="F134" s="6">
        <v>-0.43955212350778489</v>
      </c>
      <c r="G134" s="6">
        <v>0.87424215829885465</v>
      </c>
      <c r="H134" s="6">
        <v>-0.93912604240750741</v>
      </c>
      <c r="I134" s="6">
        <v>-0.27885042368731183</v>
      </c>
      <c r="J134" s="6">
        <v>-1.1184009383299938</v>
      </c>
      <c r="K134" s="6">
        <v>0.55361603340429444</v>
      </c>
      <c r="L134" s="6">
        <v>-0.99129427405253379</v>
      </c>
      <c r="M134" s="6">
        <v>1.1785769769015508</v>
      </c>
      <c r="N134" s="6">
        <v>-0.42791769908045274</v>
      </c>
      <c r="O134" s="6">
        <v>-0.67644101167546611</v>
      </c>
      <c r="P134" s="6">
        <v>-0.89877388665914359</v>
      </c>
      <c r="Q134" s="6">
        <v>0.29903988273077592</v>
      </c>
      <c r="R134" s="6">
        <v>-0.80753561811755736</v>
      </c>
    </row>
    <row r="135" spans="2:18" ht="14" x14ac:dyDescent="0.2">
      <c r="B135" s="6">
        <v>0</v>
      </c>
      <c r="C135" s="6">
        <v>0</v>
      </c>
      <c r="D135" s="6">
        <v>0.875</v>
      </c>
      <c r="E135" s="6">
        <v>0.125</v>
      </c>
      <c r="F135" s="6">
        <v>-0.43692272552916711</v>
      </c>
      <c r="G135" s="6">
        <v>0.87424215829885465</v>
      </c>
      <c r="H135" s="6">
        <v>-0.93912604240750741</v>
      </c>
      <c r="I135" s="6">
        <v>-0.27885042368731183</v>
      </c>
      <c r="J135" s="6">
        <v>-1.1184009383299938</v>
      </c>
      <c r="K135" s="6">
        <v>0.98800415508665396</v>
      </c>
      <c r="L135" s="6">
        <v>-0.56271717015450251</v>
      </c>
      <c r="M135" s="6">
        <v>1.2488947354573108</v>
      </c>
      <c r="N135" s="6">
        <v>-0.42791769908045274</v>
      </c>
      <c r="O135" s="6">
        <v>-0.67644101167546611</v>
      </c>
      <c r="P135" s="6">
        <v>-0.89877388665914359</v>
      </c>
      <c r="Q135" s="6">
        <v>0.38037779097467389</v>
      </c>
      <c r="R135" s="6">
        <v>-0.2545662320179149</v>
      </c>
    </row>
    <row r="136" spans="2:18" ht="14" x14ac:dyDescent="0.2">
      <c r="B136" s="6">
        <v>0</v>
      </c>
      <c r="C136" s="6">
        <v>0</v>
      </c>
      <c r="D136" s="6">
        <v>1</v>
      </c>
      <c r="E136" s="6">
        <v>0</v>
      </c>
      <c r="F136" s="6">
        <v>-0.43783041852419308</v>
      </c>
      <c r="G136" s="6">
        <v>0.87424215829885465</v>
      </c>
      <c r="H136" s="6">
        <v>-0.93912604240750741</v>
      </c>
      <c r="I136" s="6">
        <v>-0.27885042368731183</v>
      </c>
      <c r="J136" s="6">
        <v>-1.1184009383299938</v>
      </c>
      <c r="K136" s="6">
        <v>-0.20917547924067298</v>
      </c>
      <c r="L136" s="6">
        <v>-0.18018554022898686</v>
      </c>
      <c r="M136" s="6">
        <v>1.2488947354573108</v>
      </c>
      <c r="N136" s="6">
        <v>-0.42791769908045274</v>
      </c>
      <c r="O136" s="6">
        <v>-0.67644101167546611</v>
      </c>
      <c r="P136" s="6">
        <v>-0.89877388665914359</v>
      </c>
      <c r="Q136" s="6">
        <v>0.41707240285980585</v>
      </c>
      <c r="R136" s="6">
        <v>-0.11391067744892866</v>
      </c>
    </row>
    <row r="137" spans="2:18" ht="14" x14ac:dyDescent="0.2">
      <c r="B137" s="6">
        <v>0</v>
      </c>
      <c r="C137" s="6">
        <v>0</v>
      </c>
      <c r="D137" s="6">
        <v>0.875</v>
      </c>
      <c r="E137" s="6">
        <v>0.125</v>
      </c>
      <c r="F137" s="6">
        <v>-0.43511493529639578</v>
      </c>
      <c r="G137" s="6">
        <v>0.87424215829885465</v>
      </c>
      <c r="H137" s="6">
        <v>-0.93912604240750741</v>
      </c>
      <c r="I137" s="6">
        <v>-0.27885042368731183</v>
      </c>
      <c r="J137" s="6">
        <v>-1.1184009383299938</v>
      </c>
      <c r="K137" s="6">
        <v>0.23566184124504183</v>
      </c>
      <c r="L137" s="6">
        <v>-2.2097283545560287</v>
      </c>
      <c r="M137" s="6">
        <v>1.5852848882199537</v>
      </c>
      <c r="N137" s="6">
        <v>-0.42791769908045274</v>
      </c>
      <c r="O137" s="6">
        <v>-0.67644101167546611</v>
      </c>
      <c r="P137" s="6">
        <v>-0.89877388665914359</v>
      </c>
      <c r="Q137" s="6">
        <v>0.2002802002980916</v>
      </c>
      <c r="R137" s="6">
        <v>-1.1081523916081359</v>
      </c>
    </row>
    <row r="138" spans="2:18" ht="14" x14ac:dyDescent="0.2">
      <c r="B138" s="6">
        <v>0</v>
      </c>
      <c r="C138" s="6">
        <v>0</v>
      </c>
      <c r="D138" s="6">
        <v>1</v>
      </c>
      <c r="E138" s="6">
        <v>0</v>
      </c>
      <c r="F138" s="6">
        <v>-0.4270431772262625</v>
      </c>
      <c r="G138" s="6">
        <v>0.51479043742263919</v>
      </c>
      <c r="H138" s="6">
        <v>-0.80064860494984369</v>
      </c>
      <c r="I138" s="6">
        <v>-0.27885042368731183</v>
      </c>
      <c r="J138" s="6">
        <v>-1.0923023695358216</v>
      </c>
      <c r="K138" s="6">
        <v>-0.94061939547557205</v>
      </c>
      <c r="L138" s="6">
        <v>4.5439612472920866E-4</v>
      </c>
      <c r="M138" s="6">
        <v>2.0274883575507721</v>
      </c>
      <c r="N138" s="6">
        <v>-0.31470013552914061</v>
      </c>
      <c r="O138" s="6">
        <v>-0.49836855969300869</v>
      </c>
      <c r="P138" s="6">
        <v>0.26548067932171632</v>
      </c>
      <c r="Q138" s="6">
        <v>0.35729394017453153</v>
      </c>
      <c r="R138" s="6">
        <v>0.72174879381387247</v>
      </c>
    </row>
    <row r="139" spans="2:18" ht="14" x14ac:dyDescent="0.2">
      <c r="B139" s="6">
        <v>0</v>
      </c>
      <c r="C139" s="6">
        <v>0</v>
      </c>
      <c r="D139" s="6">
        <v>1</v>
      </c>
      <c r="E139" s="6">
        <v>0</v>
      </c>
      <c r="F139" s="6">
        <v>-0.43045367224523035</v>
      </c>
      <c r="G139" s="6">
        <v>0.51479043742263919</v>
      </c>
      <c r="H139" s="6">
        <v>-0.80064860494984369</v>
      </c>
      <c r="I139" s="6">
        <v>-0.27885042368731183</v>
      </c>
      <c r="J139" s="6">
        <v>-1.0923023695358216</v>
      </c>
      <c r="K139" s="6">
        <v>0.29537154869278881</v>
      </c>
      <c r="L139" s="6">
        <v>-0.74689906604456546</v>
      </c>
      <c r="M139" s="6">
        <v>1.9657318582446188</v>
      </c>
      <c r="N139" s="6">
        <v>-0.31470013552914061</v>
      </c>
      <c r="O139" s="6">
        <v>-0.49836855969300869</v>
      </c>
      <c r="P139" s="6">
        <v>0.26548067932171632</v>
      </c>
      <c r="Q139" s="6">
        <v>0.2002802002980916</v>
      </c>
      <c r="R139" s="6">
        <v>-0.51105577270253721</v>
      </c>
    </row>
    <row r="140" spans="2:18" ht="14" x14ac:dyDescent="0.2">
      <c r="B140" s="6">
        <v>0</v>
      </c>
      <c r="C140" s="6">
        <v>0</v>
      </c>
      <c r="D140" s="6">
        <v>1</v>
      </c>
      <c r="E140" s="6">
        <v>0</v>
      </c>
      <c r="F140" s="6">
        <v>-0.42711913479906805</v>
      </c>
      <c r="G140" s="6">
        <v>0.51479043742263919</v>
      </c>
      <c r="H140" s="6">
        <v>-0.80064860494984369</v>
      </c>
      <c r="I140" s="6">
        <v>-0.27885042368731183</v>
      </c>
      <c r="J140" s="6">
        <v>-1.0923023695358216</v>
      </c>
      <c r="K140" s="6">
        <v>0.72080321425798599</v>
      </c>
      <c r="L140" s="6">
        <v>-1.8661582795303338</v>
      </c>
      <c r="M140" s="6">
        <v>1.9657318582446188</v>
      </c>
      <c r="N140" s="6">
        <v>-0.31470013552914061</v>
      </c>
      <c r="O140" s="6">
        <v>-0.49836855969300869</v>
      </c>
      <c r="P140" s="6">
        <v>0.26548067932171632</v>
      </c>
      <c r="Q140" s="6">
        <v>0.40749042705597327</v>
      </c>
      <c r="R140" s="6">
        <v>-0.91923267615763471</v>
      </c>
    </row>
    <row r="141" spans="2:18" ht="14" x14ac:dyDescent="0.2">
      <c r="B141" s="6">
        <v>1</v>
      </c>
      <c r="C141" s="6">
        <v>1</v>
      </c>
      <c r="D141" s="6">
        <v>0.5</v>
      </c>
      <c r="E141" s="6">
        <v>0.5</v>
      </c>
      <c r="F141" s="6">
        <v>-0.40455846971628195</v>
      </c>
      <c r="G141" s="6">
        <v>0.51479043742263919</v>
      </c>
      <c r="H141" s="6">
        <v>-0.80064860494984369</v>
      </c>
      <c r="I141" s="6">
        <v>-0.27885042368731183</v>
      </c>
      <c r="J141" s="6">
        <v>-1.0923023695358216</v>
      </c>
      <c r="K141" s="6">
        <v>3.0211196936824374</v>
      </c>
      <c r="L141" s="6">
        <v>-2.1884765973379441</v>
      </c>
      <c r="M141" s="6">
        <v>2.4852752425943576</v>
      </c>
      <c r="N141" s="6">
        <v>-0.31470013552914061</v>
      </c>
      <c r="O141" s="6">
        <v>-0.49836855969300869</v>
      </c>
      <c r="P141" s="6">
        <v>0.26548067932171632</v>
      </c>
      <c r="Q141" s="6">
        <v>0.44189843107882654</v>
      </c>
      <c r="R141" s="6">
        <v>-1.335683435763849</v>
      </c>
    </row>
    <row r="142" spans="2:18" ht="14" x14ac:dyDescent="0.2">
      <c r="B142" s="6">
        <v>0</v>
      </c>
      <c r="C142" s="6">
        <v>0</v>
      </c>
      <c r="D142" s="6">
        <v>1</v>
      </c>
      <c r="E142" s="6">
        <v>0</v>
      </c>
      <c r="F142" s="6">
        <v>-0.44677315676249624</v>
      </c>
      <c r="G142" s="6">
        <v>3.1208154137752011</v>
      </c>
      <c r="H142" s="6">
        <v>-1.1312076492036214</v>
      </c>
      <c r="I142" s="6">
        <v>-0.27885042368731183</v>
      </c>
      <c r="J142" s="6">
        <v>-1.4315837638600579</v>
      </c>
      <c r="K142" s="6">
        <v>-0.53608612751708662</v>
      </c>
      <c r="L142" s="6">
        <v>-1.8094869269487759</v>
      </c>
      <c r="M142" s="6">
        <v>2.6361073156660826</v>
      </c>
      <c r="N142" s="6">
        <v>-0.99400551683701355</v>
      </c>
      <c r="O142" s="6">
        <v>-0.58740478568423737</v>
      </c>
      <c r="P142" s="6">
        <v>-0.99191425193761362</v>
      </c>
      <c r="Q142" s="6">
        <v>0.4231700238258812</v>
      </c>
      <c r="R142" s="6">
        <v>-0.54828812538256289</v>
      </c>
    </row>
    <row r="143" spans="2:18" ht="14" x14ac:dyDescent="0.2">
      <c r="B143" s="6">
        <v>1</v>
      </c>
      <c r="C143" s="6">
        <v>1</v>
      </c>
      <c r="D143" s="6">
        <v>0.125</v>
      </c>
      <c r="E143" s="6">
        <v>0.875</v>
      </c>
      <c r="F143" s="6">
        <v>-0.382889040154414</v>
      </c>
      <c r="G143" s="6">
        <v>0.4249275072035853</v>
      </c>
      <c r="H143" s="6">
        <v>-1.0820704939767085</v>
      </c>
      <c r="I143" s="6">
        <v>-0.27885042368731183</v>
      </c>
      <c r="J143" s="6">
        <v>0.78679458364456545</v>
      </c>
      <c r="K143" s="6">
        <v>1.4447834170619183</v>
      </c>
      <c r="L143" s="6">
        <v>0.41132170234102367</v>
      </c>
      <c r="M143" s="6">
        <v>-0.78272094265164627</v>
      </c>
      <c r="N143" s="6">
        <v>-0.54113526263176492</v>
      </c>
      <c r="O143" s="6">
        <v>-0.89012795405441492</v>
      </c>
      <c r="P143" s="6">
        <v>-2.5753004616715822</v>
      </c>
      <c r="Q143" s="6">
        <v>0.39725513472006113</v>
      </c>
      <c r="R143" s="6">
        <v>-0.50140294052623413</v>
      </c>
    </row>
    <row r="144" spans="2:18" ht="14" x14ac:dyDescent="0.2">
      <c r="B144" s="6">
        <v>1</v>
      </c>
      <c r="C144" s="6">
        <v>1</v>
      </c>
      <c r="D144" s="6">
        <v>0.125</v>
      </c>
      <c r="E144" s="6">
        <v>0.875</v>
      </c>
      <c r="F144" s="6">
        <v>-0.38364734992292238</v>
      </c>
      <c r="G144" s="6">
        <v>0.4249275072035853</v>
      </c>
      <c r="H144" s="6">
        <v>-1.0820704939767085</v>
      </c>
      <c r="I144" s="6">
        <v>-0.27885042368731183</v>
      </c>
      <c r="J144" s="6">
        <v>0.78679458364456545</v>
      </c>
      <c r="K144" s="6">
        <v>1.9179828485853117</v>
      </c>
      <c r="L144" s="6">
        <v>0.68051062710342392</v>
      </c>
      <c r="M144" s="6">
        <v>-0.76939808415647137</v>
      </c>
      <c r="N144" s="6">
        <v>-0.54113526263176492</v>
      </c>
      <c r="O144" s="6">
        <v>-0.89012795405441492</v>
      </c>
      <c r="P144" s="6">
        <v>-2.5753004616715822</v>
      </c>
      <c r="Q144" s="6">
        <v>0.34901859743485797</v>
      </c>
      <c r="R144" s="6">
        <v>-0.82270435439460488</v>
      </c>
    </row>
    <row r="145" spans="2:18" ht="14" x14ac:dyDescent="0.2">
      <c r="B145" s="6">
        <v>1</v>
      </c>
      <c r="C145" s="6">
        <v>1</v>
      </c>
      <c r="D145" s="6">
        <v>0</v>
      </c>
      <c r="E145" s="6">
        <v>1</v>
      </c>
      <c r="F145" s="6">
        <v>-0.38541716136929099</v>
      </c>
      <c r="G145" s="6">
        <v>0.4249275072035853</v>
      </c>
      <c r="H145" s="6">
        <v>-1.0820704939767085</v>
      </c>
      <c r="I145" s="6">
        <v>-0.27885042368731183</v>
      </c>
      <c r="J145" s="6">
        <v>0.78679458364456545</v>
      </c>
      <c r="K145" s="6">
        <v>3.2286109270633574</v>
      </c>
      <c r="L145" s="6">
        <v>0.75489177736671842</v>
      </c>
      <c r="M145" s="6">
        <v>-0.69787790154880058</v>
      </c>
      <c r="N145" s="6">
        <v>-0.54113526263176492</v>
      </c>
      <c r="O145" s="6">
        <v>-0.89012795405441492</v>
      </c>
      <c r="P145" s="6">
        <v>-2.5753004616715822</v>
      </c>
      <c r="Q145" s="6">
        <v>0.33257679804419066</v>
      </c>
      <c r="R145" s="6">
        <v>-1.0088661177947338</v>
      </c>
    </row>
    <row r="146" spans="2:18" ht="14" x14ac:dyDescent="0.2">
      <c r="B146" s="6">
        <v>1</v>
      </c>
      <c r="C146" s="6">
        <v>1</v>
      </c>
      <c r="D146" s="6">
        <v>0.125</v>
      </c>
      <c r="E146" s="6">
        <v>0.875</v>
      </c>
      <c r="F146" s="6">
        <v>-0.3467902036785907</v>
      </c>
      <c r="G146" s="6">
        <v>0.4249275072035853</v>
      </c>
      <c r="H146" s="6">
        <v>-1.0820704939767085</v>
      </c>
      <c r="I146" s="6">
        <v>-0.27885042368731183</v>
      </c>
      <c r="J146" s="6">
        <v>0.78679458364456545</v>
      </c>
      <c r="K146" s="6">
        <v>1.6298835101499332</v>
      </c>
      <c r="L146" s="6">
        <v>0.86115056345713947</v>
      </c>
      <c r="M146" s="6">
        <v>-0.79873723102310157</v>
      </c>
      <c r="N146" s="6">
        <v>-0.54113526263176492</v>
      </c>
      <c r="O146" s="6">
        <v>-0.89012795405441492</v>
      </c>
      <c r="P146" s="6">
        <v>-2.5753004616715822</v>
      </c>
      <c r="Q146" s="6">
        <v>0.40400607221821599</v>
      </c>
      <c r="R146" s="6">
        <v>-0.27249292034533484</v>
      </c>
    </row>
    <row r="147" spans="2:18" ht="14" x14ac:dyDescent="0.2">
      <c r="B147" s="6">
        <v>0</v>
      </c>
      <c r="C147" s="6">
        <v>0</v>
      </c>
      <c r="D147" s="6">
        <v>0.625</v>
      </c>
      <c r="E147" s="6">
        <v>0.375</v>
      </c>
      <c r="F147" s="6">
        <v>-0.35484677023416283</v>
      </c>
      <c r="G147" s="6">
        <v>0.4249275072035853</v>
      </c>
      <c r="H147" s="6">
        <v>-1.0820704939767085</v>
      </c>
      <c r="I147" s="6">
        <v>-0.27885042368731183</v>
      </c>
      <c r="J147" s="6">
        <v>0.78679458364456545</v>
      </c>
      <c r="K147" s="6">
        <v>-1.0077928163542886</v>
      </c>
      <c r="L147" s="6">
        <v>-0.26165060956497621</v>
      </c>
      <c r="M147" s="6">
        <v>-0.84313072701965874</v>
      </c>
      <c r="N147" s="6">
        <v>-0.54113526263176492</v>
      </c>
      <c r="O147" s="6">
        <v>-0.89012795405441492</v>
      </c>
      <c r="P147" s="6">
        <v>-2.5753004616715822</v>
      </c>
      <c r="Q147" s="6">
        <v>0.39289969117286411</v>
      </c>
      <c r="R147" s="6">
        <v>-0.38281100236022619</v>
      </c>
    </row>
    <row r="148" spans="2:18" ht="14" x14ac:dyDescent="0.2">
      <c r="B148" s="6">
        <v>1</v>
      </c>
      <c r="C148" s="6">
        <v>1</v>
      </c>
      <c r="D148" s="6">
        <v>0.125</v>
      </c>
      <c r="E148" s="6">
        <v>0.875</v>
      </c>
      <c r="F148" s="6">
        <v>-0.351798339645568</v>
      </c>
      <c r="G148" s="6">
        <v>0.4249275072035853</v>
      </c>
      <c r="H148" s="6">
        <v>-1.0820704939767085</v>
      </c>
      <c r="I148" s="6">
        <v>-0.27885042368731183</v>
      </c>
      <c r="J148" s="6">
        <v>0.78679458364456545</v>
      </c>
      <c r="K148" s="6">
        <v>1.1626550493713137</v>
      </c>
      <c r="L148" s="6">
        <v>0.51049656935874987</v>
      </c>
      <c r="M148" s="6">
        <v>-0.77271677453974608</v>
      </c>
      <c r="N148" s="6">
        <v>-0.54113526263176492</v>
      </c>
      <c r="O148" s="6">
        <v>-0.89012795405441492</v>
      </c>
      <c r="P148" s="6">
        <v>-2.5753004616715822</v>
      </c>
      <c r="Q148" s="6">
        <v>0.30219757930249369</v>
      </c>
      <c r="R148" s="6">
        <v>0.21566459257055873</v>
      </c>
    </row>
    <row r="149" spans="2:18" ht="14" x14ac:dyDescent="0.2">
      <c r="B149" s="6">
        <v>1</v>
      </c>
      <c r="C149" s="6">
        <v>1</v>
      </c>
      <c r="D149" s="6">
        <v>0.125</v>
      </c>
      <c r="E149" s="6">
        <v>0.875</v>
      </c>
      <c r="F149" s="6">
        <v>-0.38283966773209033</v>
      </c>
      <c r="G149" s="6">
        <v>0.4249275072035853</v>
      </c>
      <c r="H149" s="6">
        <v>-1.0820704939767085</v>
      </c>
      <c r="I149" s="6">
        <v>-0.27885042368731183</v>
      </c>
      <c r="J149" s="6">
        <v>0.16042893258443591</v>
      </c>
      <c r="K149" s="6">
        <v>1.8433457142756282</v>
      </c>
      <c r="L149" s="6">
        <v>-0.62293048227240755</v>
      </c>
      <c r="M149" s="6">
        <v>-0.41723212783275504</v>
      </c>
      <c r="N149" s="6">
        <v>-0.54113526263176492</v>
      </c>
      <c r="O149" s="6">
        <v>-0.89012795405441492</v>
      </c>
      <c r="P149" s="6">
        <v>-2.5753004616715822</v>
      </c>
      <c r="Q149" s="6">
        <v>0.37003361255008194</v>
      </c>
      <c r="R149" s="6">
        <v>-1.3880845247209224</v>
      </c>
    </row>
    <row r="150" spans="2:18" ht="14" x14ac:dyDescent="0.2">
      <c r="B150" s="6">
        <v>0</v>
      </c>
      <c r="C150" s="6">
        <v>0</v>
      </c>
      <c r="D150" s="6">
        <v>1</v>
      </c>
      <c r="E150" s="6">
        <v>0</v>
      </c>
      <c r="F150" s="6">
        <v>-0.43978885794302869</v>
      </c>
      <c r="G150" s="6">
        <v>0.4249275072035853</v>
      </c>
      <c r="H150" s="6">
        <v>-0.63685808752680084</v>
      </c>
      <c r="I150" s="6">
        <v>3.5743554309009968</v>
      </c>
      <c r="J150" s="6">
        <v>-0.80521811279992894</v>
      </c>
      <c r="K150" s="6">
        <v>-0.47040544932456557</v>
      </c>
      <c r="L150" s="6">
        <v>-0.30769608353749189</v>
      </c>
      <c r="M150" s="6">
        <v>8.5621610676457696E-2</v>
      </c>
      <c r="N150" s="6">
        <v>-0.76757038973438918</v>
      </c>
      <c r="O150" s="6">
        <v>-1.1334936384304399</v>
      </c>
      <c r="P150" s="6">
        <v>3.262976612554435E-2</v>
      </c>
      <c r="Q150" s="6">
        <v>0.3813577657727929</v>
      </c>
      <c r="R150" s="6">
        <v>5.8461325699338894E-2</v>
      </c>
    </row>
    <row r="151" spans="2:18" ht="14" x14ac:dyDescent="0.2">
      <c r="B151" s="6">
        <v>0</v>
      </c>
      <c r="C151" s="6">
        <v>0</v>
      </c>
      <c r="D151" s="6">
        <v>1</v>
      </c>
      <c r="E151" s="6">
        <v>0</v>
      </c>
      <c r="F151" s="6">
        <v>-0.43074231102189131</v>
      </c>
      <c r="G151" s="6">
        <v>0.4249275072035853</v>
      </c>
      <c r="H151" s="6">
        <v>-0.63685808752680084</v>
      </c>
      <c r="I151" s="6">
        <v>-0.27885042368731183</v>
      </c>
      <c r="J151" s="6">
        <v>-0.80521811279992894</v>
      </c>
      <c r="K151" s="6">
        <v>7.2722102574103911E-3</v>
      </c>
      <c r="L151" s="6">
        <v>-1.9086617939665023</v>
      </c>
      <c r="M151" s="6">
        <v>0.33163757169746433</v>
      </c>
      <c r="N151" s="6">
        <v>-0.76757038973438918</v>
      </c>
      <c r="O151" s="6">
        <v>-1.1334936384304399</v>
      </c>
      <c r="P151" s="6">
        <v>3.262976612554435E-2</v>
      </c>
      <c r="Q151" s="6">
        <v>0.44189843107882654</v>
      </c>
      <c r="R151" s="6">
        <v>-0.91509574808207628</v>
      </c>
    </row>
    <row r="152" spans="2:18" ht="14" x14ac:dyDescent="0.2">
      <c r="B152" s="14">
        <v>0</v>
      </c>
      <c r="C152" s="14">
        <v>1</v>
      </c>
      <c r="D152" s="14">
        <v>0.625</v>
      </c>
      <c r="E152" s="14">
        <v>0.375</v>
      </c>
      <c r="F152" s="14">
        <v>-0.42317567081091484</v>
      </c>
      <c r="G152" s="14">
        <v>0.4249275072035853</v>
      </c>
      <c r="H152" s="14">
        <v>-0.63685808752680084</v>
      </c>
      <c r="I152" s="14">
        <v>3.5743554309009968</v>
      </c>
      <c r="J152" s="14">
        <v>-0.80521811279992894</v>
      </c>
      <c r="K152" s="14">
        <v>2.1732418479244302</v>
      </c>
      <c r="L152" s="14">
        <v>-0.6512661585631867</v>
      </c>
      <c r="M152" s="14">
        <v>0.30157697039968739</v>
      </c>
      <c r="N152" s="14">
        <v>-0.76757038973438918</v>
      </c>
      <c r="O152" s="14">
        <v>-1.1334936384304399</v>
      </c>
      <c r="P152" s="14">
        <v>3.262976612554435E-2</v>
      </c>
      <c r="Q152" s="14">
        <v>0.37515125871803773</v>
      </c>
      <c r="R152" s="14">
        <v>-0.91647472410726238</v>
      </c>
    </row>
    <row r="153" spans="2:18" ht="14" x14ac:dyDescent="0.2">
      <c r="B153" s="14">
        <v>0</v>
      </c>
      <c r="C153" s="14">
        <v>1</v>
      </c>
      <c r="D153" s="14">
        <v>0.625</v>
      </c>
      <c r="E153" s="14">
        <v>0.375</v>
      </c>
      <c r="F153" s="14">
        <v>-0.43801145073937953</v>
      </c>
      <c r="G153" s="14">
        <v>1.3235568093941239</v>
      </c>
      <c r="H153" s="14">
        <v>-0.71875334623832232</v>
      </c>
      <c r="I153" s="14">
        <v>3.5743554309009968</v>
      </c>
      <c r="J153" s="14">
        <v>-0.9531100026335706</v>
      </c>
      <c r="K153" s="14">
        <v>1.5403189489783133</v>
      </c>
      <c r="L153" s="14">
        <v>-0.75044102558091286</v>
      </c>
      <c r="M153" s="14">
        <v>0.5039208898552836</v>
      </c>
      <c r="N153" s="14">
        <v>-0.65435282618307711</v>
      </c>
      <c r="O153" s="14">
        <v>-0.94948543804856733</v>
      </c>
      <c r="P153" s="14">
        <v>-0.43307206026679962</v>
      </c>
      <c r="Q153" s="14">
        <v>0.3586005732386906</v>
      </c>
      <c r="R153" s="14">
        <v>-0.98956045344212784</v>
      </c>
    </row>
    <row r="154" spans="2:18" ht="14" x14ac:dyDescent="0.2">
      <c r="B154" s="14">
        <v>0</v>
      </c>
      <c r="C154" s="14">
        <v>1</v>
      </c>
      <c r="D154" s="14">
        <v>0.625</v>
      </c>
      <c r="E154" s="14">
        <v>0.375</v>
      </c>
      <c r="F154" s="14">
        <v>-0.44350824709140568</v>
      </c>
      <c r="G154" s="14">
        <v>1.3235568093941239</v>
      </c>
      <c r="H154" s="14">
        <v>-0.71875334623832232</v>
      </c>
      <c r="I154" s="14">
        <v>3.5743554309009968</v>
      </c>
      <c r="J154" s="14">
        <v>-0.9531100026335706</v>
      </c>
      <c r="K154" s="14">
        <v>0.88201942436690217</v>
      </c>
      <c r="L154" s="14">
        <v>-1.5084203663592495</v>
      </c>
      <c r="M154" s="14">
        <v>0.54028219318507442</v>
      </c>
      <c r="N154" s="14">
        <v>-0.65435282618307711</v>
      </c>
      <c r="O154" s="14">
        <v>-0.94948543804856733</v>
      </c>
      <c r="P154" s="14">
        <v>-0.43307206026679962</v>
      </c>
      <c r="Q154" s="14">
        <v>0.40433273048425544</v>
      </c>
      <c r="R154" s="14">
        <v>-1.2501869222023083</v>
      </c>
    </row>
    <row r="155" spans="2:18" ht="14" x14ac:dyDescent="0.2">
      <c r="B155" s="6">
        <v>1</v>
      </c>
      <c r="C155" s="6">
        <v>1</v>
      </c>
      <c r="D155" s="6">
        <v>0.5</v>
      </c>
      <c r="E155" s="6">
        <v>0.5</v>
      </c>
      <c r="F155" s="6">
        <v>-0.42463152428968726</v>
      </c>
      <c r="G155" s="6">
        <v>0.4249275072035853</v>
      </c>
      <c r="H155" s="6">
        <v>-1.1773667950228426</v>
      </c>
      <c r="I155" s="6">
        <v>-0.27885042368731183</v>
      </c>
      <c r="J155" s="6">
        <v>-0.98877804665227242</v>
      </c>
      <c r="K155" s="6">
        <v>0.86112102676019175</v>
      </c>
      <c r="L155" s="6">
        <v>-1.3454902276872707</v>
      </c>
      <c r="M155" s="6">
        <v>0.17373524520050138</v>
      </c>
      <c r="N155" s="6">
        <v>-0.54113526263176492</v>
      </c>
      <c r="O155" s="6">
        <v>-1.1750438772263467</v>
      </c>
      <c r="P155" s="6">
        <v>-1.6904669915261288</v>
      </c>
      <c r="Q155" s="6">
        <v>0.44189843107882654</v>
      </c>
      <c r="R155" s="6">
        <v>-1.1550375764644647</v>
      </c>
    </row>
    <row r="156" spans="2:18" ht="14" x14ac:dyDescent="0.2">
      <c r="B156" s="6">
        <v>1</v>
      </c>
      <c r="C156" s="6">
        <v>1</v>
      </c>
      <c r="D156" s="6">
        <v>0.5</v>
      </c>
      <c r="E156" s="6">
        <v>0.5</v>
      </c>
      <c r="F156" s="6">
        <v>-0.44657440111365515</v>
      </c>
      <c r="G156" s="6">
        <v>0.4249275072035853</v>
      </c>
      <c r="H156" s="6">
        <v>-1.1773667950228426</v>
      </c>
      <c r="I156" s="6">
        <v>-0.27885042368731183</v>
      </c>
      <c r="J156" s="6">
        <v>-0.98877804665227242</v>
      </c>
      <c r="K156" s="6">
        <v>1.0939888858064044</v>
      </c>
      <c r="L156" s="6">
        <v>-1.1683922508699023</v>
      </c>
      <c r="M156" s="6">
        <v>0.72396449135501062</v>
      </c>
      <c r="N156" s="6">
        <v>-0.54113526263176492</v>
      </c>
      <c r="O156" s="6">
        <v>-1.1750438772263467</v>
      </c>
      <c r="P156" s="6">
        <v>-1.6904669915261288</v>
      </c>
      <c r="Q156" s="6">
        <v>0.39104862766530596</v>
      </c>
      <c r="R156" s="6">
        <v>-1.1908909531193044</v>
      </c>
    </row>
    <row r="157" spans="2:18" ht="14" x14ac:dyDescent="0.2">
      <c r="B157" s="6">
        <v>0</v>
      </c>
      <c r="C157" s="6">
        <v>0</v>
      </c>
      <c r="D157" s="6">
        <v>0.875</v>
      </c>
      <c r="E157" s="6">
        <v>0.125</v>
      </c>
      <c r="F157" s="6">
        <v>-0.44877717072501522</v>
      </c>
      <c r="G157" s="6">
        <v>3.1208154137752011</v>
      </c>
      <c r="H157" s="6">
        <v>-1.4111405335266403</v>
      </c>
      <c r="I157" s="6">
        <v>-0.27885042368731183</v>
      </c>
      <c r="J157" s="6">
        <v>-1.4924804243797929</v>
      </c>
      <c r="K157" s="6">
        <v>-7.6552166045260267E-3</v>
      </c>
      <c r="L157" s="6">
        <v>-1.3702839444417023</v>
      </c>
      <c r="M157" s="6">
        <v>2.5730521983838659</v>
      </c>
      <c r="N157" s="6">
        <v>-0.99400551683701355</v>
      </c>
      <c r="O157" s="6">
        <v>-1.0266501672409656</v>
      </c>
      <c r="P157" s="6">
        <v>-0.15365096443139423</v>
      </c>
      <c r="Q157" s="6">
        <v>-0.16024163932111188</v>
      </c>
      <c r="R157" s="6">
        <v>-4.08249481140633E-2</v>
      </c>
    </row>
    <row r="158" spans="2:18" ht="14" x14ac:dyDescent="0.2">
      <c r="B158" s="6">
        <v>0</v>
      </c>
      <c r="C158" s="6">
        <v>0</v>
      </c>
      <c r="D158" s="6">
        <v>0.875</v>
      </c>
      <c r="E158" s="6">
        <v>0.125</v>
      </c>
      <c r="F158" s="6">
        <v>-0.44545402691477376</v>
      </c>
      <c r="G158" s="6">
        <v>1.8852001232632105</v>
      </c>
      <c r="H158" s="6">
        <v>-0.88105485895751934</v>
      </c>
      <c r="I158" s="6">
        <v>-0.27885042368731183</v>
      </c>
      <c r="J158" s="6">
        <v>-1.3184899657519791</v>
      </c>
      <c r="K158" s="6">
        <v>0.11922791172193617</v>
      </c>
      <c r="L158" s="6">
        <v>-0.87086764981672338</v>
      </c>
      <c r="M158" s="6">
        <v>1.7207740303892938</v>
      </c>
      <c r="N158" s="6">
        <v>-0.42791769908045274</v>
      </c>
      <c r="O158" s="6">
        <v>-0.7179912504713728</v>
      </c>
      <c r="P158" s="6">
        <v>-0.89877388665914359</v>
      </c>
      <c r="Q158" s="6">
        <v>0.44189843107882654</v>
      </c>
      <c r="R158" s="6">
        <v>-0.77581916953827612</v>
      </c>
    </row>
    <row r="159" spans="2:18" ht="14" x14ac:dyDescent="0.2">
      <c r="B159" s="6">
        <v>1</v>
      </c>
      <c r="C159" s="6">
        <v>1</v>
      </c>
      <c r="D159" s="6">
        <v>0.25</v>
      </c>
      <c r="E159" s="6">
        <v>0.75</v>
      </c>
      <c r="F159" s="6">
        <v>-0.44128142424865718</v>
      </c>
      <c r="G159" s="6">
        <v>3.1208154137752011</v>
      </c>
      <c r="H159" s="6">
        <v>-0.93614803299981564</v>
      </c>
      <c r="I159" s="6">
        <v>-0.27885042368731183</v>
      </c>
      <c r="J159" s="6">
        <v>-1.2662928281636354</v>
      </c>
      <c r="K159" s="6">
        <v>1.3626825693212652</v>
      </c>
      <c r="L159" s="6">
        <v>-1.5048784068229022</v>
      </c>
      <c r="M159" s="6">
        <v>0.66240037989716338</v>
      </c>
      <c r="N159" s="6">
        <v>-0.65435282618307711</v>
      </c>
      <c r="O159" s="6">
        <v>-1.0029071736433046</v>
      </c>
      <c r="P159" s="6">
        <v>0.31205086196094972</v>
      </c>
      <c r="Q159" s="6">
        <v>0.44189843107882654</v>
      </c>
      <c r="R159" s="6">
        <v>-1.3329254837134767</v>
      </c>
    </row>
    <row r="160" spans="2:18" ht="14" x14ac:dyDescent="0.2">
      <c r="B160" s="6">
        <v>0</v>
      </c>
      <c r="C160" s="6">
        <v>0</v>
      </c>
      <c r="D160" s="6">
        <v>1</v>
      </c>
      <c r="E160" s="6">
        <v>0</v>
      </c>
      <c r="F160" s="6">
        <v>-0.44080162558043562</v>
      </c>
      <c r="G160" s="6">
        <v>-0.47370179498695331</v>
      </c>
      <c r="H160" s="6">
        <v>0.39948918634990732</v>
      </c>
      <c r="I160" s="6">
        <v>-0.27885042368731183</v>
      </c>
      <c r="J160" s="6">
        <v>-1.0401052319474775</v>
      </c>
      <c r="K160" s="6">
        <v>-0.16140771328247536</v>
      </c>
      <c r="L160" s="6">
        <v>-1.8342806437032075</v>
      </c>
      <c r="M160" s="6">
        <v>0.84805465351223386</v>
      </c>
      <c r="N160" s="6">
        <v>-0.65435282618307711</v>
      </c>
      <c r="O160" s="6">
        <v>-0.74173424406903377</v>
      </c>
      <c r="P160" s="6">
        <v>-1.1781949824945506</v>
      </c>
      <c r="Q160" s="6">
        <v>0.44189843107882654</v>
      </c>
      <c r="R160" s="6">
        <v>-0.64067951907003429</v>
      </c>
    </row>
    <row r="161" spans="2:18" ht="14" x14ac:dyDescent="0.2">
      <c r="B161" s="6">
        <v>0</v>
      </c>
      <c r="C161" s="6">
        <v>0</v>
      </c>
      <c r="D161" s="6">
        <v>1</v>
      </c>
      <c r="E161" s="6">
        <v>0</v>
      </c>
      <c r="F161" s="6">
        <v>-0.44446404654920846</v>
      </c>
      <c r="G161" s="6">
        <v>-0.47370179498695331</v>
      </c>
      <c r="H161" s="6">
        <v>0.39948918634990732</v>
      </c>
      <c r="I161" s="6">
        <v>-0.27885042368731183</v>
      </c>
      <c r="J161" s="6">
        <v>-1.0401052319474775</v>
      </c>
      <c r="K161" s="6">
        <v>0.46852970029125579</v>
      </c>
      <c r="L161" s="6">
        <v>-0.67960183485396553</v>
      </c>
      <c r="M161" s="6">
        <v>1.0681944489361139</v>
      </c>
      <c r="N161" s="6">
        <v>-0.65435282618307711</v>
      </c>
      <c r="O161" s="6">
        <v>-0.74173424406903377</v>
      </c>
      <c r="P161" s="6">
        <v>-1.1781949824945506</v>
      </c>
      <c r="Q161" s="6">
        <v>0.39779956516346082</v>
      </c>
      <c r="R161" s="6">
        <v>-0.80477766606718504</v>
      </c>
    </row>
    <row r="162" spans="2:18" ht="14" x14ac:dyDescent="0.2">
      <c r="B162" s="6">
        <v>0</v>
      </c>
      <c r="C162" s="6">
        <v>0</v>
      </c>
      <c r="D162" s="6">
        <v>1</v>
      </c>
      <c r="E162" s="6">
        <v>0</v>
      </c>
      <c r="F162" s="6">
        <v>-0.43341095374645855</v>
      </c>
      <c r="G162" s="6">
        <v>-0.47370179498695331</v>
      </c>
      <c r="H162" s="6">
        <v>0.39948918634990732</v>
      </c>
      <c r="I162" s="6">
        <v>-0.27885042368731183</v>
      </c>
      <c r="J162" s="6">
        <v>-1.0401052319474775</v>
      </c>
      <c r="K162" s="6">
        <v>-0.66446199852974297</v>
      </c>
      <c r="L162" s="6">
        <v>-0.43166466730964975</v>
      </c>
      <c r="M162" s="6">
        <v>1.2411511245630036</v>
      </c>
      <c r="N162" s="6">
        <v>-0.65435282618307711</v>
      </c>
      <c r="O162" s="6">
        <v>-0.74173424406903377</v>
      </c>
      <c r="P162" s="6">
        <v>-1.1781949824945506</v>
      </c>
      <c r="Q162" s="6">
        <v>0.44189843107882654</v>
      </c>
      <c r="R162" s="6">
        <v>0.36045707521510356</v>
      </c>
    </row>
    <row r="163" spans="2:18" ht="14" x14ac:dyDescent="0.2">
      <c r="B163" s="6">
        <v>0</v>
      </c>
      <c r="C163" s="6">
        <v>0</v>
      </c>
      <c r="D163" s="6">
        <v>0.625</v>
      </c>
      <c r="E163" s="6">
        <v>0.375</v>
      </c>
      <c r="F163" s="6">
        <v>-0.44422478019487105</v>
      </c>
      <c r="G163" s="6">
        <v>2.6715007626799316</v>
      </c>
      <c r="H163" s="6">
        <v>-1.3396683077420397</v>
      </c>
      <c r="I163" s="6">
        <v>-0.27885042368731183</v>
      </c>
      <c r="J163" s="6">
        <v>-1.3619875804089325</v>
      </c>
      <c r="K163" s="6">
        <v>1.202959101898543</v>
      </c>
      <c r="L163" s="6">
        <v>-2.1318052447563862</v>
      </c>
      <c r="M163" s="6">
        <v>1.9663571187516125</v>
      </c>
      <c r="N163" s="6">
        <v>-0.54113526263176492</v>
      </c>
      <c r="O163" s="6">
        <v>-0.33216760450938182</v>
      </c>
      <c r="P163" s="6">
        <v>-1.737037174165363</v>
      </c>
      <c r="Q163" s="6">
        <v>0.16619885454127775</v>
      </c>
      <c r="R163" s="6">
        <v>-1.1702063127415123</v>
      </c>
    </row>
    <row r="164" spans="2:18" ht="14" x14ac:dyDescent="0.2">
      <c r="B164" s="6">
        <v>0</v>
      </c>
      <c r="C164" s="6">
        <v>0</v>
      </c>
      <c r="D164" s="6">
        <v>0.75</v>
      </c>
      <c r="E164" s="6">
        <v>0.25</v>
      </c>
      <c r="F164" s="6">
        <v>-0.44678708231751063</v>
      </c>
      <c r="G164" s="6">
        <v>1.0539680187369624</v>
      </c>
      <c r="H164" s="6">
        <v>-0.76640149676138936</v>
      </c>
      <c r="I164" s="6">
        <v>-0.27885042368731183</v>
      </c>
      <c r="J164" s="6">
        <v>-1.0749033236730403</v>
      </c>
      <c r="K164" s="6">
        <v>0.52973215042519561</v>
      </c>
      <c r="L164" s="6">
        <v>-1.0550495457067866</v>
      </c>
      <c r="M164" s="6">
        <v>0.84276398768382499</v>
      </c>
      <c r="N164" s="6">
        <v>-0.31470013552914061</v>
      </c>
      <c r="O164" s="6">
        <v>-0.50430430809242388</v>
      </c>
      <c r="P164" s="6">
        <v>-1.1316247998553155</v>
      </c>
      <c r="Q164" s="6">
        <v>0.42937653088063638</v>
      </c>
      <c r="R164" s="6">
        <v>-0.51381372475290943</v>
      </c>
    </row>
    <row r="165" spans="2:18" ht="14" x14ac:dyDescent="0.2">
      <c r="B165" s="6">
        <v>0</v>
      </c>
      <c r="C165" s="6">
        <v>0</v>
      </c>
      <c r="D165" s="6">
        <v>0.875</v>
      </c>
      <c r="E165" s="6">
        <v>0.125</v>
      </c>
      <c r="F165" s="6">
        <v>-0.43953440007413025</v>
      </c>
      <c r="G165" s="6">
        <v>1.0539680187369624</v>
      </c>
      <c r="H165" s="6">
        <v>-0.76640149676138936</v>
      </c>
      <c r="I165" s="6">
        <v>-0.27885042368731183</v>
      </c>
      <c r="J165" s="6">
        <v>-1.0749033236730403</v>
      </c>
      <c r="K165" s="6">
        <v>0.38792159523679698</v>
      </c>
      <c r="L165" s="6">
        <v>-1.8342806437032075</v>
      </c>
      <c r="M165" s="6">
        <v>0.84276398768382499</v>
      </c>
      <c r="N165" s="6">
        <v>-0.31470013552914061</v>
      </c>
      <c r="O165" s="6">
        <v>-0.50430430809242388</v>
      </c>
      <c r="P165" s="6">
        <v>-1.1316247998553155</v>
      </c>
      <c r="Q165" s="6">
        <v>0.29718881922321777</v>
      </c>
      <c r="R165" s="6">
        <v>-0.6282687348433591</v>
      </c>
    </row>
    <row r="166" spans="2:18" ht="14" x14ac:dyDescent="0.2">
      <c r="B166" s="6">
        <v>0</v>
      </c>
      <c r="C166" s="6">
        <v>0</v>
      </c>
      <c r="D166" s="6">
        <v>0.75</v>
      </c>
      <c r="E166" s="6">
        <v>0.25</v>
      </c>
      <c r="F166" s="6">
        <v>-0.44502106874978231</v>
      </c>
      <c r="G166" s="6">
        <v>1.0090365536274355</v>
      </c>
      <c r="H166" s="6">
        <v>-1.3486023359651149</v>
      </c>
      <c r="I166" s="6">
        <v>-0.27885042368731183</v>
      </c>
      <c r="J166" s="6">
        <v>-0.73562192934880399</v>
      </c>
      <c r="K166" s="6">
        <v>0.91635250614935759</v>
      </c>
      <c r="L166" s="6">
        <v>3.9963556610763751E-3</v>
      </c>
      <c r="M166" s="6">
        <v>-0.26779486666124619</v>
      </c>
      <c r="N166" s="6">
        <v>-0.31470013552914061</v>
      </c>
      <c r="O166" s="6">
        <v>-1.1394293868298553</v>
      </c>
      <c r="P166" s="6">
        <v>-6.0510599152925768E-2</v>
      </c>
      <c r="Q166" s="6">
        <v>0.44189843107882654</v>
      </c>
      <c r="R166" s="6">
        <v>-0.78547200171457909</v>
      </c>
    </row>
    <row r="167" spans="2:18" ht="14" x14ac:dyDescent="0.2">
      <c r="B167" s="6">
        <v>0</v>
      </c>
      <c r="C167" s="6">
        <v>0</v>
      </c>
      <c r="D167" s="6">
        <v>1</v>
      </c>
      <c r="E167" s="6">
        <v>0</v>
      </c>
      <c r="F167" s="6">
        <v>-0.11762367460524444</v>
      </c>
      <c r="G167" s="6">
        <v>-0.47370179498695331</v>
      </c>
      <c r="H167" s="6">
        <v>-0.19909070459612233</v>
      </c>
      <c r="I167" s="6">
        <v>-0.27885042368731183</v>
      </c>
      <c r="J167" s="6">
        <v>-0.10925627828867444</v>
      </c>
      <c r="K167" s="6">
        <v>-1.8840327731499746</v>
      </c>
      <c r="L167" s="6">
        <v>-1.1471404936518181</v>
      </c>
      <c r="M167" s="6">
        <v>-0.5868220161142933</v>
      </c>
      <c r="N167" s="6">
        <v>-0.65435282618307711</v>
      </c>
      <c r="O167" s="6">
        <v>-0.65269801807780503</v>
      </c>
      <c r="P167" s="6">
        <v>-6.0510599152925768E-2</v>
      </c>
      <c r="Q167" s="6">
        <v>-6.3877450839386035E-2</v>
      </c>
      <c r="R167" s="6">
        <v>-8.0815252844461255E-2</v>
      </c>
    </row>
    <row r="168" spans="2:18" ht="14" x14ac:dyDescent="0.2">
      <c r="B168" s="6">
        <v>0</v>
      </c>
      <c r="C168" s="6">
        <v>0</v>
      </c>
      <c r="D168" s="6">
        <v>0.875</v>
      </c>
      <c r="E168" s="6">
        <v>0.125</v>
      </c>
      <c r="F168" s="6">
        <v>-0.40452555476806629</v>
      </c>
      <c r="G168" s="6">
        <v>-0.47370179498695331</v>
      </c>
      <c r="H168" s="6">
        <v>-0.19909070459612233</v>
      </c>
      <c r="I168" s="6">
        <v>-0.27885042368731183</v>
      </c>
      <c r="J168" s="6">
        <v>-0.10925627828867444</v>
      </c>
      <c r="K168" s="6">
        <v>0.49539906864274158</v>
      </c>
      <c r="L168" s="6">
        <v>0.60612947684012897</v>
      </c>
      <c r="M168" s="6">
        <v>-6.5980013788490943E-2</v>
      </c>
      <c r="N168" s="6">
        <v>-0.65435282618307711</v>
      </c>
      <c r="O168" s="6">
        <v>-0.65269801807780503</v>
      </c>
      <c r="P168" s="6">
        <v>-6.0510599152925768E-2</v>
      </c>
      <c r="Q168" s="6">
        <v>0.42872321434855687</v>
      </c>
      <c r="R168" s="6">
        <v>-0.54415119730700456</v>
      </c>
    </row>
    <row r="169" spans="2:18" ht="14" x14ac:dyDescent="0.2">
      <c r="B169" s="6">
        <v>0</v>
      </c>
      <c r="C169" s="6">
        <v>0</v>
      </c>
      <c r="D169" s="6">
        <v>1</v>
      </c>
      <c r="E169" s="6">
        <v>0</v>
      </c>
      <c r="F169" s="6">
        <v>-0.41916511096678344</v>
      </c>
      <c r="G169" s="6">
        <v>-0.47370179498695331</v>
      </c>
      <c r="H169" s="6">
        <v>-0.19909070459612233</v>
      </c>
      <c r="I169" s="6">
        <v>-0.27885042368731183</v>
      </c>
      <c r="J169" s="6">
        <v>-0.10925627828867444</v>
      </c>
      <c r="K169" s="6">
        <v>-0.79134512685620517</v>
      </c>
      <c r="L169" s="6">
        <v>0.26610136135078183</v>
      </c>
      <c r="M169" s="6">
        <v>9.8848275247479481E-2</v>
      </c>
      <c r="N169" s="6">
        <v>-0.65435282618307711</v>
      </c>
      <c r="O169" s="6">
        <v>-0.65269801807780503</v>
      </c>
      <c r="P169" s="6">
        <v>-6.0510599152925768E-2</v>
      </c>
      <c r="Q169" s="6">
        <v>0.43667189882219098</v>
      </c>
      <c r="R169" s="6">
        <v>-0.23801851971568133</v>
      </c>
    </row>
    <row r="170" spans="2:18" ht="14" x14ac:dyDescent="0.2">
      <c r="B170" s="6">
        <v>0</v>
      </c>
      <c r="C170" s="6">
        <v>0</v>
      </c>
      <c r="D170" s="6">
        <v>1</v>
      </c>
      <c r="E170" s="6">
        <v>0</v>
      </c>
      <c r="F170" s="6">
        <v>-0.41097308673970806</v>
      </c>
      <c r="G170" s="6">
        <v>-0.47370179498695331</v>
      </c>
      <c r="H170" s="6">
        <v>-0.19909070459612233</v>
      </c>
      <c r="I170" s="6">
        <v>-0.27885042368731183</v>
      </c>
      <c r="J170" s="6">
        <v>-0.10925627828867444</v>
      </c>
      <c r="K170" s="6">
        <v>-0.47936190544172796</v>
      </c>
      <c r="L170" s="6">
        <v>0.46090913584988702</v>
      </c>
      <c r="M170" s="6">
        <v>0.12462824692045313</v>
      </c>
      <c r="N170" s="6">
        <v>-0.65435282618307711</v>
      </c>
      <c r="O170" s="6">
        <v>-0.65269801807780503</v>
      </c>
      <c r="P170" s="6">
        <v>-6.0510599152925768E-2</v>
      </c>
      <c r="Q170" s="6">
        <v>0.37438905609727841</v>
      </c>
      <c r="R170" s="6">
        <v>0.7038221054864523</v>
      </c>
    </row>
    <row r="171" spans="2:18" ht="14" x14ac:dyDescent="0.2">
      <c r="B171" s="6">
        <v>0</v>
      </c>
      <c r="C171" s="6">
        <v>0</v>
      </c>
      <c r="D171" s="6">
        <v>1</v>
      </c>
      <c r="E171" s="6">
        <v>0</v>
      </c>
      <c r="F171" s="6">
        <v>-0.39107220266466192</v>
      </c>
      <c r="G171" s="6">
        <v>-0.47370179498695331</v>
      </c>
      <c r="H171" s="6">
        <v>-0.19909070459612233</v>
      </c>
      <c r="I171" s="6">
        <v>-0.27885042368731183</v>
      </c>
      <c r="J171" s="6">
        <v>-0.10925627828867444</v>
      </c>
      <c r="K171" s="6">
        <v>-0.18230611088918583</v>
      </c>
      <c r="L171" s="6">
        <v>-0.40332899101887093</v>
      </c>
      <c r="M171" s="6">
        <v>0.12621544666897569</v>
      </c>
      <c r="N171" s="6">
        <v>-0.65435282618307711</v>
      </c>
      <c r="O171" s="6">
        <v>-0.65269801807780503</v>
      </c>
      <c r="P171" s="6">
        <v>-6.0510599152925768E-2</v>
      </c>
      <c r="Q171" s="6">
        <v>0.43460306313727259</v>
      </c>
      <c r="R171" s="6">
        <v>-6.8404468617786013E-2</v>
      </c>
    </row>
    <row r="172" spans="2:18" ht="14" x14ac:dyDescent="0.2">
      <c r="B172" s="6">
        <v>0</v>
      </c>
      <c r="C172" s="6">
        <v>0</v>
      </c>
      <c r="D172" s="6">
        <v>1</v>
      </c>
      <c r="E172" s="6">
        <v>0</v>
      </c>
      <c r="F172" s="6">
        <v>-0.43004729923072083</v>
      </c>
      <c r="G172" s="6">
        <v>-0.47370179498695331</v>
      </c>
      <c r="H172" s="6">
        <v>-0.57431988996527539</v>
      </c>
      <c r="I172" s="6">
        <v>-0.27885042368731183</v>
      </c>
      <c r="J172" s="6">
        <v>-0.55293194778959953</v>
      </c>
      <c r="K172" s="6">
        <v>0.2849223498894336</v>
      </c>
      <c r="L172" s="6">
        <v>-0.63355636088144984</v>
      </c>
      <c r="M172" s="6">
        <v>0.38521758745062179</v>
      </c>
      <c r="N172" s="6">
        <v>-0.54113526263176492</v>
      </c>
      <c r="O172" s="6">
        <v>-0.75360574086786425</v>
      </c>
      <c r="P172" s="6">
        <v>0.49833159251788828</v>
      </c>
      <c r="Q172" s="6">
        <v>0.44189843107882654</v>
      </c>
      <c r="R172" s="6">
        <v>-0.83097821054572174</v>
      </c>
    </row>
    <row r="173" spans="2:18" ht="14" x14ac:dyDescent="0.2">
      <c r="B173" s="6">
        <v>0</v>
      </c>
      <c r="C173" s="6">
        <v>0</v>
      </c>
      <c r="D173" s="6">
        <v>1</v>
      </c>
      <c r="E173" s="6">
        <v>0</v>
      </c>
      <c r="F173" s="6">
        <v>-0.42827622182480546</v>
      </c>
      <c r="G173" s="6">
        <v>-0.47370179498695331</v>
      </c>
      <c r="H173" s="6">
        <v>-0.57431988996527539</v>
      </c>
      <c r="I173" s="6">
        <v>-0.27885042368731183</v>
      </c>
      <c r="J173" s="6">
        <v>-0.55293194778959953</v>
      </c>
      <c r="K173" s="6">
        <v>0.21028521557975019</v>
      </c>
      <c r="L173" s="6">
        <v>-0.56271717015450251</v>
      </c>
      <c r="M173" s="6">
        <v>0.38521758745062179</v>
      </c>
      <c r="N173" s="6">
        <v>-0.54113526263176492</v>
      </c>
      <c r="O173" s="6">
        <v>-0.75360574086786425</v>
      </c>
      <c r="P173" s="6">
        <v>0.49833159251788828</v>
      </c>
      <c r="Q173" s="6">
        <v>0.44189843107882654</v>
      </c>
      <c r="R173" s="6">
        <v>-0.87648441937686428</v>
      </c>
    </row>
    <row r="174" spans="2:18" ht="14" x14ac:dyDescent="0.2">
      <c r="B174" s="6">
        <v>0</v>
      </c>
      <c r="C174" s="6">
        <v>0</v>
      </c>
      <c r="D174" s="6">
        <v>1</v>
      </c>
      <c r="E174" s="6">
        <v>0</v>
      </c>
      <c r="F174" s="6">
        <v>-0.40681187770951238</v>
      </c>
      <c r="G174" s="6">
        <v>-0.47370179498695331</v>
      </c>
      <c r="H174" s="6">
        <v>-0.57431988996527539</v>
      </c>
      <c r="I174" s="6">
        <v>-0.27885042368731183</v>
      </c>
      <c r="J174" s="6">
        <v>-0.55293194778959953</v>
      </c>
      <c r="K174" s="6">
        <v>-0.2897835842951304</v>
      </c>
      <c r="L174" s="6">
        <v>-0.71856338975378664</v>
      </c>
      <c r="M174" s="6">
        <v>0.47212879792275442</v>
      </c>
      <c r="N174" s="6">
        <v>-0.54113526263176492</v>
      </c>
      <c r="O174" s="6">
        <v>-0.75360574086786425</v>
      </c>
      <c r="P174" s="6">
        <v>0.49833159251788828</v>
      </c>
      <c r="Q174" s="6">
        <v>0.44189843107882654</v>
      </c>
      <c r="R174" s="6">
        <v>-0.76202940928641472</v>
      </c>
    </row>
    <row r="175" spans="2:18" ht="14" x14ac:dyDescent="0.2">
      <c r="B175" s="6">
        <v>0</v>
      </c>
      <c r="C175" s="6">
        <v>0</v>
      </c>
      <c r="D175" s="6">
        <v>1</v>
      </c>
      <c r="E175" s="6">
        <v>0</v>
      </c>
      <c r="F175" s="6">
        <v>-0.41532165778282409</v>
      </c>
      <c r="G175" s="6">
        <v>-0.47370179498695331</v>
      </c>
      <c r="H175" s="6">
        <v>-0.57431988996527539</v>
      </c>
      <c r="I175" s="6">
        <v>-0.27885042368731183</v>
      </c>
      <c r="J175" s="6">
        <v>-0.55293194778959953</v>
      </c>
      <c r="K175" s="6">
        <v>-0.78686689879762395</v>
      </c>
      <c r="L175" s="6">
        <v>0.14567473711497109</v>
      </c>
      <c r="M175" s="6">
        <v>0.47212879792275442</v>
      </c>
      <c r="N175" s="6">
        <v>-0.54113526263176492</v>
      </c>
      <c r="O175" s="6">
        <v>-0.75360574086786425</v>
      </c>
      <c r="P175" s="6">
        <v>0.49833159251788828</v>
      </c>
      <c r="Q175" s="6">
        <v>0.37907115791051488</v>
      </c>
      <c r="R175" s="6">
        <v>-0.20492309511121395</v>
      </c>
    </row>
    <row r="176" spans="2:18" ht="14" x14ac:dyDescent="0.2">
      <c r="B176" s="6">
        <v>0</v>
      </c>
      <c r="C176" s="6">
        <v>0</v>
      </c>
      <c r="D176" s="6">
        <v>1</v>
      </c>
      <c r="E176" s="6">
        <v>0</v>
      </c>
      <c r="F176" s="6">
        <v>-0.40808416705400485</v>
      </c>
      <c r="G176" s="6">
        <v>-0.47370179498695331</v>
      </c>
      <c r="H176" s="6">
        <v>-0.57431988996527539</v>
      </c>
      <c r="I176" s="6">
        <v>-0.27885042368731183</v>
      </c>
      <c r="J176" s="6">
        <v>-0.55293194778959953</v>
      </c>
      <c r="K176" s="6">
        <v>0.26850218034130302</v>
      </c>
      <c r="L176" s="6">
        <v>-1.0656754243158286</v>
      </c>
      <c r="M176" s="6">
        <v>0.47212879792275442</v>
      </c>
      <c r="N176" s="6">
        <v>-0.54113526263176492</v>
      </c>
      <c r="O176" s="6">
        <v>-0.75360574086786425</v>
      </c>
      <c r="P176" s="6">
        <v>0.49833159251788828</v>
      </c>
      <c r="Q176" s="6">
        <v>0.44189843107882654</v>
      </c>
      <c r="R176" s="6">
        <v>-0.97990762126582487</v>
      </c>
    </row>
    <row r="177" spans="2:18" ht="14" x14ac:dyDescent="0.2">
      <c r="B177" s="6">
        <v>0</v>
      </c>
      <c r="C177" s="6">
        <v>0</v>
      </c>
      <c r="D177" s="6">
        <v>1</v>
      </c>
      <c r="E177" s="6">
        <v>0</v>
      </c>
      <c r="F177" s="6">
        <v>-0.4128467068689109</v>
      </c>
      <c r="G177" s="6">
        <v>-0.47370179498695331</v>
      </c>
      <c r="H177" s="6">
        <v>-0.57431988996527539</v>
      </c>
      <c r="I177" s="6">
        <v>-0.27885042368731183</v>
      </c>
      <c r="J177" s="6">
        <v>-0.55293194778959953</v>
      </c>
      <c r="K177" s="6">
        <v>0.11474968366335499</v>
      </c>
      <c r="L177" s="6">
        <v>-1.4623748923867339</v>
      </c>
      <c r="M177" s="6">
        <v>0.80630649042988112</v>
      </c>
      <c r="N177" s="6">
        <v>-0.54113526263176492</v>
      </c>
      <c r="O177" s="6">
        <v>-0.75360574086786425</v>
      </c>
      <c r="P177" s="6">
        <v>0.49833159251788828</v>
      </c>
      <c r="Q177" s="6">
        <v>0.44189843107882654</v>
      </c>
      <c r="R177" s="6">
        <v>-0.97577069319026644</v>
      </c>
    </row>
    <row r="178" spans="2:18" ht="14" x14ac:dyDescent="0.2">
      <c r="B178" s="6">
        <v>0</v>
      </c>
      <c r="C178" s="6">
        <v>0</v>
      </c>
      <c r="D178" s="6">
        <v>1</v>
      </c>
      <c r="E178" s="6">
        <v>0</v>
      </c>
      <c r="F178" s="6">
        <v>-0.44288792691349393</v>
      </c>
      <c r="G178" s="6">
        <v>-0.47370179498695331</v>
      </c>
      <c r="H178" s="6">
        <v>-1.1907678373574551</v>
      </c>
      <c r="I178" s="6">
        <v>-0.27885042368731183</v>
      </c>
      <c r="J178" s="6">
        <v>-0.84001620452549175</v>
      </c>
      <c r="K178" s="6">
        <v>-0.54802806900663603</v>
      </c>
      <c r="L178" s="6">
        <v>-1.5721756380135024</v>
      </c>
      <c r="M178" s="6">
        <v>0.70948730577000119</v>
      </c>
      <c r="N178" s="6">
        <v>-0.65435282618307711</v>
      </c>
      <c r="O178" s="6">
        <v>9.5206280248515893E-2</v>
      </c>
      <c r="P178" s="6">
        <v>-0.75906333874144172</v>
      </c>
      <c r="Q178" s="6">
        <v>0.28444914684766737</v>
      </c>
      <c r="R178" s="6">
        <v>-0.44900185156916073</v>
      </c>
    </row>
    <row r="179" spans="2:18" ht="14" x14ac:dyDescent="0.2">
      <c r="B179" s="6">
        <v>0</v>
      </c>
      <c r="C179" s="6">
        <v>0</v>
      </c>
      <c r="D179" s="6">
        <v>1</v>
      </c>
      <c r="E179" s="6">
        <v>0</v>
      </c>
      <c r="F179" s="6">
        <v>-0.44490586643102725</v>
      </c>
      <c r="G179" s="6">
        <v>1.0988994838464894</v>
      </c>
      <c r="H179" s="6">
        <v>-0.77086851087292696</v>
      </c>
      <c r="I179" s="6">
        <v>-0.27885042368731183</v>
      </c>
      <c r="J179" s="6">
        <v>-1.0322756613092259</v>
      </c>
      <c r="K179" s="6">
        <v>-0.78985238417001102</v>
      </c>
      <c r="L179" s="6">
        <v>-1.4800846900684708</v>
      </c>
      <c r="M179" s="6">
        <v>1.3953980819421563</v>
      </c>
      <c r="N179" s="6">
        <v>-0.99400551683701355</v>
      </c>
      <c r="O179" s="6">
        <v>-0.65269801807780503</v>
      </c>
      <c r="P179" s="6">
        <v>-0.75906333874144172</v>
      </c>
      <c r="Q179" s="6">
        <v>0.41053923753901062</v>
      </c>
      <c r="R179" s="6">
        <v>-0.10977374937337032</v>
      </c>
    </row>
    <row r="180" spans="2:18" ht="14" x14ac:dyDescent="0.2">
      <c r="B180" s="6">
        <v>0</v>
      </c>
      <c r="C180" s="6">
        <v>0</v>
      </c>
      <c r="D180" s="6">
        <v>1</v>
      </c>
      <c r="E180" s="6">
        <v>0</v>
      </c>
      <c r="F180" s="6">
        <v>-0.44482990885822171</v>
      </c>
      <c r="G180" s="6">
        <v>-0.47370179498695331</v>
      </c>
      <c r="H180" s="6">
        <v>-0.90041192010751536</v>
      </c>
      <c r="I180" s="6">
        <v>-0.27885042368731183</v>
      </c>
      <c r="J180" s="6">
        <v>-0.36154244329900437</v>
      </c>
      <c r="K180" s="6">
        <v>0.12072065440812901</v>
      </c>
      <c r="L180" s="6">
        <v>-1.1365146150427758</v>
      </c>
      <c r="M180" s="6">
        <v>1.3077173200768006</v>
      </c>
      <c r="N180" s="6">
        <v>-0.54113526263176492</v>
      </c>
      <c r="O180" s="6">
        <v>-1.1275578900310248</v>
      </c>
      <c r="P180" s="6">
        <v>0.7777526883532937</v>
      </c>
      <c r="Q180" s="6">
        <v>0.36360933331796652</v>
      </c>
      <c r="R180" s="6">
        <v>-1.0405825663740151</v>
      </c>
    </row>
    <row r="181" spans="2:18" ht="14" x14ac:dyDescent="0.2">
      <c r="B181" s="6">
        <v>0</v>
      </c>
      <c r="C181" s="6">
        <v>0</v>
      </c>
      <c r="D181" s="6">
        <v>1</v>
      </c>
      <c r="E181" s="6">
        <v>0</v>
      </c>
      <c r="F181" s="6">
        <v>-0.44625031546968491</v>
      </c>
      <c r="G181" s="6">
        <v>-0.47370179498695331</v>
      </c>
      <c r="H181" s="6">
        <v>-0.90041192010751536</v>
      </c>
      <c r="I181" s="6">
        <v>-0.27885042368731183</v>
      </c>
      <c r="J181" s="6">
        <v>-0.36154244329900437</v>
      </c>
      <c r="K181" s="6">
        <v>-0.29575455503990578</v>
      </c>
      <c r="L181" s="6">
        <v>-1.2640251583512812</v>
      </c>
      <c r="M181" s="6">
        <v>1.0801705924931482</v>
      </c>
      <c r="N181" s="6">
        <v>-0.54113526263176492</v>
      </c>
      <c r="O181" s="6">
        <v>-1.1275578900310248</v>
      </c>
      <c r="P181" s="6">
        <v>0.7777526883532937</v>
      </c>
      <c r="Q181" s="6">
        <v>0.44189843107882654</v>
      </c>
      <c r="R181" s="6">
        <v>-0.71928115250564439</v>
      </c>
    </row>
    <row r="182" spans="2:18" ht="14" x14ac:dyDescent="0.2">
      <c r="B182" s="6">
        <v>0</v>
      </c>
      <c r="C182" s="6">
        <v>0</v>
      </c>
      <c r="D182" s="6">
        <v>1</v>
      </c>
      <c r="E182" s="6">
        <v>0</v>
      </c>
      <c r="F182" s="6">
        <v>-0.44741499825270292</v>
      </c>
      <c r="G182" s="6">
        <v>-0.47370179498695331</v>
      </c>
      <c r="H182" s="6">
        <v>-0.90041192010751536</v>
      </c>
      <c r="I182" s="6">
        <v>-0.27885042368731183</v>
      </c>
      <c r="J182" s="6">
        <v>-0.36154244329900437</v>
      </c>
      <c r="K182" s="6">
        <v>-0.5077240164794079</v>
      </c>
      <c r="L182" s="6">
        <v>-0.37499331472809183</v>
      </c>
      <c r="M182" s="6">
        <v>0.90206754192407956</v>
      </c>
      <c r="N182" s="6">
        <v>-0.54113526263176492</v>
      </c>
      <c r="O182" s="6">
        <v>-1.1275578900310248</v>
      </c>
      <c r="P182" s="6">
        <v>0.7777526883532937</v>
      </c>
      <c r="Q182" s="6">
        <v>0.41914123854472424</v>
      </c>
      <c r="R182" s="6">
        <v>-0.36764226608317846</v>
      </c>
    </row>
    <row r="183" spans="2:18" ht="14" x14ac:dyDescent="0.2">
      <c r="B183" s="6">
        <v>0</v>
      </c>
      <c r="C183" s="6">
        <v>0</v>
      </c>
      <c r="D183" s="6">
        <v>1</v>
      </c>
      <c r="E183" s="6">
        <v>0</v>
      </c>
      <c r="F183" s="6">
        <v>-0.44430580160586364</v>
      </c>
      <c r="G183" s="6">
        <v>-0.47370179498695331</v>
      </c>
      <c r="H183" s="6">
        <v>-0.90041192010751536</v>
      </c>
      <c r="I183" s="6">
        <v>-0.27885042368731183</v>
      </c>
      <c r="J183" s="6">
        <v>-0.36154244329900437</v>
      </c>
      <c r="K183" s="6">
        <v>-0.37337717472197623</v>
      </c>
      <c r="L183" s="6">
        <v>-0.87795156888941817</v>
      </c>
      <c r="M183" s="6">
        <v>0.51594513037439405</v>
      </c>
      <c r="N183" s="6">
        <v>-0.54113526263176492</v>
      </c>
      <c r="O183" s="6">
        <v>-1.1275578900310248</v>
      </c>
      <c r="P183" s="6">
        <v>0.7777526883532937</v>
      </c>
      <c r="Q183" s="6">
        <v>0.44189843107882654</v>
      </c>
      <c r="R183" s="6">
        <v>-0.48071830014844202</v>
      </c>
    </row>
    <row r="184" spans="2:18" ht="14" x14ac:dyDescent="0.2">
      <c r="B184" s="6">
        <v>1</v>
      </c>
      <c r="C184" s="6">
        <v>1</v>
      </c>
      <c r="D184" s="6">
        <v>0.375</v>
      </c>
      <c r="E184" s="6">
        <v>0.625</v>
      </c>
      <c r="F184" s="6">
        <v>-0.44961776786406299</v>
      </c>
      <c r="G184" s="6">
        <v>1.0988994838464894</v>
      </c>
      <c r="H184" s="6">
        <v>-1.4468766464189406</v>
      </c>
      <c r="I184" s="6">
        <v>-0.27885042368731183</v>
      </c>
      <c r="J184" s="6">
        <v>-0.99660761729052405</v>
      </c>
      <c r="K184" s="6">
        <v>1.5015076391372768</v>
      </c>
      <c r="L184" s="6">
        <v>-0.7398151469718709</v>
      </c>
      <c r="M184" s="6">
        <v>1.5864392153097882</v>
      </c>
      <c r="N184" s="6">
        <v>-0.99400551683701355</v>
      </c>
      <c r="O184" s="6">
        <v>-0.77141298606610997</v>
      </c>
      <c r="P184" s="6">
        <v>-1.4110458956907226</v>
      </c>
      <c r="Q184" s="6">
        <v>0.41837903592396491</v>
      </c>
      <c r="R184" s="6">
        <v>-1.0667831108525516</v>
      </c>
    </row>
    <row r="185" spans="2:18" ht="14" x14ac:dyDescent="0.2">
      <c r="B185" s="6">
        <v>0</v>
      </c>
      <c r="C185" s="6">
        <v>0</v>
      </c>
      <c r="D185" s="6">
        <v>1</v>
      </c>
      <c r="E185" s="6">
        <v>0</v>
      </c>
      <c r="F185" s="6">
        <v>-0.44810241428659287</v>
      </c>
      <c r="G185" s="6">
        <v>-0.47370179498695331</v>
      </c>
      <c r="H185" s="6">
        <v>-1.3917834723766442</v>
      </c>
      <c r="I185" s="6">
        <v>-0.27885042368731183</v>
      </c>
      <c r="J185" s="6">
        <v>-0.33544387450483232</v>
      </c>
      <c r="K185" s="6">
        <v>0.45509501611551217</v>
      </c>
      <c r="L185" s="6">
        <v>-0.37145135519174444</v>
      </c>
      <c r="M185" s="6">
        <v>1.215611637700412</v>
      </c>
      <c r="N185" s="6">
        <v>-0.99400551683701355</v>
      </c>
      <c r="O185" s="6">
        <v>4.7720293053193925E-2</v>
      </c>
      <c r="P185" s="6">
        <v>-1.2247651651337848</v>
      </c>
      <c r="Q185" s="6">
        <v>0.36633148553496447</v>
      </c>
      <c r="R185" s="6">
        <v>-0.63102668689373131</v>
      </c>
    </row>
    <row r="186" spans="2:18" ht="14" x14ac:dyDescent="0.2">
      <c r="B186" s="6">
        <v>0</v>
      </c>
      <c r="C186" s="6">
        <v>0</v>
      </c>
      <c r="D186" s="6">
        <v>1</v>
      </c>
      <c r="E186" s="6">
        <v>0</v>
      </c>
      <c r="F186" s="6">
        <v>-0.44732384916533624</v>
      </c>
      <c r="G186" s="6">
        <v>-0.47370179498695331</v>
      </c>
      <c r="H186" s="6">
        <v>-1.0195322964151832</v>
      </c>
      <c r="I186" s="6">
        <v>-0.27885042368731183</v>
      </c>
      <c r="J186" s="6">
        <v>-0.99660761729052405</v>
      </c>
      <c r="K186" s="6">
        <v>-0.33008763682235981</v>
      </c>
      <c r="L186" s="6">
        <v>-0.76815082326264972</v>
      </c>
      <c r="M186" s="6">
        <v>2.055721274289644</v>
      </c>
      <c r="N186" s="6">
        <v>-0.76757038973438918</v>
      </c>
      <c r="O186" s="6">
        <v>-0.36778209490587327</v>
      </c>
      <c r="P186" s="6">
        <v>0.1257701314040128</v>
      </c>
      <c r="Q186" s="6">
        <v>0.31929269522524056</v>
      </c>
      <c r="R186" s="6">
        <v>-0.37177919415873706</v>
      </c>
    </row>
    <row r="187" spans="2:18" ht="14" x14ac:dyDescent="0.2">
      <c r="B187" s="6">
        <v>0</v>
      </c>
      <c r="C187" s="6">
        <v>0</v>
      </c>
      <c r="D187" s="6">
        <v>0.625</v>
      </c>
      <c r="E187" s="6">
        <v>0.375</v>
      </c>
      <c r="F187" s="6">
        <v>-0.44889743688195732</v>
      </c>
      <c r="G187" s="6">
        <v>3.3454727393228358</v>
      </c>
      <c r="H187" s="6">
        <v>-1.0552684093074833</v>
      </c>
      <c r="I187" s="6">
        <v>-0.27885042368731183</v>
      </c>
      <c r="J187" s="6">
        <v>-1.1097014153986031</v>
      </c>
      <c r="K187" s="6">
        <v>0.41926919164686399</v>
      </c>
      <c r="L187" s="6">
        <v>-1.5048784068229022</v>
      </c>
      <c r="M187" s="6">
        <v>2.3066431254424473</v>
      </c>
      <c r="N187" s="6">
        <v>-0.65435282618307711</v>
      </c>
      <c r="O187" s="6">
        <v>-0.37371784330528851</v>
      </c>
      <c r="P187" s="6">
        <v>-0.29336151234909774</v>
      </c>
      <c r="Q187" s="6">
        <v>0.39322634943890417</v>
      </c>
      <c r="R187" s="6">
        <v>-0.94681219666135741</v>
      </c>
    </row>
    <row r="188" spans="2:18" ht="14" x14ac:dyDescent="0.2">
      <c r="B188" s="6">
        <v>0</v>
      </c>
      <c r="C188" s="6">
        <v>0</v>
      </c>
      <c r="D188" s="6">
        <v>0.625</v>
      </c>
      <c r="E188" s="6">
        <v>0.375</v>
      </c>
      <c r="F188" s="6">
        <v>-0.44936457595471124</v>
      </c>
      <c r="G188" s="6">
        <v>3.1208154137752011</v>
      </c>
      <c r="H188" s="6">
        <v>-1.3739154159304943</v>
      </c>
      <c r="I188" s="6">
        <v>-0.27885042368731183</v>
      </c>
      <c r="J188" s="6">
        <v>-1.0575042778102588</v>
      </c>
      <c r="K188" s="6">
        <v>0.59690557130391086</v>
      </c>
      <c r="L188" s="6">
        <v>-1.4340392160959547</v>
      </c>
      <c r="M188" s="6">
        <v>2.2146336369902118</v>
      </c>
      <c r="N188" s="6">
        <v>-0.65435282618307711</v>
      </c>
      <c r="O188" s="6">
        <v>-0.79515597966377094</v>
      </c>
      <c r="P188" s="6">
        <v>-0.71249315610220665</v>
      </c>
      <c r="Q188" s="6">
        <v>0.37700232222559649</v>
      </c>
      <c r="R188" s="6">
        <v>-0.99783430959324471</v>
      </c>
    </row>
    <row r="189" spans="2:18" ht="14" x14ac:dyDescent="0.2">
      <c r="B189" s="6">
        <v>0</v>
      </c>
      <c r="C189" s="6">
        <v>0</v>
      </c>
      <c r="D189" s="6">
        <v>0.875</v>
      </c>
      <c r="E189" s="6">
        <v>0.125</v>
      </c>
      <c r="F189" s="6">
        <v>-0.44340190648947791</v>
      </c>
      <c r="G189" s="6">
        <v>1.3235568093941239</v>
      </c>
      <c r="H189" s="6">
        <v>-1.4870797734227783</v>
      </c>
      <c r="I189" s="6">
        <v>-0.27885042368731183</v>
      </c>
      <c r="J189" s="6">
        <v>-1.1097014153986031</v>
      </c>
      <c r="K189" s="6">
        <v>0.38045788180582879</v>
      </c>
      <c r="L189" s="6">
        <v>-0.91337116425289189</v>
      </c>
      <c r="M189" s="6">
        <v>2.4301561240547533</v>
      </c>
      <c r="N189" s="6">
        <v>-0.99400551683701355</v>
      </c>
      <c r="O189" s="6">
        <v>-0.46868981769593249</v>
      </c>
      <c r="P189" s="6">
        <v>0.54490177515712168</v>
      </c>
      <c r="Q189" s="6">
        <v>0.44189843107882654</v>
      </c>
      <c r="R189" s="6">
        <v>-0.99921328561843081</v>
      </c>
    </row>
    <row r="190" spans="2:18" ht="14" x14ac:dyDescent="0.2">
      <c r="B190" s="6">
        <v>0</v>
      </c>
      <c r="C190" s="6">
        <v>0</v>
      </c>
      <c r="D190" s="6">
        <v>1</v>
      </c>
      <c r="E190" s="6">
        <v>0</v>
      </c>
      <c r="F190" s="6">
        <v>-0.44581988922378696</v>
      </c>
      <c r="G190" s="6">
        <v>3.1208154137752011</v>
      </c>
      <c r="H190" s="6">
        <v>-1.3888054629689526</v>
      </c>
      <c r="I190" s="6">
        <v>-0.27885042368731183</v>
      </c>
      <c r="J190" s="6">
        <v>-1.2488937823008541</v>
      </c>
      <c r="K190" s="6">
        <v>-0.8540403196763392</v>
      </c>
      <c r="L190" s="6">
        <v>-1.7103120599310497</v>
      </c>
      <c r="M190" s="6">
        <v>3.2928232358578367</v>
      </c>
      <c r="N190" s="6">
        <v>-0.65435282618307711</v>
      </c>
      <c r="O190" s="6">
        <v>-0.47462556609534773</v>
      </c>
      <c r="P190" s="6">
        <v>1.6160159758595132</v>
      </c>
      <c r="Q190" s="6">
        <v>0.28836904604014452</v>
      </c>
      <c r="R190" s="6">
        <v>-0.71376524840489963</v>
      </c>
    </row>
    <row r="191" spans="2:18" ht="14" x14ac:dyDescent="0.2">
      <c r="B191" s="6">
        <v>0</v>
      </c>
      <c r="C191" s="6">
        <v>0</v>
      </c>
      <c r="D191" s="6">
        <v>1</v>
      </c>
      <c r="E191" s="6">
        <v>0</v>
      </c>
      <c r="F191" s="6">
        <v>-0.43777091842549543</v>
      </c>
      <c r="G191" s="6">
        <v>3.1208154137752011</v>
      </c>
      <c r="H191" s="6">
        <v>-1.3888054629689526</v>
      </c>
      <c r="I191" s="6">
        <v>-0.27885042368731183</v>
      </c>
      <c r="J191" s="6">
        <v>-1.2488937823008541</v>
      </c>
      <c r="K191" s="6">
        <v>-0.4465215663454668</v>
      </c>
      <c r="L191" s="6">
        <v>-1.7953190888033863</v>
      </c>
      <c r="M191" s="6">
        <v>3.2928232358578367</v>
      </c>
      <c r="N191" s="6">
        <v>-0.65435282618307711</v>
      </c>
      <c r="O191" s="6">
        <v>-0.47462556609534773</v>
      </c>
      <c r="P191" s="6">
        <v>1.6160159758595132</v>
      </c>
      <c r="Q191" s="6">
        <v>0.21476205009252095</v>
      </c>
      <c r="R191" s="6">
        <v>-1.0557513026510625</v>
      </c>
    </row>
    <row r="192" spans="2:18" ht="14" x14ac:dyDescent="0.2">
      <c r="B192" s="6">
        <v>0</v>
      </c>
      <c r="C192" s="6">
        <v>0</v>
      </c>
      <c r="D192" s="6">
        <v>0.625</v>
      </c>
      <c r="E192" s="6">
        <v>0.375</v>
      </c>
      <c r="F192" s="6">
        <v>0.6859416157807221</v>
      </c>
      <c r="G192" s="6">
        <v>-0.47370179498695331</v>
      </c>
      <c r="H192" s="6">
        <v>1.0218931525574708</v>
      </c>
      <c r="I192" s="6">
        <v>3.5743554309009968</v>
      </c>
      <c r="J192" s="6">
        <v>1.8568359042056191</v>
      </c>
      <c r="K192" s="6">
        <v>-3.4524584956013168E-2</v>
      </c>
      <c r="L192" s="6">
        <v>0.96386739001121335</v>
      </c>
      <c r="M192" s="6">
        <v>-0.77786314948192548</v>
      </c>
      <c r="N192" s="6">
        <v>1.6099984448431661</v>
      </c>
      <c r="O192" s="6">
        <v>1.496042902510514</v>
      </c>
      <c r="P192" s="6">
        <v>0.7777526883532937</v>
      </c>
      <c r="Q192" s="6">
        <v>0.23316379907942683</v>
      </c>
      <c r="R192" s="6">
        <v>0.60315685564786448</v>
      </c>
    </row>
    <row r="193" spans="2:18" ht="14" x14ac:dyDescent="0.2">
      <c r="B193" s="6">
        <v>0</v>
      </c>
      <c r="C193" s="6">
        <v>0</v>
      </c>
      <c r="D193" s="6">
        <v>0.875</v>
      </c>
      <c r="E193" s="6">
        <v>0.125</v>
      </c>
      <c r="F193" s="6">
        <v>1.4382991173468213E-2</v>
      </c>
      <c r="G193" s="6">
        <v>-0.47370179498695331</v>
      </c>
      <c r="H193" s="6">
        <v>1.0218931525574708</v>
      </c>
      <c r="I193" s="6">
        <v>-0.27885042368731183</v>
      </c>
      <c r="J193" s="6">
        <v>1.8568359042056191</v>
      </c>
      <c r="K193" s="6">
        <v>-1.3033558682206352</v>
      </c>
      <c r="L193" s="6">
        <v>0.92136387557504484</v>
      </c>
      <c r="M193" s="6">
        <v>-0.78680918442814374</v>
      </c>
      <c r="N193" s="6">
        <v>1.6099984448431661</v>
      </c>
      <c r="O193" s="6">
        <v>1.496042902510514</v>
      </c>
      <c r="P193" s="6">
        <v>0.7777526883532937</v>
      </c>
      <c r="Q193" s="6">
        <v>0.26648294221548136</v>
      </c>
      <c r="R193" s="6">
        <v>-0.41866437901506581</v>
      </c>
    </row>
    <row r="194" spans="2:18" ht="14" x14ac:dyDescent="0.2">
      <c r="B194" s="6">
        <v>0</v>
      </c>
      <c r="C194" s="6">
        <v>0</v>
      </c>
      <c r="D194" s="6">
        <v>0.875</v>
      </c>
      <c r="E194" s="6">
        <v>0.125</v>
      </c>
      <c r="F194" s="6">
        <v>0.12548993079474205</v>
      </c>
      <c r="G194" s="6">
        <v>-0.47370179498695331</v>
      </c>
      <c r="H194" s="6">
        <v>1.0218931525574708</v>
      </c>
      <c r="I194" s="6">
        <v>-0.27885042368731183</v>
      </c>
      <c r="J194" s="6">
        <v>1.4044607117733032</v>
      </c>
      <c r="K194" s="6">
        <v>-3.9917854460554416</v>
      </c>
      <c r="L194" s="6">
        <v>0.62738123405821344</v>
      </c>
      <c r="M194" s="6">
        <v>-1.0226766864510208</v>
      </c>
      <c r="N194" s="6">
        <v>1.6099984448431661</v>
      </c>
      <c r="O194" s="6">
        <v>1.496042902510514</v>
      </c>
      <c r="P194" s="6">
        <v>0.7777526883532937</v>
      </c>
      <c r="Q194" s="6">
        <v>-1.7600863150421475E-2</v>
      </c>
      <c r="R194" s="6">
        <v>-0.84201001874721082</v>
      </c>
    </row>
    <row r="195" spans="2:18" ht="14" x14ac:dyDescent="0.2">
      <c r="B195" s="14">
        <v>0</v>
      </c>
      <c r="C195" s="14">
        <v>1</v>
      </c>
      <c r="D195" s="14">
        <v>0.75</v>
      </c>
      <c r="E195" s="14">
        <v>0.25</v>
      </c>
      <c r="F195" s="14">
        <v>0.16883005587802488</v>
      </c>
      <c r="G195" s="14">
        <v>-0.47370179498695331</v>
      </c>
      <c r="H195" s="14">
        <v>1.0218931525574708</v>
      </c>
      <c r="I195" s="14">
        <v>-0.27885042368731183</v>
      </c>
      <c r="J195" s="14">
        <v>0.64760221674231444</v>
      </c>
      <c r="K195" s="14">
        <v>-1.8885110012085558</v>
      </c>
      <c r="L195" s="14">
        <v>1.0559583379562447</v>
      </c>
      <c r="M195" s="14">
        <v>-1.1576848589995967</v>
      </c>
      <c r="N195" s="14">
        <v>1.6099984448431661</v>
      </c>
      <c r="O195" s="14">
        <v>1.496042902510514</v>
      </c>
      <c r="P195" s="14">
        <v>0.7777526883532937</v>
      </c>
      <c r="Q195" s="14">
        <v>0.20909997348116488</v>
      </c>
      <c r="R195" s="14">
        <v>-1.3742947644690611</v>
      </c>
    </row>
    <row r="196" spans="2:18" ht="14" x14ac:dyDescent="0.2">
      <c r="B196" s="6">
        <v>1</v>
      </c>
      <c r="C196" s="6">
        <v>1</v>
      </c>
      <c r="D196" s="6">
        <v>0.5</v>
      </c>
      <c r="E196" s="6">
        <v>0.5</v>
      </c>
      <c r="F196" s="6">
        <v>0.37651578336197022</v>
      </c>
      <c r="G196" s="6">
        <v>-0.47370179498695331</v>
      </c>
      <c r="H196" s="6">
        <v>1.0218931525574708</v>
      </c>
      <c r="I196" s="6">
        <v>3.5743554309009968</v>
      </c>
      <c r="J196" s="6">
        <v>0.64760221674231444</v>
      </c>
      <c r="K196" s="6">
        <v>1.1656405347437009</v>
      </c>
      <c r="L196" s="6">
        <v>0.96740934954756053</v>
      </c>
      <c r="M196" s="6">
        <v>-1.2202590066610493</v>
      </c>
      <c r="N196" s="6">
        <v>1.6099984448431661</v>
      </c>
      <c r="O196" s="6">
        <v>1.496042902510514</v>
      </c>
      <c r="P196" s="6">
        <v>0.7777526883532937</v>
      </c>
      <c r="Q196" s="6">
        <v>0.38908867806906738</v>
      </c>
      <c r="R196" s="6">
        <v>-1.4156640452246454</v>
      </c>
    </row>
    <row r="197" spans="2:18" ht="14" x14ac:dyDescent="0.2">
      <c r="B197" s="14">
        <v>0</v>
      </c>
      <c r="C197" s="14">
        <v>1</v>
      </c>
      <c r="D197" s="14">
        <v>0.875</v>
      </c>
      <c r="E197" s="14">
        <v>0.125</v>
      </c>
      <c r="F197" s="14">
        <v>0.71750705111960256</v>
      </c>
      <c r="G197" s="14">
        <v>-0.47370179498695331</v>
      </c>
      <c r="H197" s="14">
        <v>1.0218931525574708</v>
      </c>
      <c r="I197" s="14">
        <v>-0.27885042368731183</v>
      </c>
      <c r="J197" s="14">
        <v>0.64760221674231444</v>
      </c>
      <c r="K197" s="14">
        <v>-2.8553614211237806E-2</v>
      </c>
      <c r="L197" s="14">
        <v>1.0559583379562447</v>
      </c>
      <c r="M197" s="14">
        <v>-1.2362752950325044</v>
      </c>
      <c r="N197" s="14">
        <v>1.6099984448431661</v>
      </c>
      <c r="O197" s="14">
        <v>1.496042902510514</v>
      </c>
      <c r="P197" s="14">
        <v>0.7777526883532937</v>
      </c>
      <c r="Q197" s="14">
        <v>0.10707370838808294</v>
      </c>
      <c r="R197" s="14">
        <v>-0.50967679667735111</v>
      </c>
    </row>
    <row r="198" spans="2:18" ht="14" x14ac:dyDescent="0.2">
      <c r="B198" s="6">
        <v>1</v>
      </c>
      <c r="C198" s="6">
        <v>1</v>
      </c>
      <c r="D198" s="6">
        <v>0.5</v>
      </c>
      <c r="E198" s="6">
        <v>0.5</v>
      </c>
      <c r="F198" s="6">
        <v>0.59533562505965798</v>
      </c>
      <c r="G198" s="6">
        <v>-0.47370179498695331</v>
      </c>
      <c r="H198" s="6">
        <v>1.0218931525574708</v>
      </c>
      <c r="I198" s="6">
        <v>3.5743554309009968</v>
      </c>
      <c r="J198" s="6">
        <v>0.9694845652037698</v>
      </c>
      <c r="K198" s="6">
        <v>-0.53757887020328077</v>
      </c>
      <c r="L198" s="6">
        <v>0.68759454617611826</v>
      </c>
      <c r="M198" s="6">
        <v>-1.2552735950526996</v>
      </c>
      <c r="N198" s="6">
        <v>1.6099984448431661</v>
      </c>
      <c r="O198" s="6">
        <v>1.496042902510514</v>
      </c>
      <c r="P198" s="6">
        <v>0.7777526883532937</v>
      </c>
      <c r="Q198" s="6">
        <v>-9.1861175630124539E-2</v>
      </c>
      <c r="R198" s="6">
        <v>-0.59931023831445007</v>
      </c>
    </row>
    <row r="199" spans="2:18" ht="14" x14ac:dyDescent="0.2">
      <c r="B199" s="6">
        <v>0</v>
      </c>
      <c r="C199" s="6">
        <v>0</v>
      </c>
      <c r="D199" s="6">
        <v>1</v>
      </c>
      <c r="E199" s="6">
        <v>0</v>
      </c>
      <c r="F199" s="6">
        <v>1.8905325075507102</v>
      </c>
      <c r="G199" s="6">
        <v>-0.47370179498695331</v>
      </c>
      <c r="H199" s="6">
        <v>1.0218931525574708</v>
      </c>
      <c r="I199" s="6">
        <v>-0.27885042368731183</v>
      </c>
      <c r="J199" s="6">
        <v>0.9694845652037698</v>
      </c>
      <c r="K199" s="6">
        <v>-3.130472916121692</v>
      </c>
      <c r="L199" s="6">
        <v>1.0559583379562447</v>
      </c>
      <c r="M199" s="6">
        <v>-1.2517144198590429</v>
      </c>
      <c r="N199" s="6">
        <v>1.6099984448431661</v>
      </c>
      <c r="O199" s="6">
        <v>1.496042902510514</v>
      </c>
      <c r="P199" s="6">
        <v>0.7777526883532937</v>
      </c>
      <c r="Q199" s="6">
        <v>0.44189843107882654</v>
      </c>
      <c r="R199" s="6">
        <v>3.4121310189520324</v>
      </c>
    </row>
    <row r="200" spans="2:18" ht="14" x14ac:dyDescent="0.2">
      <c r="B200" s="6">
        <v>0</v>
      </c>
      <c r="C200" s="6">
        <v>0</v>
      </c>
      <c r="D200" s="6">
        <v>1</v>
      </c>
      <c r="E200" s="6">
        <v>0</v>
      </c>
      <c r="F200" s="6">
        <v>2.0311679536001304</v>
      </c>
      <c r="G200" s="6">
        <v>-0.47370179498695331</v>
      </c>
      <c r="H200" s="6">
        <v>1.0218931525574708</v>
      </c>
      <c r="I200" s="6">
        <v>-0.27885042368731183</v>
      </c>
      <c r="J200" s="6">
        <v>0.99558313399794185</v>
      </c>
      <c r="K200" s="6">
        <v>1.6089851125432213</v>
      </c>
      <c r="L200" s="6">
        <v>0.98157718769295021</v>
      </c>
      <c r="M200" s="6">
        <v>-1.1654765668559803</v>
      </c>
      <c r="N200" s="6">
        <v>1.6099984448431661</v>
      </c>
      <c r="O200" s="6">
        <v>1.496042902510514</v>
      </c>
      <c r="P200" s="6">
        <v>0.7777526883532937</v>
      </c>
      <c r="Q200" s="6">
        <v>0.44189843107882654</v>
      </c>
      <c r="R200" s="6">
        <v>2.9502829170429828E-2</v>
      </c>
    </row>
    <row r="201" spans="2:18" ht="14" x14ac:dyDescent="0.2">
      <c r="B201" s="6">
        <v>0</v>
      </c>
      <c r="C201" s="6">
        <v>0</v>
      </c>
      <c r="D201" s="6">
        <v>1</v>
      </c>
      <c r="E201" s="6">
        <v>0</v>
      </c>
      <c r="F201" s="6">
        <v>1.4841341738502449</v>
      </c>
      <c r="G201" s="6">
        <v>-0.47370179498695331</v>
      </c>
      <c r="H201" s="6">
        <v>1.0218931525574708</v>
      </c>
      <c r="I201" s="6">
        <v>-0.27885042368731183</v>
      </c>
      <c r="J201" s="6">
        <v>0.99558313399794185</v>
      </c>
      <c r="K201" s="6">
        <v>0.61780396891062261</v>
      </c>
      <c r="L201" s="6">
        <v>0.81864704902097096</v>
      </c>
      <c r="M201" s="6">
        <v>-1.1517208357021176</v>
      </c>
      <c r="N201" s="6">
        <v>1.6099984448431661</v>
      </c>
      <c r="O201" s="6">
        <v>1.496042902510514</v>
      </c>
      <c r="P201" s="6">
        <v>0.7777526883532937</v>
      </c>
      <c r="Q201" s="6">
        <v>7.2992362631269084E-2</v>
      </c>
      <c r="R201" s="6">
        <v>1.3808993338528472</v>
      </c>
    </row>
    <row r="202" spans="2:18" ht="14" x14ac:dyDescent="0.2">
      <c r="B202" s="6">
        <v>0</v>
      </c>
      <c r="C202" s="6">
        <v>0</v>
      </c>
      <c r="D202" s="6">
        <v>1</v>
      </c>
      <c r="E202" s="6">
        <v>0</v>
      </c>
      <c r="F202" s="6">
        <v>1.8105871621729011</v>
      </c>
      <c r="G202" s="6">
        <v>-0.47370179498695331</v>
      </c>
      <c r="H202" s="6">
        <v>1.0218931525574708</v>
      </c>
      <c r="I202" s="6">
        <v>-0.27885042368731183</v>
      </c>
      <c r="J202" s="6">
        <v>0.99558313399794185</v>
      </c>
      <c r="K202" s="6">
        <v>-1.8104415407882581E-2</v>
      </c>
      <c r="L202" s="6">
        <v>1.0559583379562447</v>
      </c>
      <c r="M202" s="6">
        <v>-1.1319048873266231</v>
      </c>
      <c r="N202" s="6">
        <v>1.6099984448431661</v>
      </c>
      <c r="O202" s="6">
        <v>1.496042902510514</v>
      </c>
      <c r="P202" s="6">
        <v>0.7777526883532937</v>
      </c>
      <c r="Q202" s="6">
        <v>0.40749042705597327</v>
      </c>
      <c r="R202" s="6">
        <v>1.1795688341756712</v>
      </c>
    </row>
    <row r="203" spans="2:18" ht="14" x14ac:dyDescent="0.2">
      <c r="B203" s="6">
        <v>0</v>
      </c>
      <c r="C203" s="6">
        <v>0</v>
      </c>
      <c r="D203" s="6">
        <v>1</v>
      </c>
      <c r="E203" s="6">
        <v>0</v>
      </c>
      <c r="F203" s="6">
        <v>10.812762201196401</v>
      </c>
      <c r="G203" s="6">
        <v>-0.47370179498695331</v>
      </c>
      <c r="H203" s="6">
        <v>1.0218931525574708</v>
      </c>
      <c r="I203" s="6">
        <v>-0.27885042368731183</v>
      </c>
      <c r="J203" s="6">
        <v>0.99558313399794185</v>
      </c>
      <c r="K203" s="6">
        <v>1.0939888858064044</v>
      </c>
      <c r="L203" s="6">
        <v>0.76905961551210811</v>
      </c>
      <c r="M203" s="6">
        <v>-1.1172834108553844</v>
      </c>
      <c r="N203" s="6">
        <v>1.6099984448431661</v>
      </c>
      <c r="O203" s="6">
        <v>1.496042902510514</v>
      </c>
      <c r="P203" s="6">
        <v>0.7777526883532937</v>
      </c>
      <c r="Q203" s="6">
        <v>0.44189843107882654</v>
      </c>
      <c r="R203" s="6">
        <v>0.54937679066560496</v>
      </c>
    </row>
    <row r="204" spans="2:18" ht="14" x14ac:dyDescent="0.2">
      <c r="B204" s="6">
        <v>0</v>
      </c>
      <c r="C204" s="6">
        <v>0</v>
      </c>
      <c r="D204" s="6">
        <v>1</v>
      </c>
      <c r="E204" s="6">
        <v>0</v>
      </c>
      <c r="F204" s="6">
        <v>0.56055085459337028</v>
      </c>
      <c r="G204" s="6">
        <v>-0.47370179498695331</v>
      </c>
      <c r="H204" s="6">
        <v>1.0218931525574708</v>
      </c>
      <c r="I204" s="6">
        <v>-0.27885042368731183</v>
      </c>
      <c r="J204" s="6">
        <v>1.2478692990082709</v>
      </c>
      <c r="K204" s="6">
        <v>-1.0675025238020355</v>
      </c>
      <c r="L204" s="6">
        <v>1.0559583379562447</v>
      </c>
      <c r="M204" s="6">
        <v>-1.0612023530742516</v>
      </c>
      <c r="N204" s="6">
        <v>1.6099984448431661</v>
      </c>
      <c r="O204" s="6">
        <v>1.496042902510514</v>
      </c>
      <c r="P204" s="6">
        <v>0.7777526883532937</v>
      </c>
      <c r="Q204" s="6">
        <v>0.44189843107882654</v>
      </c>
      <c r="R204" s="6">
        <v>1.5629241691774178</v>
      </c>
    </row>
    <row r="205" spans="2:18" ht="14" x14ac:dyDescent="0.2">
      <c r="B205" s="6">
        <v>0</v>
      </c>
      <c r="C205" s="6">
        <v>0</v>
      </c>
      <c r="D205" s="6">
        <v>1</v>
      </c>
      <c r="E205" s="6">
        <v>0</v>
      </c>
      <c r="F205" s="6">
        <v>1.6770410895853298</v>
      </c>
      <c r="G205" s="6">
        <v>-0.47370179498695331</v>
      </c>
      <c r="H205" s="6">
        <v>1.0218931525574708</v>
      </c>
      <c r="I205" s="6">
        <v>-0.27885042368731183</v>
      </c>
      <c r="J205" s="6">
        <v>1.2478692990082709</v>
      </c>
      <c r="K205" s="6">
        <v>-1.4302389965470974</v>
      </c>
      <c r="L205" s="6">
        <v>0.98866110676564456</v>
      </c>
      <c r="M205" s="6">
        <v>-1.1126661024960458</v>
      </c>
      <c r="N205" s="6">
        <v>1.6099984448431661</v>
      </c>
      <c r="O205" s="6">
        <v>1.496042902510514</v>
      </c>
      <c r="P205" s="6">
        <v>0.7777526883532937</v>
      </c>
      <c r="Q205" s="6">
        <v>0.44189843107882654</v>
      </c>
      <c r="R205" s="6">
        <v>2.4247841849187552</v>
      </c>
    </row>
    <row r="206" spans="2:18" ht="14" x14ac:dyDescent="0.2">
      <c r="B206" s="6">
        <v>0</v>
      </c>
      <c r="C206" s="6">
        <v>0</v>
      </c>
      <c r="D206" s="6">
        <v>1</v>
      </c>
      <c r="E206" s="6">
        <v>0</v>
      </c>
      <c r="F206" s="6">
        <v>2.6368916179377466</v>
      </c>
      <c r="G206" s="6">
        <v>-0.47370179498695331</v>
      </c>
      <c r="H206" s="6">
        <v>1.0218931525574708</v>
      </c>
      <c r="I206" s="6">
        <v>-0.27885042368731183</v>
      </c>
      <c r="J206" s="6">
        <v>1.2478692990082709</v>
      </c>
      <c r="K206" s="6">
        <v>-2.3632031754181435</v>
      </c>
      <c r="L206" s="6">
        <v>1.0559583379562447</v>
      </c>
      <c r="M206" s="6">
        <v>-1.0928982510826277</v>
      </c>
      <c r="N206" s="6">
        <v>1.6099984448431661</v>
      </c>
      <c r="O206" s="6">
        <v>1.496042902510514</v>
      </c>
      <c r="P206" s="6">
        <v>0.7777526883532937</v>
      </c>
      <c r="Q206" s="6">
        <v>0.44189843107882654</v>
      </c>
      <c r="R206" s="6">
        <v>2.0759032505466624</v>
      </c>
    </row>
    <row r="207" spans="2:18" ht="14" x14ac:dyDescent="0.2">
      <c r="B207" s="6">
        <v>0</v>
      </c>
      <c r="C207" s="6">
        <v>0</v>
      </c>
      <c r="D207" s="6">
        <v>1</v>
      </c>
      <c r="E207" s="6">
        <v>0</v>
      </c>
      <c r="F207" s="6">
        <v>0.58071252633504866</v>
      </c>
      <c r="G207" s="6">
        <v>-0.47370179498695331</v>
      </c>
      <c r="H207" s="6">
        <v>1.0218931525574708</v>
      </c>
      <c r="I207" s="6">
        <v>-0.27885042368731183</v>
      </c>
      <c r="J207" s="6">
        <v>1.2478692990082709</v>
      </c>
      <c r="K207" s="6">
        <v>-1.261559073007213</v>
      </c>
      <c r="L207" s="6">
        <v>1.0169967830564239</v>
      </c>
      <c r="M207" s="6">
        <v>-0.96741327702518776</v>
      </c>
      <c r="N207" s="6">
        <v>1.6099984448431661</v>
      </c>
      <c r="O207" s="6">
        <v>1.496042902510514</v>
      </c>
      <c r="P207" s="6">
        <v>0.7777526883532937</v>
      </c>
      <c r="Q207" s="6">
        <v>0.44189843107882654</v>
      </c>
      <c r="R207" s="6">
        <v>1.0513240638333601</v>
      </c>
    </row>
    <row r="208" spans="2:18" ht="14" x14ac:dyDescent="0.2">
      <c r="B208" s="6">
        <v>0</v>
      </c>
      <c r="C208" s="6">
        <v>0</v>
      </c>
      <c r="D208" s="6">
        <v>1</v>
      </c>
      <c r="E208" s="6">
        <v>0</v>
      </c>
      <c r="F208" s="6">
        <v>1.0144505224073139</v>
      </c>
      <c r="G208" s="6">
        <v>-0.47370179498695331</v>
      </c>
      <c r="H208" s="6">
        <v>1.0218931525574708</v>
      </c>
      <c r="I208" s="6">
        <v>-0.27885042368731183</v>
      </c>
      <c r="J208" s="6">
        <v>1.2478692990082709</v>
      </c>
      <c r="K208" s="6">
        <v>-1.7899899839197735</v>
      </c>
      <c r="L208" s="6">
        <v>0.94969955186582367</v>
      </c>
      <c r="M208" s="6">
        <v>-0.94726064991515802</v>
      </c>
      <c r="N208" s="6">
        <v>1.6099984448431661</v>
      </c>
      <c r="O208" s="6">
        <v>1.496042902510514</v>
      </c>
      <c r="P208" s="6">
        <v>0.7777526883532937</v>
      </c>
      <c r="Q208" s="6">
        <v>0.44189843107882654</v>
      </c>
      <c r="R208" s="6">
        <v>1.7173694839982656</v>
      </c>
    </row>
    <row r="209" spans="2:18" ht="14" x14ac:dyDescent="0.2">
      <c r="B209" s="6">
        <v>0</v>
      </c>
      <c r="C209" s="6">
        <v>0</v>
      </c>
      <c r="D209" s="6">
        <v>1</v>
      </c>
      <c r="E209" s="6">
        <v>0</v>
      </c>
      <c r="F209" s="6">
        <v>0.65224050668645972</v>
      </c>
      <c r="G209" s="6">
        <v>-0.47370179498695331</v>
      </c>
      <c r="H209" s="6">
        <v>1.0218931525574708</v>
      </c>
      <c r="I209" s="6">
        <v>-0.27885042368731183</v>
      </c>
      <c r="J209" s="6">
        <v>1.186972638488536</v>
      </c>
      <c r="K209" s="6">
        <v>0.3520957707681488</v>
      </c>
      <c r="L209" s="6">
        <v>1.0134548235200762</v>
      </c>
      <c r="M209" s="6">
        <v>-0.96856760411502241</v>
      </c>
      <c r="N209" s="6">
        <v>1.6099984448431661</v>
      </c>
      <c r="O209" s="6">
        <v>1.496042902510514</v>
      </c>
      <c r="P209" s="6">
        <v>0.7777526883532937</v>
      </c>
      <c r="Q209" s="6">
        <v>0.38832647544830801</v>
      </c>
      <c r="R209" s="6">
        <v>0.53696600643892967</v>
      </c>
    </row>
    <row r="210" spans="2:18" ht="14" x14ac:dyDescent="0.2">
      <c r="B210" s="6">
        <v>0</v>
      </c>
      <c r="C210" s="6">
        <v>0</v>
      </c>
      <c r="D210" s="6">
        <v>1</v>
      </c>
      <c r="E210" s="6">
        <v>0</v>
      </c>
      <c r="F210" s="6">
        <v>0.29211299442002348</v>
      </c>
      <c r="G210" s="6">
        <v>-0.47370179498695331</v>
      </c>
      <c r="H210" s="6">
        <v>1.0218931525574708</v>
      </c>
      <c r="I210" s="6">
        <v>-0.27885042368731183</v>
      </c>
      <c r="J210" s="6">
        <v>1.186972638488536</v>
      </c>
      <c r="K210" s="6">
        <v>0.25357475347936659</v>
      </c>
      <c r="L210" s="6">
        <v>0.91427995650235006</v>
      </c>
      <c r="M210" s="6">
        <v>-0.99208701857040293</v>
      </c>
      <c r="N210" s="6">
        <v>1.6099984448431661</v>
      </c>
      <c r="O210" s="6">
        <v>1.496042902510514</v>
      </c>
      <c r="P210" s="6">
        <v>0.7777526883532937</v>
      </c>
      <c r="Q210" s="6">
        <v>0.44189843107882654</v>
      </c>
      <c r="R210" s="6">
        <v>0.84723561210581133</v>
      </c>
    </row>
    <row r="211" spans="2:18" ht="14" x14ac:dyDescent="0.2">
      <c r="B211" s="6">
        <v>0</v>
      </c>
      <c r="C211" s="6">
        <v>0</v>
      </c>
      <c r="D211" s="6">
        <v>1</v>
      </c>
      <c r="E211" s="6">
        <v>0</v>
      </c>
      <c r="F211" s="6">
        <v>0.5199819149579421</v>
      </c>
      <c r="G211" s="6">
        <v>-0.47370179498695331</v>
      </c>
      <c r="H211" s="6">
        <v>1.0218931525574708</v>
      </c>
      <c r="I211" s="6">
        <v>-0.27885042368731183</v>
      </c>
      <c r="J211" s="6">
        <v>1.186972638488536</v>
      </c>
      <c r="K211" s="6">
        <v>-0.72864993403607115</v>
      </c>
      <c r="L211" s="6">
        <v>1.0169967830564239</v>
      </c>
      <c r="M211" s="6">
        <v>-1.0129611001115792</v>
      </c>
      <c r="N211" s="6">
        <v>1.6099984448431661</v>
      </c>
      <c r="O211" s="6">
        <v>1.496042902510514</v>
      </c>
      <c r="P211" s="6">
        <v>0.7777526883532937</v>
      </c>
      <c r="Q211" s="6">
        <v>0.40052171738045872</v>
      </c>
      <c r="R211" s="6">
        <v>0.92307929349104911</v>
      </c>
    </row>
    <row r="212" spans="2:18" ht="14" x14ac:dyDescent="0.2">
      <c r="B212" s="6">
        <v>0</v>
      </c>
      <c r="C212" s="6">
        <v>0</v>
      </c>
      <c r="D212" s="6">
        <v>1</v>
      </c>
      <c r="E212" s="6">
        <v>0</v>
      </c>
      <c r="F212" s="6">
        <v>4.4039179533034849</v>
      </c>
      <c r="G212" s="6">
        <v>-0.47370179498695331</v>
      </c>
      <c r="H212" s="6">
        <v>1.0218931525574708</v>
      </c>
      <c r="I212" s="6">
        <v>-0.27885042368731183</v>
      </c>
      <c r="J212" s="6">
        <v>1.186972638488536</v>
      </c>
      <c r="K212" s="6">
        <v>-1.1675162837770106</v>
      </c>
      <c r="L212" s="6">
        <v>1.0559583379562447</v>
      </c>
      <c r="M212" s="6">
        <v>-1.0821245315775043</v>
      </c>
      <c r="N212" s="6">
        <v>1.6099984448431661</v>
      </c>
      <c r="O212" s="6">
        <v>1.496042902510514</v>
      </c>
      <c r="P212" s="6">
        <v>0.7777526883532937</v>
      </c>
      <c r="Q212" s="6">
        <v>0.44189843107882654</v>
      </c>
      <c r="R212" s="6">
        <v>2.3944467123646604</v>
      </c>
    </row>
    <row r="213" spans="2:18" ht="14" x14ac:dyDescent="0.2">
      <c r="B213" s="6">
        <v>0</v>
      </c>
      <c r="C213" s="6">
        <v>0</v>
      </c>
      <c r="D213" s="6">
        <v>1</v>
      </c>
      <c r="E213" s="6">
        <v>0</v>
      </c>
      <c r="F213" s="6">
        <v>0.80413033310656401</v>
      </c>
      <c r="G213" s="6">
        <v>-0.47370179498695331</v>
      </c>
      <c r="H213" s="6">
        <v>1.0218931525574708</v>
      </c>
      <c r="I213" s="6">
        <v>-0.27885042368731183</v>
      </c>
      <c r="J213" s="6">
        <v>1.186972638488536</v>
      </c>
      <c r="K213" s="6">
        <v>-0.57191195198573486</v>
      </c>
      <c r="L213" s="6">
        <v>0.26964332088712895</v>
      </c>
      <c r="M213" s="6">
        <v>-1.0769300596732487</v>
      </c>
      <c r="N213" s="6">
        <v>1.6099984448431661</v>
      </c>
      <c r="O213" s="6">
        <v>1.496042902510514</v>
      </c>
      <c r="P213" s="6">
        <v>0.7777526883532937</v>
      </c>
      <c r="Q213" s="6">
        <v>-0.19769845382700318</v>
      </c>
      <c r="R213" s="6">
        <v>2.30895019880312</v>
      </c>
    </row>
    <row r="214" spans="2:18" ht="14" x14ac:dyDescent="0.2">
      <c r="B214" s="6">
        <v>0</v>
      </c>
      <c r="C214" s="6">
        <v>0</v>
      </c>
      <c r="D214" s="6">
        <v>1</v>
      </c>
      <c r="E214" s="6">
        <v>0</v>
      </c>
      <c r="F214" s="6">
        <v>1.3509805487221689</v>
      </c>
      <c r="G214" s="6">
        <v>-0.47370179498695331</v>
      </c>
      <c r="H214" s="6">
        <v>1.0218931525574708</v>
      </c>
      <c r="I214" s="6">
        <v>-0.27885042368731183</v>
      </c>
      <c r="J214" s="6">
        <v>1.186972638488536</v>
      </c>
      <c r="K214" s="6">
        <v>0.16102470693535842</v>
      </c>
      <c r="L214" s="6">
        <v>1.0559583379562447</v>
      </c>
      <c r="M214" s="6">
        <v>-1.0414825986229101</v>
      </c>
      <c r="N214" s="6">
        <v>1.6099984448431661</v>
      </c>
      <c r="O214" s="6">
        <v>1.496042902510514</v>
      </c>
      <c r="P214" s="6">
        <v>0.7777526883532937</v>
      </c>
      <c r="Q214" s="6">
        <v>0.44189843107882654</v>
      </c>
      <c r="R214" s="6">
        <v>0.97823833449849451</v>
      </c>
    </row>
    <row r="215" spans="2:18" ht="14" x14ac:dyDescent="0.2">
      <c r="B215" s="6">
        <v>0</v>
      </c>
      <c r="C215" s="6">
        <v>0</v>
      </c>
      <c r="D215" s="6">
        <v>1</v>
      </c>
      <c r="E215" s="6">
        <v>0</v>
      </c>
      <c r="F215" s="6">
        <v>2.6885301078500325</v>
      </c>
      <c r="G215" s="6">
        <v>-0.47370179498695331</v>
      </c>
      <c r="H215" s="6">
        <v>1.0218931525574708</v>
      </c>
      <c r="I215" s="6">
        <v>-0.27885042368731183</v>
      </c>
      <c r="J215" s="6">
        <v>1.186972638488536</v>
      </c>
      <c r="K215" s="6">
        <v>-1.3227615231411527</v>
      </c>
      <c r="L215" s="6">
        <v>0.91427995650235006</v>
      </c>
      <c r="M215" s="6">
        <v>-0.97958180843052789</v>
      </c>
      <c r="N215" s="6">
        <v>1.6099984448431661</v>
      </c>
      <c r="O215" s="6">
        <v>1.496042902510514</v>
      </c>
      <c r="P215" s="6">
        <v>0.7777526883532937</v>
      </c>
      <c r="Q215" s="6">
        <v>0.44189843107882654</v>
      </c>
      <c r="R215" s="6">
        <v>0.90239465311325673</v>
      </c>
    </row>
    <row r="216" spans="2:18" ht="14" x14ac:dyDescent="0.2">
      <c r="B216" s="6">
        <v>0</v>
      </c>
      <c r="C216" s="6">
        <v>0</v>
      </c>
      <c r="D216" s="6">
        <v>0.875</v>
      </c>
      <c r="E216" s="6">
        <v>0.125</v>
      </c>
      <c r="F216" s="6">
        <v>1.0616961326923473</v>
      </c>
      <c r="G216" s="6">
        <v>-0.47370179498695331</v>
      </c>
      <c r="H216" s="6">
        <v>1.0218931525574708</v>
      </c>
      <c r="I216" s="6">
        <v>-0.27885042368731183</v>
      </c>
      <c r="J216" s="6">
        <v>0.89118885882125365</v>
      </c>
      <c r="K216" s="6">
        <v>-0.93614116741699216</v>
      </c>
      <c r="L216" s="6">
        <v>1.0559583379562447</v>
      </c>
      <c r="M216" s="6">
        <v>-1.1804347220617544</v>
      </c>
      <c r="N216" s="6">
        <v>1.6099984448431661</v>
      </c>
      <c r="O216" s="6">
        <v>1.496042902510514</v>
      </c>
      <c r="P216" s="6">
        <v>0.7777526883532937</v>
      </c>
      <c r="Q216" s="6">
        <v>-0.2637923096557131</v>
      </c>
      <c r="R216" s="6">
        <v>-0.15114303012895439</v>
      </c>
    </row>
    <row r="217" spans="2:18" ht="14" x14ac:dyDescent="0.2">
      <c r="B217" s="6">
        <v>0</v>
      </c>
      <c r="C217" s="6">
        <v>0</v>
      </c>
      <c r="D217" s="6">
        <v>1</v>
      </c>
      <c r="E217" s="6">
        <v>0</v>
      </c>
      <c r="F217" s="6">
        <v>0.48603774163070218</v>
      </c>
      <c r="G217" s="6">
        <v>-0.47370179498695331</v>
      </c>
      <c r="H217" s="6">
        <v>1.0218931525574708</v>
      </c>
      <c r="I217" s="6">
        <v>-0.27885042368731183</v>
      </c>
      <c r="J217" s="6">
        <v>0.35181843707503102</v>
      </c>
      <c r="K217" s="6">
        <v>-0.9227064832412486</v>
      </c>
      <c r="L217" s="6">
        <v>0.98157718769295021</v>
      </c>
      <c r="M217" s="6">
        <v>-1.0989103713421833</v>
      </c>
      <c r="N217" s="6">
        <v>1.6099984448431661</v>
      </c>
      <c r="O217" s="6">
        <v>1.496042902510514</v>
      </c>
      <c r="P217" s="6">
        <v>0.7777526883532937</v>
      </c>
      <c r="Q217" s="6">
        <v>-0.4537985344021675</v>
      </c>
      <c r="R217" s="6">
        <v>1.8166557578116675</v>
      </c>
    </row>
    <row r="218" spans="2:18" ht="14" x14ac:dyDescent="0.2">
      <c r="B218" s="6">
        <v>0</v>
      </c>
      <c r="C218" s="6">
        <v>0</v>
      </c>
      <c r="D218" s="6">
        <v>1</v>
      </c>
      <c r="E218" s="6">
        <v>0</v>
      </c>
      <c r="F218" s="6">
        <v>1.3274969991297958</v>
      </c>
      <c r="G218" s="6">
        <v>-0.47370179498695331</v>
      </c>
      <c r="H218" s="6">
        <v>1.0218931525574708</v>
      </c>
      <c r="I218" s="6">
        <v>-0.27885042368731183</v>
      </c>
      <c r="J218" s="6">
        <v>0.35181843707503102</v>
      </c>
      <c r="K218" s="6">
        <v>0.62974591040017203</v>
      </c>
      <c r="L218" s="6">
        <v>1.0559583379562447</v>
      </c>
      <c r="M218" s="6">
        <v>-1.0638957829505327</v>
      </c>
      <c r="N218" s="6">
        <v>1.6099984448431661</v>
      </c>
      <c r="O218" s="6">
        <v>1.496042902510514</v>
      </c>
      <c r="P218" s="6">
        <v>0.7777526883532937</v>
      </c>
      <c r="Q218" s="6">
        <v>-3.4981446878039564</v>
      </c>
      <c r="R218" s="6">
        <v>1.1023461767652469</v>
      </c>
    </row>
    <row r="219" spans="2:18" ht="14" x14ac:dyDescent="0.2">
      <c r="B219" s="6">
        <v>0</v>
      </c>
      <c r="C219" s="6">
        <v>0</v>
      </c>
      <c r="D219" s="6">
        <v>1</v>
      </c>
      <c r="E219" s="6">
        <v>0</v>
      </c>
      <c r="F219" s="6">
        <v>1.9301317221733212</v>
      </c>
      <c r="G219" s="6">
        <v>-0.47370179498695331</v>
      </c>
      <c r="H219" s="6">
        <v>1.0218931525574708</v>
      </c>
      <c r="I219" s="6">
        <v>-0.27885042368731183</v>
      </c>
      <c r="J219" s="6">
        <v>0.35181843707503102</v>
      </c>
      <c r="K219" s="6">
        <v>-2.3990289998867915</v>
      </c>
      <c r="L219" s="6">
        <v>1.0559583379562447</v>
      </c>
      <c r="M219" s="6">
        <v>-1.0511981849623515</v>
      </c>
      <c r="N219" s="6">
        <v>1.6099984448431661</v>
      </c>
      <c r="O219" s="6">
        <v>1.496042902510514</v>
      </c>
      <c r="P219" s="6">
        <v>0.7777526883532937</v>
      </c>
      <c r="Q219" s="6">
        <v>-3.5663073793175837</v>
      </c>
      <c r="R219" s="6">
        <v>2.9156996498850218</v>
      </c>
    </row>
    <row r="220" spans="2:18" ht="14" x14ac:dyDescent="0.2">
      <c r="B220" s="6">
        <v>0</v>
      </c>
      <c r="C220" s="6">
        <v>0</v>
      </c>
      <c r="D220" s="6">
        <v>1</v>
      </c>
      <c r="E220" s="6">
        <v>0</v>
      </c>
      <c r="F220" s="6">
        <v>3.176443576766288</v>
      </c>
      <c r="G220" s="6">
        <v>-0.47370179498695331</v>
      </c>
      <c r="H220" s="6">
        <v>1.0218931525574708</v>
      </c>
      <c r="I220" s="6">
        <v>-0.27885042368731183</v>
      </c>
      <c r="J220" s="6">
        <v>0.35181843707503102</v>
      </c>
      <c r="K220" s="6">
        <v>-1.6123536042627253</v>
      </c>
      <c r="L220" s="6">
        <v>1.0559583379562447</v>
      </c>
      <c r="M220" s="6">
        <v>-1.0341237634252143</v>
      </c>
      <c r="N220" s="6">
        <v>1.6099984448431661</v>
      </c>
      <c r="O220" s="6">
        <v>1.496042902510514</v>
      </c>
      <c r="P220" s="6">
        <v>0.7777526883532937</v>
      </c>
      <c r="Q220" s="6">
        <v>-1.582620615746863</v>
      </c>
      <c r="R220" s="6">
        <v>0.94514290989402694</v>
      </c>
    </row>
    <row r="221" spans="2:18" ht="14" x14ac:dyDescent="0.2">
      <c r="B221" s="6">
        <v>0</v>
      </c>
      <c r="C221" s="6">
        <v>0</v>
      </c>
      <c r="D221" s="6">
        <v>1</v>
      </c>
      <c r="E221" s="6">
        <v>0</v>
      </c>
      <c r="F221" s="6">
        <v>5.3400064209632419</v>
      </c>
      <c r="G221" s="6">
        <v>-0.47370179498695331</v>
      </c>
      <c r="H221" s="6">
        <v>1.0218931525574708</v>
      </c>
      <c r="I221" s="6">
        <v>-0.27885042368731183</v>
      </c>
      <c r="J221" s="6">
        <v>1.186972638488536</v>
      </c>
      <c r="K221" s="6">
        <v>-2.5617379526819017</v>
      </c>
      <c r="L221" s="6">
        <v>1.0559583379562447</v>
      </c>
      <c r="M221" s="6">
        <v>-1.0010330535166214</v>
      </c>
      <c r="N221" s="6">
        <v>1.6099984448431661</v>
      </c>
      <c r="O221" s="6">
        <v>1.496042902510514</v>
      </c>
      <c r="P221" s="6">
        <v>0.7777526883532937</v>
      </c>
      <c r="Q221" s="6">
        <v>-2.9186529238494403</v>
      </c>
      <c r="R221" s="6">
        <v>3.275612392458604</v>
      </c>
    </row>
    <row r="222" spans="2:18" ht="14" x14ac:dyDescent="0.2">
      <c r="B222" s="6">
        <v>0</v>
      </c>
      <c r="C222" s="6">
        <v>0</v>
      </c>
      <c r="D222" s="6">
        <v>1</v>
      </c>
      <c r="E222" s="6">
        <v>0</v>
      </c>
      <c r="F222" s="6">
        <v>1.8381724206967718</v>
      </c>
      <c r="G222" s="6">
        <v>-0.47370179498695331</v>
      </c>
      <c r="H222" s="6">
        <v>1.0218931525574708</v>
      </c>
      <c r="I222" s="6">
        <v>-0.27885042368731183</v>
      </c>
      <c r="J222" s="6">
        <v>1.0651793174490674</v>
      </c>
      <c r="K222" s="6">
        <v>0.29686429137898301</v>
      </c>
      <c r="L222" s="6">
        <v>1.0559583379562447</v>
      </c>
      <c r="M222" s="6">
        <v>-0.91614191545169932</v>
      </c>
      <c r="N222" s="6">
        <v>1.6099984448431661</v>
      </c>
      <c r="O222" s="6">
        <v>1.496042902510514</v>
      </c>
      <c r="P222" s="6">
        <v>0.7777526883532937</v>
      </c>
      <c r="Q222" s="6">
        <v>-3.5830758369742912</v>
      </c>
      <c r="R222" s="6">
        <v>2.1820844044859951</v>
      </c>
    </row>
    <row r="223" spans="2:18" ht="14" x14ac:dyDescent="0.2">
      <c r="B223" s="6">
        <v>0</v>
      </c>
      <c r="C223" s="6">
        <v>0</v>
      </c>
      <c r="D223" s="6">
        <v>1</v>
      </c>
      <c r="E223" s="6">
        <v>0</v>
      </c>
      <c r="F223" s="6">
        <v>2.8327102406303761</v>
      </c>
      <c r="G223" s="6">
        <v>-0.47370179498695331</v>
      </c>
      <c r="H223" s="6">
        <v>1.0218931525574708</v>
      </c>
      <c r="I223" s="6">
        <v>-0.27885042368731183</v>
      </c>
      <c r="J223" s="6">
        <v>1.0651793174490674</v>
      </c>
      <c r="K223" s="6">
        <v>-1.3899349440198681</v>
      </c>
      <c r="L223" s="6">
        <v>0.6698847484943814</v>
      </c>
      <c r="M223" s="6">
        <v>-1.0061794284588008</v>
      </c>
      <c r="N223" s="6">
        <v>1.6099984448431661</v>
      </c>
      <c r="O223" s="6">
        <v>1.496042902510514</v>
      </c>
      <c r="P223" s="6">
        <v>0.7777526883532937</v>
      </c>
      <c r="Q223" s="6">
        <v>-2.4930172031996456</v>
      </c>
      <c r="R223" s="6">
        <v>1.8497511824161352</v>
      </c>
    </row>
    <row r="224" spans="2:18" ht="14" x14ac:dyDescent="0.2">
      <c r="B224" s="6">
        <v>0</v>
      </c>
      <c r="C224" s="6">
        <v>0</v>
      </c>
      <c r="D224" s="6">
        <v>1</v>
      </c>
      <c r="E224" s="6">
        <v>0</v>
      </c>
      <c r="F224" s="6">
        <v>1.0441246141833371</v>
      </c>
      <c r="G224" s="6">
        <v>-0.47370179498695331</v>
      </c>
      <c r="H224" s="6">
        <v>1.0218931525574708</v>
      </c>
      <c r="I224" s="6">
        <v>-0.27885042368731183</v>
      </c>
      <c r="J224" s="6">
        <v>1.4044607117733032</v>
      </c>
      <c r="K224" s="6">
        <v>0.87903393899451521</v>
      </c>
      <c r="L224" s="6">
        <v>0.22359784691461329</v>
      </c>
      <c r="M224" s="6">
        <v>-0.93571737901681162</v>
      </c>
      <c r="N224" s="6">
        <v>1.6099984448431661</v>
      </c>
      <c r="O224" s="6">
        <v>1.496042902510514</v>
      </c>
      <c r="P224" s="6">
        <v>0.7777526883532937</v>
      </c>
      <c r="Q224" s="6">
        <v>-3.3522373289728682</v>
      </c>
      <c r="R224" s="6">
        <v>1.3119505325935403</v>
      </c>
    </row>
    <row r="225" spans="2:18" ht="14" x14ac:dyDescent="0.2">
      <c r="B225" s="6">
        <v>0</v>
      </c>
      <c r="C225" s="6">
        <v>0</v>
      </c>
      <c r="D225" s="6">
        <v>1</v>
      </c>
      <c r="E225" s="6">
        <v>0</v>
      </c>
      <c r="F225" s="6">
        <v>1.099181194871871</v>
      </c>
      <c r="G225" s="6">
        <v>-0.47370179498695331</v>
      </c>
      <c r="H225" s="6">
        <v>1.0218931525574708</v>
      </c>
      <c r="I225" s="6">
        <v>-0.27885042368731183</v>
      </c>
      <c r="J225" s="6">
        <v>0.23872463896695209</v>
      </c>
      <c r="K225" s="6">
        <v>-0.59430309227864075</v>
      </c>
      <c r="L225" s="6">
        <v>-0.37145135519174444</v>
      </c>
      <c r="M225" s="6">
        <v>-0.83779196422917346</v>
      </c>
      <c r="N225" s="6">
        <v>1.6099984448431661</v>
      </c>
      <c r="O225" s="6">
        <v>1.496042902510514</v>
      </c>
      <c r="P225" s="6">
        <v>0.7777526883532937</v>
      </c>
      <c r="Q225" s="6">
        <v>-3.6113862200310698</v>
      </c>
      <c r="R225" s="6">
        <v>0.3397724348373114</v>
      </c>
    </row>
    <row r="226" spans="2:18" ht="14" x14ac:dyDescent="0.2">
      <c r="B226" s="6">
        <v>0</v>
      </c>
      <c r="C226" s="6">
        <v>0</v>
      </c>
      <c r="D226" s="6">
        <v>1</v>
      </c>
      <c r="E226" s="6">
        <v>0</v>
      </c>
      <c r="F226" s="6">
        <v>0.48138154241772391</v>
      </c>
      <c r="G226" s="6">
        <v>-0.47370179498695331</v>
      </c>
      <c r="H226" s="6">
        <v>1.0218931525574708</v>
      </c>
      <c r="I226" s="6">
        <v>-0.27885042368731183</v>
      </c>
      <c r="J226" s="6">
        <v>1.0651793174490674</v>
      </c>
      <c r="K226" s="6">
        <v>-6.2886695993693162E-2</v>
      </c>
      <c r="L226" s="6">
        <v>0.28026919949617096</v>
      </c>
      <c r="M226" s="6">
        <v>-0.86761208071656826</v>
      </c>
      <c r="N226" s="6">
        <v>1.6099984448431661</v>
      </c>
      <c r="O226" s="6">
        <v>1.496042902510514</v>
      </c>
      <c r="P226" s="6">
        <v>0.7777526883532937</v>
      </c>
      <c r="Q226" s="6">
        <v>-2.8265352928262302</v>
      </c>
      <c r="R226" s="6">
        <v>1.1437154575208313</v>
      </c>
    </row>
    <row r="227" spans="2:18" ht="14" x14ac:dyDescent="0.2">
      <c r="B227" s="6">
        <v>0</v>
      </c>
      <c r="C227" s="6">
        <v>0</v>
      </c>
      <c r="D227" s="6">
        <v>1</v>
      </c>
      <c r="E227" s="6">
        <v>0</v>
      </c>
      <c r="F227" s="6">
        <v>0.62380452334716663</v>
      </c>
      <c r="G227" s="6">
        <v>-0.47370179498695331</v>
      </c>
      <c r="H227" s="6">
        <v>1.0218931525574708</v>
      </c>
      <c r="I227" s="6">
        <v>-0.27885042368731183</v>
      </c>
      <c r="J227" s="6">
        <v>0.23872463896695209</v>
      </c>
      <c r="K227" s="6">
        <v>0.16848842036632661</v>
      </c>
      <c r="L227" s="6">
        <v>0.56362596240396046</v>
      </c>
      <c r="M227" s="6">
        <v>-0.81129053812505325</v>
      </c>
      <c r="N227" s="6">
        <v>1.6099984448431661</v>
      </c>
      <c r="O227" s="6">
        <v>1.496042902510514</v>
      </c>
      <c r="P227" s="6">
        <v>0.7777526883532937</v>
      </c>
      <c r="Q227" s="6">
        <v>-2.9711360185931599</v>
      </c>
      <c r="R227" s="6">
        <v>0.6086727597486089</v>
      </c>
    </row>
    <row r="228" spans="2:18" ht="14" x14ac:dyDescent="0.2">
      <c r="B228" s="6">
        <v>0</v>
      </c>
      <c r="C228" s="6">
        <v>0</v>
      </c>
      <c r="D228" s="6">
        <v>1</v>
      </c>
      <c r="E228" s="6">
        <v>0</v>
      </c>
      <c r="F228" s="6">
        <v>0.82258169350057142</v>
      </c>
      <c r="G228" s="6">
        <v>-0.47370179498695331</v>
      </c>
      <c r="H228" s="6">
        <v>1.0218931525574708</v>
      </c>
      <c r="I228" s="6">
        <v>-0.27885042368731183</v>
      </c>
      <c r="J228" s="6">
        <v>0.23872463896695209</v>
      </c>
      <c r="K228" s="6">
        <v>0.89246862317025877</v>
      </c>
      <c r="L228" s="6">
        <v>0.85406664438444468</v>
      </c>
      <c r="M228" s="6">
        <v>-0.79421611658791602</v>
      </c>
      <c r="N228" s="6">
        <v>1.6099984448431661</v>
      </c>
      <c r="O228" s="6">
        <v>1.496042902510514</v>
      </c>
      <c r="P228" s="6">
        <v>0.7777526883532937</v>
      </c>
      <c r="Q228" s="6">
        <v>-2.9942198693933024</v>
      </c>
      <c r="R228" s="6">
        <v>0.89136284491176787</v>
      </c>
    </row>
    <row r="229" spans="2:18" ht="14" x14ac:dyDescent="0.2">
      <c r="B229" s="6">
        <v>0</v>
      </c>
      <c r="C229" s="6">
        <v>0</v>
      </c>
      <c r="D229" s="6">
        <v>1</v>
      </c>
      <c r="E229" s="6">
        <v>0</v>
      </c>
      <c r="F229" s="6">
        <v>0.36452588049461893</v>
      </c>
      <c r="G229" s="6">
        <v>-0.47370179498695331</v>
      </c>
      <c r="H229" s="6">
        <v>1.0218931525574708</v>
      </c>
      <c r="I229" s="6">
        <v>-0.27885042368731183</v>
      </c>
      <c r="J229" s="6">
        <v>0.23872463896695209</v>
      </c>
      <c r="K229" s="6">
        <v>0.2834296072032394</v>
      </c>
      <c r="L229" s="6">
        <v>0.16338453479670792</v>
      </c>
      <c r="M229" s="6">
        <v>-0.74025132513814684</v>
      </c>
      <c r="N229" s="6">
        <v>1.6099984448431661</v>
      </c>
      <c r="O229" s="6">
        <v>1.496042902510514</v>
      </c>
      <c r="P229" s="6">
        <v>0.7777526883532937</v>
      </c>
      <c r="Q229" s="6">
        <v>-2.8132511900072807</v>
      </c>
      <c r="R229" s="6">
        <v>-0.16493279038081599</v>
      </c>
    </row>
    <row r="230" spans="2:18" ht="14" x14ac:dyDescent="0.2">
      <c r="B230" s="6">
        <v>0</v>
      </c>
      <c r="C230" s="6">
        <v>0</v>
      </c>
      <c r="D230" s="6">
        <v>1</v>
      </c>
      <c r="E230" s="6">
        <v>0</v>
      </c>
      <c r="F230" s="6">
        <v>0.25527610352844005</v>
      </c>
      <c r="G230" s="6">
        <v>-0.47370179498695331</v>
      </c>
      <c r="H230" s="6">
        <v>1.0218931525574708</v>
      </c>
      <c r="I230" s="6">
        <v>-0.27885042368731183</v>
      </c>
      <c r="J230" s="6">
        <v>1.3609630971163498</v>
      </c>
      <c r="K230" s="6">
        <v>0.29984977675137003</v>
      </c>
      <c r="L230" s="6">
        <v>0.62738123405821344</v>
      </c>
      <c r="M230" s="6">
        <v>-0.68474743090193158</v>
      </c>
      <c r="N230" s="6">
        <v>1.6099984448431661</v>
      </c>
      <c r="O230" s="6">
        <v>1.496042902510514</v>
      </c>
      <c r="P230" s="6">
        <v>0.7777526883532937</v>
      </c>
      <c r="Q230" s="6">
        <v>-2.7888607061429793</v>
      </c>
      <c r="R230" s="6">
        <v>0.41285816417217674</v>
      </c>
    </row>
    <row r="231" spans="2:18" ht="14" x14ac:dyDescent="0.2">
      <c r="B231" s="6">
        <v>0</v>
      </c>
      <c r="C231" s="6">
        <v>0</v>
      </c>
      <c r="D231" s="6">
        <v>1</v>
      </c>
      <c r="E231" s="6">
        <v>0</v>
      </c>
      <c r="F231" s="6">
        <v>0.9615967113301398</v>
      </c>
      <c r="G231" s="6">
        <v>-0.47370179498695331</v>
      </c>
      <c r="H231" s="6">
        <v>1.0218931525574708</v>
      </c>
      <c r="I231" s="6">
        <v>-0.27885042368731183</v>
      </c>
      <c r="J231" s="6">
        <v>1.5958502162638983</v>
      </c>
      <c r="K231" s="6">
        <v>0.58794911518674842</v>
      </c>
      <c r="L231" s="6">
        <v>0.86469252299348665</v>
      </c>
      <c r="M231" s="6">
        <v>-0.77666072543001441</v>
      </c>
      <c r="N231" s="6">
        <v>1.6099984448431661</v>
      </c>
      <c r="O231" s="6">
        <v>1.496042902510514</v>
      </c>
      <c r="P231" s="6">
        <v>0.7777526883532937</v>
      </c>
      <c r="Q231" s="6">
        <v>-2.6836767444781802</v>
      </c>
      <c r="R231" s="6">
        <v>1.3850362619284058</v>
      </c>
    </row>
    <row r="232" spans="2:18" ht="14" x14ac:dyDescent="0.2">
      <c r="B232" s="6">
        <v>0</v>
      </c>
      <c r="C232" s="6">
        <v>0</v>
      </c>
      <c r="D232" s="6">
        <v>1</v>
      </c>
      <c r="E232" s="6">
        <v>0</v>
      </c>
      <c r="F232" s="6">
        <v>1.3743501619553338</v>
      </c>
      <c r="G232" s="6">
        <v>-0.47370179498695331</v>
      </c>
      <c r="H232" s="6">
        <v>1.0218931525574708</v>
      </c>
      <c r="I232" s="6">
        <v>-0.27885042368731183</v>
      </c>
      <c r="J232" s="6">
        <v>1.5958502162638983</v>
      </c>
      <c r="K232" s="6">
        <v>0.33716834390621236</v>
      </c>
      <c r="L232" s="6">
        <v>0.81864704902097096</v>
      </c>
      <c r="M232" s="6">
        <v>-0.83538711612535133</v>
      </c>
      <c r="N232" s="6">
        <v>1.6099984448431661</v>
      </c>
      <c r="O232" s="6">
        <v>1.496042902510514</v>
      </c>
      <c r="P232" s="6">
        <v>0.7777526883532937</v>
      </c>
      <c r="Q232" s="6">
        <v>-3.580462570845973</v>
      </c>
      <c r="R232" s="6">
        <v>0.66521077678124074</v>
      </c>
    </row>
    <row r="233" spans="2:18" ht="14" x14ac:dyDescent="0.2">
      <c r="B233" s="6">
        <v>0</v>
      </c>
      <c r="C233" s="6">
        <v>0</v>
      </c>
      <c r="D233" s="6">
        <v>1</v>
      </c>
      <c r="E233" s="6">
        <v>0</v>
      </c>
      <c r="F233" s="6">
        <v>2.3403152749185954</v>
      </c>
      <c r="G233" s="6">
        <v>-0.47370179498695331</v>
      </c>
      <c r="H233" s="6">
        <v>1.0218931525574708</v>
      </c>
      <c r="I233" s="6">
        <v>-0.27885042368731183</v>
      </c>
      <c r="J233" s="6">
        <v>1.5958502162638983</v>
      </c>
      <c r="K233" s="6">
        <v>-0.6226652033163208</v>
      </c>
      <c r="L233" s="6">
        <v>0.78676941319384497</v>
      </c>
      <c r="M233" s="6">
        <v>-0.90099137239761973</v>
      </c>
      <c r="N233" s="6">
        <v>1.6099984448431661</v>
      </c>
      <c r="O233" s="6">
        <v>1.496042902510514</v>
      </c>
      <c r="P233" s="6">
        <v>0.7777526883532937</v>
      </c>
      <c r="Q233" s="6">
        <v>0.38255551274827215</v>
      </c>
      <c r="R233" s="6">
        <v>1.2250750430068136</v>
      </c>
    </row>
    <row r="234" spans="2:18" ht="14" x14ac:dyDescent="0.2">
      <c r="B234" s="6">
        <v>0</v>
      </c>
      <c r="C234" s="6">
        <v>0</v>
      </c>
      <c r="D234" s="6">
        <v>1</v>
      </c>
      <c r="E234" s="6">
        <v>0</v>
      </c>
      <c r="F234" s="6">
        <v>0.26607473846229135</v>
      </c>
      <c r="G234" s="6">
        <v>-0.47370179498695331</v>
      </c>
      <c r="H234" s="6">
        <v>1.0218931525574708</v>
      </c>
      <c r="I234" s="6">
        <v>-0.27885042368731183</v>
      </c>
      <c r="J234" s="6">
        <v>1.5958502162638983</v>
      </c>
      <c r="K234" s="6">
        <v>-2.4075386152656617E-2</v>
      </c>
      <c r="L234" s="6">
        <v>1.0559583379562447</v>
      </c>
      <c r="M234" s="6">
        <v>-0.83432898295966962</v>
      </c>
      <c r="N234" s="6">
        <v>1.6099984448431661</v>
      </c>
      <c r="O234" s="6">
        <v>1.496042902510514</v>
      </c>
      <c r="P234" s="6">
        <v>0.7777526883532937</v>
      </c>
      <c r="Q234" s="6">
        <v>0.42872321434855687</v>
      </c>
      <c r="R234" s="6">
        <v>0.4638802771040641</v>
      </c>
    </row>
    <row r="235" spans="2:18" ht="14" x14ac:dyDescent="0.2">
      <c r="B235" s="6">
        <v>0</v>
      </c>
      <c r="C235" s="6">
        <v>0</v>
      </c>
      <c r="D235" s="6">
        <v>1</v>
      </c>
      <c r="E235" s="6">
        <v>0</v>
      </c>
      <c r="F235" s="6">
        <v>0.81045886488081043</v>
      </c>
      <c r="G235" s="6">
        <v>-0.47370179498695331</v>
      </c>
      <c r="H235" s="6">
        <v>1.0218931525574708</v>
      </c>
      <c r="I235" s="6">
        <v>-0.27885042368731183</v>
      </c>
      <c r="J235" s="6">
        <v>1.5958502162638983</v>
      </c>
      <c r="K235" s="6">
        <v>0.3729941683748606</v>
      </c>
      <c r="L235" s="6">
        <v>1.0559583379562447</v>
      </c>
      <c r="M235" s="6">
        <v>-0.84702658094785066</v>
      </c>
      <c r="N235" s="6">
        <v>1.6099984448431661</v>
      </c>
      <c r="O235" s="6">
        <v>1.496042902510514</v>
      </c>
      <c r="P235" s="6">
        <v>0.7777526883532937</v>
      </c>
      <c r="Q235" s="6">
        <v>0.33116127889135177</v>
      </c>
      <c r="R235" s="6">
        <v>0.77552885879613209</v>
      </c>
    </row>
    <row r="236" spans="2:18" ht="14" x14ac:dyDescent="0.2">
      <c r="B236" s="6">
        <v>0</v>
      </c>
      <c r="C236" s="6">
        <v>0</v>
      </c>
      <c r="D236" s="6">
        <v>1</v>
      </c>
      <c r="E236" s="6">
        <v>0</v>
      </c>
      <c r="F236" s="6">
        <v>1.1694546093124445</v>
      </c>
      <c r="G236" s="6">
        <v>-0.47370179498695331</v>
      </c>
      <c r="H236" s="6">
        <v>1.0218931525574708</v>
      </c>
      <c r="I236" s="6">
        <v>-0.27885042368731183</v>
      </c>
      <c r="J236" s="6">
        <v>1.5958502162638983</v>
      </c>
      <c r="K236" s="6">
        <v>-0.56892646661334778</v>
      </c>
      <c r="L236" s="6">
        <v>0.93553171372043409</v>
      </c>
      <c r="M236" s="6">
        <v>-0.88685086554714554</v>
      </c>
      <c r="N236" s="6">
        <v>1.6099984448431661</v>
      </c>
      <c r="O236" s="6">
        <v>1.496042902510514</v>
      </c>
      <c r="P236" s="6">
        <v>0.7777526883532937</v>
      </c>
      <c r="Q236" s="6">
        <v>-1.2608622236977092</v>
      </c>
      <c r="R236" s="6">
        <v>1.4567430152380851</v>
      </c>
    </row>
    <row r="237" spans="2:18" ht="14" x14ac:dyDescent="0.2">
      <c r="B237" s="6">
        <v>0</v>
      </c>
      <c r="C237" s="6">
        <v>0</v>
      </c>
      <c r="D237" s="6">
        <v>1</v>
      </c>
      <c r="E237" s="6">
        <v>0</v>
      </c>
      <c r="F237" s="6">
        <v>0.89974192787551166</v>
      </c>
      <c r="G237" s="6">
        <v>-0.47370179498695331</v>
      </c>
      <c r="H237" s="6">
        <v>1.0218931525574708</v>
      </c>
      <c r="I237" s="6">
        <v>-0.27885042368731183</v>
      </c>
      <c r="J237" s="6">
        <v>1.5958502162638983</v>
      </c>
      <c r="K237" s="6">
        <v>0.33418285853382401</v>
      </c>
      <c r="L237" s="6">
        <v>0.87177644206618154</v>
      </c>
      <c r="M237" s="6">
        <v>-0.84245736955058848</v>
      </c>
      <c r="N237" s="6">
        <v>1.6099984448431661</v>
      </c>
      <c r="O237" s="6">
        <v>1.496042902510514</v>
      </c>
      <c r="P237" s="6">
        <v>0.7777526883532937</v>
      </c>
      <c r="Q237" s="6">
        <v>-3.410926930771343</v>
      </c>
      <c r="R237" s="6">
        <v>1.4829435597166218</v>
      </c>
    </row>
    <row r="238" spans="2:18" ht="14" x14ac:dyDescent="0.2">
      <c r="B238" s="6">
        <v>0</v>
      </c>
      <c r="C238" s="6">
        <v>0</v>
      </c>
      <c r="D238" s="6">
        <v>1</v>
      </c>
      <c r="E238" s="6">
        <v>0</v>
      </c>
      <c r="F238" s="6">
        <v>0.80518107953037354</v>
      </c>
      <c r="G238" s="6">
        <v>-0.47370179498695331</v>
      </c>
      <c r="H238" s="6">
        <v>1.0218931525574708</v>
      </c>
      <c r="I238" s="6">
        <v>-0.27885042368731183</v>
      </c>
      <c r="J238" s="6">
        <v>1.5958502162638983</v>
      </c>
      <c r="K238" s="6">
        <v>2.3692379805540981E-2</v>
      </c>
      <c r="L238" s="6">
        <v>0.93553171372043409</v>
      </c>
      <c r="M238" s="6">
        <v>-0.7414056522279816</v>
      </c>
      <c r="N238" s="6">
        <v>1.6099984448431661</v>
      </c>
      <c r="O238" s="6">
        <v>1.496042902510514</v>
      </c>
      <c r="P238" s="6">
        <v>0.7777526883532937</v>
      </c>
      <c r="Q238" s="6">
        <v>0.35065188876505649</v>
      </c>
      <c r="R238" s="6">
        <v>0.44319563672627221</v>
      </c>
    </row>
    <row r="239" spans="2:18" ht="14" x14ac:dyDescent="0.2">
      <c r="B239" s="6">
        <v>0</v>
      </c>
      <c r="C239" s="6">
        <v>0</v>
      </c>
      <c r="D239" s="6">
        <v>1</v>
      </c>
      <c r="E239" s="6">
        <v>0</v>
      </c>
      <c r="F239" s="6">
        <v>0.7297602735726797</v>
      </c>
      <c r="G239" s="6">
        <v>-0.47370179498695331</v>
      </c>
      <c r="H239" s="6">
        <v>1.0218931525574708</v>
      </c>
      <c r="I239" s="6">
        <v>-0.27885042368731183</v>
      </c>
      <c r="J239" s="6">
        <v>1.3609630971163498</v>
      </c>
      <c r="K239" s="6">
        <v>-7.482863748324256E-2</v>
      </c>
      <c r="L239" s="6">
        <v>1.0099128639837291</v>
      </c>
      <c r="M239" s="6">
        <v>-0.71081598434736371</v>
      </c>
      <c r="N239" s="6">
        <v>1.6099984448431661</v>
      </c>
      <c r="O239" s="6">
        <v>1.496042902510514</v>
      </c>
      <c r="P239" s="6">
        <v>0.7777526883532937</v>
      </c>
      <c r="Q239" s="6">
        <v>0.44189843107882654</v>
      </c>
      <c r="R239" s="6">
        <v>0.6762425849827296</v>
      </c>
    </row>
    <row r="240" spans="2:18" ht="14" x14ac:dyDescent="0.2">
      <c r="B240" s="6">
        <v>0</v>
      </c>
      <c r="C240" s="6">
        <v>0</v>
      </c>
      <c r="D240" s="6">
        <v>1</v>
      </c>
      <c r="E240" s="6">
        <v>0</v>
      </c>
      <c r="F240" s="6">
        <v>0.39917139541076319</v>
      </c>
      <c r="G240" s="6">
        <v>-0.47370179498695331</v>
      </c>
      <c r="H240" s="6">
        <v>1.0218931525574708</v>
      </c>
      <c r="I240" s="6">
        <v>-0.27885042368731183</v>
      </c>
      <c r="J240" s="6">
        <v>1.3609630971163498</v>
      </c>
      <c r="K240" s="6">
        <v>0.76707823752998938</v>
      </c>
      <c r="L240" s="6">
        <v>0.79385333226653931</v>
      </c>
      <c r="M240" s="6">
        <v>-0.68099586785996902</v>
      </c>
      <c r="N240" s="6">
        <v>1.6099984448431661</v>
      </c>
      <c r="O240" s="6">
        <v>1.496042902510514</v>
      </c>
      <c r="P240" s="6">
        <v>0.7777526883532937</v>
      </c>
      <c r="Q240" s="6">
        <v>-3.8763060737893067</v>
      </c>
      <c r="R240" s="6">
        <v>0.58109323924488621</v>
      </c>
    </row>
    <row r="241" spans="2:18" ht="14" x14ac:dyDescent="0.2">
      <c r="B241" s="6">
        <v>0</v>
      </c>
      <c r="C241" s="6">
        <v>0</v>
      </c>
      <c r="D241" s="6">
        <v>1</v>
      </c>
      <c r="E241" s="6">
        <v>0</v>
      </c>
      <c r="F241" s="6">
        <v>0.23756153159064605</v>
      </c>
      <c r="G241" s="6">
        <v>-0.47370179498695331</v>
      </c>
      <c r="H241" s="6">
        <v>1.0218931525574708</v>
      </c>
      <c r="I241" s="6">
        <v>-0.27885042368731183</v>
      </c>
      <c r="J241" s="6">
        <v>1.3609630971163498</v>
      </c>
      <c r="K241" s="6">
        <v>0.62676042502778495</v>
      </c>
      <c r="L241" s="6">
        <v>0.99220306630199218</v>
      </c>
      <c r="M241" s="6">
        <v>-0.66579722784381301</v>
      </c>
      <c r="N241" s="6">
        <v>1.6099984448431661</v>
      </c>
      <c r="O241" s="6">
        <v>1.496042902510514</v>
      </c>
      <c r="P241" s="6">
        <v>0.7777526883532937</v>
      </c>
      <c r="Q241" s="6">
        <v>-1.1176583918306046E-2</v>
      </c>
      <c r="R241" s="6">
        <v>0.6210835439752842</v>
      </c>
    </row>
    <row r="242" spans="2:18" ht="14" x14ac:dyDescent="0.2">
      <c r="B242" s="6">
        <v>0</v>
      </c>
      <c r="C242" s="6">
        <v>0</v>
      </c>
      <c r="D242" s="6">
        <v>1</v>
      </c>
      <c r="E242" s="6">
        <v>0</v>
      </c>
      <c r="F242" s="6">
        <v>0.19313014937805731</v>
      </c>
      <c r="G242" s="6">
        <v>-0.47370179498695331</v>
      </c>
      <c r="H242" s="6">
        <v>1.0218931525574708</v>
      </c>
      <c r="I242" s="6">
        <v>-0.27885042368731183</v>
      </c>
      <c r="J242" s="6">
        <v>1.3609630971163498</v>
      </c>
      <c r="K242" s="6">
        <v>9.2358543370449034E-2</v>
      </c>
      <c r="L242" s="6">
        <v>0.76551765597576049</v>
      </c>
      <c r="M242" s="6">
        <v>-0.65954462277387538</v>
      </c>
      <c r="N242" s="6">
        <v>1.6099984448431661</v>
      </c>
      <c r="O242" s="6">
        <v>1.496042902510514</v>
      </c>
      <c r="P242" s="6">
        <v>0.7777526883532937</v>
      </c>
      <c r="Q242" s="6">
        <v>0.31330396034784502</v>
      </c>
      <c r="R242" s="6">
        <v>0.55765064681672161</v>
      </c>
    </row>
    <row r="243" spans="2:18" ht="14" x14ac:dyDescent="0.2">
      <c r="B243" s="6">
        <v>0</v>
      </c>
      <c r="C243" s="6">
        <v>0</v>
      </c>
      <c r="D243" s="6">
        <v>1</v>
      </c>
      <c r="E243" s="6">
        <v>0</v>
      </c>
      <c r="F243" s="6">
        <v>0.59291004656806834</v>
      </c>
      <c r="G243" s="6">
        <v>-0.47370179498695331</v>
      </c>
      <c r="H243" s="6">
        <v>1.0218931525574708</v>
      </c>
      <c r="I243" s="6">
        <v>-0.27885042368731183</v>
      </c>
      <c r="J243" s="6">
        <v>1.3609630971163498</v>
      </c>
      <c r="K243" s="6">
        <v>1.7284045274387154</v>
      </c>
      <c r="L243" s="6">
        <v>1.0311646212018131</v>
      </c>
      <c r="M243" s="6">
        <v>-0.61890268981928087</v>
      </c>
      <c r="N243" s="6">
        <v>1.6099984448431661</v>
      </c>
      <c r="O243" s="6">
        <v>1.496042902510514</v>
      </c>
      <c r="P243" s="6">
        <v>0.7777526883532937</v>
      </c>
      <c r="Q243" s="6">
        <v>0.21291098658496219</v>
      </c>
      <c r="R243" s="6">
        <v>0.48456491748185604</v>
      </c>
    </row>
    <row r="244" spans="2:18" ht="14" x14ac:dyDescent="0.2">
      <c r="B244" s="6">
        <v>0</v>
      </c>
      <c r="C244" s="6">
        <v>0</v>
      </c>
      <c r="D244" s="6">
        <v>1</v>
      </c>
      <c r="E244" s="6">
        <v>0</v>
      </c>
      <c r="F244" s="6">
        <v>0.75312229104856387</v>
      </c>
      <c r="G244" s="6">
        <v>-0.47370179498695331</v>
      </c>
      <c r="H244" s="6">
        <v>1.0218931525574708</v>
      </c>
      <c r="I244" s="6">
        <v>-0.27885042368731183</v>
      </c>
      <c r="J244" s="6">
        <v>1.3609630971163498</v>
      </c>
      <c r="K244" s="6">
        <v>0.73573064111992237</v>
      </c>
      <c r="L244" s="6">
        <v>0.84698272531174978</v>
      </c>
      <c r="M244" s="6">
        <v>-0.59802860827810456</v>
      </c>
      <c r="N244" s="6">
        <v>1.6099984448431661</v>
      </c>
      <c r="O244" s="6">
        <v>1.496042902510514</v>
      </c>
      <c r="P244" s="6">
        <v>0.7777526883532937</v>
      </c>
      <c r="Q244" s="6">
        <v>-3.8070545213888796</v>
      </c>
      <c r="R244" s="6">
        <v>0.75622319444352604</v>
      </c>
    </row>
    <row r="245" spans="2:18" ht="14" x14ac:dyDescent="0.2">
      <c r="B245" s="6">
        <v>0</v>
      </c>
      <c r="C245" s="6">
        <v>0</v>
      </c>
      <c r="D245" s="6">
        <v>1</v>
      </c>
      <c r="E245" s="6">
        <v>0</v>
      </c>
      <c r="F245" s="6">
        <v>1.6268004938591839E-2</v>
      </c>
      <c r="G245" s="6">
        <v>-0.47370179498695331</v>
      </c>
      <c r="H245" s="6">
        <v>1.0218931525574708</v>
      </c>
      <c r="I245" s="6">
        <v>-0.27885042368731183</v>
      </c>
      <c r="J245" s="6">
        <v>1.3609630971163498</v>
      </c>
      <c r="K245" s="6">
        <v>0.21028521557975019</v>
      </c>
      <c r="L245" s="6">
        <v>0.6450910317399503</v>
      </c>
      <c r="M245" s="6">
        <v>-0.5638797652038301</v>
      </c>
      <c r="N245" s="6">
        <v>1.6099984448431661</v>
      </c>
      <c r="O245" s="6">
        <v>1.496042902510514</v>
      </c>
      <c r="P245" s="6">
        <v>0.7777526883532937</v>
      </c>
      <c r="Q245" s="6">
        <v>0.38233774057091247</v>
      </c>
      <c r="R245" s="6">
        <v>0.19635892821795292</v>
      </c>
    </row>
    <row r="246" spans="2:18" ht="14" x14ac:dyDescent="0.2">
      <c r="B246" s="6">
        <v>0</v>
      </c>
      <c r="C246" s="6">
        <v>0</v>
      </c>
      <c r="D246" s="6">
        <v>1</v>
      </c>
      <c r="E246" s="6">
        <v>0</v>
      </c>
      <c r="F246" s="6">
        <v>0.285669260327022</v>
      </c>
      <c r="G246" s="6">
        <v>-0.47370179498695331</v>
      </c>
      <c r="H246" s="6">
        <v>1.0218931525574708</v>
      </c>
      <c r="I246" s="6">
        <v>-0.27885042368731183</v>
      </c>
      <c r="J246" s="6">
        <v>1.3609630971163498</v>
      </c>
      <c r="K246" s="6">
        <v>0.41479096358828282</v>
      </c>
      <c r="L246" s="6">
        <v>0.69822042478516078</v>
      </c>
      <c r="M246" s="6">
        <v>-0.45109238913457089</v>
      </c>
      <c r="N246" s="6">
        <v>1.6099984448431661</v>
      </c>
      <c r="O246" s="6">
        <v>1.496042902510514</v>
      </c>
      <c r="P246" s="6">
        <v>0.7777526883532937</v>
      </c>
      <c r="Q246" s="6">
        <v>0.40836151576541241</v>
      </c>
      <c r="R246" s="6">
        <v>-0.40487461876320446</v>
      </c>
    </row>
    <row r="247" spans="2:18" ht="14" x14ac:dyDescent="0.2">
      <c r="B247" s="6">
        <v>0</v>
      </c>
      <c r="C247" s="6">
        <v>0</v>
      </c>
      <c r="D247" s="6">
        <v>1</v>
      </c>
      <c r="E247" s="6">
        <v>0</v>
      </c>
      <c r="F247" s="6">
        <v>0.54116141817521468</v>
      </c>
      <c r="G247" s="6">
        <v>-0.47370179498695331</v>
      </c>
      <c r="H247" s="6">
        <v>1.0218931525574708</v>
      </c>
      <c r="I247" s="6">
        <v>-0.27885042368731183</v>
      </c>
      <c r="J247" s="6">
        <v>0.85639076709569095</v>
      </c>
      <c r="K247" s="6">
        <v>-3.9002813014594358E-2</v>
      </c>
      <c r="L247" s="6">
        <v>-0.16955966161994435</v>
      </c>
      <c r="M247" s="6">
        <v>-0.373271504494886</v>
      </c>
      <c r="N247" s="6">
        <v>1.6099984448431661</v>
      </c>
      <c r="O247" s="6">
        <v>1.496042902510514</v>
      </c>
      <c r="P247" s="6">
        <v>0.7777526883532937</v>
      </c>
      <c r="Q247" s="6">
        <v>0.44189843107882654</v>
      </c>
      <c r="R247" s="6">
        <v>-8.3464338366510363E-4</v>
      </c>
    </row>
    <row r="248" spans="2:18" ht="14" x14ac:dyDescent="0.2">
      <c r="B248" s="6">
        <v>0</v>
      </c>
      <c r="C248" s="6">
        <v>0</v>
      </c>
      <c r="D248" s="6">
        <v>1</v>
      </c>
      <c r="E248" s="6">
        <v>0</v>
      </c>
      <c r="F248" s="6">
        <v>-5.0765819021825982E-2</v>
      </c>
      <c r="G248" s="6">
        <v>-0.47370179498695331</v>
      </c>
      <c r="H248" s="6">
        <v>1.0218931525574708</v>
      </c>
      <c r="I248" s="6">
        <v>-0.27885042368731183</v>
      </c>
      <c r="J248" s="6">
        <v>0.85639076709569095</v>
      </c>
      <c r="K248" s="6">
        <v>-0.71073702180174636</v>
      </c>
      <c r="L248" s="6">
        <v>-0.77877670187169168</v>
      </c>
      <c r="M248" s="6">
        <v>-0.32368353659407312</v>
      </c>
      <c r="N248" s="6">
        <v>1.6099984448431661</v>
      </c>
      <c r="O248" s="6">
        <v>1.496042902510514</v>
      </c>
      <c r="P248" s="6">
        <v>0.7777526883532937</v>
      </c>
      <c r="Q248" s="6">
        <v>-0.23863962317065235</v>
      </c>
      <c r="R248" s="6">
        <v>0.1246521749082737</v>
      </c>
    </row>
    <row r="249" spans="2:18" ht="14" x14ac:dyDescent="0.2">
      <c r="B249" s="6">
        <v>0</v>
      </c>
      <c r="C249" s="6">
        <v>0</v>
      </c>
      <c r="D249" s="6">
        <v>1</v>
      </c>
      <c r="E249" s="6">
        <v>0</v>
      </c>
      <c r="F249" s="6">
        <v>0.13701269458933943</v>
      </c>
      <c r="G249" s="6">
        <v>-0.47370179498695331</v>
      </c>
      <c r="H249" s="6">
        <v>1.0218931525574708</v>
      </c>
      <c r="I249" s="6">
        <v>-0.27885042368731183</v>
      </c>
      <c r="J249" s="6">
        <v>0.49971032690867273</v>
      </c>
      <c r="K249" s="6">
        <v>1.1119017980407291</v>
      </c>
      <c r="L249" s="6">
        <v>-9.1636551820302656E-2</v>
      </c>
      <c r="M249" s="6">
        <v>-0.58032892623397347</v>
      </c>
      <c r="N249" s="6">
        <v>1.6099984448431661</v>
      </c>
      <c r="O249" s="6">
        <v>1.496042902510514</v>
      </c>
      <c r="P249" s="6">
        <v>0.7777526883532937</v>
      </c>
      <c r="Q249" s="6">
        <v>0.19995354203205215</v>
      </c>
      <c r="R249" s="6">
        <v>-0.21595490331270306</v>
      </c>
    </row>
    <row r="250" spans="2:18" ht="14" x14ac:dyDescent="0.2">
      <c r="B250" s="6">
        <v>0</v>
      </c>
      <c r="C250" s="6">
        <v>0</v>
      </c>
      <c r="D250" s="6">
        <v>1</v>
      </c>
      <c r="E250" s="6">
        <v>0</v>
      </c>
      <c r="F250" s="6">
        <v>0.56856564448389935</v>
      </c>
      <c r="G250" s="6">
        <v>-0.47370179498695331</v>
      </c>
      <c r="H250" s="6">
        <v>1.0218931525574708</v>
      </c>
      <c r="I250" s="6">
        <v>-0.27885042368731183</v>
      </c>
      <c r="J250" s="6">
        <v>0.23872463896695209</v>
      </c>
      <c r="K250" s="6">
        <v>-1.2063275936180471</v>
      </c>
      <c r="L250" s="6">
        <v>0.89302819928426602</v>
      </c>
      <c r="M250" s="6">
        <v>-0.62991689413478635</v>
      </c>
      <c r="N250" s="6">
        <v>1.6099984448431661</v>
      </c>
      <c r="O250" s="6">
        <v>1.496042902510514</v>
      </c>
      <c r="P250" s="6">
        <v>0.7777526883532937</v>
      </c>
      <c r="Q250" s="6">
        <v>-4.0684713950563847E-2</v>
      </c>
      <c r="R250" s="6">
        <v>0.67762156100791593</v>
      </c>
    </row>
    <row r="251" spans="2:18" ht="14" x14ac:dyDescent="0.2">
      <c r="B251" s="6">
        <v>0</v>
      </c>
      <c r="C251" s="6">
        <v>0</v>
      </c>
      <c r="D251" s="6">
        <v>1</v>
      </c>
      <c r="E251" s="6">
        <v>0</v>
      </c>
      <c r="F251" s="6">
        <v>0.16543601833316487</v>
      </c>
      <c r="G251" s="6">
        <v>-0.47370179498695331</v>
      </c>
      <c r="H251" s="6">
        <v>1.0218931525574708</v>
      </c>
      <c r="I251" s="6">
        <v>-0.27885042368731183</v>
      </c>
      <c r="J251" s="6">
        <v>0.49971032690867273</v>
      </c>
      <c r="K251" s="6">
        <v>0.3715014256886664</v>
      </c>
      <c r="L251" s="6">
        <v>0.82927292763001303</v>
      </c>
      <c r="M251" s="6">
        <v>-0.68979761191995814</v>
      </c>
      <c r="N251" s="6">
        <v>1.6099984448431661</v>
      </c>
      <c r="O251" s="6">
        <v>1.496042902510514</v>
      </c>
      <c r="P251" s="6">
        <v>0.7777526883532937</v>
      </c>
      <c r="Q251" s="6">
        <v>0.43438529095991235</v>
      </c>
      <c r="R251" s="6">
        <v>0.75208626636796738</v>
      </c>
    </row>
    <row r="252" spans="2:18" ht="14" x14ac:dyDescent="0.2">
      <c r="B252" s="6">
        <v>0</v>
      </c>
      <c r="C252" s="6">
        <v>0</v>
      </c>
      <c r="D252" s="6">
        <v>1</v>
      </c>
      <c r="E252" s="6">
        <v>0</v>
      </c>
      <c r="F252" s="6">
        <v>1.4506368842430108</v>
      </c>
      <c r="G252" s="6">
        <v>-0.47370179498695331</v>
      </c>
      <c r="H252" s="6">
        <v>1.0218931525574708</v>
      </c>
      <c r="I252" s="6">
        <v>-0.27885042368731183</v>
      </c>
      <c r="J252" s="6">
        <v>0.49971032690867273</v>
      </c>
      <c r="K252" s="6">
        <v>-1.3899349440198681</v>
      </c>
      <c r="L252" s="6">
        <v>0.96032543047486574</v>
      </c>
      <c r="M252" s="6">
        <v>-0.7882039963283608</v>
      </c>
      <c r="N252" s="6">
        <v>1.6099984448431661</v>
      </c>
      <c r="O252" s="6">
        <v>1.496042902510514</v>
      </c>
      <c r="P252" s="6">
        <v>0.7777526883532937</v>
      </c>
      <c r="Q252" s="6">
        <v>-7.4439401441337635E-2</v>
      </c>
      <c r="R252" s="6">
        <v>1.6111883300589329</v>
      </c>
    </row>
    <row r="253" spans="2:18" ht="14" x14ac:dyDescent="0.2">
      <c r="B253" s="6">
        <v>0</v>
      </c>
      <c r="C253" s="6">
        <v>0</v>
      </c>
      <c r="D253" s="6">
        <v>1</v>
      </c>
      <c r="E253" s="6">
        <v>0</v>
      </c>
      <c r="F253" s="6">
        <v>0.84419162296374184</v>
      </c>
      <c r="G253" s="6">
        <v>-0.47370179498695331</v>
      </c>
      <c r="H253" s="6">
        <v>1.0218931525574708</v>
      </c>
      <c r="I253" s="6">
        <v>-0.27885042368731183</v>
      </c>
      <c r="J253" s="6">
        <v>0.49971032690867273</v>
      </c>
      <c r="K253" s="6">
        <v>-7.482863748324256E-2</v>
      </c>
      <c r="L253" s="6">
        <v>0.9390736732567817</v>
      </c>
      <c r="M253" s="6">
        <v>-0.75463231679900333</v>
      </c>
      <c r="N253" s="6">
        <v>1.6099984448431661</v>
      </c>
      <c r="O253" s="6">
        <v>1.496042902510514</v>
      </c>
      <c r="P253" s="6">
        <v>0.7777526883532937</v>
      </c>
      <c r="Q253" s="6">
        <v>0.25461435854937009</v>
      </c>
      <c r="R253" s="6">
        <v>0.66245282473086853</v>
      </c>
    </row>
    <row r="254" spans="2:18" ht="14" x14ac:dyDescent="0.2">
      <c r="B254" s="6">
        <v>0</v>
      </c>
      <c r="C254" s="6">
        <v>0</v>
      </c>
      <c r="D254" s="6">
        <v>1</v>
      </c>
      <c r="E254" s="6">
        <v>0</v>
      </c>
      <c r="F254" s="6">
        <v>0.28603132475739496</v>
      </c>
      <c r="G254" s="6">
        <v>-0.47370179498695331</v>
      </c>
      <c r="H254" s="6">
        <v>1.0218931525574708</v>
      </c>
      <c r="I254" s="6">
        <v>-0.27885042368731183</v>
      </c>
      <c r="J254" s="6">
        <v>-0.21365055346536269</v>
      </c>
      <c r="K254" s="6">
        <v>1.0257695629797409E-2</v>
      </c>
      <c r="L254" s="6">
        <v>-0.19435337837437602</v>
      </c>
      <c r="M254" s="6">
        <v>-0.1516407032466362</v>
      </c>
      <c r="N254" s="6">
        <v>1.6099984448431661</v>
      </c>
      <c r="O254" s="6">
        <v>1.496042902510514</v>
      </c>
      <c r="P254" s="6">
        <v>0.7777526883532937</v>
      </c>
      <c r="Q254" s="6">
        <v>0.44189843107882654</v>
      </c>
      <c r="R254" s="6">
        <v>-0.34282069762982798</v>
      </c>
    </row>
    <row r="255" spans="2:18" ht="14" x14ac:dyDescent="0.2">
      <c r="B255" s="6">
        <v>0</v>
      </c>
      <c r="C255" s="6">
        <v>0</v>
      </c>
      <c r="D255" s="6">
        <v>1</v>
      </c>
      <c r="E255" s="6">
        <v>0</v>
      </c>
      <c r="F255" s="6">
        <v>0.27136771532728932</v>
      </c>
      <c r="G255" s="6">
        <v>-0.47370179498695331</v>
      </c>
      <c r="H255" s="6">
        <v>1.0218931525574708</v>
      </c>
      <c r="I255" s="6">
        <v>-0.27885042368731183</v>
      </c>
      <c r="J255" s="6">
        <v>-0.21365055346536269</v>
      </c>
      <c r="K255" s="6">
        <v>0.76857098021618364</v>
      </c>
      <c r="L255" s="6">
        <v>0.16692649433305559</v>
      </c>
      <c r="M255" s="6">
        <v>-0.19613039316734598</v>
      </c>
      <c r="N255" s="6">
        <v>1.6099984448431661</v>
      </c>
      <c r="O255" s="6">
        <v>1.496042902510514</v>
      </c>
      <c r="P255" s="6">
        <v>0.7777526883532937</v>
      </c>
      <c r="Q255" s="6">
        <v>0.40019505911441866</v>
      </c>
      <c r="R255" s="6">
        <v>-0.75651350518567007</v>
      </c>
    </row>
    <row r="256" spans="2:18" ht="14" x14ac:dyDescent="0.2">
      <c r="B256" s="6">
        <v>0</v>
      </c>
      <c r="C256" s="6">
        <v>0</v>
      </c>
      <c r="D256" s="6">
        <v>1</v>
      </c>
      <c r="E256" s="6">
        <v>0</v>
      </c>
      <c r="F256" s="6">
        <v>-0.15014744132102117</v>
      </c>
      <c r="G256" s="6">
        <v>-0.47370179498695331</v>
      </c>
      <c r="H256" s="6">
        <v>1.0218931525574708</v>
      </c>
      <c r="I256" s="6">
        <v>-0.27885042368731183</v>
      </c>
      <c r="J256" s="6">
        <v>0.23002511603556139</v>
      </c>
      <c r="K256" s="6">
        <v>-0.54354984094805481</v>
      </c>
      <c r="L256" s="6">
        <v>-1.001920152661576</v>
      </c>
      <c r="M256" s="6">
        <v>-7.4460109414596163E-3</v>
      </c>
      <c r="N256" s="6">
        <v>1.6099984448431661</v>
      </c>
      <c r="O256" s="6">
        <v>1.496042902510514</v>
      </c>
      <c r="P256" s="6">
        <v>0.7777526883532937</v>
      </c>
      <c r="Q256" s="6">
        <v>0.15694353700348521</v>
      </c>
      <c r="R256" s="6">
        <v>1.5713068918568475E-2</v>
      </c>
    </row>
    <row r="257" spans="2:18" ht="14" x14ac:dyDescent="0.2">
      <c r="B257" s="6">
        <v>0</v>
      </c>
      <c r="C257" s="6">
        <v>0</v>
      </c>
      <c r="D257" s="6">
        <v>1</v>
      </c>
      <c r="E257" s="6">
        <v>0</v>
      </c>
      <c r="F257" s="6">
        <v>0.16091147891304947</v>
      </c>
      <c r="G257" s="6">
        <v>-0.47370179498695331</v>
      </c>
      <c r="H257" s="6">
        <v>1.0218931525574708</v>
      </c>
      <c r="I257" s="6">
        <v>-0.27885042368731183</v>
      </c>
      <c r="J257" s="6">
        <v>0.23002511603556139</v>
      </c>
      <c r="K257" s="6">
        <v>-0.49279658961747019</v>
      </c>
      <c r="L257" s="6">
        <v>-0.60167872505432329</v>
      </c>
      <c r="M257" s="6">
        <v>-0.28241634313248504</v>
      </c>
      <c r="N257" s="6">
        <v>1.6099984448431661</v>
      </c>
      <c r="O257" s="6">
        <v>1.496042902510514</v>
      </c>
      <c r="P257" s="6">
        <v>0.7777526883532937</v>
      </c>
      <c r="Q257" s="6">
        <v>0.34738530610465945</v>
      </c>
      <c r="R257" s="6">
        <v>-0.24491339984161214</v>
      </c>
    </row>
    <row r="258" spans="2:18" ht="14" x14ac:dyDescent="0.2">
      <c r="B258" s="6">
        <v>0</v>
      </c>
      <c r="C258" s="6">
        <v>0</v>
      </c>
      <c r="D258" s="6">
        <v>1</v>
      </c>
      <c r="E258" s="6">
        <v>0</v>
      </c>
      <c r="F258" s="6">
        <v>-0.42500118447734081</v>
      </c>
      <c r="G258" s="6">
        <v>-0.47370179498695331</v>
      </c>
      <c r="H258" s="6">
        <v>2.4572936870648645</v>
      </c>
      <c r="I258" s="6">
        <v>-0.27885042368731183</v>
      </c>
      <c r="J258" s="6">
        <v>0.45621271225171928</v>
      </c>
      <c r="K258" s="6">
        <v>-1.7049036508067335</v>
      </c>
      <c r="L258" s="6">
        <v>0.98511914722929739</v>
      </c>
      <c r="M258" s="6">
        <v>-0.92196164786294899</v>
      </c>
      <c r="N258" s="6">
        <v>-0.65435282618307711</v>
      </c>
      <c r="O258" s="6">
        <v>1.7631515804842</v>
      </c>
      <c r="P258" s="6">
        <v>0.73118250571406029</v>
      </c>
      <c r="Q258" s="6">
        <v>-0.41253070679247889</v>
      </c>
      <c r="R258" s="6">
        <v>2.2689598940727222</v>
      </c>
    </row>
    <row r="259" spans="2:18" ht="14" x14ac:dyDescent="0.2">
      <c r="B259" s="6">
        <v>0</v>
      </c>
      <c r="C259" s="6">
        <v>0</v>
      </c>
      <c r="D259" s="6">
        <v>1</v>
      </c>
      <c r="E259" s="6">
        <v>0</v>
      </c>
      <c r="F259" s="6">
        <v>-0.42932443632952166</v>
      </c>
      <c r="G259" s="6">
        <v>-0.47370179498695331</v>
      </c>
      <c r="H259" s="6">
        <v>-0.23035980337688519</v>
      </c>
      <c r="I259" s="6">
        <v>-0.27885042368731183</v>
      </c>
      <c r="J259" s="6">
        <v>0.24742416189834276</v>
      </c>
      <c r="K259" s="6">
        <v>-0.78835964148381821</v>
      </c>
      <c r="L259" s="6">
        <v>-0.57334304876354447</v>
      </c>
      <c r="M259" s="6">
        <v>-0.65305153289355555</v>
      </c>
      <c r="N259" s="6">
        <v>-0.42791769908045274</v>
      </c>
      <c r="O259" s="6">
        <v>-0.13628790732867871</v>
      </c>
      <c r="P259" s="6">
        <v>0.31205086196094972</v>
      </c>
      <c r="Q259" s="6">
        <v>0.44189843107882654</v>
      </c>
      <c r="R259" s="6">
        <v>-0.1676907424311882</v>
      </c>
    </row>
    <row r="260" spans="2:18" ht="14" x14ac:dyDescent="0.2">
      <c r="B260" s="6">
        <v>0</v>
      </c>
      <c r="C260" s="6">
        <v>0</v>
      </c>
      <c r="D260" s="6">
        <v>1</v>
      </c>
      <c r="E260" s="6">
        <v>0</v>
      </c>
      <c r="F260" s="6">
        <v>-0.4158723501856641</v>
      </c>
      <c r="G260" s="6">
        <v>-0.47370179498695331</v>
      </c>
      <c r="H260" s="6">
        <v>-0.23035980337688519</v>
      </c>
      <c r="I260" s="6">
        <v>-0.27885042368731183</v>
      </c>
      <c r="J260" s="6">
        <v>0.24742416189834276</v>
      </c>
      <c r="K260" s="6">
        <v>-0.46144899320740318</v>
      </c>
      <c r="L260" s="6">
        <v>-0.97712643590714443</v>
      </c>
      <c r="M260" s="6">
        <v>-0.65305153289355555</v>
      </c>
      <c r="N260" s="6">
        <v>-0.42791769908045274</v>
      </c>
      <c r="O260" s="6">
        <v>-0.13628790732867871</v>
      </c>
      <c r="P260" s="6">
        <v>0.31205086196094972</v>
      </c>
      <c r="Q260" s="6">
        <v>0.44189843107882654</v>
      </c>
      <c r="R260" s="6">
        <v>5.018746954822198E-2</v>
      </c>
    </row>
    <row r="261" spans="2:18" ht="14" x14ac:dyDescent="0.2">
      <c r="B261" s="6">
        <v>0</v>
      </c>
      <c r="C261" s="6">
        <v>0</v>
      </c>
      <c r="D261" s="6">
        <v>1</v>
      </c>
      <c r="E261" s="6">
        <v>0</v>
      </c>
      <c r="F261" s="6">
        <v>-0.42860537130696269</v>
      </c>
      <c r="G261" s="6">
        <v>-0.47370179498695331</v>
      </c>
      <c r="H261" s="6">
        <v>-0.23035980337688519</v>
      </c>
      <c r="I261" s="6">
        <v>-0.27885042368731183</v>
      </c>
      <c r="J261" s="6">
        <v>0.24742416189834276</v>
      </c>
      <c r="K261" s="6">
        <v>-0.84359112087298394</v>
      </c>
      <c r="L261" s="6">
        <v>-1.4659168519230814</v>
      </c>
      <c r="M261" s="6">
        <v>-0.45253529799686426</v>
      </c>
      <c r="N261" s="6">
        <v>-0.42791769908045274</v>
      </c>
      <c r="O261" s="6">
        <v>-0.13628790732867871</v>
      </c>
      <c r="P261" s="6">
        <v>0.31205086196094972</v>
      </c>
      <c r="Q261" s="6">
        <v>0.40259055306537711</v>
      </c>
      <c r="R261" s="6">
        <v>0.60315685564786448</v>
      </c>
    </row>
    <row r="262" spans="2:18" ht="14" x14ac:dyDescent="0.2">
      <c r="B262" s="6">
        <v>0</v>
      </c>
      <c r="C262" s="6">
        <v>0</v>
      </c>
      <c r="D262" s="6">
        <v>1</v>
      </c>
      <c r="E262" s="6">
        <v>0</v>
      </c>
      <c r="F262" s="6">
        <v>-0.41728895891848705</v>
      </c>
      <c r="G262" s="6">
        <v>-0.47370179498695331</v>
      </c>
      <c r="H262" s="6">
        <v>-0.23035980337688519</v>
      </c>
      <c r="I262" s="6">
        <v>-0.27885042368731183</v>
      </c>
      <c r="J262" s="6">
        <v>0.24742416189834276</v>
      </c>
      <c r="K262" s="6">
        <v>-0.65849102778496893</v>
      </c>
      <c r="L262" s="6">
        <v>1.4622234270118379E-2</v>
      </c>
      <c r="M262" s="6">
        <v>-0.40727605668293126</v>
      </c>
      <c r="N262" s="6">
        <v>-0.42791769908045274</v>
      </c>
      <c r="O262" s="6">
        <v>-0.13628790732867871</v>
      </c>
      <c r="P262" s="6">
        <v>0.31205086196094972</v>
      </c>
      <c r="Q262" s="6">
        <v>0.44189843107882654</v>
      </c>
      <c r="R262" s="6">
        <v>0.12051524683271511</v>
      </c>
    </row>
    <row r="263" spans="2:18" ht="14" x14ac:dyDescent="0.2">
      <c r="B263" s="6">
        <v>0</v>
      </c>
      <c r="C263" s="6">
        <v>0</v>
      </c>
      <c r="D263" s="6">
        <v>1</v>
      </c>
      <c r="E263" s="6">
        <v>0</v>
      </c>
      <c r="F263" s="6">
        <v>-0.42285918092422514</v>
      </c>
      <c r="G263" s="6">
        <v>-0.47370179498695331</v>
      </c>
      <c r="H263" s="6">
        <v>-0.23035980337688519</v>
      </c>
      <c r="I263" s="6">
        <v>-0.27885042368731183</v>
      </c>
      <c r="J263" s="6">
        <v>0.24742416189834276</v>
      </c>
      <c r="K263" s="6">
        <v>-0.31068198190184221</v>
      </c>
      <c r="L263" s="6">
        <v>0.33694055207772916</v>
      </c>
      <c r="M263" s="6">
        <v>-0.59701857207449927</v>
      </c>
      <c r="N263" s="6">
        <v>-0.42791769908045274</v>
      </c>
      <c r="O263" s="6">
        <v>-0.13628790732867871</v>
      </c>
      <c r="P263" s="6">
        <v>0.31205086196094972</v>
      </c>
      <c r="Q263" s="6">
        <v>0.44189843107882654</v>
      </c>
      <c r="R263" s="6">
        <v>0.15223169541199641</v>
      </c>
    </row>
    <row r="264" spans="2:18" ht="14" x14ac:dyDescent="0.2">
      <c r="B264" s="6">
        <v>0</v>
      </c>
      <c r="C264" s="6">
        <v>0</v>
      </c>
      <c r="D264" s="6">
        <v>1</v>
      </c>
      <c r="E264" s="6">
        <v>0</v>
      </c>
      <c r="F264" s="6">
        <v>-0.44553378236621954</v>
      </c>
      <c r="G264" s="6">
        <v>-0.47370179498695331</v>
      </c>
      <c r="H264" s="6">
        <v>0.10317725028458412</v>
      </c>
      <c r="I264" s="6">
        <v>-0.27885042368731183</v>
      </c>
      <c r="J264" s="6">
        <v>0.14302988672165454</v>
      </c>
      <c r="K264" s="6">
        <v>-0.17185691208583059</v>
      </c>
      <c r="L264" s="6">
        <v>0.23068176598730813</v>
      </c>
      <c r="M264" s="6">
        <v>-0.69835887116956485</v>
      </c>
      <c r="N264" s="6">
        <v>-0.99400551683701355</v>
      </c>
      <c r="O264" s="6">
        <v>-0.83670621845967774</v>
      </c>
      <c r="P264" s="6">
        <v>1.1503141494671691</v>
      </c>
      <c r="Q264" s="6">
        <v>0.44189843107882654</v>
      </c>
      <c r="R264" s="6">
        <v>-0.57173071781072726</v>
      </c>
    </row>
    <row r="265" spans="2:18" ht="14" x14ac:dyDescent="0.2">
      <c r="B265" s="6">
        <v>0</v>
      </c>
      <c r="C265" s="6">
        <v>0</v>
      </c>
      <c r="D265" s="6">
        <v>1</v>
      </c>
      <c r="E265" s="6">
        <v>0</v>
      </c>
      <c r="F265" s="6">
        <v>-0.44357281102829033</v>
      </c>
      <c r="G265" s="6">
        <v>-0.47370179498695331</v>
      </c>
      <c r="H265" s="6">
        <v>0.10317725028458412</v>
      </c>
      <c r="I265" s="6">
        <v>-0.27885042368731183</v>
      </c>
      <c r="J265" s="6">
        <v>0.14302988672165454</v>
      </c>
      <c r="K265" s="6">
        <v>1.1059308272959538</v>
      </c>
      <c r="L265" s="6">
        <v>0.73718197968498167</v>
      </c>
      <c r="M265" s="6">
        <v>-0.7560752256612967</v>
      </c>
      <c r="N265" s="6">
        <v>-0.99400551683701355</v>
      </c>
      <c r="O265" s="6">
        <v>-0.83670621845967774</v>
      </c>
      <c r="P265" s="6">
        <v>1.1503141494671691</v>
      </c>
      <c r="Q265" s="6">
        <v>0.44189843107882654</v>
      </c>
      <c r="R265" s="6">
        <v>-1.0460984704747596</v>
      </c>
    </row>
    <row r="266" spans="2:18" ht="14" x14ac:dyDescent="0.2">
      <c r="B266" s="6">
        <v>1</v>
      </c>
      <c r="C266" s="6">
        <v>1</v>
      </c>
      <c r="D266" s="6">
        <v>0.375</v>
      </c>
      <c r="E266" s="6">
        <v>0.625</v>
      </c>
      <c r="F266" s="6">
        <v>-0.4470124231168337</v>
      </c>
      <c r="G266" s="6">
        <v>2.8961580882275664</v>
      </c>
      <c r="H266" s="6">
        <v>-1.2339489737689846</v>
      </c>
      <c r="I266" s="6">
        <v>-0.27885042368731183</v>
      </c>
      <c r="J266" s="6">
        <v>-1.1184009383299938</v>
      </c>
      <c r="K266" s="6">
        <v>1.1775824762332503</v>
      </c>
      <c r="L266" s="6">
        <v>-1.9263715916482391</v>
      </c>
      <c r="M266" s="6">
        <v>0.79918814004256744</v>
      </c>
      <c r="N266" s="6">
        <v>-0.76757038973438918</v>
      </c>
      <c r="O266" s="6">
        <v>-0.96135693484739781</v>
      </c>
      <c r="P266" s="6">
        <v>-0.10708078179215917</v>
      </c>
      <c r="Q266" s="6">
        <v>0.42796101172779755</v>
      </c>
      <c r="R266" s="6">
        <v>-1.550803695692887</v>
      </c>
    </row>
    <row r="267" spans="2:18" ht="14" x14ac:dyDescent="0.2">
      <c r="B267" s="6">
        <v>0</v>
      </c>
      <c r="C267" s="6">
        <v>0</v>
      </c>
      <c r="D267" s="6">
        <v>1</v>
      </c>
      <c r="E267" s="6">
        <v>0</v>
      </c>
      <c r="F267" s="6">
        <v>-0.44009142227470405</v>
      </c>
      <c r="G267" s="6">
        <v>-0.47370179498695331</v>
      </c>
      <c r="H267" s="6">
        <v>-6.3591276546150405E-2</v>
      </c>
      <c r="I267" s="6">
        <v>-0.27885042368731183</v>
      </c>
      <c r="J267" s="6">
        <v>-1.2488937823008541</v>
      </c>
      <c r="K267" s="6">
        <v>0.27148766571369004</v>
      </c>
      <c r="L267" s="6">
        <v>-2.252231868992197</v>
      </c>
      <c r="M267" s="6">
        <v>0.74445379719957538</v>
      </c>
      <c r="N267" s="6">
        <v>-0.65435282618307711</v>
      </c>
      <c r="O267" s="6">
        <v>-0.64676226967838979</v>
      </c>
      <c r="P267" s="6">
        <v>0.31205086196094972</v>
      </c>
      <c r="Q267" s="6">
        <v>0.29849545228737684</v>
      </c>
      <c r="R267" s="6">
        <v>-0.89716905975465644</v>
      </c>
    </row>
    <row r="268" spans="2:18" ht="14" x14ac:dyDescent="0.2">
      <c r="B268" s="6">
        <v>0</v>
      </c>
      <c r="C268" s="6">
        <v>0</v>
      </c>
      <c r="D268" s="6">
        <v>1</v>
      </c>
      <c r="E268" s="6">
        <v>0</v>
      </c>
      <c r="F268" s="6">
        <v>-0.32613354175412967</v>
      </c>
      <c r="G268" s="6">
        <v>-0.47370179498695331</v>
      </c>
      <c r="H268" s="6">
        <v>-0.46115553247299101</v>
      </c>
      <c r="I268" s="6">
        <v>-0.27885042368731183</v>
      </c>
      <c r="J268" s="6">
        <v>-0.16145341587701856</v>
      </c>
      <c r="K268" s="6">
        <v>-0.63012891674728899</v>
      </c>
      <c r="L268" s="6">
        <v>1.0559583379562447</v>
      </c>
      <c r="M268" s="6">
        <v>0.17108991228629719</v>
      </c>
      <c r="N268" s="6">
        <v>-0.65435282618307711</v>
      </c>
      <c r="O268" s="6">
        <v>-0.63489077287955931</v>
      </c>
      <c r="P268" s="6">
        <v>1.1503141494671691</v>
      </c>
      <c r="Q268" s="6">
        <v>0.41620131415036671</v>
      </c>
      <c r="R268" s="6">
        <v>0.91756338939030413</v>
      </c>
    </row>
    <row r="269" spans="2:18" ht="14" x14ac:dyDescent="0.2">
      <c r="B269" s="6">
        <v>0</v>
      </c>
      <c r="C269" s="6">
        <v>0</v>
      </c>
      <c r="D269" s="6">
        <v>1</v>
      </c>
      <c r="E269" s="6">
        <v>0</v>
      </c>
      <c r="F269" s="6">
        <v>-9.9360942183703976E-2</v>
      </c>
      <c r="G269" s="6">
        <v>-0.47370179498695331</v>
      </c>
      <c r="H269" s="6">
        <v>1.2422658487266554</v>
      </c>
      <c r="I269" s="6">
        <v>-0.27885042368731183</v>
      </c>
      <c r="J269" s="6">
        <v>2.7354877202760775</v>
      </c>
      <c r="K269" s="6">
        <v>-1.9885247611835322</v>
      </c>
      <c r="L269" s="6">
        <v>0.9780352281566026</v>
      </c>
      <c r="M269" s="6">
        <v>-1.1512398660813532</v>
      </c>
      <c r="N269" s="6">
        <v>-0.54113526263176492</v>
      </c>
      <c r="O269" s="6">
        <v>-6.5058926535695741E-2</v>
      </c>
      <c r="P269" s="6">
        <v>-1.783607356804598</v>
      </c>
      <c r="Q269" s="6">
        <v>0.44189843107882654</v>
      </c>
      <c r="R269" s="6">
        <v>2.2151798290904625</v>
      </c>
    </row>
    <row r="270" spans="2:18" ht="14" x14ac:dyDescent="0.2">
      <c r="B270" s="6">
        <v>0</v>
      </c>
      <c r="C270" s="6">
        <v>0</v>
      </c>
      <c r="D270" s="6">
        <v>1</v>
      </c>
      <c r="E270" s="6">
        <v>0</v>
      </c>
      <c r="F270" s="6">
        <v>0.4301152446121852</v>
      </c>
      <c r="G270" s="6">
        <v>-0.47370179498695331</v>
      </c>
      <c r="H270" s="6">
        <v>1.0218931525574708</v>
      </c>
      <c r="I270" s="6">
        <v>-0.27885042368731183</v>
      </c>
      <c r="J270" s="6">
        <v>1.2478692990082709</v>
      </c>
      <c r="K270" s="6">
        <v>-0.77940318536665576</v>
      </c>
      <c r="L270" s="6">
        <v>0.94969955186582367</v>
      </c>
      <c r="M270" s="6">
        <v>-0.87198890426552456</v>
      </c>
      <c r="N270" s="6">
        <v>1.6099984448431661</v>
      </c>
      <c r="O270" s="6">
        <v>1.496042902510514</v>
      </c>
      <c r="P270" s="6">
        <v>0.7777526883532937</v>
      </c>
      <c r="Q270" s="6">
        <v>0.41500356717488746</v>
      </c>
      <c r="R270" s="6">
        <v>0.53558703041374334</v>
      </c>
    </row>
    <row r="271" spans="2:18" ht="14" x14ac:dyDescent="0.2">
      <c r="B271" s="6">
        <v>0</v>
      </c>
      <c r="C271" s="6">
        <v>0</v>
      </c>
      <c r="D271" s="6">
        <v>1</v>
      </c>
      <c r="E271" s="6">
        <v>0</v>
      </c>
      <c r="F271" s="6">
        <v>-0.42910415936838564</v>
      </c>
      <c r="G271" s="6">
        <v>-0.47370179498695331</v>
      </c>
      <c r="H271" s="6">
        <v>-0.78575855791138538</v>
      </c>
      <c r="I271" s="6">
        <v>-0.27885042368731183</v>
      </c>
      <c r="J271" s="6">
        <v>-0.50073481020125543</v>
      </c>
      <c r="K271" s="6">
        <v>-0.40173928575965617</v>
      </c>
      <c r="L271" s="6">
        <v>-1.4163294184142179</v>
      </c>
      <c r="M271" s="6">
        <v>5.1857543298794717E-2</v>
      </c>
      <c r="N271" s="6">
        <v>-0.54113526263176492</v>
      </c>
      <c r="O271" s="6">
        <v>-0.80109172806318618</v>
      </c>
      <c r="P271" s="6">
        <v>0.31205086196094972</v>
      </c>
      <c r="Q271" s="6">
        <v>0.40411495830689581</v>
      </c>
      <c r="R271" s="6">
        <v>-0.42693823516618246</v>
      </c>
    </row>
    <row r="272" spans="2:18" ht="14" x14ac:dyDescent="0.2">
      <c r="B272" s="6">
        <v>0</v>
      </c>
      <c r="C272" s="6">
        <v>0</v>
      </c>
      <c r="D272" s="6">
        <v>1</v>
      </c>
      <c r="E272" s="6">
        <v>0</v>
      </c>
      <c r="F272" s="6">
        <v>0.66178204379037986</v>
      </c>
      <c r="G272" s="6">
        <v>-0.47370179498695331</v>
      </c>
      <c r="H272" s="6">
        <v>1.0218931525574708</v>
      </c>
      <c r="I272" s="6">
        <v>-0.27885042368731183</v>
      </c>
      <c r="J272" s="6">
        <v>0.23872463896695209</v>
      </c>
      <c r="K272" s="6">
        <v>-1.000329102923319</v>
      </c>
      <c r="L272" s="6">
        <v>1.4622234270118379E-2</v>
      </c>
      <c r="M272" s="6">
        <v>-0.80609606622079755</v>
      </c>
      <c r="N272" s="6">
        <v>1.6099984448431661</v>
      </c>
      <c r="O272" s="6">
        <v>1.496042902510514</v>
      </c>
      <c r="P272" s="6">
        <v>0.7777526883532937</v>
      </c>
      <c r="Q272" s="6">
        <v>-3.8400470062588949</v>
      </c>
      <c r="R272" s="6">
        <v>0.54248191053967409</v>
      </c>
    </row>
    <row r="273" spans="2:18" ht="14" x14ac:dyDescent="0.2">
      <c r="B273" s="14">
        <v>0</v>
      </c>
      <c r="C273" s="14">
        <v>1</v>
      </c>
      <c r="D273" s="14">
        <v>0.625</v>
      </c>
      <c r="E273" s="14">
        <v>0.375</v>
      </c>
      <c r="F273" s="14">
        <v>-0.43860518576680935</v>
      </c>
      <c r="G273" s="14">
        <v>1.0539680187369624</v>
      </c>
      <c r="H273" s="14">
        <v>-0.76640149676138936</v>
      </c>
      <c r="I273" s="14">
        <v>-0.27885042368731183</v>
      </c>
      <c r="J273" s="14">
        <v>-1.0749033236730403</v>
      </c>
      <c r="K273" s="14">
        <v>1.1148872834131163</v>
      </c>
      <c r="L273" s="14">
        <v>-1.859074360457639</v>
      </c>
      <c r="M273" s="14">
        <v>0.84276398768382499</v>
      </c>
      <c r="N273" s="14">
        <v>-0.31470013552914061</v>
      </c>
      <c r="O273" s="14">
        <v>-0.50430430809242388</v>
      </c>
      <c r="P273" s="14">
        <v>-1.1316247998553155</v>
      </c>
      <c r="Q273" s="14">
        <v>0.37144913170292082</v>
      </c>
      <c r="R273" s="14">
        <v>-1.1536586004392784</v>
      </c>
    </row>
    <row r="274" spans="2:18" ht="14" x14ac:dyDescent="0.2">
      <c r="B274" s="6">
        <v>0</v>
      </c>
      <c r="C274" s="6">
        <v>0</v>
      </c>
      <c r="D274" s="6">
        <v>0.875</v>
      </c>
      <c r="E274" s="6">
        <v>0.125</v>
      </c>
      <c r="F274" s="6">
        <v>-0.22335661595052775</v>
      </c>
      <c r="G274" s="6">
        <v>-0.47370179498695331</v>
      </c>
      <c r="H274" s="6">
        <v>1.2422658487266554</v>
      </c>
      <c r="I274" s="6">
        <v>-0.27885042368731183</v>
      </c>
      <c r="J274" s="6">
        <v>0.42141462052615652</v>
      </c>
      <c r="K274" s="6">
        <v>-0.5345933848308938</v>
      </c>
      <c r="L274" s="6">
        <v>0.3192307543959923</v>
      </c>
      <c r="M274" s="6">
        <v>-0.63179267565576769</v>
      </c>
      <c r="N274" s="6">
        <v>-0.54113526263176492</v>
      </c>
      <c r="O274" s="6">
        <v>-6.5058926535695741E-2</v>
      </c>
      <c r="P274" s="6">
        <v>-1.783607356804598</v>
      </c>
      <c r="Q274" s="6">
        <v>-1.4014341641834815</v>
      </c>
      <c r="R274" s="6">
        <v>-0.14976405410376828</v>
      </c>
    </row>
    <row r="275" spans="2:18" ht="14" x14ac:dyDescent="0.2">
      <c r="B275" s="6">
        <v>0</v>
      </c>
      <c r="C275" s="6">
        <v>0</v>
      </c>
      <c r="D275" s="6">
        <v>0.875</v>
      </c>
      <c r="E275" s="6">
        <v>0.125</v>
      </c>
      <c r="F275" s="6">
        <v>-0.40593203582451509</v>
      </c>
      <c r="G275" s="6">
        <v>-0.47370179498695331</v>
      </c>
      <c r="H275" s="6">
        <v>-0.75002244501908499</v>
      </c>
      <c r="I275" s="6">
        <v>3.5743554309009968</v>
      </c>
      <c r="J275" s="6">
        <v>-0.43113862675012987</v>
      </c>
      <c r="K275" s="6">
        <v>1.0686122601411114</v>
      </c>
      <c r="L275" s="6">
        <v>0.64863299127629748</v>
      </c>
      <c r="M275" s="6">
        <v>-0.42218611492662866</v>
      </c>
      <c r="N275" s="6">
        <v>-0.20148257197782843</v>
      </c>
      <c r="O275" s="6">
        <v>-0.63489077287955931</v>
      </c>
      <c r="P275" s="6">
        <v>-0.5262124255452697</v>
      </c>
      <c r="Q275" s="6">
        <v>0.38527766496527005</v>
      </c>
      <c r="R275" s="6">
        <v>-0.48485522822400035</v>
      </c>
    </row>
    <row r="276" spans="2:18" ht="14" x14ac:dyDescent="0.2">
      <c r="B276" s="6">
        <v>0</v>
      </c>
      <c r="C276" s="6">
        <v>0</v>
      </c>
      <c r="D276" s="6">
        <v>1</v>
      </c>
      <c r="E276" s="6">
        <v>0</v>
      </c>
      <c r="F276" s="6">
        <v>-0.33970209617628899</v>
      </c>
      <c r="G276" s="6">
        <v>-0.47370179498695331</v>
      </c>
      <c r="H276" s="6">
        <v>1.5862259353150459</v>
      </c>
      <c r="I276" s="6">
        <v>-0.27885042368731183</v>
      </c>
      <c r="J276" s="6">
        <v>0.58670555622257958</v>
      </c>
      <c r="K276" s="6">
        <v>-0.89285162951737573</v>
      </c>
      <c r="L276" s="6">
        <v>0.86823448252983437</v>
      </c>
      <c r="M276" s="6">
        <v>-0.84630512651670398</v>
      </c>
      <c r="N276" s="6">
        <v>-0.65435282618307711</v>
      </c>
      <c r="O276" s="6">
        <v>0.1367565190444226</v>
      </c>
      <c r="P276" s="6">
        <v>1.2434545147456377</v>
      </c>
      <c r="Q276" s="6">
        <v>0.44189843107882654</v>
      </c>
      <c r="R276" s="6">
        <v>0.70520108151163863</v>
      </c>
    </row>
    <row r="277" spans="2:18" ht="14" x14ac:dyDescent="0.2">
      <c r="B277" s="6">
        <v>0</v>
      </c>
      <c r="C277" s="6">
        <v>0</v>
      </c>
      <c r="D277" s="6">
        <v>1</v>
      </c>
      <c r="E277" s="6">
        <v>0</v>
      </c>
      <c r="F277" s="6">
        <v>-0.42517588689479352</v>
      </c>
      <c r="G277" s="6">
        <v>0.51479043742263919</v>
      </c>
      <c r="H277" s="6">
        <v>-0.80064860494984369</v>
      </c>
      <c r="I277" s="6">
        <v>-0.27885042368731183</v>
      </c>
      <c r="J277" s="6">
        <v>-1.0923023695358216</v>
      </c>
      <c r="K277" s="6">
        <v>-0.95853230770989672</v>
      </c>
      <c r="L277" s="6">
        <v>0.22359784691461329</v>
      </c>
      <c r="M277" s="6">
        <v>2.0274883575507721</v>
      </c>
      <c r="N277" s="6">
        <v>-0.31470013552914061</v>
      </c>
      <c r="O277" s="6">
        <v>-0.49836855969300869</v>
      </c>
      <c r="P277" s="6">
        <v>0.26548067932171632</v>
      </c>
      <c r="Q277" s="6">
        <v>0.17610748861115041</v>
      </c>
      <c r="R277" s="6">
        <v>-0.1001209171970673</v>
      </c>
    </row>
    <row r="278" spans="2:18" ht="14" x14ac:dyDescent="0.2">
      <c r="B278" s="6">
        <v>0</v>
      </c>
      <c r="C278" s="6">
        <v>0</v>
      </c>
      <c r="D278" s="6">
        <v>0.75</v>
      </c>
      <c r="E278" s="6">
        <v>0.25</v>
      </c>
      <c r="F278" s="6">
        <v>-0.44944306544661028</v>
      </c>
      <c r="G278" s="6">
        <v>2.2221861115846626</v>
      </c>
      <c r="H278" s="6">
        <v>-1.2369269831766765</v>
      </c>
      <c r="I278" s="6">
        <v>-0.27885042368731183</v>
      </c>
      <c r="J278" s="6">
        <v>-1.3532880574775419</v>
      </c>
      <c r="K278" s="6">
        <v>0.55063054803190736</v>
      </c>
      <c r="L278" s="6">
        <v>-1.8201128055578182</v>
      </c>
      <c r="M278" s="6">
        <v>1.1928617746382544</v>
      </c>
      <c r="N278" s="6">
        <v>-0.99400551683701355</v>
      </c>
      <c r="O278" s="6">
        <v>-0.88419220565499967</v>
      </c>
      <c r="P278" s="6">
        <v>-1.3644757130514884</v>
      </c>
      <c r="Q278" s="6">
        <v>0.2219485319453951</v>
      </c>
      <c r="R278" s="6">
        <v>-1.2198494496482133</v>
      </c>
    </row>
    <row r="279" spans="2:18" ht="14" x14ac:dyDescent="0.2">
      <c r="B279" s="6">
        <v>0</v>
      </c>
      <c r="C279" s="6">
        <v>0</v>
      </c>
      <c r="D279" s="6">
        <v>1</v>
      </c>
      <c r="E279" s="6">
        <v>0</v>
      </c>
      <c r="F279" s="6">
        <v>0.10857797720959311</v>
      </c>
      <c r="G279" s="6">
        <v>-0.47370179498695331</v>
      </c>
      <c r="H279" s="6">
        <v>1.0218931525574708</v>
      </c>
      <c r="I279" s="6">
        <v>-0.27885042368731183</v>
      </c>
      <c r="J279" s="6">
        <v>0.23872463896695209</v>
      </c>
      <c r="K279" s="6">
        <v>-0.34650780637049039</v>
      </c>
      <c r="L279" s="6">
        <v>0.86115056345713947</v>
      </c>
      <c r="M279" s="6">
        <v>-0.57676975104031691</v>
      </c>
      <c r="N279" s="6">
        <v>1.6099984448431661</v>
      </c>
      <c r="O279" s="6">
        <v>1.496042902510514</v>
      </c>
      <c r="P279" s="6">
        <v>0.7777526883532937</v>
      </c>
      <c r="Q279" s="6">
        <v>-0.27250319675010592</v>
      </c>
      <c r="R279" s="6">
        <v>1.1161359370171087</v>
      </c>
    </row>
    <row r="280" spans="2:18" ht="14" x14ac:dyDescent="0.2">
      <c r="B280" s="6">
        <v>0</v>
      </c>
      <c r="C280" s="6">
        <v>0</v>
      </c>
      <c r="D280" s="6">
        <v>1</v>
      </c>
      <c r="E280" s="6">
        <v>0</v>
      </c>
      <c r="F280" s="6">
        <v>-0.42959155379388775</v>
      </c>
      <c r="G280" s="6">
        <v>-0.47370179498695331</v>
      </c>
      <c r="H280" s="6">
        <v>-0.39861733491146556</v>
      </c>
      <c r="I280" s="6">
        <v>-0.27885042368731183</v>
      </c>
      <c r="J280" s="6">
        <v>-0.31804482864205097</v>
      </c>
      <c r="K280" s="6">
        <v>-0.59579583496483357</v>
      </c>
      <c r="L280" s="6">
        <v>0.76905961551210811</v>
      </c>
      <c r="M280" s="6">
        <v>-0.73515304715804397</v>
      </c>
      <c r="N280" s="6">
        <v>-0.54113526263176492</v>
      </c>
      <c r="O280" s="6">
        <v>-0.17783814612458543</v>
      </c>
      <c r="P280" s="6">
        <v>1.1037439668279341</v>
      </c>
      <c r="Q280" s="6">
        <v>0.42850544217119724</v>
      </c>
      <c r="R280" s="6">
        <v>0.74932831431759517</v>
      </c>
    </row>
    <row r="281" spans="2:18" ht="14" x14ac:dyDescent="0.2">
      <c r="B281" s="6">
        <v>0</v>
      </c>
      <c r="C281" s="6">
        <v>0</v>
      </c>
      <c r="D281" s="6">
        <v>1</v>
      </c>
      <c r="E281" s="6">
        <v>0</v>
      </c>
      <c r="F281" s="6">
        <v>1.3101153745527991</v>
      </c>
      <c r="G281" s="6">
        <v>-0.47370179498695331</v>
      </c>
      <c r="H281" s="6">
        <v>1.0218931525574708</v>
      </c>
      <c r="I281" s="6">
        <v>-0.27885042368731183</v>
      </c>
      <c r="J281" s="6">
        <v>1.3609630971163498</v>
      </c>
      <c r="K281" s="6">
        <v>-4.0495555700787209E-2</v>
      </c>
      <c r="L281" s="6">
        <v>0.87886036113887633</v>
      </c>
      <c r="M281" s="6">
        <v>-0.72976618740548227</v>
      </c>
      <c r="N281" s="6">
        <v>1.6099984448431661</v>
      </c>
      <c r="O281" s="6">
        <v>1.496042902510514</v>
      </c>
      <c r="P281" s="6">
        <v>0.7777526883532937</v>
      </c>
      <c r="Q281" s="6">
        <v>-2.7840697182410632</v>
      </c>
      <c r="R281" s="6">
        <v>0.26806568152763216</v>
      </c>
    </row>
    <row r="282" spans="2:18" ht="14" x14ac:dyDescent="0.2">
      <c r="B282" s="6">
        <v>0</v>
      </c>
      <c r="C282" s="6">
        <v>0</v>
      </c>
      <c r="D282" s="6">
        <v>1</v>
      </c>
      <c r="E282" s="6">
        <v>0</v>
      </c>
      <c r="F282" s="6">
        <v>-0.44526286702321316</v>
      </c>
      <c r="G282" s="6">
        <v>-0.47370179498695331</v>
      </c>
      <c r="H282" s="6">
        <v>0.10317725028458412</v>
      </c>
      <c r="I282" s="6">
        <v>-0.27885042368731183</v>
      </c>
      <c r="J282" s="6">
        <v>0.14302988672165454</v>
      </c>
      <c r="K282" s="6">
        <v>-0.30620375384326098</v>
      </c>
      <c r="L282" s="6">
        <v>0.37590210697755</v>
      </c>
      <c r="M282" s="6">
        <v>-0.5937479786533012</v>
      </c>
      <c r="N282" s="6">
        <v>-0.99400551683701355</v>
      </c>
      <c r="O282" s="6">
        <v>-0.83670621845967774</v>
      </c>
      <c r="P282" s="6">
        <v>1.1503141494671691</v>
      </c>
      <c r="Q282" s="6">
        <v>0.44189843107882654</v>
      </c>
      <c r="R282" s="6">
        <v>-0.73720784083306423</v>
      </c>
    </row>
    <row r="283" spans="2:18" ht="14" x14ac:dyDescent="0.2">
      <c r="B283" s="6">
        <v>0</v>
      </c>
      <c r="C283" s="6">
        <v>0</v>
      </c>
      <c r="D283" s="6">
        <v>1</v>
      </c>
      <c r="E283" s="6">
        <v>0</v>
      </c>
      <c r="F283" s="6">
        <v>-0.4334755176833433</v>
      </c>
      <c r="G283" s="6">
        <v>-0.47370179498695331</v>
      </c>
      <c r="H283" s="6">
        <v>-9.6349380030759088E-2</v>
      </c>
      <c r="I283" s="6">
        <v>-0.27885042368731183</v>
      </c>
      <c r="J283" s="6">
        <v>-0.58773003951516223</v>
      </c>
      <c r="K283" s="6">
        <v>0.20879247289355601</v>
      </c>
      <c r="L283" s="6">
        <v>-1.3419482681509234</v>
      </c>
      <c r="M283" s="6">
        <v>9.9040663095785228E-2</v>
      </c>
      <c r="N283" s="6">
        <v>-0.65435282618307711</v>
      </c>
      <c r="O283" s="6">
        <v>-0.81296322486201666</v>
      </c>
      <c r="P283" s="6">
        <v>3.262976612554435E-2</v>
      </c>
      <c r="Q283" s="6">
        <v>0.32114375873279932</v>
      </c>
      <c r="R283" s="6">
        <v>-0.53036143705514305</v>
      </c>
    </row>
    <row r="284" spans="2:18" ht="14" x14ac:dyDescent="0.2">
      <c r="B284" s="6">
        <v>0</v>
      </c>
      <c r="C284" s="6">
        <v>0</v>
      </c>
      <c r="D284" s="6">
        <v>0.875</v>
      </c>
      <c r="E284" s="6">
        <v>0.125</v>
      </c>
      <c r="F284" s="6">
        <v>-0.44238660693297754</v>
      </c>
      <c r="G284" s="6">
        <v>-0.47370179498695331</v>
      </c>
      <c r="H284" s="6">
        <v>0.39502217223836988</v>
      </c>
      <c r="I284" s="6">
        <v>-0.27885042368731183</v>
      </c>
      <c r="J284" s="6">
        <v>-5.7059140700330323E-2</v>
      </c>
      <c r="K284" s="6">
        <v>0.60735477010726735</v>
      </c>
      <c r="L284" s="6">
        <v>0.52820636704048674</v>
      </c>
      <c r="M284" s="6">
        <v>-0.15313170907100587</v>
      </c>
      <c r="N284" s="6">
        <v>-0.54113526263176492</v>
      </c>
      <c r="O284" s="6">
        <v>-0.81889897326143191</v>
      </c>
      <c r="P284" s="6">
        <v>-0.99191425193761362</v>
      </c>
      <c r="Q284" s="6">
        <v>0.39703736254270089</v>
      </c>
      <c r="R284" s="6">
        <v>-0.48761318027437284</v>
      </c>
    </row>
    <row r="285" spans="2:18" ht="14" x14ac:dyDescent="0.2">
      <c r="B285" s="14">
        <v>0</v>
      </c>
      <c r="C285" s="14">
        <v>1</v>
      </c>
      <c r="D285" s="14">
        <v>0.75</v>
      </c>
      <c r="E285" s="14">
        <v>0.25</v>
      </c>
      <c r="F285" s="14">
        <v>-0.29636450301209977</v>
      </c>
      <c r="G285" s="14">
        <v>-0.47370179498695331</v>
      </c>
      <c r="H285" s="14">
        <v>1.2422658487266554</v>
      </c>
      <c r="I285" s="14">
        <v>-0.27885042368731183</v>
      </c>
      <c r="J285" s="14">
        <v>0.42141462052615652</v>
      </c>
      <c r="K285" s="14">
        <v>1.056670318651562</v>
      </c>
      <c r="L285" s="14">
        <v>0.96386739001121335</v>
      </c>
      <c r="M285" s="14">
        <v>-0.89565260960713455</v>
      </c>
      <c r="N285" s="14">
        <v>-0.54113526263176492</v>
      </c>
      <c r="O285" s="14">
        <v>-6.5058926535695741E-2</v>
      </c>
      <c r="P285" s="14">
        <v>-1.783607356804598</v>
      </c>
      <c r="Q285" s="14">
        <v>7.7456692267145938E-2</v>
      </c>
      <c r="R285" s="14">
        <v>-1.1908909531193044</v>
      </c>
    </row>
    <row r="286" spans="2:18" ht="14" x14ac:dyDescent="0.2">
      <c r="B286" s="6">
        <v>0</v>
      </c>
      <c r="C286" s="6">
        <v>0</v>
      </c>
      <c r="D286" s="6">
        <v>0.875</v>
      </c>
      <c r="E286" s="6">
        <v>0.125</v>
      </c>
      <c r="F286" s="6">
        <v>-0.44275246924199074</v>
      </c>
      <c r="G286" s="6">
        <v>-0.47370179498695331</v>
      </c>
      <c r="H286" s="6">
        <v>-1.1907678373574551</v>
      </c>
      <c r="I286" s="6">
        <v>-0.27885042368731183</v>
      </c>
      <c r="J286" s="6">
        <v>-0.84001620452549175</v>
      </c>
      <c r="K286" s="6">
        <v>0.14609728007342199</v>
      </c>
      <c r="L286" s="6">
        <v>-1.8767841581393758</v>
      </c>
      <c r="M286" s="6">
        <v>0.70948730577000119</v>
      </c>
      <c r="N286" s="6">
        <v>-0.65435282618307711</v>
      </c>
      <c r="O286" s="6">
        <v>9.5206280248515893E-2</v>
      </c>
      <c r="P286" s="6">
        <v>-0.75906333874144172</v>
      </c>
      <c r="Q286" s="6">
        <v>0.20572450473208742</v>
      </c>
      <c r="R286" s="6">
        <v>-0.8116725461931158</v>
      </c>
    </row>
    <row r="287" spans="2:18" ht="14" x14ac:dyDescent="0.2">
      <c r="B287" s="6">
        <v>1</v>
      </c>
      <c r="C287" s="6">
        <v>1</v>
      </c>
      <c r="D287" s="6">
        <v>0.5</v>
      </c>
      <c r="E287" s="6">
        <v>0.5</v>
      </c>
      <c r="F287" s="6">
        <v>0.26653174985867123</v>
      </c>
      <c r="G287" s="6">
        <v>-0.47370179498695331</v>
      </c>
      <c r="H287" s="6">
        <v>1.0218931525574708</v>
      </c>
      <c r="I287" s="6">
        <v>3.5743554309009968</v>
      </c>
      <c r="J287" s="6">
        <v>0.64760221674231444</v>
      </c>
      <c r="K287" s="6">
        <v>0.66855722024120723</v>
      </c>
      <c r="L287" s="6">
        <v>0.94261563279312888</v>
      </c>
      <c r="M287" s="6">
        <v>-1.1460453941770974</v>
      </c>
      <c r="N287" s="6">
        <v>1.6099984448431661</v>
      </c>
      <c r="O287" s="6">
        <v>1.496042902510514</v>
      </c>
      <c r="P287" s="6">
        <v>0.7777526883532937</v>
      </c>
      <c r="Q287" s="6">
        <v>0.20703113779624649</v>
      </c>
      <c r="R287" s="6">
        <v>-1.3094828912853125</v>
      </c>
    </row>
    <row r="288" spans="2:18" ht="14" x14ac:dyDescent="0.2">
      <c r="B288" s="6">
        <v>0</v>
      </c>
      <c r="C288" s="6">
        <v>0</v>
      </c>
      <c r="D288" s="6">
        <v>1</v>
      </c>
      <c r="E288" s="6">
        <v>0</v>
      </c>
      <c r="F288" s="6">
        <v>-0.43359198596164505</v>
      </c>
      <c r="G288" s="6">
        <v>-0.47370179498695331</v>
      </c>
      <c r="H288" s="6">
        <v>-0.39861733491146556</v>
      </c>
      <c r="I288" s="6">
        <v>-0.27885042368731183</v>
      </c>
      <c r="J288" s="6">
        <v>-0.31804482864205097</v>
      </c>
      <c r="K288" s="6">
        <v>-0.10169800583472838</v>
      </c>
      <c r="L288" s="6">
        <v>0.70176238432150795</v>
      </c>
      <c r="M288" s="6">
        <v>-0.63414942679751352</v>
      </c>
      <c r="N288" s="6">
        <v>-0.54113526263176492</v>
      </c>
      <c r="O288" s="6">
        <v>-0.17783814612458543</v>
      </c>
      <c r="P288" s="6">
        <v>1.1037439668279341</v>
      </c>
      <c r="Q288" s="6">
        <v>0.39605738774458188</v>
      </c>
      <c r="R288" s="6">
        <v>-0.12356350962523167</v>
      </c>
    </row>
    <row r="289" spans="2:18" ht="14" x14ac:dyDescent="0.2">
      <c r="B289" s="6">
        <v>0</v>
      </c>
      <c r="C289" s="6">
        <v>0</v>
      </c>
      <c r="D289" s="6">
        <v>1</v>
      </c>
      <c r="E289" s="6">
        <v>0</v>
      </c>
      <c r="F289" s="6">
        <v>1.4701073420721589</v>
      </c>
      <c r="G289" s="6">
        <v>-0.47370179498695331</v>
      </c>
      <c r="H289" s="6">
        <v>1.0218931525574708</v>
      </c>
      <c r="I289" s="6">
        <v>-0.27885042368731183</v>
      </c>
      <c r="J289" s="6">
        <v>1.5958502162638983</v>
      </c>
      <c r="K289" s="6">
        <v>-0.124089146127633</v>
      </c>
      <c r="L289" s="6">
        <v>1.0559583379562447</v>
      </c>
      <c r="M289" s="6">
        <v>-0.87790483060092717</v>
      </c>
      <c r="N289" s="6">
        <v>1.6099984448431661</v>
      </c>
      <c r="O289" s="6">
        <v>1.496042902510514</v>
      </c>
      <c r="P289" s="6">
        <v>0.7777526883532937</v>
      </c>
      <c r="Q289" s="6">
        <v>-3.7783085939773819</v>
      </c>
      <c r="R289" s="6">
        <v>1.8235506379375985</v>
      </c>
    </row>
    <row r="290" spans="2:18" ht="14" x14ac:dyDescent="0.2">
      <c r="B290" s="6">
        <v>0</v>
      </c>
      <c r="C290" s="6">
        <v>0</v>
      </c>
      <c r="D290" s="6">
        <v>1</v>
      </c>
      <c r="E290" s="6">
        <v>0</v>
      </c>
      <c r="F290" s="6">
        <v>-0.44692633786765407</v>
      </c>
      <c r="G290" s="6">
        <v>-0.47370179498695331</v>
      </c>
      <c r="H290" s="6">
        <v>-0.90041192010751536</v>
      </c>
      <c r="I290" s="6">
        <v>-0.27885042368731183</v>
      </c>
      <c r="J290" s="6">
        <v>-0.36154244329900437</v>
      </c>
      <c r="K290" s="6">
        <v>-0.54653532632044322</v>
      </c>
      <c r="L290" s="6">
        <v>-0.84607393306229195</v>
      </c>
      <c r="M290" s="6">
        <v>0.71742330451261416</v>
      </c>
      <c r="N290" s="6">
        <v>-0.54113526263176492</v>
      </c>
      <c r="O290" s="6">
        <v>-1.1275578900310248</v>
      </c>
      <c r="P290" s="6">
        <v>0.7777526883532937</v>
      </c>
      <c r="Q290" s="6">
        <v>0.44189843107882654</v>
      </c>
      <c r="R290" s="6">
        <v>-0.4724444439973251</v>
      </c>
    </row>
    <row r="291" spans="2:18" ht="14" x14ac:dyDescent="0.2">
      <c r="B291" s="6">
        <v>0</v>
      </c>
      <c r="C291" s="6">
        <v>0</v>
      </c>
      <c r="D291" s="6">
        <v>1</v>
      </c>
      <c r="E291" s="6">
        <v>0</v>
      </c>
      <c r="F291" s="6">
        <v>0.34477944348427736</v>
      </c>
      <c r="G291" s="6">
        <v>-0.47370179498695331</v>
      </c>
      <c r="H291" s="6">
        <v>1.0218931525574708</v>
      </c>
      <c r="I291" s="6">
        <v>-0.27885042368731183</v>
      </c>
      <c r="J291" s="6">
        <v>1.5958502162638983</v>
      </c>
      <c r="K291" s="6">
        <v>0.1580392215629714</v>
      </c>
      <c r="L291" s="6">
        <v>0.92844779464773974</v>
      </c>
      <c r="M291" s="6">
        <v>-0.80200782444429985</v>
      </c>
      <c r="N291" s="6">
        <v>1.6099984448431661</v>
      </c>
      <c r="O291" s="6">
        <v>1.496042902510514</v>
      </c>
      <c r="P291" s="6">
        <v>0.7777526883532937</v>
      </c>
      <c r="Q291" s="6">
        <v>-0.41710392251703554</v>
      </c>
      <c r="R291" s="6">
        <v>0.62935740012640085</v>
      </c>
    </row>
    <row r="292" spans="2:18" ht="14" x14ac:dyDescent="0.2">
      <c r="B292" s="6">
        <v>0</v>
      </c>
      <c r="C292" s="6">
        <v>0</v>
      </c>
      <c r="D292" s="6">
        <v>1</v>
      </c>
      <c r="E292" s="6">
        <v>0</v>
      </c>
      <c r="F292" s="6">
        <v>8.8199826385418956E-2</v>
      </c>
      <c r="G292" s="6">
        <v>-0.47370179498695331</v>
      </c>
      <c r="H292" s="6">
        <v>1.0218931525574708</v>
      </c>
      <c r="I292" s="6">
        <v>-0.27885042368731183</v>
      </c>
      <c r="J292" s="6">
        <v>1.8568359042056191</v>
      </c>
      <c r="K292" s="6">
        <v>-0.18379885357538001</v>
      </c>
      <c r="L292" s="6">
        <v>0.39361190465928686</v>
      </c>
      <c r="M292" s="6">
        <v>-0.59177600320816692</v>
      </c>
      <c r="N292" s="6">
        <v>1.6099984448431661</v>
      </c>
      <c r="O292" s="6">
        <v>1.496042902510514</v>
      </c>
      <c r="P292" s="6">
        <v>0.7777526883532937</v>
      </c>
      <c r="Q292" s="6">
        <v>0.37482460045199828</v>
      </c>
      <c r="R292" s="6">
        <v>-7.667832476890292E-2</v>
      </c>
    </row>
    <row r="293" spans="2:18" ht="14" x14ac:dyDescent="0.2">
      <c r="B293" s="6">
        <v>0</v>
      </c>
      <c r="C293" s="6">
        <v>0</v>
      </c>
      <c r="D293" s="6">
        <v>1</v>
      </c>
      <c r="E293" s="6">
        <v>0</v>
      </c>
      <c r="F293" s="6">
        <v>2.4094366661716182</v>
      </c>
      <c r="G293" s="6">
        <v>-0.47370179498695331</v>
      </c>
      <c r="H293" s="6">
        <v>1.0218931525574708</v>
      </c>
      <c r="I293" s="6">
        <v>-0.27885042368731183</v>
      </c>
      <c r="J293" s="6">
        <v>1.2478692990082709</v>
      </c>
      <c r="K293" s="6">
        <v>-1.8437287206227451</v>
      </c>
      <c r="L293" s="6">
        <v>0.68405258663977109</v>
      </c>
      <c r="M293" s="6">
        <v>-1.068272606499489</v>
      </c>
      <c r="N293" s="6">
        <v>1.6099984448431661</v>
      </c>
      <c r="O293" s="6">
        <v>1.496042902510514</v>
      </c>
      <c r="P293" s="6">
        <v>0.7777526883532937</v>
      </c>
      <c r="Q293" s="6">
        <v>0.44189843107882654</v>
      </c>
      <c r="R293" s="6">
        <v>2.5875033558907199</v>
      </c>
    </row>
    <row r="294" spans="2:18" ht="14" x14ac:dyDescent="0.2">
      <c r="B294" s="6">
        <v>0</v>
      </c>
      <c r="C294" s="6">
        <v>0</v>
      </c>
      <c r="D294" s="6">
        <v>1</v>
      </c>
      <c r="E294" s="6">
        <v>0</v>
      </c>
      <c r="F294" s="6">
        <v>0.76351328700835908</v>
      </c>
      <c r="G294" s="6">
        <v>-0.47370179498695331</v>
      </c>
      <c r="H294" s="6">
        <v>1.0218931525574708</v>
      </c>
      <c r="I294" s="6">
        <v>-0.27885042368731183</v>
      </c>
      <c r="J294" s="6">
        <v>1.186972638488536</v>
      </c>
      <c r="K294" s="6">
        <v>0.25208201079317238</v>
      </c>
      <c r="L294" s="6">
        <v>1.0559583379562447</v>
      </c>
      <c r="M294" s="6">
        <v>-1.0102676702352984</v>
      </c>
      <c r="N294" s="6">
        <v>1.6099984448431661</v>
      </c>
      <c r="O294" s="6">
        <v>1.496042902510514</v>
      </c>
      <c r="P294" s="6">
        <v>0.7777526883532937</v>
      </c>
      <c r="Q294" s="6">
        <v>0.2155242527132803</v>
      </c>
      <c r="R294" s="6">
        <v>0.97685935847330818</v>
      </c>
    </row>
    <row r="295" spans="2:18" ht="14" x14ac:dyDescent="0.2">
      <c r="B295" s="6">
        <v>0</v>
      </c>
      <c r="C295" s="6">
        <v>0</v>
      </c>
      <c r="D295" s="6">
        <v>1</v>
      </c>
      <c r="E295" s="6">
        <v>0</v>
      </c>
      <c r="F295" s="6">
        <v>-0.43504024368313704</v>
      </c>
      <c r="G295" s="6">
        <v>8.7941518882133335E-2</v>
      </c>
      <c r="H295" s="6">
        <v>-0.76937950616908102</v>
      </c>
      <c r="I295" s="6">
        <v>-0.27885042368731183</v>
      </c>
      <c r="J295" s="6">
        <v>-1.2836918740264167</v>
      </c>
      <c r="K295" s="6">
        <v>-0.52265144334134439</v>
      </c>
      <c r="L295" s="6">
        <v>-1.3171545513964917</v>
      </c>
      <c r="M295" s="6">
        <v>1.3267637170590723</v>
      </c>
      <c r="N295" s="6">
        <v>-0.65435282618307711</v>
      </c>
      <c r="O295" s="6">
        <v>-0.40933233370178002</v>
      </c>
      <c r="P295" s="6">
        <v>0.17234031404324621</v>
      </c>
      <c r="Q295" s="6">
        <v>0.44189843107882654</v>
      </c>
      <c r="R295" s="6">
        <v>-0.61172102254112548</v>
      </c>
    </row>
    <row r="296" spans="2:18" ht="14" x14ac:dyDescent="0.2">
      <c r="B296" s="6">
        <v>0</v>
      </c>
      <c r="C296" s="6">
        <v>0</v>
      </c>
      <c r="D296" s="6">
        <v>1</v>
      </c>
      <c r="E296" s="6">
        <v>0</v>
      </c>
      <c r="F296" s="6">
        <v>-0.42099315655230285</v>
      </c>
      <c r="G296" s="6">
        <v>-0.47370179498695331</v>
      </c>
      <c r="H296" s="6">
        <v>-0.23035980337688519</v>
      </c>
      <c r="I296" s="6">
        <v>-0.27885042368731183</v>
      </c>
      <c r="J296" s="6">
        <v>0.24742416189834276</v>
      </c>
      <c r="K296" s="6">
        <v>-0.32262392339139162</v>
      </c>
      <c r="L296" s="6">
        <v>-0.17310162115629202</v>
      </c>
      <c r="M296" s="6">
        <v>-0.63987296528461013</v>
      </c>
      <c r="N296" s="6">
        <v>-0.42791769908045274</v>
      </c>
      <c r="O296" s="6">
        <v>-0.13628790732867871</v>
      </c>
      <c r="P296" s="6">
        <v>0.31205086196094972</v>
      </c>
      <c r="Q296" s="6">
        <v>0.44189843107882654</v>
      </c>
      <c r="R296" s="6">
        <v>-4.2203924139249414E-2</v>
      </c>
    </row>
    <row r="297" spans="2:18" ht="14" x14ac:dyDescent="0.2">
      <c r="B297" s="6">
        <v>0</v>
      </c>
      <c r="C297" s="6">
        <v>0</v>
      </c>
      <c r="D297" s="6">
        <v>1</v>
      </c>
      <c r="E297" s="6">
        <v>0</v>
      </c>
      <c r="F297" s="6">
        <v>-0.44088517891052176</v>
      </c>
      <c r="G297" s="6">
        <v>-0.47370179498695331</v>
      </c>
      <c r="H297" s="6">
        <v>0.39948918634990732</v>
      </c>
      <c r="I297" s="6">
        <v>-0.27885042368731183</v>
      </c>
      <c r="J297" s="6">
        <v>-1.0401052319474775</v>
      </c>
      <c r="K297" s="6">
        <v>-0.337551350253328</v>
      </c>
      <c r="L297" s="6">
        <v>-0.98775231451618661</v>
      </c>
      <c r="M297" s="6">
        <v>0.84805465351223386</v>
      </c>
      <c r="N297" s="6">
        <v>-0.65435282618307711</v>
      </c>
      <c r="O297" s="6">
        <v>-0.74173424406903377</v>
      </c>
      <c r="P297" s="6">
        <v>-1.1781949824945506</v>
      </c>
      <c r="Q297" s="6">
        <v>0.44189843107882654</v>
      </c>
      <c r="R297" s="6">
        <v>-0.38970588248615673</v>
      </c>
    </row>
    <row r="298" spans="2:18" ht="14" x14ac:dyDescent="0.2">
      <c r="B298" s="14">
        <v>0</v>
      </c>
      <c r="C298" s="14">
        <v>1</v>
      </c>
      <c r="D298" s="14">
        <v>0.875</v>
      </c>
      <c r="E298" s="14">
        <v>0.125</v>
      </c>
      <c r="F298" s="14">
        <v>-0.37344624789514108</v>
      </c>
      <c r="G298" s="14">
        <v>-0.47370179498695331</v>
      </c>
      <c r="H298" s="14">
        <v>-0.75002244501908499</v>
      </c>
      <c r="I298" s="14">
        <v>-0.27885042368731183</v>
      </c>
      <c r="J298" s="14">
        <v>-0.43113862675012987</v>
      </c>
      <c r="K298" s="14">
        <v>0.57152894563861922</v>
      </c>
      <c r="L298" s="14">
        <v>0.37590210697755</v>
      </c>
      <c r="M298" s="14">
        <v>-0.22479618256490611</v>
      </c>
      <c r="N298" s="14">
        <v>-0.20148257197782843</v>
      </c>
      <c r="O298" s="14">
        <v>-0.63489077287955931</v>
      </c>
      <c r="P298" s="14">
        <v>-0.5262124255452697</v>
      </c>
      <c r="Q298" s="14">
        <v>0.44189843107882654</v>
      </c>
      <c r="R298" s="14">
        <v>-0.77581916953827612</v>
      </c>
    </row>
    <row r="299" spans="2:18" ht="14" x14ac:dyDescent="0.2">
      <c r="B299" s="6">
        <v>0</v>
      </c>
      <c r="C299" s="6">
        <v>0</v>
      </c>
      <c r="D299" s="6">
        <v>1</v>
      </c>
      <c r="E299" s="6">
        <v>0</v>
      </c>
      <c r="F299" s="6">
        <v>0.21881393666269705</v>
      </c>
      <c r="G299" s="6">
        <v>-0.47370179498695331</v>
      </c>
      <c r="H299" s="6">
        <v>1.0218931525574708</v>
      </c>
      <c r="I299" s="6">
        <v>-0.27885042368731183</v>
      </c>
      <c r="J299" s="6">
        <v>1.2478692990082709</v>
      </c>
      <c r="K299" s="6">
        <v>-0.27485615743319403</v>
      </c>
      <c r="L299" s="6">
        <v>0.43611541909545537</v>
      </c>
      <c r="M299" s="6">
        <v>-0.75593093477506723</v>
      </c>
      <c r="N299" s="6">
        <v>1.6099984448431661</v>
      </c>
      <c r="O299" s="6">
        <v>1.496042902510514</v>
      </c>
      <c r="P299" s="6">
        <v>0.7777526883532937</v>
      </c>
      <c r="Q299" s="6">
        <v>0.24024139484362117</v>
      </c>
      <c r="R299" s="6">
        <v>0.76311807456945679</v>
      </c>
    </row>
    <row r="300" spans="2:18" ht="14" x14ac:dyDescent="0.2">
      <c r="B300" s="6">
        <v>0</v>
      </c>
      <c r="C300" s="6">
        <v>0</v>
      </c>
      <c r="D300" s="6">
        <v>1</v>
      </c>
      <c r="E300" s="6">
        <v>0</v>
      </c>
      <c r="F300" s="6">
        <v>-0.42344278827528092</v>
      </c>
      <c r="G300" s="6">
        <v>-0.47370179498695331</v>
      </c>
      <c r="H300" s="6">
        <v>-0.64430311104603</v>
      </c>
      <c r="I300" s="6">
        <v>-0.27885042368731183</v>
      </c>
      <c r="J300" s="6">
        <v>-0.94441047970217995</v>
      </c>
      <c r="K300" s="6">
        <v>-0.94509762353415316</v>
      </c>
      <c r="L300" s="6">
        <v>-0.28998628585575503</v>
      </c>
      <c r="M300" s="6">
        <v>1.1294218816594259</v>
      </c>
      <c r="N300" s="6">
        <v>-0.76757038973438918</v>
      </c>
      <c r="O300" s="6">
        <v>-1.0741361544362875</v>
      </c>
      <c r="P300" s="6">
        <v>-0.29336151234909774</v>
      </c>
      <c r="Q300" s="6">
        <v>0.44189843107882654</v>
      </c>
      <c r="R300" s="6">
        <v>0.41010021212180453</v>
      </c>
    </row>
    <row r="301" spans="2:18" ht="14" x14ac:dyDescent="0.2">
      <c r="B301" s="6">
        <v>0</v>
      </c>
      <c r="C301" s="6">
        <v>0</v>
      </c>
      <c r="D301" s="6">
        <v>1</v>
      </c>
      <c r="E301" s="6">
        <v>0</v>
      </c>
      <c r="F301" s="6">
        <v>-0.42416185329783979</v>
      </c>
      <c r="G301" s="6">
        <v>0.51479043742263919</v>
      </c>
      <c r="H301" s="6">
        <v>-0.80064860494984369</v>
      </c>
      <c r="I301" s="6">
        <v>-0.27885042368731183</v>
      </c>
      <c r="J301" s="6">
        <v>-1.0923023695358216</v>
      </c>
      <c r="K301" s="6">
        <v>0.30283526212375705</v>
      </c>
      <c r="L301" s="6">
        <v>-2.1707667996562074</v>
      </c>
      <c r="M301" s="6">
        <v>1.7590111152400663</v>
      </c>
      <c r="N301" s="6">
        <v>-0.31470013552914061</v>
      </c>
      <c r="O301" s="6">
        <v>-0.49836855969300869</v>
      </c>
      <c r="P301" s="6">
        <v>0.26548067932171632</v>
      </c>
      <c r="Q301" s="6">
        <v>0.22597731722655207</v>
      </c>
      <c r="R301" s="6">
        <v>-1.3287885556379184</v>
      </c>
    </row>
    <row r="302" spans="2:18" ht="14" x14ac:dyDescent="0.2">
      <c r="B302" s="6">
        <v>0</v>
      </c>
      <c r="C302" s="6">
        <v>0</v>
      </c>
      <c r="D302" s="6">
        <v>0.875</v>
      </c>
      <c r="E302" s="6">
        <v>0.125</v>
      </c>
      <c r="F302" s="6">
        <v>-0.44987728957114853</v>
      </c>
      <c r="G302" s="6">
        <v>1.9975287860370279</v>
      </c>
      <c r="H302" s="6">
        <v>-1.3381793030381939</v>
      </c>
      <c r="I302" s="6">
        <v>-0.27885042368731183</v>
      </c>
      <c r="J302" s="6">
        <v>-1.4576823326542301</v>
      </c>
      <c r="K302" s="6">
        <v>0.32522640241666295</v>
      </c>
      <c r="L302" s="6">
        <v>-1.3561161062963127</v>
      </c>
      <c r="M302" s="6">
        <v>1.7160124311437259</v>
      </c>
      <c r="N302" s="6">
        <v>-0.99400551683701355</v>
      </c>
      <c r="O302" s="6">
        <v>-0.67644101167546611</v>
      </c>
      <c r="P302" s="6">
        <v>-1.5041862609691909</v>
      </c>
      <c r="Q302" s="6">
        <v>0.41816126374660528</v>
      </c>
      <c r="R302" s="6">
        <v>-0.68894367995154915</v>
      </c>
    </row>
    <row r="303" spans="2:18" ht="14" x14ac:dyDescent="0.2">
      <c r="B303" s="6">
        <v>0</v>
      </c>
      <c r="C303" s="6">
        <v>0</v>
      </c>
      <c r="D303" s="6">
        <v>1</v>
      </c>
      <c r="E303" s="6">
        <v>0</v>
      </c>
      <c r="F303" s="6">
        <v>-0.43460728551814554</v>
      </c>
      <c r="G303" s="6">
        <v>-0.47370179498695331</v>
      </c>
      <c r="H303" s="6">
        <v>-0.18271165285381813</v>
      </c>
      <c r="I303" s="6">
        <v>-0.27885042368731183</v>
      </c>
      <c r="J303" s="6">
        <v>-8.315770949450238E-2</v>
      </c>
      <c r="K303" s="6">
        <v>-8.8263321658984803E-2</v>
      </c>
      <c r="L303" s="6">
        <v>8.1919465460718571E-2</v>
      </c>
      <c r="M303" s="6">
        <v>-0.48548171701922765</v>
      </c>
      <c r="N303" s="6">
        <v>-0.42791769908045274</v>
      </c>
      <c r="O303" s="6">
        <v>0.10707777704734638</v>
      </c>
      <c r="P303" s="6">
        <v>-0.33993169498833115</v>
      </c>
      <c r="Q303" s="6">
        <v>0.40269943915405693</v>
      </c>
      <c r="R303" s="6">
        <v>-0.16355381435562988</v>
      </c>
    </row>
    <row r="304" spans="2:18" ht="14" x14ac:dyDescent="0.2">
      <c r="B304" s="6">
        <v>0</v>
      </c>
      <c r="C304" s="6">
        <v>0</v>
      </c>
      <c r="D304" s="6">
        <v>1</v>
      </c>
      <c r="E304" s="6">
        <v>0</v>
      </c>
      <c r="F304" s="6">
        <v>-0.44954307625080425</v>
      </c>
      <c r="G304" s="6">
        <v>2.8961580882275664</v>
      </c>
      <c r="H304" s="6">
        <v>-1.077603479865171</v>
      </c>
      <c r="I304" s="6">
        <v>-0.27885042368731183</v>
      </c>
      <c r="J304" s="6">
        <v>-1.2749923510950261</v>
      </c>
      <c r="K304" s="6">
        <v>-0.51817321528276317</v>
      </c>
      <c r="L304" s="6">
        <v>-0.80002845908977593</v>
      </c>
      <c r="M304" s="6">
        <v>1.7219764544412051</v>
      </c>
      <c r="N304" s="6">
        <v>-0.76757038973438918</v>
      </c>
      <c r="O304" s="6">
        <v>0.32670046782571049</v>
      </c>
      <c r="P304" s="6">
        <v>1.1968843321064042</v>
      </c>
      <c r="Q304" s="6">
        <v>0.44189843107882654</v>
      </c>
      <c r="R304" s="6">
        <v>0.21704356859574508</v>
      </c>
    </row>
    <row r="305" spans="2:18" ht="14" x14ac:dyDescent="0.2">
      <c r="B305" s="6">
        <v>1</v>
      </c>
      <c r="C305" s="6">
        <v>1</v>
      </c>
      <c r="D305" s="6">
        <v>0</v>
      </c>
      <c r="E305" s="6">
        <v>1</v>
      </c>
      <c r="F305" s="6">
        <v>-0.44931773545148118</v>
      </c>
      <c r="G305" s="6">
        <v>3.5701300648704706</v>
      </c>
      <c r="H305" s="6">
        <v>-1.114828597461317</v>
      </c>
      <c r="I305" s="6">
        <v>-0.27885042368731183</v>
      </c>
      <c r="J305" s="6">
        <v>-1.4141847179972766</v>
      </c>
      <c r="K305" s="6">
        <v>1.8194618312965294</v>
      </c>
      <c r="L305" s="6">
        <v>-1.2746510369603232</v>
      </c>
      <c r="M305" s="6">
        <v>1.2488947354573108</v>
      </c>
      <c r="N305" s="6">
        <v>-0.76757038973438918</v>
      </c>
      <c r="O305" s="6">
        <v>-1.0088429220427197</v>
      </c>
      <c r="P305" s="6">
        <v>-1.2247651651337848</v>
      </c>
      <c r="Q305" s="6">
        <v>0.32691472143283457</v>
      </c>
      <c r="R305" s="6">
        <v>-1.3949794048468531</v>
      </c>
    </row>
    <row r="306" spans="2:18" ht="14" x14ac:dyDescent="0.2">
      <c r="B306" s="6">
        <v>1</v>
      </c>
      <c r="C306" s="6">
        <v>1</v>
      </c>
      <c r="D306" s="6">
        <v>0.125</v>
      </c>
      <c r="E306" s="6">
        <v>0.875</v>
      </c>
      <c r="F306" s="6">
        <v>-0.36813554759648853</v>
      </c>
      <c r="G306" s="6">
        <v>0.4249275072035853</v>
      </c>
      <c r="H306" s="6">
        <v>-1.0820704939767085</v>
      </c>
      <c r="I306" s="6">
        <v>-0.27885042368731183</v>
      </c>
      <c r="J306" s="6">
        <v>0.78679458364456545</v>
      </c>
      <c r="K306" s="6">
        <v>0.905903307346001</v>
      </c>
      <c r="L306" s="6">
        <v>1.0559583379562447</v>
      </c>
      <c r="M306" s="6">
        <v>-0.83149126219715952</v>
      </c>
      <c r="N306" s="6">
        <v>-0.54113526263176492</v>
      </c>
      <c r="O306" s="6">
        <v>-0.89012795405441492</v>
      </c>
      <c r="P306" s="6">
        <v>-2.5753004616715822</v>
      </c>
      <c r="Q306" s="6">
        <v>0.38778204500490832</v>
      </c>
      <c r="R306" s="6">
        <v>-0.87234749130130584</v>
      </c>
    </row>
    <row r="307" spans="2:18" ht="14" x14ac:dyDescent="0.2">
      <c r="B307" s="6">
        <v>0</v>
      </c>
      <c r="C307" s="6">
        <v>0</v>
      </c>
      <c r="D307" s="6">
        <v>1</v>
      </c>
      <c r="E307" s="6">
        <v>0</v>
      </c>
      <c r="F307" s="6">
        <v>-0.43216651551199481</v>
      </c>
      <c r="G307" s="6">
        <v>-0.47370179498695331</v>
      </c>
      <c r="H307" s="6">
        <v>2.4572936870648645</v>
      </c>
      <c r="I307" s="6">
        <v>-0.27885042368731183</v>
      </c>
      <c r="J307" s="6">
        <v>0.45621271225171928</v>
      </c>
      <c r="K307" s="6">
        <v>-1.1660235410908177</v>
      </c>
      <c r="L307" s="6">
        <v>0.79739529180288704</v>
      </c>
      <c r="M307" s="6">
        <v>-0.9227792962182485</v>
      </c>
      <c r="N307" s="6">
        <v>-0.65435282618307711</v>
      </c>
      <c r="O307" s="6">
        <v>1.7631515804842</v>
      </c>
      <c r="P307" s="6">
        <v>0.73118250571406029</v>
      </c>
      <c r="Q307" s="6">
        <v>0.42219004902776164</v>
      </c>
      <c r="R307" s="6">
        <v>0.66658975280642663</v>
      </c>
    </row>
    <row r="308" spans="2:18" ht="14" x14ac:dyDescent="0.2">
      <c r="B308" s="6">
        <v>0</v>
      </c>
      <c r="C308" s="6">
        <v>0</v>
      </c>
      <c r="D308" s="6">
        <v>1</v>
      </c>
      <c r="E308" s="6">
        <v>0</v>
      </c>
      <c r="F308" s="6">
        <v>0.77977706930556756</v>
      </c>
      <c r="G308" s="6">
        <v>-0.47370179498695331</v>
      </c>
      <c r="H308" s="6">
        <v>1.0218931525574708</v>
      </c>
      <c r="I308" s="6">
        <v>-0.27885042368731183</v>
      </c>
      <c r="J308" s="6">
        <v>1.5958502162638983</v>
      </c>
      <c r="K308" s="6">
        <v>0.2550674961655594</v>
      </c>
      <c r="L308" s="6">
        <v>0.95678347093851857</v>
      </c>
      <c r="M308" s="6">
        <v>-0.80532651482757434</v>
      </c>
      <c r="N308" s="6">
        <v>1.6099984448431661</v>
      </c>
      <c r="O308" s="6">
        <v>1.496042902510514</v>
      </c>
      <c r="P308" s="6">
        <v>0.7777526883532937</v>
      </c>
      <c r="Q308" s="6">
        <v>0.32277705006299778</v>
      </c>
      <c r="R308" s="6">
        <v>0.86792025248360316</v>
      </c>
    </row>
    <row r="309" spans="2:18" ht="14" x14ac:dyDescent="0.2">
      <c r="B309" s="6">
        <v>0</v>
      </c>
      <c r="C309" s="6">
        <v>0</v>
      </c>
      <c r="D309" s="6">
        <v>1</v>
      </c>
      <c r="E309" s="6">
        <v>0</v>
      </c>
      <c r="F309" s="6">
        <v>0.9523552066388018</v>
      </c>
      <c r="G309" s="6">
        <v>-0.47370179498695331</v>
      </c>
      <c r="H309" s="6">
        <v>1.0218931525574708</v>
      </c>
      <c r="I309" s="6">
        <v>-0.27885042368731183</v>
      </c>
      <c r="J309" s="6">
        <v>1.4044607117733032</v>
      </c>
      <c r="K309" s="6">
        <v>0.26253120959652765</v>
      </c>
      <c r="L309" s="6">
        <v>1.0559583379562447</v>
      </c>
      <c r="M309" s="6">
        <v>-0.90450245062920009</v>
      </c>
      <c r="N309" s="6">
        <v>1.6099984448431661</v>
      </c>
      <c r="O309" s="6">
        <v>1.496042902510514</v>
      </c>
      <c r="P309" s="6">
        <v>0.7777526883532937</v>
      </c>
      <c r="Q309" s="6">
        <v>-0.40904635195472161</v>
      </c>
      <c r="R309" s="6">
        <v>0.24738104114984003</v>
      </c>
    </row>
    <row r="310" spans="2:18" ht="14" x14ac:dyDescent="0.2">
      <c r="B310" s="6">
        <v>0</v>
      </c>
      <c r="C310" s="6">
        <v>0</v>
      </c>
      <c r="D310" s="6">
        <v>1</v>
      </c>
      <c r="E310" s="6">
        <v>0</v>
      </c>
      <c r="F310" s="6">
        <v>-0.43841149395615531</v>
      </c>
      <c r="G310" s="6">
        <v>-0.47370179498695331</v>
      </c>
      <c r="H310" s="6">
        <v>0.23718767363071022</v>
      </c>
      <c r="I310" s="6">
        <v>-0.27885042368731183</v>
      </c>
      <c r="J310" s="6">
        <v>-1.0401052319474775</v>
      </c>
      <c r="K310" s="6">
        <v>6.5489175018963217E-2</v>
      </c>
      <c r="L310" s="6">
        <v>0.15275865618766593</v>
      </c>
      <c r="M310" s="6">
        <v>0.15040821859342657</v>
      </c>
      <c r="N310" s="6">
        <v>-0.54113526263176492</v>
      </c>
      <c r="O310" s="6">
        <v>-9.4737668532771976E-2</v>
      </c>
      <c r="P310" s="6">
        <v>7.9199948764777747E-2</v>
      </c>
      <c r="Q310" s="6">
        <v>0.18884716098670085</v>
      </c>
      <c r="R310" s="6">
        <v>-0.17320664653193266</v>
      </c>
    </row>
    <row r="311" spans="2:18" ht="14" x14ac:dyDescent="0.2">
      <c r="B311" s="6">
        <v>0</v>
      </c>
      <c r="C311" s="6">
        <v>0</v>
      </c>
      <c r="D311" s="6">
        <v>0.875</v>
      </c>
      <c r="E311" s="6">
        <v>0.125</v>
      </c>
      <c r="F311" s="6">
        <v>-0.4444792380637696</v>
      </c>
      <c r="G311" s="6">
        <v>0.46985897231311224</v>
      </c>
      <c r="H311" s="6">
        <v>-0.83340670843445241</v>
      </c>
      <c r="I311" s="6">
        <v>-0.27885042368731183</v>
      </c>
      <c r="J311" s="6">
        <v>-1.0227061860846962</v>
      </c>
      <c r="K311" s="6">
        <v>0.4118054782158958</v>
      </c>
      <c r="L311" s="6">
        <v>-1.7386477362218284</v>
      </c>
      <c r="M311" s="6">
        <v>1.4790867959551675</v>
      </c>
      <c r="N311" s="6">
        <v>-0.65435282618307711</v>
      </c>
      <c r="O311" s="6">
        <v>-1.0147786704421351</v>
      </c>
      <c r="P311" s="6">
        <v>-0.80563352138067512</v>
      </c>
      <c r="Q311" s="6">
        <v>0.44189843107882654</v>
      </c>
      <c r="R311" s="6">
        <v>-1.0957416073814605</v>
      </c>
    </row>
    <row r="312" spans="2:18" ht="14" x14ac:dyDescent="0.2">
      <c r="B312" s="6">
        <v>0</v>
      </c>
      <c r="C312" s="6">
        <v>0</v>
      </c>
      <c r="D312" s="6">
        <v>1</v>
      </c>
      <c r="E312" s="6">
        <v>0</v>
      </c>
      <c r="F312" s="6">
        <v>-0.43879634565836995</v>
      </c>
      <c r="G312" s="6">
        <v>-0.47370179498695331</v>
      </c>
      <c r="H312" s="6">
        <v>2.1460917039610834</v>
      </c>
      <c r="I312" s="6">
        <v>-0.27885042368731183</v>
      </c>
      <c r="J312" s="6">
        <v>0.21262607017278004</v>
      </c>
      <c r="K312" s="6">
        <v>-0.53160789945850673</v>
      </c>
      <c r="L312" s="6">
        <v>0.90719603742965516</v>
      </c>
      <c r="M312" s="6">
        <v>-0.83360752852852293</v>
      </c>
      <c r="N312" s="6">
        <v>-0.88078795328570136</v>
      </c>
      <c r="O312" s="6">
        <v>-1.3412448324099735</v>
      </c>
      <c r="P312" s="6">
        <v>0.26548067932171632</v>
      </c>
      <c r="Q312" s="6">
        <v>0.25113000371161281</v>
      </c>
      <c r="R312" s="6">
        <v>0.60039890359749182</v>
      </c>
    </row>
    <row r="313" spans="2:18" ht="14" x14ac:dyDescent="0.2">
      <c r="B313" s="6">
        <v>0</v>
      </c>
      <c r="C313" s="6">
        <v>0</v>
      </c>
      <c r="D313" s="6">
        <v>1</v>
      </c>
      <c r="E313" s="6">
        <v>0</v>
      </c>
      <c r="F313" s="6">
        <v>0.35807834852297704</v>
      </c>
      <c r="G313" s="6">
        <v>-0.47370179498695331</v>
      </c>
      <c r="H313" s="6">
        <v>1.0218931525574708</v>
      </c>
      <c r="I313" s="6">
        <v>-0.27885042368731183</v>
      </c>
      <c r="J313" s="6">
        <v>0.23872463896695209</v>
      </c>
      <c r="K313" s="6">
        <v>-0.10916171926569658</v>
      </c>
      <c r="L313" s="6">
        <v>0.96386739001121335</v>
      </c>
      <c r="M313" s="6">
        <v>-0.7375578952618661</v>
      </c>
      <c r="N313" s="6">
        <v>1.6099984448431661</v>
      </c>
      <c r="O313" s="6">
        <v>1.496042902510514</v>
      </c>
      <c r="P313" s="6">
        <v>0.7777526883532937</v>
      </c>
      <c r="Q313" s="6">
        <v>-0.58315520775390839</v>
      </c>
      <c r="R313" s="6">
        <v>1.4994912720188558</v>
      </c>
    </row>
    <row r="314" spans="2:18" ht="14" x14ac:dyDescent="0.2">
      <c r="B314" s="6">
        <v>0</v>
      </c>
      <c r="C314" s="6">
        <v>0</v>
      </c>
      <c r="D314" s="6">
        <v>1</v>
      </c>
      <c r="E314" s="6">
        <v>0</v>
      </c>
      <c r="F314" s="6">
        <v>-0.41936386661562447</v>
      </c>
      <c r="G314" s="6">
        <v>-0.47370179498695331</v>
      </c>
      <c r="H314" s="6">
        <v>-9.6349380030759088E-2</v>
      </c>
      <c r="I314" s="6">
        <v>-0.27885042368731183</v>
      </c>
      <c r="J314" s="6">
        <v>-0.58773003951516223</v>
      </c>
      <c r="K314" s="6">
        <v>-0.67491119733309823</v>
      </c>
      <c r="L314" s="6">
        <v>8.9003384533413402E-2</v>
      </c>
      <c r="M314" s="6">
        <v>0.29599772279881975</v>
      </c>
      <c r="N314" s="6">
        <v>-0.65435282618307711</v>
      </c>
      <c r="O314" s="6">
        <v>-0.81296322486201666</v>
      </c>
      <c r="P314" s="6">
        <v>3.262976612554435E-2</v>
      </c>
      <c r="Q314" s="6">
        <v>0.36056052283492918</v>
      </c>
      <c r="R314" s="6">
        <v>0.66658975280642663</v>
      </c>
    </row>
    <row r="315" spans="2:18" ht="14" x14ac:dyDescent="0.2">
      <c r="B315" s="6">
        <v>0</v>
      </c>
      <c r="C315" s="6">
        <v>0</v>
      </c>
      <c r="D315" s="6">
        <v>1</v>
      </c>
      <c r="E315" s="6">
        <v>0</v>
      </c>
      <c r="F315" s="6">
        <v>-0.1791872873641181</v>
      </c>
      <c r="G315" s="6">
        <v>-0.47370179498695331</v>
      </c>
      <c r="H315" s="6">
        <v>1.2422658487266554</v>
      </c>
      <c r="I315" s="6">
        <v>-0.27885042368731183</v>
      </c>
      <c r="J315" s="6">
        <v>2.7354877202760775</v>
      </c>
      <c r="K315" s="6">
        <v>-0.78537415611143113</v>
      </c>
      <c r="L315" s="6">
        <v>1.0028289449110341</v>
      </c>
      <c r="M315" s="6">
        <v>-1.0178669902433766</v>
      </c>
      <c r="N315" s="6">
        <v>-0.54113526263176492</v>
      </c>
      <c r="O315" s="6">
        <v>-6.5058926535695741E-2</v>
      </c>
      <c r="P315" s="6">
        <v>-1.783607356804598</v>
      </c>
      <c r="Q315" s="6">
        <v>-1.0275193356566481</v>
      </c>
      <c r="R315" s="6">
        <v>0.35356219508917275</v>
      </c>
    </row>
    <row r="316" spans="2:18" ht="14" x14ac:dyDescent="0.2">
      <c r="B316" s="6">
        <v>0</v>
      </c>
      <c r="C316" s="6">
        <v>0</v>
      </c>
      <c r="D316" s="6">
        <v>1</v>
      </c>
      <c r="E316" s="6">
        <v>0</v>
      </c>
      <c r="F316" s="6">
        <v>-0.39965034455349857</v>
      </c>
      <c r="G316" s="6">
        <v>-0.47370179498695331</v>
      </c>
      <c r="H316" s="6">
        <v>-0.75002244501908499</v>
      </c>
      <c r="I316" s="6">
        <v>3.5743554309009968</v>
      </c>
      <c r="J316" s="6">
        <v>-0.43113862675012987</v>
      </c>
      <c r="K316" s="6">
        <v>-0.10617623389330956</v>
      </c>
      <c r="L316" s="6">
        <v>0.74780785829402363</v>
      </c>
      <c r="M316" s="6">
        <v>-0.33258147457821507</v>
      </c>
      <c r="N316" s="6">
        <v>-0.20148257197782843</v>
      </c>
      <c r="O316" s="6">
        <v>-0.63489077287955931</v>
      </c>
      <c r="P316" s="6">
        <v>-0.5262124255452697</v>
      </c>
      <c r="Q316" s="6">
        <v>0.42382334035796076</v>
      </c>
      <c r="R316" s="6">
        <v>1.1354416013697146</v>
      </c>
    </row>
    <row r="317" spans="2:18" ht="14" x14ac:dyDescent="0.2">
      <c r="B317" s="6">
        <v>0</v>
      </c>
      <c r="C317" s="6">
        <v>0</v>
      </c>
      <c r="D317" s="6">
        <v>1</v>
      </c>
      <c r="E317" s="6">
        <v>0</v>
      </c>
      <c r="F317" s="6">
        <v>1.556585038711243</v>
      </c>
      <c r="G317" s="6">
        <v>-0.47370179498695331</v>
      </c>
      <c r="H317" s="6">
        <v>1.0218931525574708</v>
      </c>
      <c r="I317" s="6">
        <v>-0.27885042368731183</v>
      </c>
      <c r="J317" s="6">
        <v>1.0651793174490674</v>
      </c>
      <c r="K317" s="6">
        <v>-0.50623127379321375</v>
      </c>
      <c r="L317" s="6">
        <v>0.89302819928426602</v>
      </c>
      <c r="M317" s="6">
        <v>-0.88011729085644352</v>
      </c>
      <c r="N317" s="6">
        <v>1.6099984448431661</v>
      </c>
      <c r="O317" s="6">
        <v>1.496042902510514</v>
      </c>
      <c r="P317" s="6">
        <v>0.7777526883532937</v>
      </c>
      <c r="Q317" s="6">
        <v>-3.796165912520888</v>
      </c>
      <c r="R317" s="6">
        <v>1.5394815767492538</v>
      </c>
    </row>
    <row r="318" spans="2:18" ht="14" x14ac:dyDescent="0.2">
      <c r="B318" s="6">
        <v>0</v>
      </c>
      <c r="C318" s="6">
        <v>0</v>
      </c>
      <c r="D318" s="6">
        <v>1</v>
      </c>
      <c r="E318" s="6">
        <v>0</v>
      </c>
      <c r="F318" s="6">
        <v>5.9981588088168399E-2</v>
      </c>
      <c r="G318" s="6">
        <v>-0.47370179498695331</v>
      </c>
      <c r="H318" s="6">
        <v>1.0218931525574708</v>
      </c>
      <c r="I318" s="6">
        <v>-0.27885042368731183</v>
      </c>
      <c r="J318" s="6">
        <v>-0.21365055346536269</v>
      </c>
      <c r="K318" s="6">
        <v>-9.1479592907201986E-3</v>
      </c>
      <c r="L318" s="6">
        <v>0.7265561010759396</v>
      </c>
      <c r="M318" s="6">
        <v>-0.30790773303299984</v>
      </c>
      <c r="N318" s="6">
        <v>1.6099984448431661</v>
      </c>
      <c r="O318" s="6">
        <v>1.496042902510514</v>
      </c>
      <c r="P318" s="6">
        <v>0.7777526883532937</v>
      </c>
      <c r="Q318" s="6">
        <v>0.42480331515607972</v>
      </c>
      <c r="R318" s="6">
        <v>-4.9098804265180214E-2</v>
      </c>
    </row>
    <row r="319" spans="2:18" ht="14" x14ac:dyDescent="0.2">
      <c r="B319" s="6">
        <v>0</v>
      </c>
      <c r="C319" s="6">
        <v>0</v>
      </c>
      <c r="D319" s="6">
        <v>0.875</v>
      </c>
      <c r="E319" s="6">
        <v>0.125</v>
      </c>
      <c r="F319" s="6">
        <v>-0.4478074457121981</v>
      </c>
      <c r="G319" s="6">
        <v>-0.47370179498695331</v>
      </c>
      <c r="H319" s="6">
        <v>-0.62047903578449648</v>
      </c>
      <c r="I319" s="6">
        <v>-0.27885042368731183</v>
      </c>
      <c r="J319" s="6">
        <v>-0.76172049814297604</v>
      </c>
      <c r="K319" s="6">
        <v>0.27745863645846536</v>
      </c>
      <c r="L319" s="6">
        <v>0.30860487578695034</v>
      </c>
      <c r="M319" s="6">
        <v>0.59044732463080474</v>
      </c>
      <c r="N319" s="6">
        <v>-0.88078795328570136</v>
      </c>
      <c r="O319" s="6">
        <v>-1.0207144188415502</v>
      </c>
      <c r="P319" s="6">
        <v>-0.33993169498833115</v>
      </c>
      <c r="Q319" s="6">
        <v>0.44189843107882654</v>
      </c>
      <c r="R319" s="6">
        <v>-0.5634568616596104</v>
      </c>
    </row>
    <row r="320" spans="2:18" ht="14" x14ac:dyDescent="0.2">
      <c r="B320" s="14">
        <v>0</v>
      </c>
      <c r="C320" s="14">
        <v>1</v>
      </c>
      <c r="D320" s="14">
        <v>0.625</v>
      </c>
      <c r="E320" s="14">
        <v>0.375</v>
      </c>
      <c r="F320" s="14">
        <v>-0.43859505809043531</v>
      </c>
      <c r="G320" s="14">
        <v>-0.47370179498695331</v>
      </c>
      <c r="H320" s="14">
        <v>-1.3069102042574312</v>
      </c>
      <c r="I320" s="14">
        <v>-0.27885042368731183</v>
      </c>
      <c r="J320" s="14">
        <v>-0.59642956244655299</v>
      </c>
      <c r="K320" s="14">
        <v>0.48942809789796621</v>
      </c>
      <c r="L320" s="14">
        <v>0.90011211835696037</v>
      </c>
      <c r="M320" s="14">
        <v>-0.42925636835186576</v>
      </c>
      <c r="N320" s="14">
        <v>-0.76757038973438918</v>
      </c>
      <c r="O320" s="14">
        <v>-1.3115660904128974</v>
      </c>
      <c r="P320" s="14">
        <v>-0.33993169498833115</v>
      </c>
      <c r="Q320" s="14">
        <v>0.44189843107882654</v>
      </c>
      <c r="R320" s="14">
        <v>-1.0405825663740151</v>
      </c>
    </row>
    <row r="321" spans="2:18" ht="14" x14ac:dyDescent="0.2">
      <c r="B321" s="6">
        <v>0</v>
      </c>
      <c r="C321" s="6">
        <v>0</v>
      </c>
      <c r="D321" s="6">
        <v>0.875</v>
      </c>
      <c r="E321" s="6">
        <v>0.125</v>
      </c>
      <c r="F321" s="6">
        <v>-0.40943114801175606</v>
      </c>
      <c r="G321" s="6">
        <v>-0.47370179498695331</v>
      </c>
      <c r="H321" s="6">
        <v>-0.75002244501908499</v>
      </c>
      <c r="I321" s="6">
        <v>-0.27885042368731183</v>
      </c>
      <c r="J321" s="6">
        <v>-0.43113862675012987</v>
      </c>
      <c r="K321" s="6">
        <v>-0.22261016341641521</v>
      </c>
      <c r="L321" s="6">
        <v>-0.30769608353749189</v>
      </c>
      <c r="M321" s="6">
        <v>-4.2123920598575226E-2</v>
      </c>
      <c r="N321" s="6">
        <v>-0.20148257197782843</v>
      </c>
      <c r="O321" s="6">
        <v>-0.63489077287955931</v>
      </c>
      <c r="P321" s="6">
        <v>-0.5262124255452697</v>
      </c>
      <c r="Q321" s="6">
        <v>0.22249296238879482</v>
      </c>
      <c r="R321" s="6">
        <v>-0.32351503327722192</v>
      </c>
    </row>
    <row r="322" spans="2:18" ht="14" x14ac:dyDescent="0.2">
      <c r="B322" s="6">
        <v>0</v>
      </c>
      <c r="C322" s="6">
        <v>0</v>
      </c>
      <c r="D322" s="6">
        <v>1</v>
      </c>
      <c r="E322" s="6">
        <v>0</v>
      </c>
      <c r="F322" s="6">
        <v>1.3806979579693015E-2</v>
      </c>
      <c r="G322" s="6">
        <v>-0.47370179498695331</v>
      </c>
      <c r="H322" s="6">
        <v>1.0218931525574708</v>
      </c>
      <c r="I322" s="6">
        <v>-0.27885042368731183</v>
      </c>
      <c r="J322" s="6">
        <v>0.23002511603556139</v>
      </c>
      <c r="K322" s="6">
        <v>0.11474968366335499</v>
      </c>
      <c r="L322" s="6">
        <v>-0.64772419902683931</v>
      </c>
      <c r="M322" s="6">
        <v>0.1213095565371784</v>
      </c>
      <c r="N322" s="6">
        <v>1.6099984448431661</v>
      </c>
      <c r="O322" s="6">
        <v>1.496042902510514</v>
      </c>
      <c r="P322" s="6">
        <v>0.7777526883532937</v>
      </c>
      <c r="Q322" s="6">
        <v>0.35174074965185592</v>
      </c>
      <c r="R322" s="6">
        <v>-0.36488431403280625</v>
      </c>
    </row>
  </sheetData>
  <mergeCells count="16">
    <mergeCell ref="B4:K4"/>
    <mergeCell ref="N4:Q4"/>
    <mergeCell ref="C12:F12"/>
    <mergeCell ref="C13:F13"/>
    <mergeCell ref="B16:E16"/>
    <mergeCell ref="G16:L16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KNNC_Output'!$B$12:$B$12" display="Inputs" xr:uid="{00000000-0004-0000-0800-000000000000}"/>
    <hyperlink ref="D5" location="'KNNC_Output'!$B$43:$B$43" display="Prior Class Prob." xr:uid="{00000000-0004-0000-0800-000001000000}"/>
    <hyperlink ref="F5" location="'KNNC_Output'!$B$52:$B$52" display="Valid. Error Log" xr:uid="{00000000-0004-0000-0800-000002000000}"/>
    <hyperlink ref="H5" location="'KNNC_Output'!$B$67:$B$67" display="Train. Score - Summary" xr:uid="{00000000-0004-0000-0800-000003000000}"/>
    <hyperlink ref="J5" location="'KNNC_Output'!$B$91:$B$91" display="Valid. Score - Summary" xr:uid="{00000000-0004-0000-0800-000004000000}"/>
    <hyperlink ref="B6" location="'KNNC_TrainingLiftChart'!$B$12:$B$12" display="Training Lift Chart" xr:uid="{00000000-0004-0000-0800-000005000000}"/>
    <hyperlink ref="D6" location="'KNNC_TrainingScore'!$B$12:$B$12" display="Train. Score - Detailed Rpt." xr:uid="{00000000-0004-0000-0800-000006000000}"/>
    <hyperlink ref="F6" location="'KNNC_ValidationLiftChart'!$B$12:$B$12" display="Validation Lift Chart" xr:uid="{00000000-0004-0000-0800-000007000000}"/>
    <hyperlink ref="H6" location="'KNNC_ValidationScore'!$B$12:$B$12" display="Valid. Score - Detailed Rpt." xr:uid="{00000000-0004-0000-0800-000008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R220"/>
  <sheetViews>
    <sheetView showGridLines="0" workbookViewId="0"/>
  </sheetViews>
  <sheetFormatPr baseColWidth="10" defaultColWidth="8.83203125" defaultRowHeight="13" x14ac:dyDescent="0.15"/>
  <cols>
    <col min="14" max="14" width="11.1640625" bestFit="1" customWidth="1"/>
  </cols>
  <sheetData>
    <row r="2" spans="2:17" ht="19" x14ac:dyDescent="0.25">
      <c r="B2" s="9" t="s">
        <v>4770</v>
      </c>
      <c r="N2" t="s">
        <v>4737</v>
      </c>
    </row>
    <row r="4" spans="2:17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</row>
    <row r="5" spans="2:17" ht="14" x14ac:dyDescent="0.2">
      <c r="B5" s="62" t="s">
        <v>20</v>
      </c>
      <c r="C5" s="58"/>
      <c r="D5" s="62" t="s">
        <v>4738</v>
      </c>
      <c r="E5" s="58"/>
      <c r="F5" s="62" t="s">
        <v>4666</v>
      </c>
      <c r="G5" s="58"/>
      <c r="H5" s="62" t="s">
        <v>4667</v>
      </c>
      <c r="I5" s="58"/>
      <c r="J5" s="62" t="s">
        <v>4668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</row>
    <row r="6" spans="2:17" ht="14" x14ac:dyDescent="0.2">
      <c r="B6" s="62" t="s">
        <v>4669</v>
      </c>
      <c r="C6" s="58"/>
      <c r="D6" s="62" t="s">
        <v>4673</v>
      </c>
      <c r="E6" s="58"/>
      <c r="F6" s="62" t="s">
        <v>4674</v>
      </c>
      <c r="G6" s="58"/>
      <c r="H6" s="62" t="s">
        <v>4675</v>
      </c>
      <c r="I6" s="58"/>
      <c r="J6" s="56"/>
      <c r="K6" s="58"/>
      <c r="N6" s="6">
        <v>1</v>
      </c>
      <c r="O6" s="6">
        <v>11</v>
      </c>
      <c r="P6" s="6">
        <v>7</v>
      </c>
      <c r="Q6" s="6">
        <v>19</v>
      </c>
    </row>
    <row r="12" spans="2:17" ht="14" x14ac:dyDescent="0.2">
      <c r="B12" s="7" t="s">
        <v>34</v>
      </c>
      <c r="C12" s="56" t="s">
        <v>4676</v>
      </c>
      <c r="D12" s="57"/>
      <c r="E12" s="57"/>
      <c r="F12" s="58"/>
    </row>
    <row r="13" spans="2:17" ht="14" x14ac:dyDescent="0.2">
      <c r="B13" s="7" t="s">
        <v>36</v>
      </c>
      <c r="C13" s="56" t="s">
        <v>33</v>
      </c>
      <c r="D13" s="57"/>
      <c r="E13" s="57"/>
      <c r="F13" s="58"/>
    </row>
    <row r="16" spans="2:17" x14ac:dyDescent="0.15">
      <c r="B16" s="65" t="s">
        <v>4748</v>
      </c>
      <c r="C16" s="66"/>
      <c r="D16" s="66"/>
      <c r="E16" s="67"/>
      <c r="F16" s="12">
        <v>0.5</v>
      </c>
      <c r="G16" s="65" t="s">
        <v>4765</v>
      </c>
      <c r="H16" s="66"/>
      <c r="I16" s="66"/>
      <c r="J16" s="66"/>
      <c r="K16" s="66"/>
      <c r="L16" s="67"/>
    </row>
    <row r="18" spans="2:18" ht="30" x14ac:dyDescent="0.2">
      <c r="B18" s="13" t="s">
        <v>4766</v>
      </c>
      <c r="C18" s="13" t="s">
        <v>4767</v>
      </c>
      <c r="D18" s="13" t="s">
        <v>4768</v>
      </c>
      <c r="E18" s="13" t="s">
        <v>4769</v>
      </c>
      <c r="F18" s="8" t="s">
        <v>0</v>
      </c>
      <c r="G18" s="8" t="s">
        <v>1</v>
      </c>
      <c r="H18" s="8" t="s">
        <v>2</v>
      </c>
      <c r="I18" s="8" t="s">
        <v>3</v>
      </c>
      <c r="J18" s="8" t="s">
        <v>4</v>
      </c>
      <c r="K18" s="8" t="s">
        <v>5</v>
      </c>
      <c r="L18" s="8" t="s">
        <v>6</v>
      </c>
      <c r="M18" s="8" t="s">
        <v>7</v>
      </c>
      <c r="N18" s="8" t="s">
        <v>8</v>
      </c>
      <c r="O18" s="8" t="s">
        <v>9</v>
      </c>
      <c r="P18" s="8" t="s">
        <v>10</v>
      </c>
      <c r="Q18" s="8" t="s">
        <v>11</v>
      </c>
      <c r="R18" s="8" t="s">
        <v>12</v>
      </c>
    </row>
    <row r="19" spans="2:18" ht="14" x14ac:dyDescent="0.2">
      <c r="B19" s="6">
        <v>1</v>
      </c>
      <c r="C19" s="6">
        <v>1</v>
      </c>
      <c r="D19" s="6">
        <v>0.125</v>
      </c>
      <c r="E19" s="6">
        <v>0.875</v>
      </c>
      <c r="F19" s="6">
        <v>-0.41351513350959951</v>
      </c>
      <c r="G19" s="6">
        <v>-0.47370179498695331</v>
      </c>
      <c r="H19" s="6">
        <v>-0.75002244501908499</v>
      </c>
      <c r="I19" s="6">
        <v>-0.27885042368731183</v>
      </c>
      <c r="J19" s="6">
        <v>-0.45723719554430192</v>
      </c>
      <c r="K19" s="6">
        <v>2.1657781344934621</v>
      </c>
      <c r="L19" s="6">
        <v>-1.8838680772120706</v>
      </c>
      <c r="M19" s="6">
        <v>-0.17525631162616961</v>
      </c>
      <c r="N19" s="6">
        <v>-0.20148257197782843</v>
      </c>
      <c r="O19" s="6">
        <v>-0.63489077287955931</v>
      </c>
      <c r="P19" s="6">
        <v>-0.5262124255452697</v>
      </c>
      <c r="Q19" s="6">
        <v>0.23076830512846838</v>
      </c>
      <c r="R19" s="6">
        <v>-1.2832823468067758</v>
      </c>
    </row>
    <row r="20" spans="2:18" ht="14" x14ac:dyDescent="0.2">
      <c r="B20" s="6">
        <v>0</v>
      </c>
      <c r="C20" s="6">
        <v>0</v>
      </c>
      <c r="D20" s="6">
        <v>1</v>
      </c>
      <c r="E20" s="6">
        <v>0</v>
      </c>
      <c r="F20" s="6">
        <v>-0.42447581126543599</v>
      </c>
      <c r="G20" s="6">
        <v>-0.47370179498695331</v>
      </c>
      <c r="H20" s="6">
        <v>-0.39861733491146556</v>
      </c>
      <c r="I20" s="6">
        <v>-0.27885042368731183</v>
      </c>
      <c r="J20" s="6">
        <v>-0.31804482864205097</v>
      </c>
      <c r="K20" s="6">
        <v>-0.14648028642053895</v>
      </c>
      <c r="L20" s="6">
        <v>0.60967143637647658</v>
      </c>
      <c r="M20" s="6">
        <v>-0.49288864917899994</v>
      </c>
      <c r="N20" s="6">
        <v>-0.54113526263176492</v>
      </c>
      <c r="O20" s="6">
        <v>-0.17783814612458543</v>
      </c>
      <c r="P20" s="6">
        <v>1.1037439668279341</v>
      </c>
      <c r="Q20" s="6">
        <v>0.41543911152960739</v>
      </c>
      <c r="R20" s="6">
        <v>2.9502829170429828E-2</v>
      </c>
    </row>
    <row r="21" spans="2:18" ht="14" x14ac:dyDescent="0.2">
      <c r="B21" s="14">
        <v>0</v>
      </c>
      <c r="C21" s="14">
        <v>1</v>
      </c>
      <c r="D21" s="14">
        <v>0.625</v>
      </c>
      <c r="E21" s="14">
        <v>0.375</v>
      </c>
      <c r="F21" s="14">
        <v>-0.21911691742843303</v>
      </c>
      <c r="G21" s="14">
        <v>-0.47370179498695331</v>
      </c>
      <c r="H21" s="14">
        <v>1.2422658487266554</v>
      </c>
      <c r="I21" s="14">
        <v>3.5743554309009968</v>
      </c>
      <c r="J21" s="14">
        <v>0.42141462052615652</v>
      </c>
      <c r="K21" s="14">
        <v>2.3389362860919274</v>
      </c>
      <c r="L21" s="14">
        <v>0.99220306630199218</v>
      </c>
      <c r="M21" s="14">
        <v>-0.8170621735742265</v>
      </c>
      <c r="N21" s="14">
        <v>-0.54113526263176492</v>
      </c>
      <c r="O21" s="14">
        <v>-6.5058926535695741E-2</v>
      </c>
      <c r="P21" s="14">
        <v>-1.783607356804598</v>
      </c>
      <c r="Q21" s="14">
        <v>0.36252047243116775</v>
      </c>
      <c r="R21" s="14">
        <v>-1.5590775518440039</v>
      </c>
    </row>
    <row r="22" spans="2:18" ht="14" x14ac:dyDescent="0.2">
      <c r="B22" s="6">
        <v>0</v>
      </c>
      <c r="C22" s="6">
        <v>0</v>
      </c>
      <c r="D22" s="6">
        <v>1</v>
      </c>
      <c r="E22" s="6">
        <v>0</v>
      </c>
      <c r="F22" s="6">
        <v>6.0223206378797576</v>
      </c>
      <c r="G22" s="6">
        <v>-0.47370179498695331</v>
      </c>
      <c r="H22" s="6">
        <v>1.0218931525574708</v>
      </c>
      <c r="I22" s="6">
        <v>-0.27885042368731183</v>
      </c>
      <c r="J22" s="6">
        <v>0.35181843707503102</v>
      </c>
      <c r="K22" s="6">
        <v>-0.71372250717413477</v>
      </c>
      <c r="L22" s="6">
        <v>1.0559583379562447</v>
      </c>
      <c r="M22" s="6">
        <v>-1.1189668045280599</v>
      </c>
      <c r="N22" s="6">
        <v>1.6099984448431661</v>
      </c>
      <c r="O22" s="6">
        <v>1.496042902510514</v>
      </c>
      <c r="P22" s="6">
        <v>0.7777526883532937</v>
      </c>
      <c r="Q22" s="6">
        <v>-3.8514800455702853</v>
      </c>
      <c r="R22" s="6">
        <v>-0.42969618721655495</v>
      </c>
    </row>
    <row r="23" spans="2:18" ht="14" x14ac:dyDescent="0.2">
      <c r="B23" s="6">
        <v>0</v>
      </c>
      <c r="C23" s="6">
        <v>0</v>
      </c>
      <c r="D23" s="6">
        <v>1</v>
      </c>
      <c r="E23" s="6">
        <v>0</v>
      </c>
      <c r="F23" s="6">
        <v>0.40973582782846424</v>
      </c>
      <c r="G23" s="6">
        <v>-0.47370179498695331</v>
      </c>
      <c r="H23" s="6">
        <v>1.0218931525574708</v>
      </c>
      <c r="I23" s="6">
        <v>-0.27885042368731183</v>
      </c>
      <c r="J23" s="6">
        <v>1.3609630971163498</v>
      </c>
      <c r="K23" s="6">
        <v>-0.23007387684738342</v>
      </c>
      <c r="L23" s="6">
        <v>0.50341265028605553</v>
      </c>
      <c r="M23" s="6">
        <v>-0.49154193424085968</v>
      </c>
      <c r="N23" s="6">
        <v>1.6099984448431661</v>
      </c>
      <c r="O23" s="6">
        <v>1.496042902510514</v>
      </c>
      <c r="P23" s="6">
        <v>0.7777526883532937</v>
      </c>
      <c r="Q23" s="6">
        <v>0.44189843107882654</v>
      </c>
      <c r="R23" s="6">
        <v>0.20325380834388349</v>
      </c>
    </row>
    <row r="24" spans="2:18" ht="14" x14ac:dyDescent="0.2">
      <c r="B24" s="6">
        <v>0</v>
      </c>
      <c r="C24" s="6">
        <v>0</v>
      </c>
      <c r="D24" s="6">
        <v>0.875</v>
      </c>
      <c r="E24" s="6">
        <v>0.125</v>
      </c>
      <c r="F24" s="6">
        <v>-0.44582495306197401</v>
      </c>
      <c r="G24" s="6">
        <v>1.8852001232632105</v>
      </c>
      <c r="H24" s="6">
        <v>-0.88105485895751934</v>
      </c>
      <c r="I24" s="6">
        <v>-0.27885042368731183</v>
      </c>
      <c r="J24" s="6">
        <v>-1.3184899657519791</v>
      </c>
      <c r="K24" s="6">
        <v>0.49241358327035456</v>
      </c>
      <c r="L24" s="6">
        <v>-1.674892464567576</v>
      </c>
      <c r="M24" s="6">
        <v>1.7207740303892938</v>
      </c>
      <c r="N24" s="6">
        <v>-0.42791769908045274</v>
      </c>
      <c r="O24" s="6">
        <v>-0.7179912504713728</v>
      </c>
      <c r="P24" s="6">
        <v>-0.89877388665914359</v>
      </c>
      <c r="Q24" s="6">
        <v>0.16772325978279704</v>
      </c>
      <c r="R24" s="6">
        <v>-0.51243474872772332</v>
      </c>
    </row>
    <row r="25" spans="2:18" ht="14" x14ac:dyDescent="0.2">
      <c r="B25" s="6">
        <v>0</v>
      </c>
      <c r="C25" s="6">
        <v>0</v>
      </c>
      <c r="D25" s="6">
        <v>1</v>
      </c>
      <c r="E25" s="6">
        <v>0</v>
      </c>
      <c r="F25" s="6">
        <v>-0.42218695640489629</v>
      </c>
      <c r="G25" s="6">
        <v>-0.47370179498695331</v>
      </c>
      <c r="H25" s="6">
        <v>-9.6349380030759088E-2</v>
      </c>
      <c r="I25" s="6">
        <v>-0.27885042368731183</v>
      </c>
      <c r="J25" s="6">
        <v>-0.58773003951516223</v>
      </c>
      <c r="K25" s="6">
        <v>0.13564808127006545</v>
      </c>
      <c r="L25" s="6">
        <v>-0.62647244180875505</v>
      </c>
      <c r="M25" s="6">
        <v>0.29599772279881975</v>
      </c>
      <c r="N25" s="6">
        <v>-0.65435282618307711</v>
      </c>
      <c r="O25" s="6">
        <v>-0.81296322486201666</v>
      </c>
      <c r="P25" s="6">
        <v>3.262976612554435E-2</v>
      </c>
      <c r="Q25" s="6">
        <v>0.4197945550768038</v>
      </c>
      <c r="R25" s="6">
        <v>-0.31110424905054668</v>
      </c>
    </row>
    <row r="26" spans="2:18" ht="14" x14ac:dyDescent="0.2">
      <c r="B26" s="6">
        <v>0</v>
      </c>
      <c r="C26" s="6">
        <v>0</v>
      </c>
      <c r="D26" s="6">
        <v>1</v>
      </c>
      <c r="E26" s="6">
        <v>0</v>
      </c>
      <c r="F26" s="6">
        <v>-0.420751358278872</v>
      </c>
      <c r="G26" s="6">
        <v>-0.47370179498695331</v>
      </c>
      <c r="H26" s="6">
        <v>-0.57431988996527539</v>
      </c>
      <c r="I26" s="6">
        <v>-0.27885042368731183</v>
      </c>
      <c r="J26" s="6">
        <v>-0.55293194778959953</v>
      </c>
      <c r="K26" s="6">
        <v>-0.2270883914749964</v>
      </c>
      <c r="L26" s="6">
        <v>-0.93816488100732331</v>
      </c>
      <c r="M26" s="6">
        <v>0.80630649042988112</v>
      </c>
      <c r="N26" s="6">
        <v>-0.54113526263176492</v>
      </c>
      <c r="O26" s="6">
        <v>-0.75360574086786425</v>
      </c>
      <c r="P26" s="6">
        <v>0.49833159251788828</v>
      </c>
      <c r="Q26" s="6">
        <v>0.44189843107882654</v>
      </c>
      <c r="R26" s="6">
        <v>-6.0130612466669349E-2</v>
      </c>
    </row>
    <row r="27" spans="2:18" ht="14" x14ac:dyDescent="0.2">
      <c r="B27" s="6">
        <v>0</v>
      </c>
      <c r="C27" s="6">
        <v>0</v>
      </c>
      <c r="D27" s="6">
        <v>0.875</v>
      </c>
      <c r="E27" s="6">
        <v>0.125</v>
      </c>
      <c r="F27" s="6">
        <v>-0.44759476450834268</v>
      </c>
      <c r="G27" s="6">
        <v>1.3235568093941239</v>
      </c>
      <c r="H27" s="6">
        <v>-1.4870797734227783</v>
      </c>
      <c r="I27" s="6">
        <v>-0.27885042368731183</v>
      </c>
      <c r="J27" s="6">
        <v>-1.1097014153986031</v>
      </c>
      <c r="K27" s="6">
        <v>1.0506993479067881</v>
      </c>
      <c r="L27" s="6">
        <v>-1.2640251583512812</v>
      </c>
      <c r="M27" s="6">
        <v>2.4301561240547533</v>
      </c>
      <c r="N27" s="6">
        <v>-0.99400551683701355</v>
      </c>
      <c r="O27" s="6">
        <v>-0.46868981769593249</v>
      </c>
      <c r="P27" s="6">
        <v>0.54490177515712168</v>
      </c>
      <c r="Q27" s="6">
        <v>0.36513373855948583</v>
      </c>
      <c r="R27" s="6">
        <v>-1.0116240698451062</v>
      </c>
    </row>
    <row r="28" spans="2:18" ht="14" x14ac:dyDescent="0.2">
      <c r="B28" s="6">
        <v>0</v>
      </c>
      <c r="C28" s="6">
        <v>0</v>
      </c>
      <c r="D28" s="6">
        <v>1</v>
      </c>
      <c r="E28" s="6">
        <v>0</v>
      </c>
      <c r="F28" s="6">
        <v>1.203989985748021</v>
      </c>
      <c r="G28" s="6">
        <v>-0.47370179498695331</v>
      </c>
      <c r="H28" s="6">
        <v>1.0218931525574708</v>
      </c>
      <c r="I28" s="6">
        <v>-0.27885042368731183</v>
      </c>
      <c r="J28" s="6">
        <v>0.20392654724138934</v>
      </c>
      <c r="K28" s="6">
        <v>-0.77940318536665576</v>
      </c>
      <c r="L28" s="6">
        <v>-0.47771014128216543</v>
      </c>
      <c r="M28" s="6">
        <v>-0.44046296051567696</v>
      </c>
      <c r="N28" s="6">
        <v>1.6099984448431661</v>
      </c>
      <c r="O28" s="6">
        <v>1.496042902510514</v>
      </c>
      <c r="P28" s="6">
        <v>0.7777526883532937</v>
      </c>
      <c r="Q28" s="6">
        <v>0.44189843107882654</v>
      </c>
      <c r="R28" s="6">
        <v>0.21152766449500041</v>
      </c>
    </row>
    <row r="29" spans="2:18" ht="14" x14ac:dyDescent="0.2">
      <c r="B29" s="6">
        <v>0</v>
      </c>
      <c r="C29" s="6">
        <v>0</v>
      </c>
      <c r="D29" s="6">
        <v>1</v>
      </c>
      <c r="E29" s="6">
        <v>0</v>
      </c>
      <c r="F29" s="6">
        <v>0.1397902098349279</v>
      </c>
      <c r="G29" s="6">
        <v>-0.47370179498695331</v>
      </c>
      <c r="H29" s="6">
        <v>1.0218931525574708</v>
      </c>
      <c r="I29" s="6">
        <v>-0.27885042368731183</v>
      </c>
      <c r="J29" s="6">
        <v>1.3609630971163498</v>
      </c>
      <c r="K29" s="6">
        <v>-0.3868118588977198</v>
      </c>
      <c r="L29" s="6">
        <v>0.62738123405821344</v>
      </c>
      <c r="M29" s="6">
        <v>-0.55738667532351016</v>
      </c>
      <c r="N29" s="6">
        <v>1.6099984448431661</v>
      </c>
      <c r="O29" s="6">
        <v>1.496042902510514</v>
      </c>
      <c r="P29" s="6">
        <v>0.7777526883532937</v>
      </c>
      <c r="Q29" s="6">
        <v>-3.7656778076905111</v>
      </c>
      <c r="R29" s="6">
        <v>0.79759247519911036</v>
      </c>
    </row>
    <row r="30" spans="2:18" ht="14" x14ac:dyDescent="0.2">
      <c r="B30" s="6">
        <v>0</v>
      </c>
      <c r="C30" s="6">
        <v>0</v>
      </c>
      <c r="D30" s="6">
        <v>1</v>
      </c>
      <c r="E30" s="6">
        <v>0</v>
      </c>
      <c r="F30" s="6">
        <v>-0.42986753297508107</v>
      </c>
      <c r="G30" s="6">
        <v>-0.47370179498695331</v>
      </c>
      <c r="H30" s="6">
        <v>2.1460917039610834</v>
      </c>
      <c r="I30" s="6">
        <v>-0.27885042368731183</v>
      </c>
      <c r="J30" s="6">
        <v>0.21262607017278004</v>
      </c>
      <c r="K30" s="6">
        <v>-0.37188443203578336</v>
      </c>
      <c r="L30" s="6">
        <v>0.6450910317399503</v>
      </c>
      <c r="M30" s="6">
        <v>-0.84005252144676634</v>
      </c>
      <c r="N30" s="6">
        <v>-0.88078795328570136</v>
      </c>
      <c r="O30" s="6">
        <v>-1.3412448324099735</v>
      </c>
      <c r="P30" s="6">
        <v>0.26548067932171632</v>
      </c>
      <c r="Q30" s="6">
        <v>0.31254175772708565</v>
      </c>
      <c r="R30" s="6">
        <v>0.21842254462093119</v>
      </c>
    </row>
    <row r="31" spans="2:18" ht="14" x14ac:dyDescent="0.2">
      <c r="B31" s="6">
        <v>0</v>
      </c>
      <c r="C31" s="6">
        <v>0</v>
      </c>
      <c r="D31" s="6">
        <v>1</v>
      </c>
      <c r="E31" s="6">
        <v>0</v>
      </c>
      <c r="F31" s="6">
        <v>2.0914023088349074</v>
      </c>
      <c r="G31" s="6">
        <v>-0.47370179498695331</v>
      </c>
      <c r="H31" s="6">
        <v>1.0218931525574708</v>
      </c>
      <c r="I31" s="6">
        <v>-0.27885042368731183</v>
      </c>
      <c r="J31" s="6">
        <v>1.2478692990082709</v>
      </c>
      <c r="K31" s="6">
        <v>-2.7871420982971462</v>
      </c>
      <c r="L31" s="6">
        <v>0.74426589875767646</v>
      </c>
      <c r="M31" s="6">
        <v>-1.1062211095778025</v>
      </c>
      <c r="N31" s="6">
        <v>1.6099984448431661</v>
      </c>
      <c r="O31" s="6">
        <v>1.496042902510514</v>
      </c>
      <c r="P31" s="6">
        <v>0.7777526883532937</v>
      </c>
      <c r="Q31" s="6">
        <v>-0.76749935588900731</v>
      </c>
      <c r="R31" s="6">
        <v>2.3999626164654049</v>
      </c>
    </row>
    <row r="32" spans="2:18" ht="14" x14ac:dyDescent="0.2">
      <c r="B32" s="14">
        <v>0</v>
      </c>
      <c r="C32" s="14">
        <v>1</v>
      </c>
      <c r="D32" s="14">
        <v>0.625</v>
      </c>
      <c r="E32" s="14">
        <v>0.375</v>
      </c>
      <c r="F32" s="14">
        <v>-0.3990591414451623</v>
      </c>
      <c r="G32" s="14">
        <v>-0.47370179498695331</v>
      </c>
      <c r="H32" s="14">
        <v>-0.75002244501908499</v>
      </c>
      <c r="I32" s="14">
        <v>-0.27885042368731183</v>
      </c>
      <c r="J32" s="14">
        <v>-0.45723719554430192</v>
      </c>
      <c r="K32" s="14">
        <v>1.3850737096141712</v>
      </c>
      <c r="L32" s="14">
        <v>0.344024471150424</v>
      </c>
      <c r="M32" s="14">
        <v>-0.25192286917602003</v>
      </c>
      <c r="N32" s="14">
        <v>-0.20148257197782843</v>
      </c>
      <c r="O32" s="14">
        <v>-0.63489077287955931</v>
      </c>
      <c r="P32" s="14">
        <v>-0.5262124255452697</v>
      </c>
      <c r="Q32" s="14">
        <v>0.17164315897527357</v>
      </c>
      <c r="R32" s="14">
        <v>-0.94681219666135741</v>
      </c>
    </row>
    <row r="33" spans="2:18" ht="14" x14ac:dyDescent="0.2">
      <c r="B33" s="6">
        <v>0</v>
      </c>
      <c r="C33" s="6">
        <v>0</v>
      </c>
      <c r="D33" s="6">
        <v>1</v>
      </c>
      <c r="E33" s="6">
        <v>0</v>
      </c>
      <c r="F33" s="6">
        <v>-0.44346393850726912</v>
      </c>
      <c r="G33" s="6">
        <v>-0.47370179498695331</v>
      </c>
      <c r="H33" s="6">
        <v>-1.0195322964151832</v>
      </c>
      <c r="I33" s="6">
        <v>-0.27885042368731183</v>
      </c>
      <c r="J33" s="6">
        <v>-0.99660761729052405</v>
      </c>
      <c r="K33" s="6">
        <v>-0.50324578842082679</v>
      </c>
      <c r="L33" s="6">
        <v>-0.63355636088144984</v>
      </c>
      <c r="M33" s="6">
        <v>2.055721274289644</v>
      </c>
      <c r="N33" s="6">
        <v>-0.76757038973438918</v>
      </c>
      <c r="O33" s="6">
        <v>-0.36778209490587327</v>
      </c>
      <c r="P33" s="6">
        <v>0.1257701314040128</v>
      </c>
      <c r="Q33" s="6">
        <v>9.0305250731376172E-2</v>
      </c>
      <c r="R33" s="6">
        <v>-7.667832476890292E-2</v>
      </c>
    </row>
    <row r="34" spans="2:18" ht="14" x14ac:dyDescent="0.2">
      <c r="B34" s="6">
        <v>1</v>
      </c>
      <c r="C34" s="6">
        <v>1</v>
      </c>
      <c r="D34" s="6">
        <v>0.125</v>
      </c>
      <c r="E34" s="6">
        <v>0.875</v>
      </c>
      <c r="F34" s="6">
        <v>-0.4468212632252731</v>
      </c>
      <c r="G34" s="6">
        <v>3.7947873904181049</v>
      </c>
      <c r="H34" s="6">
        <v>-1.2741521007728225</v>
      </c>
      <c r="I34" s="6">
        <v>-0.27885042368731183</v>
      </c>
      <c r="J34" s="6">
        <v>-1.2219252612135425</v>
      </c>
      <c r="K34" s="6">
        <v>2.415066163087805</v>
      </c>
      <c r="L34" s="6">
        <v>-1.3100706323237969</v>
      </c>
      <c r="M34" s="6">
        <v>0.66302564040415735</v>
      </c>
      <c r="N34" s="6">
        <v>-0.65435282618307711</v>
      </c>
      <c r="O34" s="6">
        <v>-1.1275578900310248</v>
      </c>
      <c r="P34" s="6">
        <v>-1.783607356804598</v>
      </c>
      <c r="Q34" s="6">
        <v>0.39703736254270089</v>
      </c>
      <c r="R34" s="6">
        <v>-1.2984510830838232</v>
      </c>
    </row>
    <row r="35" spans="2:18" ht="14" x14ac:dyDescent="0.2">
      <c r="B35" s="6">
        <v>0</v>
      </c>
      <c r="C35" s="6">
        <v>0</v>
      </c>
      <c r="D35" s="6">
        <v>0.875</v>
      </c>
      <c r="E35" s="6">
        <v>0.125</v>
      </c>
      <c r="F35" s="6">
        <v>-0.39456118717552885</v>
      </c>
      <c r="G35" s="6">
        <v>-0.47370179498695331</v>
      </c>
      <c r="H35" s="6">
        <v>-0.75002244501908499</v>
      </c>
      <c r="I35" s="6">
        <v>3.5743554309009968</v>
      </c>
      <c r="J35" s="6">
        <v>-0.43113862675012987</v>
      </c>
      <c r="K35" s="6">
        <v>0.7327451557475354</v>
      </c>
      <c r="L35" s="6">
        <v>-0.13059810672012351</v>
      </c>
      <c r="M35" s="6">
        <v>-4.2123920598575226E-2</v>
      </c>
      <c r="N35" s="6">
        <v>-0.20148257197782843</v>
      </c>
      <c r="O35" s="6">
        <v>-0.63489077287955931</v>
      </c>
      <c r="P35" s="6">
        <v>-0.5262124255452697</v>
      </c>
      <c r="Q35" s="6">
        <v>4.2286485623532669E-2</v>
      </c>
      <c r="R35" s="6">
        <v>-0.71376524840489963</v>
      </c>
    </row>
    <row r="36" spans="2:18" ht="14" x14ac:dyDescent="0.2">
      <c r="B36" s="6">
        <v>0</v>
      </c>
      <c r="C36" s="6">
        <v>0</v>
      </c>
      <c r="D36" s="6">
        <v>0.875</v>
      </c>
      <c r="E36" s="6">
        <v>0.125</v>
      </c>
      <c r="F36" s="6">
        <v>-0.14116419237722169</v>
      </c>
      <c r="G36" s="6">
        <v>-0.47370179498695331</v>
      </c>
      <c r="H36" s="6">
        <v>1.2422658487266554</v>
      </c>
      <c r="I36" s="6">
        <v>-0.27885042368731183</v>
      </c>
      <c r="J36" s="6">
        <v>0.42141462052615652</v>
      </c>
      <c r="K36" s="6">
        <v>0.24909652542078539</v>
      </c>
      <c r="L36" s="6">
        <v>0.88594428021157123</v>
      </c>
      <c r="M36" s="6">
        <v>-0.71038311168867563</v>
      </c>
      <c r="N36" s="6">
        <v>-0.54113526263176492</v>
      </c>
      <c r="O36" s="6">
        <v>-6.5058926535695741E-2</v>
      </c>
      <c r="P36" s="6">
        <v>-1.783607356804598</v>
      </c>
      <c r="Q36" s="6">
        <v>-0.28611395783509552</v>
      </c>
      <c r="R36" s="6">
        <v>-0.26284008816903182</v>
      </c>
    </row>
    <row r="37" spans="2:18" ht="14" x14ac:dyDescent="0.2">
      <c r="B37" s="6">
        <v>0</v>
      </c>
      <c r="C37" s="6">
        <v>0</v>
      </c>
      <c r="D37" s="6">
        <v>1</v>
      </c>
      <c r="E37" s="6">
        <v>0</v>
      </c>
      <c r="F37" s="6">
        <v>0.4377667041127945</v>
      </c>
      <c r="G37" s="6">
        <v>-0.47370179498695331</v>
      </c>
      <c r="H37" s="6">
        <v>1.0218931525574708</v>
      </c>
      <c r="I37" s="6">
        <v>-0.27885042368731183</v>
      </c>
      <c r="J37" s="6">
        <v>1.4044607117733032</v>
      </c>
      <c r="K37" s="6">
        <v>-0.34202957831190922</v>
      </c>
      <c r="L37" s="6">
        <v>0.88948623974791841</v>
      </c>
      <c r="M37" s="6">
        <v>-0.89695122758319856</v>
      </c>
      <c r="N37" s="6">
        <v>1.6099984448431661</v>
      </c>
      <c r="O37" s="6">
        <v>1.496042902510514</v>
      </c>
      <c r="P37" s="6">
        <v>0.7777526883532937</v>
      </c>
      <c r="Q37" s="6">
        <v>-0.3956533630470917</v>
      </c>
      <c r="R37" s="6">
        <v>0.34115141086249751</v>
      </c>
    </row>
    <row r="38" spans="2:18" ht="14" x14ac:dyDescent="0.2">
      <c r="B38" s="6">
        <v>0</v>
      </c>
      <c r="C38" s="6">
        <v>0</v>
      </c>
      <c r="D38" s="6">
        <v>1</v>
      </c>
      <c r="E38" s="6">
        <v>0</v>
      </c>
      <c r="F38" s="6">
        <v>-0.43939261260489326</v>
      </c>
      <c r="G38" s="6">
        <v>8.7941518882133335E-2</v>
      </c>
      <c r="H38" s="6">
        <v>-0.50135865947682889</v>
      </c>
      <c r="I38" s="6">
        <v>-0.27885042368731183</v>
      </c>
      <c r="J38" s="6">
        <v>-0.28324673691648822</v>
      </c>
      <c r="K38" s="6">
        <v>-0.51668047259656902</v>
      </c>
      <c r="L38" s="6">
        <v>-1.1046369792156496</v>
      </c>
      <c r="M38" s="6">
        <v>0.82314042715663627</v>
      </c>
      <c r="N38" s="6">
        <v>-0.54113526263176492</v>
      </c>
      <c r="O38" s="6">
        <v>-0.61114777928189834</v>
      </c>
      <c r="P38" s="6">
        <v>-1.550756443608426</v>
      </c>
      <c r="Q38" s="6">
        <v>0.37221133432368014</v>
      </c>
      <c r="R38" s="6">
        <v>0.34253038688768389</v>
      </c>
    </row>
    <row r="39" spans="2:18" ht="14" x14ac:dyDescent="0.2">
      <c r="B39" s="6">
        <v>0</v>
      </c>
      <c r="C39" s="6">
        <v>0</v>
      </c>
      <c r="D39" s="6">
        <v>0.875</v>
      </c>
      <c r="E39" s="6">
        <v>0.125</v>
      </c>
      <c r="F39" s="6">
        <v>-0.37232460773671294</v>
      </c>
      <c r="G39" s="6">
        <v>-0.47370179498695331</v>
      </c>
      <c r="H39" s="6">
        <v>-0.75002244501908499</v>
      </c>
      <c r="I39" s="6">
        <v>3.5743554309009968</v>
      </c>
      <c r="J39" s="6">
        <v>-0.43113862675012987</v>
      </c>
      <c r="K39" s="6">
        <v>0.96113478673516684</v>
      </c>
      <c r="L39" s="6">
        <v>0.26610136135078183</v>
      </c>
      <c r="M39" s="6">
        <v>-0.22479618256490611</v>
      </c>
      <c r="N39" s="6">
        <v>-0.20148257197782843</v>
      </c>
      <c r="O39" s="6">
        <v>-0.63489077287955931</v>
      </c>
      <c r="P39" s="6">
        <v>-0.5262124255452697</v>
      </c>
      <c r="Q39" s="6">
        <v>0.37101358734820095</v>
      </c>
      <c r="R39" s="6">
        <v>-0.45451775566990543</v>
      </c>
    </row>
    <row r="40" spans="2:18" ht="14" x14ac:dyDescent="0.2">
      <c r="B40" s="6">
        <v>0</v>
      </c>
      <c r="C40" s="6">
        <v>0</v>
      </c>
      <c r="D40" s="6">
        <v>1</v>
      </c>
      <c r="E40" s="6">
        <v>0</v>
      </c>
      <c r="F40" s="6">
        <v>-0.41460259276026518</v>
      </c>
      <c r="G40" s="6">
        <v>-0.47370179498695331</v>
      </c>
      <c r="H40" s="6">
        <v>-0.23035980337688519</v>
      </c>
      <c r="I40" s="6">
        <v>-0.27885042368731183</v>
      </c>
      <c r="J40" s="6">
        <v>0.24742416189834276</v>
      </c>
      <c r="K40" s="6">
        <v>-1.261559073007213</v>
      </c>
      <c r="L40" s="6">
        <v>9.6087303606108246E-2</v>
      </c>
      <c r="M40" s="6">
        <v>-0.45253529799686426</v>
      </c>
      <c r="N40" s="6">
        <v>-0.42791769908045274</v>
      </c>
      <c r="O40" s="6">
        <v>-0.13628790732867871</v>
      </c>
      <c r="P40" s="6">
        <v>0.31205086196094972</v>
      </c>
      <c r="Q40" s="6">
        <v>0.44189843107882654</v>
      </c>
      <c r="R40" s="6">
        <v>1.0913143685637581</v>
      </c>
    </row>
    <row r="41" spans="2:18" ht="14" x14ac:dyDescent="0.2">
      <c r="B41" s="6">
        <v>0</v>
      </c>
      <c r="C41" s="6">
        <v>0</v>
      </c>
      <c r="D41" s="6">
        <v>1</v>
      </c>
      <c r="E41" s="6">
        <v>0</v>
      </c>
      <c r="F41" s="6">
        <v>-0.43717211955987856</v>
      </c>
      <c r="G41" s="6">
        <v>-0.47370179498695331</v>
      </c>
      <c r="H41" s="6">
        <v>2.4572936870648645</v>
      </c>
      <c r="I41" s="6">
        <v>-0.27885042368731183</v>
      </c>
      <c r="J41" s="6">
        <v>0.45621271225171928</v>
      </c>
      <c r="K41" s="6">
        <v>-0.37636266009436453</v>
      </c>
      <c r="L41" s="6">
        <v>0.47153501445892904</v>
      </c>
      <c r="M41" s="6">
        <v>-0.78377907581732786</v>
      </c>
      <c r="N41" s="6">
        <v>-0.65435282618307711</v>
      </c>
      <c r="O41" s="6">
        <v>1.7631515804842</v>
      </c>
      <c r="P41" s="6">
        <v>0.73118250571406029</v>
      </c>
      <c r="Q41" s="6">
        <v>0.44189843107882654</v>
      </c>
      <c r="R41" s="6">
        <v>1.7092044943754586E-2</v>
      </c>
    </row>
    <row r="42" spans="2:18" ht="14" x14ac:dyDescent="0.2">
      <c r="B42" s="6">
        <v>0</v>
      </c>
      <c r="C42" s="6">
        <v>0</v>
      </c>
      <c r="D42" s="6">
        <v>1</v>
      </c>
      <c r="E42" s="6">
        <v>0</v>
      </c>
      <c r="F42" s="6">
        <v>-0.43823805749824934</v>
      </c>
      <c r="G42" s="6">
        <v>0.87424215829885465</v>
      </c>
      <c r="H42" s="6">
        <v>-0.93912604240750741</v>
      </c>
      <c r="I42" s="6">
        <v>-0.27885042368731183</v>
      </c>
      <c r="J42" s="6">
        <v>-1.1184009383299938</v>
      </c>
      <c r="K42" s="6">
        <v>0.18341584722826304</v>
      </c>
      <c r="L42" s="6">
        <v>-0.61230460366336559</v>
      </c>
      <c r="M42" s="6">
        <v>1.5852848882199537</v>
      </c>
      <c r="N42" s="6">
        <v>-0.42791769908045274</v>
      </c>
      <c r="O42" s="6">
        <v>-0.67644101167546611</v>
      </c>
      <c r="P42" s="6">
        <v>-0.89877388665914359</v>
      </c>
      <c r="Q42" s="6">
        <v>0.17893852691682816</v>
      </c>
      <c r="R42" s="6">
        <v>-0.27662984842089317</v>
      </c>
    </row>
    <row r="43" spans="2:18" ht="14" x14ac:dyDescent="0.2">
      <c r="B43" s="6">
        <v>1</v>
      </c>
      <c r="C43" s="6">
        <v>1</v>
      </c>
      <c r="D43" s="6">
        <v>0.5</v>
      </c>
      <c r="E43" s="6">
        <v>0.5</v>
      </c>
      <c r="F43" s="6">
        <v>-0.45011782188503269</v>
      </c>
      <c r="G43" s="6">
        <v>3.5701300648704706</v>
      </c>
      <c r="H43" s="6">
        <v>-1.2309709643612929</v>
      </c>
      <c r="I43" s="6">
        <v>-0.27885042368731183</v>
      </c>
      <c r="J43" s="6">
        <v>-1.3619875804089325</v>
      </c>
      <c r="K43" s="6">
        <v>1.2731180081496454</v>
      </c>
      <c r="L43" s="6">
        <v>-1.7492736148308707</v>
      </c>
      <c r="M43" s="6">
        <v>1.7160124311437259</v>
      </c>
      <c r="N43" s="6">
        <v>-0.99400551683701355</v>
      </c>
      <c r="O43" s="6">
        <v>-0.76547723766669473</v>
      </c>
      <c r="P43" s="6">
        <v>-1.5041862609691909</v>
      </c>
      <c r="Q43" s="6">
        <v>0.41816126374660528</v>
      </c>
      <c r="R43" s="6">
        <v>-0.74134476890862266</v>
      </c>
    </row>
    <row r="44" spans="2:18" ht="14" x14ac:dyDescent="0.2">
      <c r="B44" s="6">
        <v>0</v>
      </c>
      <c r="C44" s="6">
        <v>0</v>
      </c>
      <c r="D44" s="6">
        <v>1</v>
      </c>
      <c r="E44" s="6">
        <v>0</v>
      </c>
      <c r="F44" s="6">
        <v>-0.42022092122878008</v>
      </c>
      <c r="G44" s="6">
        <v>-0.47370179498695331</v>
      </c>
      <c r="H44" s="6">
        <v>-0.19909070459612233</v>
      </c>
      <c r="I44" s="6">
        <v>-0.27885042368731183</v>
      </c>
      <c r="J44" s="6">
        <v>-0.10925627828867444</v>
      </c>
      <c r="K44" s="6">
        <v>-0.67640394001929238</v>
      </c>
      <c r="L44" s="6">
        <v>5.3583789169939729E-2</v>
      </c>
      <c r="M44" s="6">
        <v>0.14054834136775565</v>
      </c>
      <c r="N44" s="6">
        <v>-0.65435282618307711</v>
      </c>
      <c r="O44" s="6">
        <v>-0.65269801807780503</v>
      </c>
      <c r="P44" s="6">
        <v>-6.0510599152925768E-2</v>
      </c>
      <c r="Q44" s="6">
        <v>0.44189843107882654</v>
      </c>
      <c r="R44" s="6">
        <v>0.37424683546696491</v>
      </c>
    </row>
    <row r="45" spans="2:18" ht="14" x14ac:dyDescent="0.2">
      <c r="B45" s="6">
        <v>0</v>
      </c>
      <c r="C45" s="6">
        <v>0</v>
      </c>
      <c r="D45" s="6">
        <v>0.875</v>
      </c>
      <c r="E45" s="6">
        <v>0.125</v>
      </c>
      <c r="F45" s="6">
        <v>-0.41716236296381121</v>
      </c>
      <c r="G45" s="6">
        <v>-0.47370179498695331</v>
      </c>
      <c r="H45" s="6">
        <v>-0.19909070459612233</v>
      </c>
      <c r="I45" s="6">
        <v>-0.27885042368731183</v>
      </c>
      <c r="J45" s="6">
        <v>-0.10925627828867444</v>
      </c>
      <c r="K45" s="6">
        <v>4.6083520098445609E-2</v>
      </c>
      <c r="L45" s="6">
        <v>0.44674129770449739</v>
      </c>
      <c r="M45" s="6">
        <v>-0.22926920003801535</v>
      </c>
      <c r="N45" s="6">
        <v>-0.65435282618307711</v>
      </c>
      <c r="O45" s="6">
        <v>-0.65269801807780503</v>
      </c>
      <c r="P45" s="6">
        <v>-6.0510599152925768E-2</v>
      </c>
      <c r="Q45" s="6">
        <v>0.40367941395217594</v>
      </c>
      <c r="R45" s="6">
        <v>-0.7344498887826918</v>
      </c>
    </row>
    <row r="46" spans="2:18" ht="14" x14ac:dyDescent="0.2">
      <c r="B46" s="6">
        <v>0</v>
      </c>
      <c r="C46" s="6">
        <v>0</v>
      </c>
      <c r="D46" s="6">
        <v>1</v>
      </c>
      <c r="E46" s="6">
        <v>0</v>
      </c>
      <c r="F46" s="6">
        <v>-0.44653262444861208</v>
      </c>
      <c r="G46" s="6">
        <v>-0.47370179498695331</v>
      </c>
      <c r="H46" s="6">
        <v>-0.90041192010751536</v>
      </c>
      <c r="I46" s="6">
        <v>-0.27885042368731183</v>
      </c>
      <c r="J46" s="6">
        <v>-0.36154244329900437</v>
      </c>
      <c r="K46" s="6">
        <v>0.11176419829096663</v>
      </c>
      <c r="L46" s="6">
        <v>-1.1223467768973865</v>
      </c>
      <c r="M46" s="6">
        <v>1.3077173200768006</v>
      </c>
      <c r="N46" s="6">
        <v>-0.54113526263176492</v>
      </c>
      <c r="O46" s="6">
        <v>-1.1275578900310248</v>
      </c>
      <c r="P46" s="6">
        <v>0.7777526883532937</v>
      </c>
      <c r="Q46" s="6">
        <v>0.36023386456888912</v>
      </c>
      <c r="R46" s="6">
        <v>-0.89303213167909801</v>
      </c>
    </row>
    <row r="47" spans="2:18" ht="14" x14ac:dyDescent="0.2">
      <c r="B47" s="6">
        <v>0</v>
      </c>
      <c r="C47" s="6">
        <v>0</v>
      </c>
      <c r="D47" s="6">
        <v>1</v>
      </c>
      <c r="E47" s="6">
        <v>0</v>
      </c>
      <c r="F47" s="6">
        <v>0.39122116945711877</v>
      </c>
      <c r="G47" s="6">
        <v>-0.47370179498695331</v>
      </c>
      <c r="H47" s="6">
        <v>1.0218931525574708</v>
      </c>
      <c r="I47" s="6">
        <v>-0.27885042368731183</v>
      </c>
      <c r="J47" s="6">
        <v>1.3609630971163498</v>
      </c>
      <c r="K47" s="6">
        <v>0.12221339709432319</v>
      </c>
      <c r="L47" s="6">
        <v>0.45382521677719218</v>
      </c>
      <c r="M47" s="6">
        <v>-0.48341354764994071</v>
      </c>
      <c r="N47" s="6">
        <v>1.6099984448431661</v>
      </c>
      <c r="O47" s="6">
        <v>1.496042902510514</v>
      </c>
      <c r="P47" s="6">
        <v>0.7777526883532937</v>
      </c>
      <c r="Q47" s="6">
        <v>0.44189843107882654</v>
      </c>
      <c r="R47" s="6">
        <v>0.10534651055566766</v>
      </c>
    </row>
    <row r="48" spans="2:18" ht="14" x14ac:dyDescent="0.2">
      <c r="B48" s="6">
        <v>0</v>
      </c>
      <c r="C48" s="6">
        <v>0</v>
      </c>
      <c r="D48" s="6">
        <v>1</v>
      </c>
      <c r="E48" s="6">
        <v>0</v>
      </c>
      <c r="F48" s="6">
        <v>-0.44111938142667206</v>
      </c>
      <c r="G48" s="6">
        <v>-0.47370179498695331</v>
      </c>
      <c r="H48" s="6">
        <v>-0.78575855791138538</v>
      </c>
      <c r="I48" s="6">
        <v>-0.27885042368731183</v>
      </c>
      <c r="J48" s="6">
        <v>-0.50073481020125543</v>
      </c>
      <c r="K48" s="6">
        <v>-0.57489743735812315</v>
      </c>
      <c r="L48" s="6">
        <v>-1.0160879908069655</v>
      </c>
      <c r="M48" s="6">
        <v>9.3653803343223763E-2</v>
      </c>
      <c r="N48" s="6">
        <v>-0.54113526263176492</v>
      </c>
      <c r="O48" s="6">
        <v>-0.80109172806318618</v>
      </c>
      <c r="P48" s="6">
        <v>0.31205086196094972</v>
      </c>
      <c r="Q48" s="6">
        <v>0.44189843107882654</v>
      </c>
      <c r="R48" s="6">
        <v>-0.6144789745914977</v>
      </c>
    </row>
    <row r="49" spans="2:18" ht="14" x14ac:dyDescent="0.2">
      <c r="B49" s="6">
        <v>1</v>
      </c>
      <c r="C49" s="6">
        <v>1</v>
      </c>
      <c r="D49" s="6">
        <v>0.125</v>
      </c>
      <c r="E49" s="6">
        <v>0.875</v>
      </c>
      <c r="F49" s="6">
        <v>-0.44090037042508284</v>
      </c>
      <c r="G49" s="6">
        <v>-0.47370179498695331</v>
      </c>
      <c r="H49" s="6">
        <v>-1.2428830019920596</v>
      </c>
      <c r="I49" s="6">
        <v>-0.27885042368731183</v>
      </c>
      <c r="J49" s="6">
        <v>-0.970509048496352</v>
      </c>
      <c r="K49" s="6">
        <v>2.365805654443415</v>
      </c>
      <c r="L49" s="6">
        <v>-1.1790181294789444</v>
      </c>
      <c r="M49" s="6">
        <v>-0.1174918601723615</v>
      </c>
      <c r="N49" s="6">
        <v>-0.88078795328570136</v>
      </c>
      <c r="O49" s="6">
        <v>-0.81889897326143191</v>
      </c>
      <c r="P49" s="6">
        <v>-0.24679132970986267</v>
      </c>
      <c r="Q49" s="6">
        <v>0.40520381919369464</v>
      </c>
      <c r="R49" s="6">
        <v>-1.3315465076882906</v>
      </c>
    </row>
    <row r="50" spans="2:18" ht="14" x14ac:dyDescent="0.2">
      <c r="B50" s="6">
        <v>0</v>
      </c>
      <c r="C50" s="6">
        <v>0</v>
      </c>
      <c r="D50" s="6">
        <v>1</v>
      </c>
      <c r="E50" s="6">
        <v>0</v>
      </c>
      <c r="F50" s="6">
        <v>-0.42637981442376099</v>
      </c>
      <c r="G50" s="6">
        <v>0.51479043742263919</v>
      </c>
      <c r="H50" s="6">
        <v>-0.80064860494984369</v>
      </c>
      <c r="I50" s="6">
        <v>-0.27885042368731183</v>
      </c>
      <c r="J50" s="6">
        <v>-1.0923023695358216</v>
      </c>
      <c r="K50" s="6">
        <v>-1.362618734930139E-2</v>
      </c>
      <c r="L50" s="6">
        <v>0.3192307543959923</v>
      </c>
      <c r="M50" s="6">
        <v>2.0758739013996736</v>
      </c>
      <c r="N50" s="6">
        <v>-0.31470013552914061</v>
      </c>
      <c r="O50" s="6">
        <v>-0.49836855969300869</v>
      </c>
      <c r="P50" s="6">
        <v>0.26548067932171632</v>
      </c>
      <c r="Q50" s="6">
        <v>0.21585091097931974</v>
      </c>
      <c r="R50" s="6">
        <v>-0.42418028311581024</v>
      </c>
    </row>
    <row r="51" spans="2:18" ht="14" x14ac:dyDescent="0.2">
      <c r="B51" s="6">
        <v>0</v>
      </c>
      <c r="C51" s="6">
        <v>0</v>
      </c>
      <c r="D51" s="6">
        <v>1</v>
      </c>
      <c r="E51" s="6">
        <v>0</v>
      </c>
      <c r="F51" s="6">
        <v>0.73755098862343238</v>
      </c>
      <c r="G51" s="6">
        <v>-0.47370179498695331</v>
      </c>
      <c r="H51" s="6">
        <v>1.0218931525574708</v>
      </c>
      <c r="I51" s="6">
        <v>-0.27885042368731183</v>
      </c>
      <c r="J51" s="6">
        <v>1.5958502162638983</v>
      </c>
      <c r="K51" s="6">
        <v>-0.90777905637931211</v>
      </c>
      <c r="L51" s="6">
        <v>0.83989880623905555</v>
      </c>
      <c r="M51" s="6">
        <v>-0.92455888381507689</v>
      </c>
      <c r="N51" s="6">
        <v>1.6099984448431661</v>
      </c>
      <c r="O51" s="6">
        <v>1.496042902510514</v>
      </c>
      <c r="P51" s="6">
        <v>0.7777526883532937</v>
      </c>
      <c r="Q51" s="6">
        <v>0.44189843107882654</v>
      </c>
      <c r="R51" s="6">
        <v>1.3312561969461463</v>
      </c>
    </row>
    <row r="52" spans="2:18" ht="14" x14ac:dyDescent="0.2">
      <c r="B52" s="6">
        <v>0</v>
      </c>
      <c r="C52" s="6">
        <v>0</v>
      </c>
      <c r="D52" s="6">
        <v>1</v>
      </c>
      <c r="E52" s="6">
        <v>0</v>
      </c>
      <c r="F52" s="6">
        <v>-0.4066612285234481</v>
      </c>
      <c r="G52" s="6">
        <v>-0.47370179498695331</v>
      </c>
      <c r="H52" s="6">
        <v>1.5862259353150459</v>
      </c>
      <c r="I52" s="6">
        <v>-0.27885042368731183</v>
      </c>
      <c r="J52" s="6">
        <v>0.58670555622257958</v>
      </c>
      <c r="K52" s="6">
        <v>0.32671914510285582</v>
      </c>
      <c r="L52" s="6">
        <v>0.99928698537468708</v>
      </c>
      <c r="M52" s="6">
        <v>-0.90887927417815639</v>
      </c>
      <c r="N52" s="6">
        <v>-0.65435282618307711</v>
      </c>
      <c r="O52" s="6">
        <v>0.1367565190444226</v>
      </c>
      <c r="P52" s="6">
        <v>1.2434545147456377</v>
      </c>
      <c r="Q52" s="6">
        <v>0.41119255407109018</v>
      </c>
      <c r="R52" s="6">
        <v>0.18808507206683603</v>
      </c>
    </row>
    <row r="53" spans="2:18" ht="14" x14ac:dyDescent="0.2">
      <c r="B53" s="6">
        <v>0</v>
      </c>
      <c r="C53" s="6">
        <v>0</v>
      </c>
      <c r="D53" s="6">
        <v>1</v>
      </c>
      <c r="E53" s="6">
        <v>0</v>
      </c>
      <c r="F53" s="6">
        <v>6.7449483454497805E-2</v>
      </c>
      <c r="G53" s="6">
        <v>-0.47370179498695331</v>
      </c>
      <c r="H53" s="6">
        <v>1.2422658487266554</v>
      </c>
      <c r="I53" s="6">
        <v>-0.27885042368731183</v>
      </c>
      <c r="J53" s="6">
        <v>2.7354877202760775</v>
      </c>
      <c r="K53" s="6">
        <v>-1.1451251434841059</v>
      </c>
      <c r="L53" s="6">
        <v>1.0559583379562447</v>
      </c>
      <c r="M53" s="6">
        <v>-1.1195439680729773</v>
      </c>
      <c r="N53" s="6">
        <v>-0.54113526263176492</v>
      </c>
      <c r="O53" s="6">
        <v>-6.5058926535695741E-2</v>
      </c>
      <c r="P53" s="6">
        <v>-1.783607356804598</v>
      </c>
      <c r="Q53" s="6">
        <v>0.44189843107882654</v>
      </c>
      <c r="R53" s="6">
        <v>1.8194137098620404</v>
      </c>
    </row>
    <row r="54" spans="2:18" ht="14" x14ac:dyDescent="0.2">
      <c r="B54" s="6">
        <v>0</v>
      </c>
      <c r="C54" s="6">
        <v>0</v>
      </c>
      <c r="D54" s="6">
        <v>1</v>
      </c>
      <c r="E54" s="6">
        <v>0</v>
      </c>
      <c r="F54" s="6">
        <v>-0.43350336879337198</v>
      </c>
      <c r="G54" s="6">
        <v>0.51479043742263919</v>
      </c>
      <c r="H54" s="6">
        <v>-0.80064860494984369</v>
      </c>
      <c r="I54" s="6">
        <v>-0.27885042368731183</v>
      </c>
      <c r="J54" s="6">
        <v>-1.0923023695358216</v>
      </c>
      <c r="K54" s="6">
        <v>0.37597965374724757</v>
      </c>
      <c r="L54" s="6">
        <v>-2.0255464586659655</v>
      </c>
      <c r="M54" s="6">
        <v>1.7590111152400663</v>
      </c>
      <c r="N54" s="6">
        <v>-0.31470013552914061</v>
      </c>
      <c r="O54" s="6">
        <v>-0.49836855969300869</v>
      </c>
      <c r="P54" s="6">
        <v>0.26548067932171632</v>
      </c>
      <c r="Q54" s="6">
        <v>0.43514749358067167</v>
      </c>
      <c r="R54" s="6">
        <v>-1.0102450938199199</v>
      </c>
    </row>
    <row r="55" spans="2:18" ht="14" x14ac:dyDescent="0.2">
      <c r="B55" s="6">
        <v>0</v>
      </c>
      <c r="C55" s="6">
        <v>0</v>
      </c>
      <c r="D55" s="6">
        <v>1</v>
      </c>
      <c r="E55" s="6">
        <v>0</v>
      </c>
      <c r="F55" s="6">
        <v>-0.44687696544533045</v>
      </c>
      <c r="G55" s="6">
        <v>1.0988994838464894</v>
      </c>
      <c r="H55" s="6">
        <v>-0.77086851087292696</v>
      </c>
      <c r="I55" s="6">
        <v>-0.27885042368731183</v>
      </c>
      <c r="J55" s="6">
        <v>-1.0322756613092259</v>
      </c>
      <c r="K55" s="6">
        <v>-0.30471101115706817</v>
      </c>
      <c r="L55" s="6">
        <v>-1.6607246264221864</v>
      </c>
      <c r="M55" s="6">
        <v>1.3953980819421563</v>
      </c>
      <c r="N55" s="6">
        <v>-0.99400551683701355</v>
      </c>
      <c r="O55" s="6">
        <v>-0.65269801807780503</v>
      </c>
      <c r="P55" s="6">
        <v>-0.75906333874144172</v>
      </c>
      <c r="Q55" s="6">
        <v>6.4608133802915704E-2</v>
      </c>
      <c r="R55" s="6">
        <v>-0.74410272095899488</v>
      </c>
    </row>
    <row r="56" spans="2:18" ht="14" x14ac:dyDescent="0.2">
      <c r="B56" s="6">
        <v>0</v>
      </c>
      <c r="C56" s="6">
        <v>0</v>
      </c>
      <c r="D56" s="6">
        <v>1</v>
      </c>
      <c r="E56" s="6">
        <v>0</v>
      </c>
      <c r="F56" s="6">
        <v>-0.30810880972737986</v>
      </c>
      <c r="G56" s="6">
        <v>-0.47370179498695331</v>
      </c>
      <c r="H56" s="6">
        <v>-0.46115553247299101</v>
      </c>
      <c r="I56" s="6">
        <v>-0.27885042368731183</v>
      </c>
      <c r="J56" s="6">
        <v>-0.16145341587701856</v>
      </c>
      <c r="K56" s="6">
        <v>-0.77940318536665576</v>
      </c>
      <c r="L56" s="6">
        <v>0.84698272531174978</v>
      </c>
      <c r="M56" s="6">
        <v>0.23736752602763553</v>
      </c>
      <c r="N56" s="6">
        <v>-0.65435282618307711</v>
      </c>
      <c r="O56" s="6">
        <v>-0.63489077287955931</v>
      </c>
      <c r="P56" s="6">
        <v>1.1503141494671691</v>
      </c>
      <c r="Q56" s="6">
        <v>4.1959827357493221E-2</v>
      </c>
      <c r="R56" s="6">
        <v>1.2926448682409346</v>
      </c>
    </row>
    <row r="57" spans="2:18" ht="14" x14ac:dyDescent="0.2">
      <c r="B57" s="6">
        <v>0</v>
      </c>
      <c r="C57" s="6">
        <v>0</v>
      </c>
      <c r="D57" s="6">
        <v>1</v>
      </c>
      <c r="E57" s="6">
        <v>0</v>
      </c>
      <c r="F57" s="6">
        <v>5.1567029827384386E-4</v>
      </c>
      <c r="G57" s="6">
        <v>-0.47370179498695331</v>
      </c>
      <c r="H57" s="6">
        <v>1.0218931525574708</v>
      </c>
      <c r="I57" s="6">
        <v>-0.27885042368731183</v>
      </c>
      <c r="J57" s="6">
        <v>0.20392654724138934</v>
      </c>
      <c r="K57" s="6">
        <v>0.30134251943756418</v>
      </c>
      <c r="L57" s="6">
        <v>0.17046845386940276</v>
      </c>
      <c r="M57" s="6">
        <v>-0.4054483721240264</v>
      </c>
      <c r="N57" s="6">
        <v>1.6099984448431661</v>
      </c>
      <c r="O57" s="6">
        <v>1.496042902510514</v>
      </c>
      <c r="P57" s="6">
        <v>0.7777526883532937</v>
      </c>
      <c r="Q57" s="6">
        <v>0.4034616417748163</v>
      </c>
      <c r="R57" s="6">
        <v>0.15636862348755473</v>
      </c>
    </row>
    <row r="58" spans="2:18" ht="14" x14ac:dyDescent="0.2">
      <c r="B58" s="6">
        <v>0</v>
      </c>
      <c r="C58" s="6">
        <v>0</v>
      </c>
      <c r="D58" s="6">
        <v>1</v>
      </c>
      <c r="E58" s="6">
        <v>0</v>
      </c>
      <c r="F58" s="6">
        <v>-0.43787852498696994</v>
      </c>
      <c r="G58" s="6">
        <v>-0.47370179498695331</v>
      </c>
      <c r="H58" s="6">
        <v>2.4572936870648645</v>
      </c>
      <c r="I58" s="6">
        <v>-0.27885042368731183</v>
      </c>
      <c r="J58" s="6">
        <v>0.45621271225171928</v>
      </c>
      <c r="K58" s="6">
        <v>-0.37636266009436453</v>
      </c>
      <c r="L58" s="6">
        <v>1.0134548235200762</v>
      </c>
      <c r="M58" s="6">
        <v>-0.90007753011816727</v>
      </c>
      <c r="N58" s="6">
        <v>-0.65435282618307711</v>
      </c>
      <c r="O58" s="6">
        <v>1.7631515804842</v>
      </c>
      <c r="P58" s="6">
        <v>0.73118250571406029</v>
      </c>
      <c r="Q58" s="6">
        <v>0.36796477686516355</v>
      </c>
      <c r="R58" s="6">
        <v>0.66796872883161296</v>
      </c>
    </row>
    <row r="59" spans="2:18" ht="14" x14ac:dyDescent="0.2">
      <c r="B59" s="6">
        <v>0</v>
      </c>
      <c r="C59" s="6">
        <v>0</v>
      </c>
      <c r="D59" s="6">
        <v>1</v>
      </c>
      <c r="E59" s="6">
        <v>0</v>
      </c>
      <c r="F59" s="6">
        <v>-0.36620369332813479</v>
      </c>
      <c r="G59" s="6">
        <v>-0.47370179498695331</v>
      </c>
      <c r="H59" s="6">
        <v>-0.46115553247299101</v>
      </c>
      <c r="I59" s="6">
        <v>-0.27885042368731183</v>
      </c>
      <c r="J59" s="6">
        <v>-0.16145341587701856</v>
      </c>
      <c r="K59" s="6">
        <v>-0.63012891674728899</v>
      </c>
      <c r="L59" s="6">
        <v>0.71238826293054991</v>
      </c>
      <c r="M59" s="6">
        <v>0.45332288575086543</v>
      </c>
      <c r="N59" s="6">
        <v>-0.65435282618307711</v>
      </c>
      <c r="O59" s="6">
        <v>-0.63489077287955931</v>
      </c>
      <c r="P59" s="6">
        <v>1.1503141494671691</v>
      </c>
      <c r="Q59" s="6">
        <v>0.22390848154163367</v>
      </c>
      <c r="R59" s="6">
        <v>0.21842254462093119</v>
      </c>
    </row>
    <row r="60" spans="2:18" ht="14" x14ac:dyDescent="0.2">
      <c r="B60" s="14">
        <v>0</v>
      </c>
      <c r="C60" s="14">
        <v>1</v>
      </c>
      <c r="D60" s="14">
        <v>0.625</v>
      </c>
      <c r="E60" s="14">
        <v>0.375</v>
      </c>
      <c r="F60" s="14">
        <v>-0.44910125636898546</v>
      </c>
      <c r="G60" s="14">
        <v>3.5701300648704706</v>
      </c>
      <c r="H60" s="14">
        <v>-1.3724264112266484</v>
      </c>
      <c r="I60" s="14">
        <v>-0.27885042368731183</v>
      </c>
      <c r="J60" s="14">
        <v>-1.2749923510950261</v>
      </c>
      <c r="K60" s="14">
        <v>0.73573064111992237</v>
      </c>
      <c r="L60" s="14">
        <v>-1.2073538057697233</v>
      </c>
      <c r="M60" s="14">
        <v>4.0339012275316728</v>
      </c>
      <c r="N60" s="14">
        <v>-0.54113526263176492</v>
      </c>
      <c r="O60" s="14">
        <v>-1.3471805808093889</v>
      </c>
      <c r="P60" s="14">
        <v>-0.71249315610220665</v>
      </c>
      <c r="Q60" s="14">
        <v>0.30644413676101029</v>
      </c>
      <c r="R60" s="14">
        <v>-1.2033017373459796</v>
      </c>
    </row>
    <row r="61" spans="2:18" ht="14" x14ac:dyDescent="0.2">
      <c r="B61" s="6">
        <v>0</v>
      </c>
      <c r="C61" s="6">
        <v>0</v>
      </c>
      <c r="D61" s="6">
        <v>1</v>
      </c>
      <c r="E61" s="6">
        <v>0</v>
      </c>
      <c r="F61" s="6">
        <v>-0.44762514753746485</v>
      </c>
      <c r="G61" s="6">
        <v>0.78437922807980076</v>
      </c>
      <c r="H61" s="6">
        <v>0.56625771318064189</v>
      </c>
      <c r="I61" s="6">
        <v>-0.27885042368731183</v>
      </c>
      <c r="J61" s="6">
        <v>-0.80521811279992894</v>
      </c>
      <c r="K61" s="6">
        <v>-3.6017327642206012E-2</v>
      </c>
      <c r="L61" s="6">
        <v>-1.4623748923867339</v>
      </c>
      <c r="M61" s="6">
        <v>-3.5390345907873079E-2</v>
      </c>
      <c r="N61" s="6">
        <v>-0.65435282618307711</v>
      </c>
      <c r="O61" s="6">
        <v>-0.85451346365792347</v>
      </c>
      <c r="P61" s="6">
        <v>-0.15365096443139423</v>
      </c>
      <c r="Q61" s="6">
        <v>0.43569192402407136</v>
      </c>
      <c r="R61" s="6">
        <v>-0.96749683703914957</v>
      </c>
    </row>
    <row r="62" spans="2:18" ht="14" x14ac:dyDescent="0.2">
      <c r="B62" s="6">
        <v>1</v>
      </c>
      <c r="C62" s="6">
        <v>1</v>
      </c>
      <c r="D62" s="6">
        <v>0.5</v>
      </c>
      <c r="E62" s="6">
        <v>0.5</v>
      </c>
      <c r="F62" s="6">
        <v>-0.4484961277056348</v>
      </c>
      <c r="G62" s="6">
        <v>2.2221861115846626</v>
      </c>
      <c r="H62" s="6">
        <v>-1.2369269831766765</v>
      </c>
      <c r="I62" s="6">
        <v>-0.27885042368731183</v>
      </c>
      <c r="J62" s="6">
        <v>-1.3532880574775419</v>
      </c>
      <c r="K62" s="6">
        <v>0.84320811452586697</v>
      </c>
      <c r="L62" s="6">
        <v>-2.1353472042927337</v>
      </c>
      <c r="M62" s="6">
        <v>1.1928617746382544</v>
      </c>
      <c r="N62" s="6">
        <v>-0.99400551683701355</v>
      </c>
      <c r="O62" s="6">
        <v>-0.88419220565499967</v>
      </c>
      <c r="P62" s="6">
        <v>-1.3644757130514884</v>
      </c>
      <c r="Q62" s="6">
        <v>0.4034616417748163</v>
      </c>
      <c r="R62" s="6">
        <v>-1.1302160080111143</v>
      </c>
    </row>
    <row r="63" spans="2:18" ht="14" x14ac:dyDescent="0.2">
      <c r="B63" s="6">
        <v>0</v>
      </c>
      <c r="C63" s="6">
        <v>0</v>
      </c>
      <c r="D63" s="6">
        <v>1</v>
      </c>
      <c r="E63" s="6">
        <v>0</v>
      </c>
      <c r="F63" s="6">
        <v>-0.37153971281772252</v>
      </c>
      <c r="G63" s="6">
        <v>-0.47370179498695331</v>
      </c>
      <c r="H63" s="6">
        <v>-0.46115553247299101</v>
      </c>
      <c r="I63" s="6">
        <v>-0.27885042368731183</v>
      </c>
      <c r="J63" s="6">
        <v>-0.16145341587701856</v>
      </c>
      <c r="K63" s="6">
        <v>-0.42711591142494915</v>
      </c>
      <c r="L63" s="6">
        <v>-0.29707020492844988</v>
      </c>
      <c r="M63" s="6">
        <v>0.46558761108035807</v>
      </c>
      <c r="N63" s="6">
        <v>-0.65435282618307711</v>
      </c>
      <c r="O63" s="6">
        <v>-0.63489077287955931</v>
      </c>
      <c r="P63" s="6">
        <v>1.1503141494671691</v>
      </c>
      <c r="Q63" s="6">
        <v>0.44189843107882654</v>
      </c>
      <c r="R63" s="6">
        <v>-0.68480675187599083</v>
      </c>
    </row>
    <row r="64" spans="2:18" ht="14" x14ac:dyDescent="0.2">
      <c r="B64" s="6">
        <v>0</v>
      </c>
      <c r="C64" s="6">
        <v>0</v>
      </c>
      <c r="D64" s="6">
        <v>1</v>
      </c>
      <c r="E64" s="6">
        <v>0</v>
      </c>
      <c r="F64" s="6">
        <v>0.64312686390934415</v>
      </c>
      <c r="G64" s="6">
        <v>-0.47370179498695331</v>
      </c>
      <c r="H64" s="6">
        <v>1.0218931525574708</v>
      </c>
      <c r="I64" s="6">
        <v>-0.27885042368731183</v>
      </c>
      <c r="J64" s="6">
        <v>1.186972638488536</v>
      </c>
      <c r="K64" s="6">
        <v>-6.2886695993693162E-2</v>
      </c>
      <c r="L64" s="6">
        <v>0.79385333226653931</v>
      </c>
      <c r="M64" s="6">
        <v>-0.93706409395495216</v>
      </c>
      <c r="N64" s="6">
        <v>1.6099984448431661</v>
      </c>
      <c r="O64" s="6">
        <v>1.496042902510514</v>
      </c>
      <c r="P64" s="6">
        <v>0.7777526883532937</v>
      </c>
      <c r="Q64" s="6">
        <v>0.44189843107882654</v>
      </c>
      <c r="R64" s="6">
        <v>0.26806568152763216</v>
      </c>
    </row>
    <row r="65" spans="2:18" ht="14" x14ac:dyDescent="0.2">
      <c r="B65" s="6">
        <v>0</v>
      </c>
      <c r="C65" s="6">
        <v>0</v>
      </c>
      <c r="D65" s="6">
        <v>1</v>
      </c>
      <c r="E65" s="6">
        <v>0</v>
      </c>
      <c r="F65" s="6">
        <v>-0.44333607659304652</v>
      </c>
      <c r="G65" s="6">
        <v>-0.47370179498695331</v>
      </c>
      <c r="H65" s="6">
        <v>0.10317725028458412</v>
      </c>
      <c r="I65" s="6">
        <v>-0.27885042368731183</v>
      </c>
      <c r="J65" s="6">
        <v>0.14302988672165454</v>
      </c>
      <c r="K65" s="6">
        <v>0.53421037848377684</v>
      </c>
      <c r="L65" s="6">
        <v>-3.8507158775092143E-2</v>
      </c>
      <c r="M65" s="6">
        <v>-0.60644557664148213</v>
      </c>
      <c r="N65" s="6">
        <v>-0.99400551683701355</v>
      </c>
      <c r="O65" s="6">
        <v>-0.83670621845967774</v>
      </c>
      <c r="P65" s="6">
        <v>1.1503141494671691</v>
      </c>
      <c r="Q65" s="6">
        <v>0.38843536153698782</v>
      </c>
      <c r="R65" s="6">
        <v>-0.49037113232474505</v>
      </c>
    </row>
    <row r="66" spans="2:18" ht="14" x14ac:dyDescent="0.2">
      <c r="B66" s="6">
        <v>0</v>
      </c>
      <c r="C66" s="6">
        <v>0</v>
      </c>
      <c r="D66" s="6">
        <v>1</v>
      </c>
      <c r="E66" s="6">
        <v>0</v>
      </c>
      <c r="F66" s="6">
        <v>0.12372391722701377</v>
      </c>
      <c r="G66" s="6">
        <v>-0.47370179498695331</v>
      </c>
      <c r="H66" s="6">
        <v>1.0218931525574708</v>
      </c>
      <c r="I66" s="6">
        <v>-0.27885042368731183</v>
      </c>
      <c r="J66" s="6">
        <v>1.8568359042056191</v>
      </c>
      <c r="K66" s="6">
        <v>0.24312555467601002</v>
      </c>
      <c r="L66" s="6">
        <v>0.63092319359456062</v>
      </c>
      <c r="M66" s="6">
        <v>-0.58739917965921062</v>
      </c>
      <c r="N66" s="6">
        <v>1.6099984448431661</v>
      </c>
      <c r="O66" s="6">
        <v>1.496042902510514</v>
      </c>
      <c r="P66" s="6">
        <v>0.7777526883532937</v>
      </c>
      <c r="Q66" s="6">
        <v>0.19864690896789308</v>
      </c>
      <c r="R66" s="6">
        <v>-0.74961862505973942</v>
      </c>
    </row>
    <row r="67" spans="2:18" ht="14" x14ac:dyDescent="0.2">
      <c r="B67" s="6">
        <v>0</v>
      </c>
      <c r="C67" s="6">
        <v>0</v>
      </c>
      <c r="D67" s="6">
        <v>1</v>
      </c>
      <c r="E67" s="6">
        <v>0</v>
      </c>
      <c r="F67" s="6">
        <v>-0.31784150672286043</v>
      </c>
      <c r="G67" s="6">
        <v>-0.47370179498695331</v>
      </c>
      <c r="H67" s="6">
        <v>-0.46115553247299101</v>
      </c>
      <c r="I67" s="6">
        <v>-0.27885042368731183</v>
      </c>
      <c r="J67" s="6">
        <v>-0.16145341587701856</v>
      </c>
      <c r="K67" s="6">
        <v>-0.44801430903166095</v>
      </c>
      <c r="L67" s="6">
        <v>-1.4482070542413445</v>
      </c>
      <c r="M67" s="6">
        <v>0.36511305730266846</v>
      </c>
      <c r="N67" s="6">
        <v>-0.65435282618307711</v>
      </c>
      <c r="O67" s="6">
        <v>-0.63489077287955931</v>
      </c>
      <c r="P67" s="6">
        <v>1.1503141494671691</v>
      </c>
      <c r="Q67" s="6">
        <v>0.33246791195551084</v>
      </c>
      <c r="R67" s="6">
        <v>-0.91647472410726238</v>
      </c>
    </row>
    <row r="68" spans="2:18" ht="14" x14ac:dyDescent="0.2">
      <c r="B68" s="6">
        <v>0</v>
      </c>
      <c r="C68" s="6">
        <v>0</v>
      </c>
      <c r="D68" s="6">
        <v>1</v>
      </c>
      <c r="E68" s="6">
        <v>0</v>
      </c>
      <c r="F68" s="6">
        <v>-0.43116640747005547</v>
      </c>
      <c r="G68" s="6">
        <v>-0.47370179498695331</v>
      </c>
      <c r="H68" s="6">
        <v>-6.3591276546150405E-2</v>
      </c>
      <c r="I68" s="6">
        <v>-0.27885042368731183</v>
      </c>
      <c r="J68" s="6">
        <v>-1.2488937823008541</v>
      </c>
      <c r="K68" s="6">
        <v>-0.40920299919062442</v>
      </c>
      <c r="L68" s="6">
        <v>-1.8661582795303338</v>
      </c>
      <c r="M68" s="6">
        <v>0.74445379719957538</v>
      </c>
      <c r="N68" s="6">
        <v>-0.65435282618307711</v>
      </c>
      <c r="O68" s="6">
        <v>-0.64676226967838979</v>
      </c>
      <c r="P68" s="6">
        <v>0.31205086196094972</v>
      </c>
      <c r="Q68" s="6">
        <v>0.22456179807371321</v>
      </c>
      <c r="R68" s="6">
        <v>-0.46141263579583597</v>
      </c>
    </row>
    <row r="69" spans="2:18" ht="14" x14ac:dyDescent="0.2">
      <c r="B69" s="14">
        <v>0</v>
      </c>
      <c r="C69" s="14">
        <v>1</v>
      </c>
      <c r="D69" s="14">
        <v>0.75</v>
      </c>
      <c r="E69" s="14">
        <v>0.25</v>
      </c>
      <c r="F69" s="14">
        <v>-0.44716687018153822</v>
      </c>
      <c r="G69" s="14">
        <v>-0.47370179498695331</v>
      </c>
      <c r="H69" s="14">
        <v>-1.3486023359651149</v>
      </c>
      <c r="I69" s="14">
        <v>-0.27885042368731183</v>
      </c>
      <c r="J69" s="14">
        <v>-0.85741525038827304</v>
      </c>
      <c r="K69" s="14">
        <v>1.1387711663922149</v>
      </c>
      <c r="L69" s="14">
        <v>-0.86378373074402881</v>
      </c>
      <c r="M69" s="14">
        <v>1.117157156329933</v>
      </c>
      <c r="N69" s="14">
        <v>-0.76757038973438918</v>
      </c>
      <c r="O69" s="14">
        <v>-1.1394293868298553</v>
      </c>
      <c r="P69" s="14">
        <v>7.9199948764777747E-2</v>
      </c>
      <c r="Q69" s="14">
        <v>0.41718128894848566</v>
      </c>
      <c r="R69" s="14">
        <v>-1.4184219972750176</v>
      </c>
    </row>
    <row r="70" spans="2:18" ht="14" x14ac:dyDescent="0.2">
      <c r="B70" s="6">
        <v>0</v>
      </c>
      <c r="C70" s="6">
        <v>0</v>
      </c>
      <c r="D70" s="6">
        <v>0.875</v>
      </c>
      <c r="E70" s="6">
        <v>0.125</v>
      </c>
      <c r="F70" s="6">
        <v>-0.16739107630742087</v>
      </c>
      <c r="G70" s="6">
        <v>-0.47370179498695331</v>
      </c>
      <c r="H70" s="6">
        <v>1.2422658487266554</v>
      </c>
      <c r="I70" s="6">
        <v>-0.27885042368731183</v>
      </c>
      <c r="J70" s="6">
        <v>0.42141462052615652</v>
      </c>
      <c r="K70" s="6">
        <v>-0.56892646661334778</v>
      </c>
      <c r="L70" s="6">
        <v>0.76551765597576049</v>
      </c>
      <c r="M70" s="6">
        <v>-0.63366845717674891</v>
      </c>
      <c r="N70" s="6">
        <v>-0.54113526263176492</v>
      </c>
      <c r="O70" s="6">
        <v>-6.5058926535695741E-2</v>
      </c>
      <c r="P70" s="6">
        <v>-1.783607356804598</v>
      </c>
      <c r="Q70" s="6">
        <v>0.42240782120512188</v>
      </c>
      <c r="R70" s="6">
        <v>-0.2187128553630753</v>
      </c>
    </row>
    <row r="71" spans="2:18" ht="14" x14ac:dyDescent="0.2">
      <c r="B71" s="6">
        <v>0</v>
      </c>
      <c r="C71" s="6">
        <v>0</v>
      </c>
      <c r="D71" s="6">
        <v>1</v>
      </c>
      <c r="E71" s="6">
        <v>0</v>
      </c>
      <c r="F71" s="6">
        <v>-0.42875222261438672</v>
      </c>
      <c r="G71" s="6">
        <v>-0.47370179498695331</v>
      </c>
      <c r="H71" s="6">
        <v>-0.23035980337688519</v>
      </c>
      <c r="I71" s="6">
        <v>-0.27885042368731183</v>
      </c>
      <c r="J71" s="6">
        <v>0.24742416189834276</v>
      </c>
      <c r="K71" s="6">
        <v>-0.99435813217854496</v>
      </c>
      <c r="L71" s="6">
        <v>0.11733906082419225</v>
      </c>
      <c r="M71" s="6">
        <v>-0.64429788579564284</v>
      </c>
      <c r="N71" s="6">
        <v>-0.42791769908045274</v>
      </c>
      <c r="O71" s="6">
        <v>-0.13628790732867871</v>
      </c>
      <c r="P71" s="6">
        <v>0.31205086196094972</v>
      </c>
      <c r="Q71" s="6">
        <v>0.42959430305799601</v>
      </c>
      <c r="R71" s="6">
        <v>0.25841284935132913</v>
      </c>
    </row>
    <row r="72" spans="2:18" ht="14" x14ac:dyDescent="0.2">
      <c r="B72" s="6">
        <v>0</v>
      </c>
      <c r="C72" s="6">
        <v>0</v>
      </c>
      <c r="D72" s="6">
        <v>0.875</v>
      </c>
      <c r="E72" s="6">
        <v>0.125</v>
      </c>
      <c r="F72" s="6">
        <v>-0.38885550749828757</v>
      </c>
      <c r="G72" s="6">
        <v>-0.47370179498695331</v>
      </c>
      <c r="H72" s="6">
        <v>-0.19909070459612233</v>
      </c>
      <c r="I72" s="6">
        <v>-0.27885042368731183</v>
      </c>
      <c r="J72" s="6">
        <v>-0.10925627828867444</v>
      </c>
      <c r="K72" s="6">
        <v>0.59690557130391086</v>
      </c>
      <c r="L72" s="6">
        <v>0.43611541909545537</v>
      </c>
      <c r="M72" s="6">
        <v>-0.202960161782201</v>
      </c>
      <c r="N72" s="6">
        <v>-0.65435282618307711</v>
      </c>
      <c r="O72" s="6">
        <v>-0.65269801807780503</v>
      </c>
      <c r="P72" s="6">
        <v>-6.0510599152925768E-2</v>
      </c>
      <c r="Q72" s="6">
        <v>0.44189843107882654</v>
      </c>
      <c r="R72" s="6">
        <v>-1.1977858332452349</v>
      </c>
    </row>
    <row r="73" spans="2:18" ht="14" x14ac:dyDescent="0.2">
      <c r="B73" s="6">
        <v>0</v>
      </c>
      <c r="C73" s="6">
        <v>0</v>
      </c>
      <c r="D73" s="6">
        <v>1</v>
      </c>
      <c r="E73" s="6">
        <v>0</v>
      </c>
      <c r="F73" s="6">
        <v>2.6632415747904984E-2</v>
      </c>
      <c r="G73" s="6">
        <v>-0.47370179498695331</v>
      </c>
      <c r="H73" s="6">
        <v>1.0218931525574708</v>
      </c>
      <c r="I73" s="6">
        <v>-0.27885042368731183</v>
      </c>
      <c r="J73" s="6">
        <v>0.85639076709569095</v>
      </c>
      <c r="K73" s="6">
        <v>-0.42263768336636798</v>
      </c>
      <c r="L73" s="6">
        <v>0.5140385288950976</v>
      </c>
      <c r="M73" s="6">
        <v>-0.41747261264313712</v>
      </c>
      <c r="N73" s="6">
        <v>1.6099984448431661</v>
      </c>
      <c r="O73" s="6">
        <v>1.496042902510514</v>
      </c>
      <c r="P73" s="6">
        <v>0.7777526883532937</v>
      </c>
      <c r="Q73" s="6">
        <v>-3.6401321474425679</v>
      </c>
      <c r="R73" s="6">
        <v>0.54110293451448777</v>
      </c>
    </row>
    <row r="74" spans="2:18" ht="14" x14ac:dyDescent="0.2">
      <c r="B74" s="6">
        <v>0</v>
      </c>
      <c r="C74" s="6">
        <v>0</v>
      </c>
      <c r="D74" s="6">
        <v>1</v>
      </c>
      <c r="E74" s="6">
        <v>0</v>
      </c>
      <c r="F74" s="6">
        <v>-0.4333514536477609</v>
      </c>
      <c r="G74" s="6">
        <v>-0.47370179498695331</v>
      </c>
      <c r="H74" s="6">
        <v>-0.64430311104603</v>
      </c>
      <c r="I74" s="6">
        <v>-0.27885042368731183</v>
      </c>
      <c r="J74" s="6">
        <v>-0.94441047970217995</v>
      </c>
      <c r="K74" s="6">
        <v>-9.8712520462341358E-2</v>
      </c>
      <c r="L74" s="6">
        <v>-2.252231868992197</v>
      </c>
      <c r="M74" s="6">
        <v>0.95300222476303287</v>
      </c>
      <c r="N74" s="6">
        <v>-0.76757038973438918</v>
      </c>
      <c r="O74" s="6">
        <v>-1.0741361544362875</v>
      </c>
      <c r="P74" s="6">
        <v>-0.29336151234909774</v>
      </c>
      <c r="Q74" s="6">
        <v>0.29457555309489969</v>
      </c>
      <c r="R74" s="6">
        <v>-1.0226558780465953</v>
      </c>
    </row>
    <row r="75" spans="2:18" ht="14" x14ac:dyDescent="0.2">
      <c r="B75" s="6">
        <v>0</v>
      </c>
      <c r="C75" s="6">
        <v>0</v>
      </c>
      <c r="D75" s="6">
        <v>1</v>
      </c>
      <c r="E75" s="6">
        <v>0</v>
      </c>
      <c r="F75" s="6">
        <v>-0.38536145914923359</v>
      </c>
      <c r="G75" s="6">
        <v>-0.47370179498695331</v>
      </c>
      <c r="H75" s="6">
        <v>-0.75002244501908499</v>
      </c>
      <c r="I75" s="6">
        <v>3.5743554309009968</v>
      </c>
      <c r="J75" s="6">
        <v>-0.43113862675012987</v>
      </c>
      <c r="K75" s="6">
        <v>0.59093460055913682</v>
      </c>
      <c r="L75" s="6">
        <v>0.22359784691461329</v>
      </c>
      <c r="M75" s="6">
        <v>0.19648510826265891</v>
      </c>
      <c r="N75" s="6">
        <v>-0.20148257197782843</v>
      </c>
      <c r="O75" s="6">
        <v>-0.63489077287955931</v>
      </c>
      <c r="P75" s="6">
        <v>-0.5262124255452697</v>
      </c>
      <c r="Q75" s="6">
        <v>0.34988968614429716</v>
      </c>
      <c r="R75" s="6">
        <v>-0.508297820652165</v>
      </c>
    </row>
    <row r="76" spans="2:18" ht="14" x14ac:dyDescent="0.2">
      <c r="B76" s="6">
        <v>0</v>
      </c>
      <c r="C76" s="6">
        <v>0</v>
      </c>
      <c r="D76" s="6">
        <v>1</v>
      </c>
      <c r="E76" s="6">
        <v>0</v>
      </c>
      <c r="F76" s="6">
        <v>-0.44314111882284568</v>
      </c>
      <c r="G76" s="6">
        <v>-0.47370179498695331</v>
      </c>
      <c r="H76" s="6">
        <v>-0.78575855791138538</v>
      </c>
      <c r="I76" s="6">
        <v>-0.27885042368731183</v>
      </c>
      <c r="J76" s="6">
        <v>-0.50073481020125543</v>
      </c>
      <c r="K76" s="6">
        <v>-0.45099979440404797</v>
      </c>
      <c r="L76" s="6">
        <v>-7.0384794602218151E-2</v>
      </c>
      <c r="M76" s="6">
        <v>-0.18237466201348326</v>
      </c>
      <c r="N76" s="6">
        <v>-0.54113526263176492</v>
      </c>
      <c r="O76" s="6">
        <v>-0.80109172806318618</v>
      </c>
      <c r="P76" s="6">
        <v>0.31205086196094972</v>
      </c>
      <c r="Q76" s="6">
        <v>0.44189843107882654</v>
      </c>
      <c r="R76" s="6">
        <v>-0.48899215629955894</v>
      </c>
    </row>
    <row r="77" spans="2:18" ht="14" x14ac:dyDescent="0.2">
      <c r="B77" s="6">
        <v>0</v>
      </c>
      <c r="C77" s="6">
        <v>0</v>
      </c>
      <c r="D77" s="6">
        <v>1</v>
      </c>
      <c r="E77" s="6">
        <v>0</v>
      </c>
      <c r="F77" s="6">
        <v>0.58689547276141796</v>
      </c>
      <c r="G77" s="6">
        <v>-0.47370179498695331</v>
      </c>
      <c r="H77" s="6">
        <v>1.0218931525574708</v>
      </c>
      <c r="I77" s="6">
        <v>-0.27885042368731183</v>
      </c>
      <c r="J77" s="6">
        <v>1.3609630971163498</v>
      </c>
      <c r="K77" s="6">
        <v>-0.4465215663454668</v>
      </c>
      <c r="L77" s="6">
        <v>0.35819230929581314</v>
      </c>
      <c r="M77" s="6">
        <v>-0.46186610863969424</v>
      </c>
      <c r="N77" s="6">
        <v>1.6099984448431661</v>
      </c>
      <c r="O77" s="6">
        <v>1.496042902510514</v>
      </c>
      <c r="P77" s="6">
        <v>0.7777526883532937</v>
      </c>
      <c r="Q77" s="6">
        <v>-3.8416802975890931</v>
      </c>
      <c r="R77" s="6">
        <v>0.51214443798557918</v>
      </c>
    </row>
    <row r="78" spans="2:18" ht="14" x14ac:dyDescent="0.2">
      <c r="B78" s="6">
        <v>0</v>
      </c>
      <c r="C78" s="6">
        <v>0</v>
      </c>
      <c r="D78" s="6">
        <v>1</v>
      </c>
      <c r="E78" s="6">
        <v>0</v>
      </c>
      <c r="F78" s="6">
        <v>1.2803273464175682</v>
      </c>
      <c r="G78" s="6">
        <v>-0.47370179498695331</v>
      </c>
      <c r="H78" s="6">
        <v>1.0218931525574708</v>
      </c>
      <c r="I78" s="6">
        <v>-0.27885042368731183</v>
      </c>
      <c r="J78" s="6">
        <v>1.5958502162638983</v>
      </c>
      <c r="K78" s="6">
        <v>-0.44801430903166095</v>
      </c>
      <c r="L78" s="6">
        <v>0.62738123405821344</v>
      </c>
      <c r="M78" s="6">
        <v>-0.92292358710447786</v>
      </c>
      <c r="N78" s="6">
        <v>1.6099984448431661</v>
      </c>
      <c r="O78" s="6">
        <v>1.496042902510514</v>
      </c>
      <c r="P78" s="6">
        <v>0.7777526883532937</v>
      </c>
      <c r="Q78" s="6">
        <v>-3.1290208471790391</v>
      </c>
      <c r="R78" s="6">
        <v>2.8674354890035074</v>
      </c>
    </row>
    <row r="79" spans="2:18" ht="14" x14ac:dyDescent="0.2">
      <c r="B79" s="14">
        <v>0</v>
      </c>
      <c r="C79" s="14">
        <v>1</v>
      </c>
      <c r="D79" s="14">
        <v>0.625</v>
      </c>
      <c r="E79" s="14">
        <v>0.375</v>
      </c>
      <c r="F79" s="14">
        <v>-0.44411970555249014</v>
      </c>
      <c r="G79" s="14">
        <v>1.3235568093941239</v>
      </c>
      <c r="H79" s="14">
        <v>-0.71875334623832232</v>
      </c>
      <c r="I79" s="14">
        <v>3.5743554309009968</v>
      </c>
      <c r="J79" s="14">
        <v>-0.9531100026335706</v>
      </c>
      <c r="K79" s="14">
        <v>0.78051292170573294</v>
      </c>
      <c r="L79" s="14">
        <v>-1.3206965109328392</v>
      </c>
      <c r="M79" s="14">
        <v>0.16262484696084328</v>
      </c>
      <c r="N79" s="14">
        <v>-0.65435282618307711</v>
      </c>
      <c r="O79" s="14">
        <v>-0.94948543804856733</v>
      </c>
      <c r="P79" s="14">
        <v>-0.43307206026679962</v>
      </c>
      <c r="Q79" s="14">
        <v>0.44189843107882654</v>
      </c>
      <c r="R79" s="14">
        <v>-1.3370624117890353</v>
      </c>
    </row>
    <row r="80" spans="2:18" ht="14" x14ac:dyDescent="0.2">
      <c r="B80" s="6">
        <v>0</v>
      </c>
      <c r="C80" s="6">
        <v>0</v>
      </c>
      <c r="D80" s="6">
        <v>1</v>
      </c>
      <c r="E80" s="6">
        <v>0</v>
      </c>
      <c r="F80" s="6">
        <v>-0.42957383036023311</v>
      </c>
      <c r="G80" s="6">
        <v>-0.47370179498695331</v>
      </c>
      <c r="H80" s="6">
        <v>-0.18271165285381813</v>
      </c>
      <c r="I80" s="6">
        <v>-0.27885042368731183</v>
      </c>
      <c r="J80" s="6">
        <v>-8.315770949450238E-2</v>
      </c>
      <c r="K80" s="6">
        <v>-0.45846350783501616</v>
      </c>
      <c r="L80" s="6">
        <v>0.6380071126672554</v>
      </c>
      <c r="M80" s="6">
        <v>-0.61390060576333094</v>
      </c>
      <c r="N80" s="6">
        <v>-0.42791769908045274</v>
      </c>
      <c r="O80" s="6">
        <v>0.10707777704734638</v>
      </c>
      <c r="P80" s="6">
        <v>-0.33993169498833115</v>
      </c>
      <c r="Q80" s="6">
        <v>-0.12420034396805946</v>
      </c>
      <c r="R80" s="6">
        <v>0.34942526701361443</v>
      </c>
    </row>
    <row r="81" spans="2:18" ht="14" x14ac:dyDescent="0.2">
      <c r="B81" s="6">
        <v>0</v>
      </c>
      <c r="C81" s="6">
        <v>0</v>
      </c>
      <c r="D81" s="6">
        <v>1</v>
      </c>
      <c r="E81" s="6">
        <v>0</v>
      </c>
      <c r="F81" s="6">
        <v>-0.44116495597035538</v>
      </c>
      <c r="G81" s="6">
        <v>1.3235568093941239</v>
      </c>
      <c r="H81" s="6">
        <v>-0.71875334623832232</v>
      </c>
      <c r="I81" s="6">
        <v>-0.27885042368731183</v>
      </c>
      <c r="J81" s="6">
        <v>-0.9531100026335706</v>
      </c>
      <c r="K81" s="6">
        <v>0.36851594031627938</v>
      </c>
      <c r="L81" s="6">
        <v>-1.349032187223618</v>
      </c>
      <c r="M81" s="6">
        <v>0.19278164218277288</v>
      </c>
      <c r="N81" s="6">
        <v>-0.65435282618307711</v>
      </c>
      <c r="O81" s="6">
        <v>-0.94948543804856733</v>
      </c>
      <c r="P81" s="6">
        <v>-0.43307206026679962</v>
      </c>
      <c r="Q81" s="6">
        <v>0.44189843107882654</v>
      </c>
      <c r="R81" s="6">
        <v>-0.83235718657090785</v>
      </c>
    </row>
    <row r="82" spans="2:18" ht="14" x14ac:dyDescent="0.2">
      <c r="B82" s="6">
        <v>0</v>
      </c>
      <c r="C82" s="6">
        <v>0</v>
      </c>
      <c r="D82" s="6">
        <v>1</v>
      </c>
      <c r="E82" s="6">
        <v>0</v>
      </c>
      <c r="F82" s="6">
        <v>-0.42973840510131167</v>
      </c>
      <c r="G82" s="6">
        <v>8.7941518882133335E-2</v>
      </c>
      <c r="H82" s="6">
        <v>-0.50135865947682889</v>
      </c>
      <c r="I82" s="6">
        <v>-0.27885042368731183</v>
      </c>
      <c r="J82" s="6">
        <v>-0.28324673691648822</v>
      </c>
      <c r="K82" s="6">
        <v>-0.34501506368429757</v>
      </c>
      <c r="L82" s="6">
        <v>0.55654204333126611</v>
      </c>
      <c r="M82" s="6">
        <v>1.3720229583730053</v>
      </c>
      <c r="N82" s="6">
        <v>-0.54113526263176492</v>
      </c>
      <c r="O82" s="6">
        <v>-0.61114777928189834</v>
      </c>
      <c r="P82" s="6">
        <v>-1.550756443608426</v>
      </c>
      <c r="Q82" s="6">
        <v>0.33094350671399153</v>
      </c>
      <c r="R82" s="6">
        <v>0.53420805438855745</v>
      </c>
    </row>
    <row r="83" spans="2:18" ht="14" x14ac:dyDescent="0.2">
      <c r="B83" s="6">
        <v>0</v>
      </c>
      <c r="C83" s="6">
        <v>0</v>
      </c>
      <c r="D83" s="6">
        <v>0.875</v>
      </c>
      <c r="E83" s="6">
        <v>0.125</v>
      </c>
      <c r="F83" s="6">
        <v>-0.44748589198732136</v>
      </c>
      <c r="G83" s="6">
        <v>-0.47370179498695331</v>
      </c>
      <c r="H83" s="6">
        <v>-1.3486023359651149</v>
      </c>
      <c r="I83" s="6">
        <v>-0.27885042368731183</v>
      </c>
      <c r="J83" s="6">
        <v>-0.85741525038827304</v>
      </c>
      <c r="K83" s="6">
        <v>0.29089332063420764</v>
      </c>
      <c r="L83" s="6">
        <v>-0.4068709505552181</v>
      </c>
      <c r="M83" s="6">
        <v>1.117157156329933</v>
      </c>
      <c r="N83" s="6">
        <v>-0.76757038973438918</v>
      </c>
      <c r="O83" s="6">
        <v>-1.1394293868298553</v>
      </c>
      <c r="P83" s="6">
        <v>7.9199948764777747E-2</v>
      </c>
      <c r="Q83" s="6">
        <v>0.41162809842581005</v>
      </c>
      <c r="R83" s="6">
        <v>-1.1053944395577637</v>
      </c>
    </row>
    <row r="84" spans="2:18" ht="14" x14ac:dyDescent="0.2">
      <c r="B84" s="6">
        <v>0</v>
      </c>
      <c r="C84" s="6">
        <v>0</v>
      </c>
      <c r="D84" s="6">
        <v>1</v>
      </c>
      <c r="E84" s="6">
        <v>0</v>
      </c>
      <c r="F84" s="6">
        <v>1.2605910370836004</v>
      </c>
      <c r="G84" s="6">
        <v>-0.47370179498695331</v>
      </c>
      <c r="H84" s="6">
        <v>1.0218931525574708</v>
      </c>
      <c r="I84" s="6">
        <v>-0.27885042368731183</v>
      </c>
      <c r="J84" s="6">
        <v>0.64760221674231444</v>
      </c>
      <c r="K84" s="6">
        <v>-3.5409771548249522</v>
      </c>
      <c r="L84" s="6">
        <v>1.0559583379562447</v>
      </c>
      <c r="M84" s="6">
        <v>-1.0720241695414514</v>
      </c>
      <c r="N84" s="6">
        <v>1.6099984448431661</v>
      </c>
      <c r="O84" s="6">
        <v>1.496042902510514</v>
      </c>
      <c r="P84" s="6">
        <v>0.7777526883532937</v>
      </c>
      <c r="Q84" s="6">
        <v>-2.4488094511955998</v>
      </c>
      <c r="R84" s="6">
        <v>1.4334092893382363E-2</v>
      </c>
    </row>
    <row r="85" spans="2:18" ht="14" x14ac:dyDescent="0.2">
      <c r="B85" s="6">
        <v>0</v>
      </c>
      <c r="C85" s="6">
        <v>0</v>
      </c>
      <c r="D85" s="6">
        <v>1</v>
      </c>
      <c r="E85" s="6">
        <v>0</v>
      </c>
      <c r="F85" s="6">
        <v>0.15036603588854977</v>
      </c>
      <c r="G85" s="6">
        <v>-0.47370179498695331</v>
      </c>
      <c r="H85" s="6">
        <v>1.0218931525574708</v>
      </c>
      <c r="I85" s="6">
        <v>-0.27885042368731183</v>
      </c>
      <c r="J85" s="6">
        <v>1.3609630971163498</v>
      </c>
      <c r="K85" s="6">
        <v>0.43270387582260755</v>
      </c>
      <c r="L85" s="6">
        <v>0.57779380054935003</v>
      </c>
      <c r="M85" s="6">
        <v>-0.62703107641019984</v>
      </c>
      <c r="N85" s="6">
        <v>1.6099984448431661</v>
      </c>
      <c r="O85" s="6">
        <v>1.496042902510514</v>
      </c>
      <c r="P85" s="6">
        <v>0.7777526883532937</v>
      </c>
      <c r="Q85" s="6">
        <v>-3.3253424650689283</v>
      </c>
      <c r="R85" s="6">
        <v>0.6762425849827296</v>
      </c>
    </row>
    <row r="86" spans="2:18" ht="14" x14ac:dyDescent="0.2">
      <c r="B86" s="6">
        <v>0</v>
      </c>
      <c r="C86" s="6">
        <v>0</v>
      </c>
      <c r="D86" s="6">
        <v>0.875</v>
      </c>
      <c r="E86" s="6">
        <v>0.125</v>
      </c>
      <c r="F86" s="6">
        <v>-0.43525039296789891</v>
      </c>
      <c r="G86" s="6">
        <v>0.64958483275122003</v>
      </c>
      <c r="H86" s="6">
        <v>-0.90934594833059046</v>
      </c>
      <c r="I86" s="6">
        <v>-0.27885042368731183</v>
      </c>
      <c r="J86" s="6">
        <v>-0.9009128650452265</v>
      </c>
      <c r="K86" s="6">
        <v>0.78648389245050698</v>
      </c>
      <c r="L86" s="6">
        <v>-0.9487907596163655</v>
      </c>
      <c r="M86" s="6">
        <v>2.0399935676906469</v>
      </c>
      <c r="N86" s="6">
        <v>-0.20148257197782843</v>
      </c>
      <c r="O86" s="6">
        <v>-0.77141298606610997</v>
      </c>
      <c r="P86" s="6">
        <v>0.54490177515712168</v>
      </c>
      <c r="Q86" s="6">
        <v>0.42752546737307762</v>
      </c>
      <c r="R86" s="6">
        <v>-0.51381372475290943</v>
      </c>
    </row>
    <row r="87" spans="2:18" ht="14" x14ac:dyDescent="0.2">
      <c r="B87" s="6">
        <v>1</v>
      </c>
      <c r="C87" s="6">
        <v>1</v>
      </c>
      <c r="D87" s="6">
        <v>0.375</v>
      </c>
      <c r="E87" s="6">
        <v>0.625</v>
      </c>
      <c r="F87" s="6">
        <v>-0.43974075148025193</v>
      </c>
      <c r="G87" s="6">
        <v>-0.47370179498695331</v>
      </c>
      <c r="H87" s="6">
        <v>-1.3069102042574312</v>
      </c>
      <c r="I87" s="6">
        <v>-0.27885042368731183</v>
      </c>
      <c r="J87" s="6">
        <v>-0.59642956244655299</v>
      </c>
      <c r="K87" s="6">
        <v>1.3731317681246218</v>
      </c>
      <c r="L87" s="6">
        <v>0.77968549412115018</v>
      </c>
      <c r="M87" s="6">
        <v>-0.49967032083177843</v>
      </c>
      <c r="N87" s="6">
        <v>-0.76757038973438918</v>
      </c>
      <c r="O87" s="6">
        <v>-1.3115660904128974</v>
      </c>
      <c r="P87" s="6">
        <v>-0.33993169498833115</v>
      </c>
      <c r="Q87" s="6">
        <v>0.41162809842581005</v>
      </c>
      <c r="R87" s="6">
        <v>-1.159174504540023</v>
      </c>
    </row>
    <row r="88" spans="2:18" ht="14" x14ac:dyDescent="0.2">
      <c r="B88" s="6">
        <v>0</v>
      </c>
      <c r="C88" s="6">
        <v>0</v>
      </c>
      <c r="D88" s="6">
        <v>1</v>
      </c>
      <c r="E88" s="6">
        <v>0</v>
      </c>
      <c r="F88" s="6">
        <v>-0.41964111175636465</v>
      </c>
      <c r="G88" s="6">
        <v>-0.47370179498695331</v>
      </c>
      <c r="H88" s="6">
        <v>1.5862259353150459</v>
      </c>
      <c r="I88" s="6">
        <v>-0.27885042368731183</v>
      </c>
      <c r="J88" s="6">
        <v>0.58670555622257958</v>
      </c>
      <c r="K88" s="6">
        <v>-0.56444823855476656</v>
      </c>
      <c r="L88" s="6">
        <v>0.99220306630199218</v>
      </c>
      <c r="M88" s="6">
        <v>-0.99603096946067127</v>
      </c>
      <c r="N88" s="6">
        <v>-0.65435282618307711</v>
      </c>
      <c r="O88" s="6">
        <v>0.1367565190444226</v>
      </c>
      <c r="P88" s="6">
        <v>1.2434545147456377</v>
      </c>
      <c r="Q88" s="6">
        <v>0.38897979198038757</v>
      </c>
      <c r="R88" s="6">
        <v>1.1161359370171087</v>
      </c>
    </row>
    <row r="89" spans="2:18" ht="14" x14ac:dyDescent="0.2">
      <c r="B89" s="6">
        <v>0</v>
      </c>
      <c r="C89" s="6">
        <v>0</v>
      </c>
      <c r="D89" s="6">
        <v>1</v>
      </c>
      <c r="E89" s="6">
        <v>0</v>
      </c>
      <c r="F89" s="6">
        <v>2.1713223350217814</v>
      </c>
      <c r="G89" s="6">
        <v>-0.47370179498695331</v>
      </c>
      <c r="H89" s="6">
        <v>1.0218931525574708</v>
      </c>
      <c r="I89" s="6">
        <v>-0.27885042368731183</v>
      </c>
      <c r="J89" s="6">
        <v>0.89118885882125365</v>
      </c>
      <c r="K89" s="6">
        <v>-3.130472916121692</v>
      </c>
      <c r="L89" s="6">
        <v>1.0559583379562447</v>
      </c>
      <c r="M89" s="6">
        <v>-1.231946568445625</v>
      </c>
      <c r="N89" s="6">
        <v>1.6099984448431661</v>
      </c>
      <c r="O89" s="6">
        <v>1.496042902510514</v>
      </c>
      <c r="P89" s="6">
        <v>0.7777526883532937</v>
      </c>
      <c r="Q89" s="6">
        <v>0.15139034648080954</v>
      </c>
      <c r="R89" s="6">
        <v>1.394689094104709</v>
      </c>
    </row>
    <row r="90" spans="2:18" ht="14" x14ac:dyDescent="0.2">
      <c r="B90" s="6">
        <v>0</v>
      </c>
      <c r="C90" s="6">
        <v>0</v>
      </c>
      <c r="D90" s="6">
        <v>1</v>
      </c>
      <c r="E90" s="6">
        <v>0</v>
      </c>
      <c r="F90" s="6">
        <v>4.8061639396905829</v>
      </c>
      <c r="G90" s="6">
        <v>-0.47370179498695331</v>
      </c>
      <c r="H90" s="6">
        <v>1.0218931525574708</v>
      </c>
      <c r="I90" s="6">
        <v>-0.27885042368731183</v>
      </c>
      <c r="J90" s="6">
        <v>1.186972638488536</v>
      </c>
      <c r="K90" s="6">
        <v>-1.0510823542539049</v>
      </c>
      <c r="L90" s="6">
        <v>0.53883224564952925</v>
      </c>
      <c r="M90" s="6">
        <v>-1.0254663102514545</v>
      </c>
      <c r="N90" s="6">
        <v>1.6099984448431661</v>
      </c>
      <c r="O90" s="6">
        <v>1.496042902510514</v>
      </c>
      <c r="P90" s="6">
        <v>0.7777526883532937</v>
      </c>
      <c r="Q90" s="6">
        <v>-0.29242935097853112</v>
      </c>
      <c r="R90" s="6">
        <v>1.9517954082799094</v>
      </c>
    </row>
    <row r="91" spans="2:18" ht="14" x14ac:dyDescent="0.2">
      <c r="B91" s="6">
        <v>1</v>
      </c>
      <c r="C91" s="6">
        <v>1</v>
      </c>
      <c r="D91" s="6">
        <v>0</v>
      </c>
      <c r="E91" s="6">
        <v>1</v>
      </c>
      <c r="F91" s="6">
        <v>-0.44673517797609352</v>
      </c>
      <c r="G91" s="6">
        <v>0.4249275072035853</v>
      </c>
      <c r="H91" s="6">
        <v>-1.1773667950228426</v>
      </c>
      <c r="I91" s="6">
        <v>-0.27885042368731183</v>
      </c>
      <c r="J91" s="6">
        <v>-0.98877804665227242</v>
      </c>
      <c r="K91" s="6">
        <v>2.365805654443415</v>
      </c>
      <c r="L91" s="6">
        <v>-0.20143729744707087</v>
      </c>
      <c r="M91" s="6">
        <v>0.4594311999345736</v>
      </c>
      <c r="N91" s="6">
        <v>-0.54113526263176492</v>
      </c>
      <c r="O91" s="6">
        <v>-1.1750438772263467</v>
      </c>
      <c r="P91" s="6">
        <v>-1.6904669915261288</v>
      </c>
      <c r="Q91" s="6">
        <v>0.33747667203478682</v>
      </c>
      <c r="R91" s="6">
        <v>-1.3053459632097539</v>
      </c>
    </row>
    <row r="92" spans="2:18" ht="14" x14ac:dyDescent="0.2">
      <c r="B92" s="6">
        <v>0</v>
      </c>
      <c r="C92" s="6">
        <v>0</v>
      </c>
      <c r="D92" s="6">
        <v>1</v>
      </c>
      <c r="E92" s="6">
        <v>0</v>
      </c>
      <c r="F92" s="6">
        <v>0.79234931356442773</v>
      </c>
      <c r="G92" s="6">
        <v>-0.47370179498695331</v>
      </c>
      <c r="H92" s="6">
        <v>1.0218931525574708</v>
      </c>
      <c r="I92" s="6">
        <v>-0.27885042368731183</v>
      </c>
      <c r="J92" s="6">
        <v>0.99558313399794185</v>
      </c>
      <c r="K92" s="6">
        <v>0.83425165840870463</v>
      </c>
      <c r="L92" s="6">
        <v>1.0134548235200762</v>
      </c>
      <c r="M92" s="6">
        <v>-1.1454201336701035</v>
      </c>
      <c r="N92" s="6">
        <v>1.6099984448431661</v>
      </c>
      <c r="O92" s="6">
        <v>1.496042902510514</v>
      </c>
      <c r="P92" s="6">
        <v>0.7777526883532937</v>
      </c>
      <c r="Q92" s="6">
        <v>0.44189843107882654</v>
      </c>
      <c r="R92" s="6">
        <v>1.1051041288156191</v>
      </c>
    </row>
    <row r="93" spans="2:18" ht="14" x14ac:dyDescent="0.2">
      <c r="B93" s="6">
        <v>1</v>
      </c>
      <c r="C93" s="6">
        <v>1</v>
      </c>
      <c r="D93" s="6">
        <v>0.25</v>
      </c>
      <c r="E93" s="6">
        <v>0.75</v>
      </c>
      <c r="F93" s="6">
        <v>-0.378435394468917</v>
      </c>
      <c r="G93" s="6">
        <v>-0.47370179498695331</v>
      </c>
      <c r="H93" s="6">
        <v>-0.75002244501908499</v>
      </c>
      <c r="I93" s="6">
        <v>-0.27885042368731183</v>
      </c>
      <c r="J93" s="6">
        <v>-0.43113862675012987</v>
      </c>
      <c r="K93" s="6">
        <v>3.1375536232055432</v>
      </c>
      <c r="L93" s="6">
        <v>0.11025514175149741</v>
      </c>
      <c r="M93" s="6">
        <v>4.7576913673991222E-2</v>
      </c>
      <c r="N93" s="6">
        <v>-0.20148257197782843</v>
      </c>
      <c r="O93" s="6">
        <v>-0.63489077287955931</v>
      </c>
      <c r="P93" s="6">
        <v>-0.5262124255452697</v>
      </c>
      <c r="Q93" s="6">
        <v>0.3222326196195987</v>
      </c>
      <c r="R93" s="6">
        <v>-1.483233870458766</v>
      </c>
    </row>
    <row r="94" spans="2:18" ht="14" x14ac:dyDescent="0.2">
      <c r="B94" s="6">
        <v>0</v>
      </c>
      <c r="C94" s="6">
        <v>0</v>
      </c>
      <c r="D94" s="6">
        <v>1</v>
      </c>
      <c r="E94" s="6">
        <v>0</v>
      </c>
      <c r="F94" s="6">
        <v>-0.40824367795689642</v>
      </c>
      <c r="G94" s="6">
        <v>0.51479043742263919</v>
      </c>
      <c r="H94" s="6">
        <v>-0.80064860494984369</v>
      </c>
      <c r="I94" s="6">
        <v>-0.27885042368731183</v>
      </c>
      <c r="J94" s="6">
        <v>-1.0923023695358216</v>
      </c>
      <c r="K94" s="6">
        <v>-0.18976982432015535</v>
      </c>
      <c r="L94" s="6">
        <v>-1.2498573202058918</v>
      </c>
      <c r="M94" s="6">
        <v>2.0758739013996736</v>
      </c>
      <c r="N94" s="6">
        <v>-0.31470013552914061</v>
      </c>
      <c r="O94" s="6">
        <v>-0.49836855969300869</v>
      </c>
      <c r="P94" s="6">
        <v>0.26548067932171632</v>
      </c>
      <c r="Q94" s="6">
        <v>0.36872697948592292</v>
      </c>
      <c r="R94" s="6">
        <v>-0.56069890960923818</v>
      </c>
    </row>
    <row r="95" spans="2:18" ht="14" x14ac:dyDescent="0.2">
      <c r="B95" s="14">
        <v>0</v>
      </c>
      <c r="C95" s="14">
        <v>1</v>
      </c>
      <c r="D95" s="14">
        <v>0.625</v>
      </c>
      <c r="E95" s="14">
        <v>0.375</v>
      </c>
      <c r="F95" s="14">
        <v>-0.26600932499992053</v>
      </c>
      <c r="G95" s="14">
        <v>-0.47370179498695331</v>
      </c>
      <c r="H95" s="14">
        <v>1.2422658487266554</v>
      </c>
      <c r="I95" s="14">
        <v>-0.27885042368731183</v>
      </c>
      <c r="J95" s="14">
        <v>0.42141462052615652</v>
      </c>
      <c r="K95" s="14">
        <v>1.8717078253133081</v>
      </c>
      <c r="L95" s="14">
        <v>0.73009806061228677</v>
      </c>
      <c r="M95" s="14">
        <v>-0.85063385310358375</v>
      </c>
      <c r="N95" s="14">
        <v>-0.54113526263176492</v>
      </c>
      <c r="O95" s="14">
        <v>-6.5058926535695741E-2</v>
      </c>
      <c r="P95" s="14">
        <v>-1.783607356804598</v>
      </c>
      <c r="Q95" s="14">
        <v>0.19723138981505423</v>
      </c>
      <c r="R95" s="14">
        <v>-1.5852780963225404</v>
      </c>
    </row>
    <row r="96" spans="2:18" ht="14" x14ac:dyDescent="0.2">
      <c r="B96" s="6">
        <v>0</v>
      </c>
      <c r="C96" s="6">
        <v>0</v>
      </c>
      <c r="D96" s="6">
        <v>1</v>
      </c>
      <c r="E96" s="6">
        <v>0</v>
      </c>
      <c r="F96" s="6">
        <v>-0.4400319221760064</v>
      </c>
      <c r="G96" s="6">
        <v>0.46985897231311224</v>
      </c>
      <c r="H96" s="6">
        <v>-0.83340670843445241</v>
      </c>
      <c r="I96" s="6">
        <v>-0.27885042368731183</v>
      </c>
      <c r="J96" s="6">
        <v>-1.0227061860846962</v>
      </c>
      <c r="K96" s="6">
        <v>-0.4062175138182374</v>
      </c>
      <c r="L96" s="6">
        <v>-0.86732569028037598</v>
      </c>
      <c r="M96" s="6">
        <v>1.4790867959551675</v>
      </c>
      <c r="N96" s="6">
        <v>-0.65435282618307711</v>
      </c>
      <c r="O96" s="6">
        <v>-1.0147786704421351</v>
      </c>
      <c r="P96" s="6">
        <v>-0.80563352138067512</v>
      </c>
      <c r="Q96" s="6">
        <v>0.42730769519571798</v>
      </c>
      <c r="R96" s="6">
        <v>3.0881805195615938E-2</v>
      </c>
    </row>
    <row r="97" spans="2:18" ht="14" x14ac:dyDescent="0.2">
      <c r="B97" s="6">
        <v>1</v>
      </c>
      <c r="C97" s="6">
        <v>1</v>
      </c>
      <c r="D97" s="6">
        <v>0</v>
      </c>
      <c r="E97" s="6">
        <v>1</v>
      </c>
      <c r="F97" s="6">
        <v>-0.37804927680715561</v>
      </c>
      <c r="G97" s="6">
        <v>0.4249275072035853</v>
      </c>
      <c r="H97" s="6">
        <v>-1.0820704939767085</v>
      </c>
      <c r="I97" s="6">
        <v>-0.27885042368731183</v>
      </c>
      <c r="J97" s="6">
        <v>0.16042893258443591</v>
      </c>
      <c r="K97" s="6">
        <v>3.0778439157577977</v>
      </c>
      <c r="L97" s="6">
        <v>-0.11288830903838666</v>
      </c>
      <c r="M97" s="6">
        <v>-0.63386084502505469</v>
      </c>
      <c r="N97" s="6">
        <v>-0.54113526263176492</v>
      </c>
      <c r="O97" s="6">
        <v>-0.89012795405441492</v>
      </c>
      <c r="P97" s="6">
        <v>-2.5753004616715822</v>
      </c>
      <c r="Q97" s="6">
        <v>0.30731522547045009</v>
      </c>
      <c r="R97" s="6">
        <v>-0.79788278594125428</v>
      </c>
    </row>
    <row r="98" spans="2:18" ht="14" x14ac:dyDescent="0.2">
      <c r="B98" s="6">
        <v>0</v>
      </c>
      <c r="C98" s="6">
        <v>0</v>
      </c>
      <c r="D98" s="6">
        <v>1</v>
      </c>
      <c r="E98" s="6">
        <v>0</v>
      </c>
      <c r="F98" s="6">
        <v>-0.43410596553762909</v>
      </c>
      <c r="G98" s="6">
        <v>8.7941518882133335E-2</v>
      </c>
      <c r="H98" s="6">
        <v>-0.76937950616908102</v>
      </c>
      <c r="I98" s="6">
        <v>-0.27885042368731183</v>
      </c>
      <c r="J98" s="6">
        <v>-1.2836918740264167</v>
      </c>
      <c r="K98" s="6">
        <v>-0.95703956502370258</v>
      </c>
      <c r="L98" s="6">
        <v>-1.1825600890152919</v>
      </c>
      <c r="M98" s="6">
        <v>1.3267637170590723</v>
      </c>
      <c r="N98" s="6">
        <v>-0.65435282618307711</v>
      </c>
      <c r="O98" s="6">
        <v>-0.40933233370178002</v>
      </c>
      <c r="P98" s="6">
        <v>0.17234031404324621</v>
      </c>
      <c r="Q98" s="6">
        <v>0.44189843107882654</v>
      </c>
      <c r="R98" s="6">
        <v>-1.8761331711085037E-2</v>
      </c>
    </row>
    <row r="99" spans="2:18" ht="14" x14ac:dyDescent="0.2">
      <c r="B99" s="6">
        <v>0</v>
      </c>
      <c r="C99" s="6">
        <v>0</v>
      </c>
      <c r="D99" s="6">
        <v>1</v>
      </c>
      <c r="E99" s="6">
        <v>0</v>
      </c>
      <c r="F99" s="6">
        <v>-0.17844416911017075</v>
      </c>
      <c r="G99" s="6">
        <v>-0.47370179498695331</v>
      </c>
      <c r="H99" s="6">
        <v>1.2422658487266554</v>
      </c>
      <c r="I99" s="6">
        <v>-0.27885042368731183</v>
      </c>
      <c r="J99" s="6">
        <v>2.7354877202760775</v>
      </c>
      <c r="K99" s="6">
        <v>-0.90628631369311796</v>
      </c>
      <c r="L99" s="6">
        <v>1.0559583379562447</v>
      </c>
      <c r="M99" s="6">
        <v>-1.0691383518168649</v>
      </c>
      <c r="N99" s="6">
        <v>-0.54113526263176492</v>
      </c>
      <c r="O99" s="6">
        <v>-6.5058926535695741E-2</v>
      </c>
      <c r="P99" s="6">
        <v>-1.783607356804598</v>
      </c>
      <c r="Q99" s="6">
        <v>-2.0366756055421154</v>
      </c>
      <c r="R99" s="6">
        <v>0.4721541332551808</v>
      </c>
    </row>
    <row r="100" spans="2:18" ht="14" x14ac:dyDescent="0.2">
      <c r="B100" s="6">
        <v>0</v>
      </c>
      <c r="C100" s="6">
        <v>0</v>
      </c>
      <c r="D100" s="6">
        <v>1</v>
      </c>
      <c r="E100" s="6">
        <v>0</v>
      </c>
      <c r="F100" s="6">
        <v>-0.38233075199429339</v>
      </c>
      <c r="G100" s="6">
        <v>-0.47370179498695331</v>
      </c>
      <c r="H100" s="6">
        <v>1.5862259353150459</v>
      </c>
      <c r="I100" s="6">
        <v>-0.27885042368731183</v>
      </c>
      <c r="J100" s="6">
        <v>0.58670555622257958</v>
      </c>
      <c r="K100" s="6">
        <v>-0.12558188881382717</v>
      </c>
      <c r="L100" s="6">
        <v>0.98157718769295021</v>
      </c>
      <c r="M100" s="6">
        <v>-0.99598287249859474</v>
      </c>
      <c r="N100" s="6">
        <v>-0.65435282618307711</v>
      </c>
      <c r="O100" s="6">
        <v>0.1367565190444226</v>
      </c>
      <c r="P100" s="6">
        <v>1.2434545147456377</v>
      </c>
      <c r="Q100" s="6">
        <v>0.44189843107882654</v>
      </c>
      <c r="R100" s="6">
        <v>0.72174879381387247</v>
      </c>
    </row>
    <row r="101" spans="2:18" ht="14" x14ac:dyDescent="0.2">
      <c r="B101" s="6">
        <v>0</v>
      </c>
      <c r="C101" s="6">
        <v>0</v>
      </c>
      <c r="D101" s="6">
        <v>1</v>
      </c>
      <c r="E101" s="6">
        <v>0</v>
      </c>
      <c r="F101" s="6">
        <v>8.8578548094962084</v>
      </c>
      <c r="G101" s="6">
        <v>-0.47370179498695331</v>
      </c>
      <c r="H101" s="6">
        <v>1.0218931525574708</v>
      </c>
      <c r="I101" s="6">
        <v>-0.27885042368731183</v>
      </c>
      <c r="J101" s="6">
        <v>1.0651793174490674</v>
      </c>
      <c r="K101" s="6">
        <v>-0.41517396993539979</v>
      </c>
      <c r="L101" s="6">
        <v>1.0559583379562447</v>
      </c>
      <c r="M101" s="6">
        <v>-0.93158104027823763</v>
      </c>
      <c r="N101" s="6">
        <v>1.6099984448431661</v>
      </c>
      <c r="O101" s="6">
        <v>1.496042902510514</v>
      </c>
      <c r="P101" s="6">
        <v>0.7777526883532937</v>
      </c>
      <c r="Q101" s="6">
        <v>-3.7006728127486013</v>
      </c>
      <c r="R101" s="6">
        <v>1.0196076152540789</v>
      </c>
    </row>
    <row r="102" spans="2:18" ht="14" x14ac:dyDescent="0.2">
      <c r="B102" s="6">
        <v>0</v>
      </c>
      <c r="C102" s="6">
        <v>0</v>
      </c>
      <c r="D102" s="6">
        <v>1</v>
      </c>
      <c r="E102" s="6">
        <v>0</v>
      </c>
      <c r="F102" s="6">
        <v>-0.44469698310581202</v>
      </c>
      <c r="G102" s="6">
        <v>-0.47370179498695331</v>
      </c>
      <c r="H102" s="6">
        <v>-1.0046422493767246</v>
      </c>
      <c r="I102" s="6">
        <v>-0.27885042368731183</v>
      </c>
      <c r="J102" s="6">
        <v>-0.9357109567707893</v>
      </c>
      <c r="K102" s="6">
        <v>-0.32859489413616694</v>
      </c>
      <c r="L102" s="6">
        <v>-0.88857744749846024</v>
      </c>
      <c r="M102" s="6">
        <v>0.33077182638008823</v>
      </c>
      <c r="N102" s="6">
        <v>-0.76757038973438918</v>
      </c>
      <c r="O102" s="6">
        <v>-0.99103567684447413</v>
      </c>
      <c r="P102" s="6">
        <v>-1.3940416513690709E-2</v>
      </c>
      <c r="Q102" s="6">
        <v>0.43198979700895451</v>
      </c>
      <c r="R102" s="6">
        <v>-5.0477780290366328E-2</v>
      </c>
    </row>
    <row r="103" spans="2:18" ht="14" x14ac:dyDescent="0.2">
      <c r="B103" s="6">
        <v>0</v>
      </c>
      <c r="C103" s="6">
        <v>0</v>
      </c>
      <c r="D103" s="6">
        <v>1</v>
      </c>
      <c r="E103" s="6">
        <v>0</v>
      </c>
      <c r="F103" s="6">
        <v>1.3765655911621615</v>
      </c>
      <c r="G103" s="6">
        <v>-0.47370179498695331</v>
      </c>
      <c r="H103" s="6">
        <v>1.0218931525574708</v>
      </c>
      <c r="I103" s="6">
        <v>-0.27885042368731183</v>
      </c>
      <c r="J103" s="6">
        <v>0.35181843707503102</v>
      </c>
      <c r="K103" s="6">
        <v>0.92083073420793882</v>
      </c>
      <c r="L103" s="6">
        <v>1.0559583379562447</v>
      </c>
      <c r="M103" s="6">
        <v>-1.0937158994379272</v>
      </c>
      <c r="N103" s="6">
        <v>1.6099984448431661</v>
      </c>
      <c r="O103" s="6">
        <v>1.496042902510514</v>
      </c>
      <c r="P103" s="6">
        <v>0.7777526883532937</v>
      </c>
      <c r="Q103" s="6">
        <v>-1.9268095420640794</v>
      </c>
      <c r="R103" s="6">
        <v>0.90377362913844306</v>
      </c>
    </row>
    <row r="104" spans="2:18" ht="14" x14ac:dyDescent="0.2">
      <c r="B104" s="6">
        <v>1</v>
      </c>
      <c r="C104" s="6">
        <v>1</v>
      </c>
      <c r="D104" s="6">
        <v>0.5</v>
      </c>
      <c r="E104" s="6">
        <v>0.5</v>
      </c>
      <c r="F104" s="6">
        <v>-0.43978506006438844</v>
      </c>
      <c r="G104" s="6">
        <v>1.5482141349417584</v>
      </c>
      <c r="H104" s="6">
        <v>-1.1609877432805384</v>
      </c>
      <c r="I104" s="6">
        <v>-0.27885042368731183</v>
      </c>
      <c r="J104" s="6">
        <v>-1.0401052319474775</v>
      </c>
      <c r="K104" s="6">
        <v>1.0686122601411114</v>
      </c>
      <c r="L104" s="6">
        <v>-1.7244798980764391</v>
      </c>
      <c r="M104" s="6">
        <v>1.3180100699611594</v>
      </c>
      <c r="N104" s="6">
        <v>-0.54113526263176492</v>
      </c>
      <c r="O104" s="6">
        <v>-9.4737668532771976E-2</v>
      </c>
      <c r="P104" s="6">
        <v>-1.550756443608426</v>
      </c>
      <c r="Q104" s="6">
        <v>0.23261936863602714</v>
      </c>
      <c r="R104" s="6">
        <v>-1.1205631758348114</v>
      </c>
    </row>
    <row r="105" spans="2:18" ht="14" x14ac:dyDescent="0.2">
      <c r="B105" s="6">
        <v>1</v>
      </c>
      <c r="C105" s="6">
        <v>1</v>
      </c>
      <c r="D105" s="6">
        <v>0.375</v>
      </c>
      <c r="E105" s="6">
        <v>0.625</v>
      </c>
      <c r="F105" s="6">
        <v>-0.4417662867550658</v>
      </c>
      <c r="G105" s="6">
        <v>1.0090365536274355</v>
      </c>
      <c r="H105" s="6">
        <v>-1.3486023359651149</v>
      </c>
      <c r="I105" s="6">
        <v>-0.27885042368731183</v>
      </c>
      <c r="J105" s="6">
        <v>-0.73562192934880399</v>
      </c>
      <c r="K105" s="6">
        <v>1.7687085799659448</v>
      </c>
      <c r="L105" s="6">
        <v>6.0667708242634566E-2</v>
      </c>
      <c r="M105" s="6">
        <v>-0.30795582999507615</v>
      </c>
      <c r="N105" s="6">
        <v>-0.31470013552914061</v>
      </c>
      <c r="O105" s="6">
        <v>-1.1394293868298553</v>
      </c>
      <c r="P105" s="6">
        <v>-6.0510599152925768E-2</v>
      </c>
      <c r="Q105" s="6">
        <v>0.44189843107882654</v>
      </c>
      <c r="R105" s="6">
        <v>-0.93164346038431001</v>
      </c>
    </row>
    <row r="106" spans="2:18" ht="14" x14ac:dyDescent="0.2">
      <c r="B106" s="6">
        <v>0</v>
      </c>
      <c r="C106" s="6">
        <v>0</v>
      </c>
      <c r="D106" s="6">
        <v>1</v>
      </c>
      <c r="E106" s="6">
        <v>0</v>
      </c>
      <c r="F106" s="6">
        <v>0.26928774379196485</v>
      </c>
      <c r="G106" s="6">
        <v>-0.47370179498695331</v>
      </c>
      <c r="H106" s="6">
        <v>1.0218931525574708</v>
      </c>
      <c r="I106" s="6">
        <v>-0.27885042368731183</v>
      </c>
      <c r="J106" s="6">
        <v>0.23002511603556139</v>
      </c>
      <c r="K106" s="6">
        <v>-0.18081336820299299</v>
      </c>
      <c r="L106" s="6">
        <v>0.34048251161407633</v>
      </c>
      <c r="M106" s="6">
        <v>-9.3106700399604864E-2</v>
      </c>
      <c r="N106" s="6">
        <v>1.6099984448431661</v>
      </c>
      <c r="O106" s="6">
        <v>1.496042902510514</v>
      </c>
      <c r="P106" s="6">
        <v>0.7777526883532937</v>
      </c>
      <c r="Q106" s="6">
        <v>0.39594850165590206</v>
      </c>
      <c r="R106" s="6">
        <v>0.24186513704909557</v>
      </c>
    </row>
    <row r="107" spans="2:18" ht="14" x14ac:dyDescent="0.2">
      <c r="B107" s="6">
        <v>0</v>
      </c>
      <c r="C107" s="6">
        <v>0</v>
      </c>
      <c r="D107" s="6">
        <v>1</v>
      </c>
      <c r="E107" s="6">
        <v>0</v>
      </c>
      <c r="F107" s="6">
        <v>-0.41813588585526856</v>
      </c>
      <c r="G107" s="6">
        <v>-0.47370179498695331</v>
      </c>
      <c r="H107" s="6">
        <v>-0.19909070459612233</v>
      </c>
      <c r="I107" s="6">
        <v>-0.27885042368731183</v>
      </c>
      <c r="J107" s="6">
        <v>-0.10925627828867444</v>
      </c>
      <c r="K107" s="6">
        <v>-0.31665295264661758</v>
      </c>
      <c r="L107" s="6">
        <v>0.71593022246689764</v>
      </c>
      <c r="M107" s="6">
        <v>-0.43550897342180334</v>
      </c>
      <c r="N107" s="6">
        <v>-0.65435282618307711</v>
      </c>
      <c r="O107" s="6">
        <v>-0.65269801807780503</v>
      </c>
      <c r="P107" s="6">
        <v>-6.0510599152925768E-2</v>
      </c>
      <c r="Q107" s="6">
        <v>0.43536526575803192</v>
      </c>
      <c r="R107" s="6">
        <v>-0.20768104716158617</v>
      </c>
    </row>
    <row r="108" spans="2:18" ht="14" x14ac:dyDescent="0.2">
      <c r="B108" s="6">
        <v>0</v>
      </c>
      <c r="C108" s="6">
        <v>0</v>
      </c>
      <c r="D108" s="6">
        <v>1</v>
      </c>
      <c r="E108" s="6">
        <v>0</v>
      </c>
      <c r="F108" s="6">
        <v>3.446364150415409E-2</v>
      </c>
      <c r="G108" s="6">
        <v>-0.47370179498695331</v>
      </c>
      <c r="H108" s="6">
        <v>1.0218931525574708</v>
      </c>
      <c r="I108" s="6">
        <v>-0.27885042368731183</v>
      </c>
      <c r="J108" s="6">
        <v>1.8568359042056191</v>
      </c>
      <c r="K108" s="6">
        <v>2.3692379805540981E-2</v>
      </c>
      <c r="L108" s="6">
        <v>0.74072393922132884</v>
      </c>
      <c r="M108" s="6">
        <v>-0.69451111420344946</v>
      </c>
      <c r="N108" s="6">
        <v>1.6099984448431661</v>
      </c>
      <c r="O108" s="6">
        <v>1.496042902510514</v>
      </c>
      <c r="P108" s="6">
        <v>0.7777526883532937</v>
      </c>
      <c r="Q108" s="6">
        <v>-6.1699729065787828E-2</v>
      </c>
      <c r="R108" s="6">
        <v>0.13292603105939035</v>
      </c>
    </row>
    <row r="109" spans="2:18" ht="14" x14ac:dyDescent="0.2">
      <c r="B109" s="6">
        <v>0</v>
      </c>
      <c r="C109" s="6">
        <v>0</v>
      </c>
      <c r="D109" s="6">
        <v>1</v>
      </c>
      <c r="E109" s="6">
        <v>0</v>
      </c>
      <c r="F109" s="6">
        <v>-0.43109044989724998</v>
      </c>
      <c r="G109" s="6">
        <v>-0.47370179498695331</v>
      </c>
      <c r="H109" s="6">
        <v>-0.64430311104603</v>
      </c>
      <c r="I109" s="6">
        <v>-0.27885042368731183</v>
      </c>
      <c r="J109" s="6">
        <v>-0.94441047970217995</v>
      </c>
      <c r="K109" s="6">
        <v>-3.6017327642206012E-2</v>
      </c>
      <c r="L109" s="6">
        <v>-2.2557738285285445</v>
      </c>
      <c r="M109" s="6">
        <v>0.95300222476303287</v>
      </c>
      <c r="N109" s="6">
        <v>-0.76757038973438918</v>
      </c>
      <c r="O109" s="6">
        <v>-1.0741361544362875</v>
      </c>
      <c r="P109" s="6">
        <v>-0.29336151234909774</v>
      </c>
      <c r="Q109" s="6">
        <v>0.41533022544092696</v>
      </c>
      <c r="R109" s="6">
        <v>-0.79788278594125428</v>
      </c>
    </row>
    <row r="110" spans="2:18" ht="14" x14ac:dyDescent="0.2">
      <c r="B110" s="6">
        <v>1</v>
      </c>
      <c r="C110" s="6">
        <v>1</v>
      </c>
      <c r="D110" s="6">
        <v>0.125</v>
      </c>
      <c r="E110" s="6">
        <v>0.875</v>
      </c>
      <c r="F110" s="6">
        <v>-0.36726709934741208</v>
      </c>
      <c r="G110" s="6">
        <v>0.4249275072035853</v>
      </c>
      <c r="H110" s="6">
        <v>-1.0820704939767085</v>
      </c>
      <c r="I110" s="6">
        <v>-0.27885042368731183</v>
      </c>
      <c r="J110" s="6">
        <v>0.78679458364456545</v>
      </c>
      <c r="K110" s="6">
        <v>1.6388399662670956</v>
      </c>
      <c r="L110" s="6">
        <v>1.0559583379562447</v>
      </c>
      <c r="M110" s="6">
        <v>-0.88733183516790992</v>
      </c>
      <c r="N110" s="6">
        <v>-0.54113526263176492</v>
      </c>
      <c r="O110" s="6">
        <v>-0.89012795405441492</v>
      </c>
      <c r="P110" s="6">
        <v>-2.5753004616715822</v>
      </c>
      <c r="Q110" s="6">
        <v>0.2937044643854605</v>
      </c>
      <c r="R110" s="6">
        <v>-0.74961862505973942</v>
      </c>
    </row>
    <row r="111" spans="2:18" ht="14" x14ac:dyDescent="0.2">
      <c r="B111" s="6">
        <v>0</v>
      </c>
      <c r="C111" s="6">
        <v>0</v>
      </c>
      <c r="D111" s="6">
        <v>0.75</v>
      </c>
      <c r="E111" s="6">
        <v>0.25</v>
      </c>
      <c r="F111" s="6">
        <v>-0.44282842681479628</v>
      </c>
      <c r="G111" s="6">
        <v>-0.47370179498695331</v>
      </c>
      <c r="H111" s="6">
        <v>-1.0701584563459419</v>
      </c>
      <c r="I111" s="6">
        <v>-0.27885042368731183</v>
      </c>
      <c r="J111" s="6">
        <v>-0.40504005795595782</v>
      </c>
      <c r="K111" s="6">
        <v>0.46405147223267457</v>
      </c>
      <c r="L111" s="6">
        <v>-1.3136125918601442</v>
      </c>
      <c r="M111" s="6">
        <v>-0.29203573554777362</v>
      </c>
      <c r="N111" s="6">
        <v>-0.54113526263176492</v>
      </c>
      <c r="O111" s="6">
        <v>-0.70018400527312707</v>
      </c>
      <c r="P111" s="6">
        <v>-0.89877388665914359</v>
      </c>
      <c r="Q111" s="6">
        <v>0.37722009440295612</v>
      </c>
      <c r="R111" s="6">
        <v>-1.08884672725553</v>
      </c>
    </row>
    <row r="112" spans="2:18" ht="14" x14ac:dyDescent="0.2">
      <c r="B112" s="6">
        <v>1</v>
      </c>
      <c r="C112" s="6">
        <v>1</v>
      </c>
      <c r="D112" s="6">
        <v>0</v>
      </c>
      <c r="E112" s="6">
        <v>1</v>
      </c>
      <c r="F112" s="6">
        <v>-0.37384629111191681</v>
      </c>
      <c r="G112" s="6">
        <v>0.4249275072035853</v>
      </c>
      <c r="H112" s="6">
        <v>-1.0820704939767085</v>
      </c>
      <c r="I112" s="6">
        <v>-0.27885042368731183</v>
      </c>
      <c r="J112" s="6">
        <v>0.78679458364456545</v>
      </c>
      <c r="K112" s="6">
        <v>3.6853901890386225</v>
      </c>
      <c r="L112" s="6">
        <v>0.59196163869473972</v>
      </c>
      <c r="M112" s="6">
        <v>-0.93235059167146073</v>
      </c>
      <c r="N112" s="6">
        <v>-0.54113526263176492</v>
      </c>
      <c r="O112" s="6">
        <v>-0.89012795405441492</v>
      </c>
      <c r="P112" s="6">
        <v>-2.5753004616715822</v>
      </c>
      <c r="Q112" s="6">
        <v>0.36350044722928671</v>
      </c>
      <c r="R112" s="6">
        <v>-1.1178052237844389</v>
      </c>
    </row>
    <row r="113" spans="2:18" ht="14" x14ac:dyDescent="0.2">
      <c r="B113" s="6">
        <v>0</v>
      </c>
      <c r="C113" s="6">
        <v>0</v>
      </c>
      <c r="D113" s="6">
        <v>0.625</v>
      </c>
      <c r="E113" s="6">
        <v>0.375</v>
      </c>
      <c r="F113" s="6">
        <v>-0.44804544610698871</v>
      </c>
      <c r="G113" s="6">
        <v>1.9975287860370279</v>
      </c>
      <c r="H113" s="6">
        <v>-1.1103615833497797</v>
      </c>
      <c r="I113" s="6">
        <v>-0.27885042368731183</v>
      </c>
      <c r="J113" s="6">
        <v>-0.63122765417211568</v>
      </c>
      <c r="K113" s="6">
        <v>0.68796287516172483</v>
      </c>
      <c r="L113" s="6">
        <v>-0.48833601989120773</v>
      </c>
      <c r="M113" s="6">
        <v>0.95838908451559435</v>
      </c>
      <c r="N113" s="6">
        <v>-0.54113526263176492</v>
      </c>
      <c r="O113" s="6">
        <v>-0.26093862371639887</v>
      </c>
      <c r="P113" s="6">
        <v>-0.43307206026679962</v>
      </c>
      <c r="Q113" s="6">
        <v>0.44189843107882654</v>
      </c>
      <c r="R113" s="6">
        <v>-0.83373616259609407</v>
      </c>
    </row>
    <row r="114" spans="2:18" ht="14" x14ac:dyDescent="0.2">
      <c r="B114" s="6">
        <v>1</v>
      </c>
      <c r="C114" s="6">
        <v>1</v>
      </c>
      <c r="D114" s="6">
        <v>0.5</v>
      </c>
      <c r="E114" s="6">
        <v>0.5</v>
      </c>
      <c r="F114" s="6">
        <v>-0.44780997763129166</v>
      </c>
      <c r="G114" s="6">
        <v>-0.47370179498695331</v>
      </c>
      <c r="H114" s="6">
        <v>-0.62047903578449648</v>
      </c>
      <c r="I114" s="6">
        <v>-0.27885042368731183</v>
      </c>
      <c r="J114" s="6">
        <v>-0.76172049814297604</v>
      </c>
      <c r="K114" s="6">
        <v>1.4179140487104309</v>
      </c>
      <c r="L114" s="6">
        <v>-0.3218639216828813</v>
      </c>
      <c r="M114" s="6">
        <v>0.59044732463080474</v>
      </c>
      <c r="N114" s="6">
        <v>-0.88078795328570136</v>
      </c>
      <c r="O114" s="6">
        <v>-1.0207144188415502</v>
      </c>
      <c r="P114" s="6">
        <v>-0.33993169498833115</v>
      </c>
      <c r="Q114" s="6">
        <v>0.39758179298610058</v>
      </c>
      <c r="R114" s="6">
        <v>-1.2681136105297284</v>
      </c>
    </row>
    <row r="115" spans="2:18" ht="14" x14ac:dyDescent="0.2">
      <c r="B115" s="14">
        <v>1</v>
      </c>
      <c r="C115" s="14">
        <v>0</v>
      </c>
      <c r="D115" s="14">
        <v>0.5</v>
      </c>
      <c r="E115" s="14">
        <v>0.5</v>
      </c>
      <c r="F115" s="14">
        <v>-0.44668833747286341</v>
      </c>
      <c r="G115" s="14">
        <v>3.1208154137752011</v>
      </c>
      <c r="H115" s="14">
        <v>-0.93614803299981564</v>
      </c>
      <c r="I115" s="14">
        <v>-0.27885042368731183</v>
      </c>
      <c r="J115" s="14">
        <v>-1.2662928281636354</v>
      </c>
      <c r="K115" s="14">
        <v>0.58944185787294257</v>
      </c>
      <c r="L115" s="14">
        <v>-1.6571826668858392</v>
      </c>
      <c r="M115" s="14">
        <v>0.66240037989716338</v>
      </c>
      <c r="N115" s="14">
        <v>-0.65435282618307711</v>
      </c>
      <c r="O115" s="14">
        <v>-1.0029071736433046</v>
      </c>
      <c r="P115" s="14">
        <v>0.31205086196094972</v>
      </c>
      <c r="Q115" s="14">
        <v>0.44189843107882654</v>
      </c>
      <c r="R115" s="14">
        <v>-1.1757222168422568</v>
      </c>
    </row>
    <row r="116" spans="2:18" ht="14" x14ac:dyDescent="0.2">
      <c r="B116" s="6">
        <v>0</v>
      </c>
      <c r="C116" s="6">
        <v>0</v>
      </c>
      <c r="D116" s="6">
        <v>0.875</v>
      </c>
      <c r="E116" s="6">
        <v>0.125</v>
      </c>
      <c r="F116" s="6">
        <v>-0.40037067553560435</v>
      </c>
      <c r="G116" s="6">
        <v>-0.47370179498695331</v>
      </c>
      <c r="H116" s="6">
        <v>-0.19909070459612233</v>
      </c>
      <c r="I116" s="6">
        <v>-0.27885042368731183</v>
      </c>
      <c r="J116" s="6">
        <v>-0.10925627828867444</v>
      </c>
      <c r="K116" s="6">
        <v>0.21924167169691122</v>
      </c>
      <c r="L116" s="6">
        <v>-0.10580438996569183</v>
      </c>
      <c r="M116" s="6">
        <v>-9.9551693317848175E-2</v>
      </c>
      <c r="N116" s="6">
        <v>-0.65435282618307711</v>
      </c>
      <c r="O116" s="6">
        <v>-0.65269801807780503</v>
      </c>
      <c r="P116" s="6">
        <v>-6.0510599152925768E-2</v>
      </c>
      <c r="Q116" s="6">
        <v>0.42349668209192065</v>
      </c>
      <c r="R116" s="6">
        <v>-0.39522178658690144</v>
      </c>
    </row>
    <row r="117" spans="2:18" ht="14" x14ac:dyDescent="0.2">
      <c r="B117" s="6">
        <v>0</v>
      </c>
      <c r="C117" s="6">
        <v>0</v>
      </c>
      <c r="D117" s="6">
        <v>1</v>
      </c>
      <c r="E117" s="6">
        <v>0</v>
      </c>
      <c r="F117" s="6">
        <v>-0.34964494245653155</v>
      </c>
      <c r="G117" s="6">
        <v>-0.47370179498695331</v>
      </c>
      <c r="H117" s="6">
        <v>-0.46115553247299101</v>
      </c>
      <c r="I117" s="6">
        <v>-0.27885042368731183</v>
      </c>
      <c r="J117" s="6">
        <v>-0.16145341587701856</v>
      </c>
      <c r="K117" s="6">
        <v>-1.1630380557184294</v>
      </c>
      <c r="L117" s="6">
        <v>-1.1896440080879864</v>
      </c>
      <c r="M117" s="6">
        <v>2.7424286563961533E-2</v>
      </c>
      <c r="N117" s="6">
        <v>-0.65435282618307711</v>
      </c>
      <c r="O117" s="6">
        <v>-0.63489077287955931</v>
      </c>
      <c r="P117" s="6">
        <v>1.1503141494671691</v>
      </c>
      <c r="Q117" s="6">
        <v>-0.73309135186615337</v>
      </c>
      <c r="R117" s="6">
        <v>-0.21181797523714474</v>
      </c>
    </row>
    <row r="118" spans="2:18" ht="14" x14ac:dyDescent="0.2">
      <c r="B118" s="14">
        <v>0</v>
      </c>
      <c r="C118" s="14">
        <v>1</v>
      </c>
      <c r="D118" s="14">
        <v>0.625</v>
      </c>
      <c r="E118" s="14">
        <v>0.375</v>
      </c>
      <c r="F118" s="14">
        <v>-0.44350571517231213</v>
      </c>
      <c r="G118" s="14">
        <v>0.4249275072035853</v>
      </c>
      <c r="H118" s="14">
        <v>-1.1773667950228426</v>
      </c>
      <c r="I118" s="14">
        <v>3.5743554309009968</v>
      </c>
      <c r="J118" s="14">
        <v>-0.98877804665227242</v>
      </c>
      <c r="K118" s="14">
        <v>2.1045756843595207</v>
      </c>
      <c r="L118" s="14">
        <v>-0.72564730882648121</v>
      </c>
      <c r="M118" s="14">
        <v>0.70818868779393729</v>
      </c>
      <c r="N118" s="14">
        <v>-0.54113526263176492</v>
      </c>
      <c r="O118" s="14">
        <v>-1.1750438772263467</v>
      </c>
      <c r="P118" s="14">
        <v>-1.6904669915261288</v>
      </c>
      <c r="Q118" s="14">
        <v>0.22597731722655207</v>
      </c>
      <c r="R118" s="14">
        <v>-1.4087691650987146</v>
      </c>
    </row>
    <row r="119" spans="2:18" ht="14" x14ac:dyDescent="0.2">
      <c r="B119" s="6">
        <v>0</v>
      </c>
      <c r="C119" s="6">
        <v>0</v>
      </c>
      <c r="D119" s="6">
        <v>1</v>
      </c>
      <c r="E119" s="6">
        <v>0</v>
      </c>
      <c r="F119" s="6">
        <v>-0.42652919765027847</v>
      </c>
      <c r="G119" s="6">
        <v>-0.47370179498695331</v>
      </c>
      <c r="H119" s="6">
        <v>-6.3591276546150405E-2</v>
      </c>
      <c r="I119" s="6">
        <v>-0.27885042368731183</v>
      </c>
      <c r="J119" s="6">
        <v>-1.2488937823008541</v>
      </c>
      <c r="K119" s="6">
        <v>1.4735923688378599E-2</v>
      </c>
      <c r="L119" s="6">
        <v>-2.2663997071375861</v>
      </c>
      <c r="M119" s="6">
        <v>0.74445379719957538</v>
      </c>
      <c r="N119" s="6">
        <v>-0.65435282618307711</v>
      </c>
      <c r="O119" s="6">
        <v>-0.64676226967838979</v>
      </c>
      <c r="P119" s="6">
        <v>0.31205086196094972</v>
      </c>
      <c r="Q119" s="6">
        <v>0.22706617811335147</v>
      </c>
      <c r="R119" s="6">
        <v>-0.78409302568939299</v>
      </c>
    </row>
    <row r="120" spans="2:18" ht="14" x14ac:dyDescent="0.2">
      <c r="B120" s="6">
        <v>0</v>
      </c>
      <c r="C120" s="6">
        <v>0</v>
      </c>
      <c r="D120" s="6">
        <v>1</v>
      </c>
      <c r="E120" s="6">
        <v>0</v>
      </c>
      <c r="F120" s="6">
        <v>-0.43244502661228174</v>
      </c>
      <c r="G120" s="6">
        <v>-0.47370179498695331</v>
      </c>
      <c r="H120" s="6">
        <v>-0.39861733491146556</v>
      </c>
      <c r="I120" s="6">
        <v>-0.27885042368731183</v>
      </c>
      <c r="J120" s="6">
        <v>-0.31804482864205097</v>
      </c>
      <c r="K120" s="6">
        <v>0.73423789843372955</v>
      </c>
      <c r="L120" s="6">
        <v>0.344024471150424</v>
      </c>
      <c r="M120" s="6">
        <v>-0.4625394661087644</v>
      </c>
      <c r="N120" s="6">
        <v>-0.54113526263176492</v>
      </c>
      <c r="O120" s="6">
        <v>-0.17783814612458543</v>
      </c>
      <c r="P120" s="6">
        <v>1.1037439668279341</v>
      </c>
      <c r="Q120" s="6">
        <v>0.41859680810132455</v>
      </c>
      <c r="R120" s="6">
        <v>-0.52484553295439851</v>
      </c>
    </row>
    <row r="121" spans="2:18" ht="14" x14ac:dyDescent="0.2">
      <c r="B121" s="6">
        <v>0</v>
      </c>
      <c r="C121" s="6">
        <v>0</v>
      </c>
      <c r="D121" s="6">
        <v>1</v>
      </c>
      <c r="E121" s="6">
        <v>0</v>
      </c>
      <c r="F121" s="6">
        <v>2.5425016741314206</v>
      </c>
      <c r="G121" s="6">
        <v>-0.47370179498695331</v>
      </c>
      <c r="H121" s="6">
        <v>1.0218931525574708</v>
      </c>
      <c r="I121" s="6">
        <v>-0.27885042368731183</v>
      </c>
      <c r="J121" s="6">
        <v>0.99558313399794185</v>
      </c>
      <c r="K121" s="6">
        <v>0.2162561863245242</v>
      </c>
      <c r="L121" s="6">
        <v>0.92136387557504484</v>
      </c>
      <c r="M121" s="6">
        <v>-1.1319048873266231</v>
      </c>
      <c r="N121" s="6">
        <v>1.6099984448431661</v>
      </c>
      <c r="O121" s="6">
        <v>1.496042902510514</v>
      </c>
      <c r="P121" s="6">
        <v>0.7777526883532937</v>
      </c>
      <c r="Q121" s="6">
        <v>0.44189843107882654</v>
      </c>
      <c r="R121" s="6">
        <v>1.4429532549862241</v>
      </c>
    </row>
    <row r="122" spans="2:18" ht="14" x14ac:dyDescent="0.2">
      <c r="B122" s="6">
        <v>0</v>
      </c>
      <c r="C122" s="6">
        <v>0</v>
      </c>
      <c r="D122" s="6">
        <v>0.625</v>
      </c>
      <c r="E122" s="6">
        <v>0.375</v>
      </c>
      <c r="F122" s="6">
        <v>8.3272711829434243E-2</v>
      </c>
      <c r="G122" s="6">
        <v>-0.47370179498695331</v>
      </c>
      <c r="H122" s="6">
        <v>1.0218931525574708</v>
      </c>
      <c r="I122" s="6">
        <v>3.5743554309009968</v>
      </c>
      <c r="J122" s="6">
        <v>1.8568359042056191</v>
      </c>
      <c r="K122" s="6">
        <v>-0.64505634360922537</v>
      </c>
      <c r="L122" s="6">
        <v>0.66634278895803423</v>
      </c>
      <c r="M122" s="6">
        <v>-0.88247404199818913</v>
      </c>
      <c r="N122" s="6">
        <v>1.6099984448431661</v>
      </c>
      <c r="O122" s="6">
        <v>1.496042902510514</v>
      </c>
      <c r="P122" s="6">
        <v>0.7777526883532937</v>
      </c>
      <c r="Q122" s="6">
        <v>-3.5675953871287289E-2</v>
      </c>
      <c r="R122" s="6">
        <v>0.19497995219276681</v>
      </c>
    </row>
    <row r="123" spans="2:18" ht="14" x14ac:dyDescent="0.2">
      <c r="B123" s="6">
        <v>0</v>
      </c>
      <c r="C123" s="6">
        <v>0</v>
      </c>
      <c r="D123" s="6">
        <v>0.875</v>
      </c>
      <c r="E123" s="6">
        <v>0.125</v>
      </c>
      <c r="F123" s="6">
        <v>-0.44307908680505448</v>
      </c>
      <c r="G123" s="6">
        <v>2.6715007626799316</v>
      </c>
      <c r="H123" s="6">
        <v>-1.3396683077420397</v>
      </c>
      <c r="I123" s="6">
        <v>-0.27885042368731183</v>
      </c>
      <c r="J123" s="6">
        <v>-1.3619875804089325</v>
      </c>
      <c r="K123" s="6">
        <v>0.16401019230774544</v>
      </c>
      <c r="L123" s="6">
        <v>-1.7740673315853022</v>
      </c>
      <c r="M123" s="6">
        <v>1.9663571187516125</v>
      </c>
      <c r="N123" s="6">
        <v>-0.54113526263176492</v>
      </c>
      <c r="O123" s="6">
        <v>-0.33216760450938182</v>
      </c>
      <c r="P123" s="6">
        <v>-1.737037174165363</v>
      </c>
      <c r="Q123" s="6">
        <v>0.12983090092218585</v>
      </c>
      <c r="R123" s="6">
        <v>-1.138489864162231</v>
      </c>
    </row>
    <row r="124" spans="2:18" ht="14" x14ac:dyDescent="0.2">
      <c r="B124" s="6">
        <v>1</v>
      </c>
      <c r="C124" s="6">
        <v>1</v>
      </c>
      <c r="D124" s="6">
        <v>0.5</v>
      </c>
      <c r="E124" s="6">
        <v>0.5</v>
      </c>
      <c r="F124" s="6">
        <v>-0.44945192716343757</v>
      </c>
      <c r="G124" s="6">
        <v>4.01944471596574</v>
      </c>
      <c r="H124" s="6">
        <v>-1.4766567404958575</v>
      </c>
      <c r="I124" s="6">
        <v>-0.27885042368731183</v>
      </c>
      <c r="J124" s="6">
        <v>-1.2662928281636354</v>
      </c>
      <c r="K124" s="6">
        <v>0.86709199750496579</v>
      </c>
      <c r="L124" s="6">
        <v>-1.0515075861704393</v>
      </c>
      <c r="M124" s="6">
        <v>2.2053990202715346</v>
      </c>
      <c r="N124" s="6">
        <v>-0.54113526263176492</v>
      </c>
      <c r="O124" s="6">
        <v>-0.93761394124973685</v>
      </c>
      <c r="P124" s="6">
        <v>-1.5973266262476602</v>
      </c>
      <c r="Q124" s="6">
        <v>0.3983439956068599</v>
      </c>
      <c r="R124" s="6">
        <v>-1.2791454187312172</v>
      </c>
    </row>
    <row r="125" spans="2:18" ht="14" x14ac:dyDescent="0.2">
      <c r="B125" s="6">
        <v>0</v>
      </c>
      <c r="C125" s="6">
        <v>0</v>
      </c>
      <c r="D125" s="6">
        <v>1</v>
      </c>
      <c r="E125" s="6">
        <v>0</v>
      </c>
      <c r="F125" s="6">
        <v>-0.43679233169585097</v>
      </c>
      <c r="G125" s="6">
        <v>-0.47370179498695331</v>
      </c>
      <c r="H125" s="6">
        <v>-0.39861733491146556</v>
      </c>
      <c r="I125" s="6">
        <v>-0.27885042368731183</v>
      </c>
      <c r="J125" s="6">
        <v>-0.31804482864205097</v>
      </c>
      <c r="K125" s="6">
        <v>0.81484600348818703</v>
      </c>
      <c r="L125" s="6">
        <v>3.9415951024550054E-2</v>
      </c>
      <c r="M125" s="6">
        <v>-0.4248795448029094</v>
      </c>
      <c r="N125" s="6">
        <v>-0.54113526263176492</v>
      </c>
      <c r="O125" s="6">
        <v>-0.17783814612458543</v>
      </c>
      <c r="P125" s="6">
        <v>1.1037439668279341</v>
      </c>
      <c r="Q125" s="6">
        <v>0.42752546737307762</v>
      </c>
      <c r="R125" s="6">
        <v>-0.76616633736197315</v>
      </c>
    </row>
    <row r="126" spans="2:18" ht="14" x14ac:dyDescent="0.2">
      <c r="B126" s="6">
        <v>1</v>
      </c>
      <c r="C126" s="6">
        <v>1</v>
      </c>
      <c r="D126" s="6">
        <v>0.25</v>
      </c>
      <c r="E126" s="6">
        <v>0.75</v>
      </c>
      <c r="F126" s="6">
        <v>-0.41134527884645516</v>
      </c>
      <c r="G126" s="6">
        <v>-0.47370179498695331</v>
      </c>
      <c r="H126" s="6">
        <v>-0.75002244501908499</v>
      </c>
      <c r="I126" s="6">
        <v>-0.27885042368731183</v>
      </c>
      <c r="J126" s="6">
        <v>-0.45723719554430192</v>
      </c>
      <c r="K126" s="6">
        <v>3.0315688924857929</v>
      </c>
      <c r="L126" s="6">
        <v>0.28735311856886581</v>
      </c>
      <c r="M126" s="6">
        <v>-0.40645840832763169</v>
      </c>
      <c r="N126" s="6">
        <v>-0.20148257197782843</v>
      </c>
      <c r="O126" s="6">
        <v>-0.63489077287955931</v>
      </c>
      <c r="P126" s="6">
        <v>-0.5262124255452697</v>
      </c>
      <c r="Q126" s="6">
        <v>0.31286841599312576</v>
      </c>
      <c r="R126" s="6">
        <v>-1.2529448742526808</v>
      </c>
    </row>
    <row r="127" spans="2:18" ht="14" x14ac:dyDescent="0.2">
      <c r="B127" s="6">
        <v>0</v>
      </c>
      <c r="C127" s="6">
        <v>0</v>
      </c>
      <c r="D127" s="6">
        <v>0.625</v>
      </c>
      <c r="E127" s="6">
        <v>0.375</v>
      </c>
      <c r="F127" s="6">
        <v>0.20725825791988398</v>
      </c>
      <c r="G127" s="6">
        <v>-0.47370179498695331</v>
      </c>
      <c r="H127" s="6">
        <v>1.0218931525574708</v>
      </c>
      <c r="I127" s="6">
        <v>3.5743554309009968</v>
      </c>
      <c r="J127" s="6">
        <v>1.8568359042056191</v>
      </c>
      <c r="K127" s="6">
        <v>-0.16140771328247536</v>
      </c>
      <c r="L127" s="6">
        <v>0.46799305492258186</v>
      </c>
      <c r="M127" s="6">
        <v>-0.48904089221288449</v>
      </c>
      <c r="N127" s="6">
        <v>1.6099984448431661</v>
      </c>
      <c r="O127" s="6">
        <v>1.496042902510514</v>
      </c>
      <c r="P127" s="6">
        <v>0.7777526883532937</v>
      </c>
      <c r="Q127" s="6">
        <v>0.42589217604287916</v>
      </c>
      <c r="R127" s="6">
        <v>-0.24077647176605357</v>
      </c>
    </row>
    <row r="128" spans="2:18" ht="14" x14ac:dyDescent="0.2">
      <c r="B128" s="6">
        <v>0</v>
      </c>
      <c r="C128" s="6">
        <v>0</v>
      </c>
      <c r="D128" s="6">
        <v>1</v>
      </c>
      <c r="E128" s="6">
        <v>0</v>
      </c>
      <c r="F128" s="6">
        <v>-0.43730504531228825</v>
      </c>
      <c r="G128" s="6">
        <v>0.64958483275122003</v>
      </c>
      <c r="H128" s="6">
        <v>-0.90934594833059046</v>
      </c>
      <c r="I128" s="6">
        <v>-0.27885042368731183</v>
      </c>
      <c r="J128" s="6">
        <v>-0.9009128650452265</v>
      </c>
      <c r="K128" s="6">
        <v>0.32970463047524418</v>
      </c>
      <c r="L128" s="6">
        <v>-8.4552632747607825E-2</v>
      </c>
      <c r="M128" s="6">
        <v>1.6766691161651959</v>
      </c>
      <c r="N128" s="6">
        <v>-0.20148257197782843</v>
      </c>
      <c r="O128" s="6">
        <v>-0.77141298606610997</v>
      </c>
      <c r="P128" s="6">
        <v>0.54490177515712168</v>
      </c>
      <c r="Q128" s="6">
        <v>0.44189843107882654</v>
      </c>
      <c r="R128" s="6">
        <v>-0.89579008372947022</v>
      </c>
    </row>
    <row r="129" spans="2:18" ht="14" x14ac:dyDescent="0.2">
      <c r="B129" s="6">
        <v>0</v>
      </c>
      <c r="C129" s="6">
        <v>0</v>
      </c>
      <c r="D129" s="6">
        <v>0.875</v>
      </c>
      <c r="E129" s="6">
        <v>0.125</v>
      </c>
      <c r="F129" s="6">
        <v>-0.44085732780049308</v>
      </c>
      <c r="G129" s="6">
        <v>0.51479043742263919</v>
      </c>
      <c r="H129" s="6">
        <v>-0.80064860494984369</v>
      </c>
      <c r="I129" s="6">
        <v>-0.27885042368731183</v>
      </c>
      <c r="J129" s="6">
        <v>-1.0923023695358216</v>
      </c>
      <c r="K129" s="6">
        <v>1.0775687162582739</v>
      </c>
      <c r="L129" s="6">
        <v>-2.2451479499195024</v>
      </c>
      <c r="M129" s="6">
        <v>2.4852752425943576</v>
      </c>
      <c r="N129" s="6">
        <v>-0.31470013552914061</v>
      </c>
      <c r="O129" s="6">
        <v>-0.49836855969300869</v>
      </c>
      <c r="P129" s="6">
        <v>0.26548067932171632</v>
      </c>
      <c r="Q129" s="6">
        <v>0.32419256921583667</v>
      </c>
      <c r="R129" s="6">
        <v>-1.3370624117890353</v>
      </c>
    </row>
    <row r="130" spans="2:18" ht="14" x14ac:dyDescent="0.2">
      <c r="B130" s="6">
        <v>0</v>
      </c>
      <c r="C130" s="6">
        <v>0</v>
      </c>
      <c r="D130" s="6">
        <v>1</v>
      </c>
      <c r="E130" s="6">
        <v>0</v>
      </c>
      <c r="F130" s="6">
        <v>0.73100091392850297</v>
      </c>
      <c r="G130" s="6">
        <v>-0.47370179498695331</v>
      </c>
      <c r="H130" s="6">
        <v>1.0218931525574708</v>
      </c>
      <c r="I130" s="6">
        <v>-0.27885042368731183</v>
      </c>
      <c r="J130" s="6">
        <v>1.0651793174490674</v>
      </c>
      <c r="K130" s="6">
        <v>0.2162561863245242</v>
      </c>
      <c r="L130" s="6">
        <v>0.90011211835696037</v>
      </c>
      <c r="M130" s="6">
        <v>-0.85193247107964787</v>
      </c>
      <c r="N130" s="6">
        <v>1.6099984448431661</v>
      </c>
      <c r="O130" s="6">
        <v>1.496042902510514</v>
      </c>
      <c r="P130" s="6">
        <v>0.7777526883532937</v>
      </c>
      <c r="Q130" s="6">
        <v>-3.2186340981626107</v>
      </c>
      <c r="R130" s="6">
        <v>1.4967333199684831</v>
      </c>
    </row>
    <row r="131" spans="2:18" ht="14" x14ac:dyDescent="0.2">
      <c r="B131" s="6">
        <v>0</v>
      </c>
      <c r="C131" s="6">
        <v>0</v>
      </c>
      <c r="D131" s="6">
        <v>1</v>
      </c>
      <c r="E131" s="6">
        <v>0</v>
      </c>
      <c r="F131" s="6">
        <v>2.7194701591728139</v>
      </c>
      <c r="G131" s="6">
        <v>-0.47370179498695331</v>
      </c>
      <c r="H131" s="6">
        <v>1.0218931525574708</v>
      </c>
      <c r="I131" s="6">
        <v>-0.27885042368731183</v>
      </c>
      <c r="J131" s="6">
        <v>1.186972638488536</v>
      </c>
      <c r="K131" s="6">
        <v>-0.37039168934958921</v>
      </c>
      <c r="L131" s="6">
        <v>1.0559583379562447</v>
      </c>
      <c r="M131" s="6">
        <v>-1.034412345197673</v>
      </c>
      <c r="N131" s="6">
        <v>1.6099984448431661</v>
      </c>
      <c r="O131" s="6">
        <v>1.496042902510514</v>
      </c>
      <c r="P131" s="6">
        <v>0.7777526883532937</v>
      </c>
      <c r="Q131" s="6">
        <v>0.44189843107882654</v>
      </c>
      <c r="R131" s="6">
        <v>1.8676778707435551</v>
      </c>
    </row>
    <row r="132" spans="2:18" ht="14" x14ac:dyDescent="0.2">
      <c r="B132" s="6">
        <v>0</v>
      </c>
      <c r="C132" s="6">
        <v>0</v>
      </c>
      <c r="D132" s="6">
        <v>1</v>
      </c>
      <c r="E132" s="6">
        <v>0</v>
      </c>
      <c r="F132" s="6">
        <v>-0.42697608137028431</v>
      </c>
      <c r="G132" s="6">
        <v>-0.47370179498695331</v>
      </c>
      <c r="H132" s="6">
        <v>-0.57431988996527539</v>
      </c>
      <c r="I132" s="6">
        <v>-0.27885042368731183</v>
      </c>
      <c r="J132" s="6">
        <v>-0.55293194778959953</v>
      </c>
      <c r="K132" s="6">
        <v>0.29238606332040179</v>
      </c>
      <c r="L132" s="6">
        <v>-1.9653331465480599</v>
      </c>
      <c r="M132" s="6">
        <v>0.80630649042988112</v>
      </c>
      <c r="N132" s="6">
        <v>-0.54113526263176492</v>
      </c>
      <c r="O132" s="6">
        <v>-0.75360574086786425</v>
      </c>
      <c r="P132" s="6">
        <v>0.49833159251788828</v>
      </c>
      <c r="Q132" s="6">
        <v>0.40683711052389371</v>
      </c>
      <c r="R132" s="6">
        <v>-1.1233211278851836</v>
      </c>
    </row>
    <row r="133" spans="2:18" ht="14" x14ac:dyDescent="0.2">
      <c r="B133" s="6">
        <v>1</v>
      </c>
      <c r="C133" s="6">
        <v>1</v>
      </c>
      <c r="D133" s="6">
        <v>0.125</v>
      </c>
      <c r="E133" s="6">
        <v>0.875</v>
      </c>
      <c r="F133" s="6">
        <v>-0.44936457595471124</v>
      </c>
      <c r="G133" s="6">
        <v>3.5701300648704706</v>
      </c>
      <c r="H133" s="6">
        <v>-1.4930357922381619</v>
      </c>
      <c r="I133" s="6">
        <v>3.5743554309009968</v>
      </c>
      <c r="J133" s="6">
        <v>-1.3532880574775419</v>
      </c>
      <c r="K133" s="6">
        <v>2.5195581511213629</v>
      </c>
      <c r="L133" s="6">
        <v>-1.6075952333769761</v>
      </c>
      <c r="M133" s="6">
        <v>1.0319293395304758</v>
      </c>
      <c r="N133" s="6">
        <v>-0.99400551683701355</v>
      </c>
      <c r="O133" s="6">
        <v>-1.2818873484158211</v>
      </c>
      <c r="P133" s="6">
        <v>-2.2958793658361762</v>
      </c>
      <c r="Q133" s="6">
        <v>0.42687215084099811</v>
      </c>
      <c r="R133" s="6">
        <v>-1.3880845247209224</v>
      </c>
    </row>
    <row r="134" spans="2:18" ht="14" x14ac:dyDescent="0.2">
      <c r="B134" s="6">
        <v>0</v>
      </c>
      <c r="C134" s="6">
        <v>0</v>
      </c>
      <c r="D134" s="6">
        <v>0.625</v>
      </c>
      <c r="E134" s="6">
        <v>0.375</v>
      </c>
      <c r="F134" s="6">
        <v>3.6091665481285715E-2</v>
      </c>
      <c r="G134" s="6">
        <v>-0.47370179498695331</v>
      </c>
      <c r="H134" s="6">
        <v>1.0218931525574708</v>
      </c>
      <c r="I134" s="6">
        <v>3.5743554309009968</v>
      </c>
      <c r="J134" s="6">
        <v>1.8568359042056191</v>
      </c>
      <c r="K134" s="6">
        <v>0.23864732661742885</v>
      </c>
      <c r="L134" s="6">
        <v>0.73718197968498167</v>
      </c>
      <c r="M134" s="6">
        <v>-0.59365178472914837</v>
      </c>
      <c r="N134" s="6">
        <v>1.6099984448431661</v>
      </c>
      <c r="O134" s="6">
        <v>1.496042902510514</v>
      </c>
      <c r="P134" s="6">
        <v>0.7777526883532937</v>
      </c>
      <c r="Q134" s="6">
        <v>0.3813577657727929</v>
      </c>
      <c r="R134" s="6">
        <v>6.0602367422654515E-3</v>
      </c>
    </row>
    <row r="135" spans="2:18" ht="14" x14ac:dyDescent="0.2">
      <c r="B135" s="6">
        <v>1</v>
      </c>
      <c r="C135" s="6">
        <v>1</v>
      </c>
      <c r="D135" s="6">
        <v>0.125</v>
      </c>
      <c r="E135" s="6">
        <v>0.875</v>
      </c>
      <c r="F135" s="6">
        <v>-0.38162814444584237</v>
      </c>
      <c r="G135" s="6">
        <v>0.4249275072035853</v>
      </c>
      <c r="H135" s="6">
        <v>-1.0820704939767085</v>
      </c>
      <c r="I135" s="6">
        <v>-0.27885042368731183</v>
      </c>
      <c r="J135" s="6">
        <v>0.78679458364456545</v>
      </c>
      <c r="K135" s="6">
        <v>1.4492616451204994</v>
      </c>
      <c r="L135" s="6">
        <v>0.75843373690306559</v>
      </c>
      <c r="M135" s="6">
        <v>-0.87025741363077269</v>
      </c>
      <c r="N135" s="6">
        <v>-0.54113526263176492</v>
      </c>
      <c r="O135" s="6">
        <v>-0.89012795405441492</v>
      </c>
      <c r="P135" s="6">
        <v>-2.5753004616715822</v>
      </c>
      <c r="Q135" s="6">
        <v>0.34379206517822181</v>
      </c>
      <c r="R135" s="6">
        <v>-0.7068703682789691</v>
      </c>
    </row>
    <row r="136" spans="2:18" ht="14" x14ac:dyDescent="0.2">
      <c r="B136" s="6">
        <v>0</v>
      </c>
      <c r="C136" s="6">
        <v>0</v>
      </c>
      <c r="D136" s="6">
        <v>0.875</v>
      </c>
      <c r="E136" s="6">
        <v>0.125</v>
      </c>
      <c r="F136" s="6">
        <v>-0.44057122094292556</v>
      </c>
      <c r="G136" s="6">
        <v>-0.47370179498695331</v>
      </c>
      <c r="H136" s="6">
        <v>-1.0701584563459419</v>
      </c>
      <c r="I136" s="6">
        <v>-0.27885042368731183</v>
      </c>
      <c r="J136" s="6">
        <v>-0.40504005795595782</v>
      </c>
      <c r="K136" s="6">
        <v>-0.56146275318237959</v>
      </c>
      <c r="L136" s="6">
        <v>-5.2674996920481311E-2</v>
      </c>
      <c r="M136" s="6">
        <v>-0.49904506032478463</v>
      </c>
      <c r="N136" s="6">
        <v>-0.54113526263176492</v>
      </c>
      <c r="O136" s="6">
        <v>-0.70018400527312707</v>
      </c>
      <c r="P136" s="6">
        <v>-0.89877388665914359</v>
      </c>
      <c r="Q136" s="6">
        <v>0.4019372365332976</v>
      </c>
      <c r="R136" s="6">
        <v>-0.49450806040030337</v>
      </c>
    </row>
    <row r="137" spans="2:18" ht="14" x14ac:dyDescent="0.2">
      <c r="B137" s="6">
        <v>0</v>
      </c>
      <c r="C137" s="6">
        <v>0</v>
      </c>
      <c r="D137" s="6">
        <v>0.875</v>
      </c>
      <c r="E137" s="6">
        <v>0.125</v>
      </c>
      <c r="F137" s="6">
        <v>-0.4423752132970567</v>
      </c>
      <c r="G137" s="6">
        <v>-0.47370179498695331</v>
      </c>
      <c r="H137" s="6">
        <v>-1.0701584563459419</v>
      </c>
      <c r="I137" s="6">
        <v>-0.27885042368731183</v>
      </c>
      <c r="J137" s="6">
        <v>-0.40504005795595782</v>
      </c>
      <c r="K137" s="6">
        <v>-0.32113118070519875</v>
      </c>
      <c r="L137" s="6">
        <v>-0.8141962972351654</v>
      </c>
      <c r="M137" s="6">
        <v>-8.8777973812725036E-2</v>
      </c>
      <c r="N137" s="6">
        <v>-0.54113526263176492</v>
      </c>
      <c r="O137" s="6">
        <v>-0.70018400527312707</v>
      </c>
      <c r="P137" s="6">
        <v>-0.89877388665914359</v>
      </c>
      <c r="Q137" s="6">
        <v>0.4019372365332976</v>
      </c>
      <c r="R137" s="6">
        <v>-0.42969618721655495</v>
      </c>
    </row>
    <row r="138" spans="2:18" ht="14" x14ac:dyDescent="0.2">
      <c r="B138" s="6">
        <v>0</v>
      </c>
      <c r="C138" s="6">
        <v>0</v>
      </c>
      <c r="D138" s="6">
        <v>1</v>
      </c>
      <c r="E138" s="6">
        <v>0</v>
      </c>
      <c r="F138" s="6">
        <v>-0.43365022010079601</v>
      </c>
      <c r="G138" s="6">
        <v>-0.47370179498695331</v>
      </c>
      <c r="H138" s="6">
        <v>-1.0701584563459419</v>
      </c>
      <c r="I138" s="6">
        <v>-0.27885042368731183</v>
      </c>
      <c r="J138" s="6">
        <v>-0.40504005795595782</v>
      </c>
      <c r="K138" s="6">
        <v>-0.98987990411996374</v>
      </c>
      <c r="L138" s="6">
        <v>0.64863299127629748</v>
      </c>
      <c r="M138" s="6">
        <v>-0.54993164620166157</v>
      </c>
      <c r="N138" s="6">
        <v>-0.54113526263176492</v>
      </c>
      <c r="O138" s="6">
        <v>-0.70018400527312707</v>
      </c>
      <c r="P138" s="6">
        <v>-0.89877388665914359</v>
      </c>
      <c r="Q138" s="6">
        <v>0.44189843107882654</v>
      </c>
      <c r="R138" s="6">
        <v>0.20187483231869738</v>
      </c>
    </row>
    <row r="139" spans="2:18" ht="14" x14ac:dyDescent="0.2">
      <c r="B139" s="6">
        <v>1</v>
      </c>
      <c r="C139" s="6">
        <v>1</v>
      </c>
      <c r="D139" s="6">
        <v>0.5</v>
      </c>
      <c r="E139" s="6">
        <v>0.5</v>
      </c>
      <c r="F139" s="6">
        <v>-0.44649464566220937</v>
      </c>
      <c r="G139" s="6">
        <v>3.1208154137752011</v>
      </c>
      <c r="H139" s="6">
        <v>-1.4468766464189406</v>
      </c>
      <c r="I139" s="6">
        <v>-0.27885042368731183</v>
      </c>
      <c r="J139" s="6">
        <v>-1.3271894886833697</v>
      </c>
      <c r="K139" s="6">
        <v>1.5507681477816686</v>
      </c>
      <c r="L139" s="6">
        <v>-1.1294306959700813</v>
      </c>
      <c r="M139" s="6">
        <v>1.7168300794990257</v>
      </c>
      <c r="N139" s="6">
        <v>-0.88078795328570136</v>
      </c>
      <c r="O139" s="6">
        <v>-0.50430430809242388</v>
      </c>
      <c r="P139" s="6">
        <v>-2.7615811922285203</v>
      </c>
      <c r="Q139" s="6">
        <v>0.3907219693992659</v>
      </c>
      <c r="R139" s="6">
        <v>-0.91095882000651784</v>
      </c>
    </row>
    <row r="140" spans="2:18" ht="14" x14ac:dyDescent="0.2">
      <c r="B140" s="6">
        <v>0</v>
      </c>
      <c r="C140" s="6">
        <v>0</v>
      </c>
      <c r="D140" s="6">
        <v>1</v>
      </c>
      <c r="E140" s="6">
        <v>0</v>
      </c>
      <c r="F140" s="6">
        <v>-0.44008762439606375</v>
      </c>
      <c r="G140" s="6">
        <v>8.7941518882133335E-2</v>
      </c>
      <c r="H140" s="6">
        <v>-0.50135865947682889</v>
      </c>
      <c r="I140" s="6">
        <v>-0.27885042368731183</v>
      </c>
      <c r="J140" s="6">
        <v>-0.28324673691648822</v>
      </c>
      <c r="K140" s="6">
        <v>-0.33307312219474816</v>
      </c>
      <c r="L140" s="6">
        <v>-0.12705614718377634</v>
      </c>
      <c r="M140" s="6">
        <v>0.87585469759241807</v>
      </c>
      <c r="N140" s="6">
        <v>-0.54113526263176492</v>
      </c>
      <c r="O140" s="6">
        <v>-0.61114777928189834</v>
      </c>
      <c r="P140" s="6">
        <v>-1.550756443608426</v>
      </c>
      <c r="Q140" s="6">
        <v>0.42774323955043791</v>
      </c>
      <c r="R140" s="6">
        <v>-0.10977374937337032</v>
      </c>
    </row>
    <row r="141" spans="2:18" ht="14" x14ac:dyDescent="0.2">
      <c r="B141" s="6">
        <v>0</v>
      </c>
      <c r="C141" s="6">
        <v>0</v>
      </c>
      <c r="D141" s="6">
        <v>0.875</v>
      </c>
      <c r="E141" s="6">
        <v>0.125</v>
      </c>
      <c r="F141" s="6">
        <v>-0.44400450323373508</v>
      </c>
      <c r="G141" s="6">
        <v>-0.47370179498695331</v>
      </c>
      <c r="H141" s="6">
        <v>-1.0046422493767246</v>
      </c>
      <c r="I141" s="6">
        <v>-0.27885042368731183</v>
      </c>
      <c r="J141" s="6">
        <v>-0.9357109567707893</v>
      </c>
      <c r="K141" s="6">
        <v>0.58944185787294257</v>
      </c>
      <c r="L141" s="6">
        <v>-0.49896189850024969</v>
      </c>
      <c r="M141" s="6">
        <v>0.33582200739811496</v>
      </c>
      <c r="N141" s="6">
        <v>-0.76757038973438918</v>
      </c>
      <c r="O141" s="6">
        <v>-0.99103567684447413</v>
      </c>
      <c r="P141" s="6">
        <v>-1.3940416513690709E-2</v>
      </c>
      <c r="Q141" s="6">
        <v>0.39181083028606528</v>
      </c>
      <c r="R141" s="6">
        <v>-0.92336960423319303</v>
      </c>
    </row>
    <row r="142" spans="2:18" ht="14" x14ac:dyDescent="0.2">
      <c r="B142" s="14">
        <v>1</v>
      </c>
      <c r="C142" s="14">
        <v>0</v>
      </c>
      <c r="D142" s="14">
        <v>0.375</v>
      </c>
      <c r="E142" s="14">
        <v>0.625</v>
      </c>
      <c r="F142" s="14">
        <v>-0.4468313909016472</v>
      </c>
      <c r="G142" s="14">
        <v>3.1208154137752011</v>
      </c>
      <c r="H142" s="14">
        <v>-0.93614803299981564</v>
      </c>
      <c r="I142" s="14">
        <v>-0.27885042368731183</v>
      </c>
      <c r="J142" s="14">
        <v>-1.2662928281636354</v>
      </c>
      <c r="K142" s="14">
        <v>0.93426541838368105</v>
      </c>
      <c r="L142" s="14">
        <v>-1.4977944877502076</v>
      </c>
      <c r="M142" s="14">
        <v>0.66240037989716338</v>
      </c>
      <c r="N142" s="14">
        <v>-0.65435282618307711</v>
      </c>
      <c r="O142" s="14">
        <v>-1.0029071736433046</v>
      </c>
      <c r="P142" s="14">
        <v>0.31205086196094972</v>
      </c>
      <c r="Q142" s="14">
        <v>0.44189843107882654</v>
      </c>
      <c r="R142" s="14">
        <v>-1.3646419322927581</v>
      </c>
    </row>
    <row r="143" spans="2:18" ht="14" x14ac:dyDescent="0.2">
      <c r="B143" s="6">
        <v>0</v>
      </c>
      <c r="C143" s="6">
        <v>0</v>
      </c>
      <c r="D143" s="6">
        <v>1</v>
      </c>
      <c r="E143" s="6">
        <v>0</v>
      </c>
      <c r="F143" s="6">
        <v>4.3165794041726055</v>
      </c>
      <c r="G143" s="6">
        <v>-0.47370179498695331</v>
      </c>
      <c r="H143" s="6">
        <v>1.0218931525574708</v>
      </c>
      <c r="I143" s="6">
        <v>-0.27885042368731183</v>
      </c>
      <c r="J143" s="6">
        <v>1.0651793174490674</v>
      </c>
      <c r="K143" s="6">
        <v>-4.9452011817949587E-2</v>
      </c>
      <c r="L143" s="6">
        <v>0.30152095671425549</v>
      </c>
      <c r="M143" s="6">
        <v>-0.90257857214614234</v>
      </c>
      <c r="N143" s="6">
        <v>1.6099984448431661</v>
      </c>
      <c r="O143" s="6">
        <v>1.496042902510514</v>
      </c>
      <c r="P143" s="6">
        <v>0.7777526883532937</v>
      </c>
      <c r="Q143" s="6">
        <v>-3.6748668097314612</v>
      </c>
      <c r="R143" s="6">
        <v>0.178432239890533</v>
      </c>
    </row>
    <row r="144" spans="2:18" ht="14" x14ac:dyDescent="0.2">
      <c r="B144" s="6">
        <v>0</v>
      </c>
      <c r="C144" s="6">
        <v>0</v>
      </c>
      <c r="D144" s="6">
        <v>1</v>
      </c>
      <c r="E144" s="6">
        <v>0</v>
      </c>
      <c r="F144" s="6">
        <v>-0.32435866646957401</v>
      </c>
      <c r="G144" s="6">
        <v>-0.47370179498695331</v>
      </c>
      <c r="H144" s="6">
        <v>-0.46115553247299101</v>
      </c>
      <c r="I144" s="6">
        <v>-0.27885042368731183</v>
      </c>
      <c r="J144" s="6">
        <v>-0.16145341587701856</v>
      </c>
      <c r="K144" s="6">
        <v>0.655122536065465</v>
      </c>
      <c r="L144" s="6">
        <v>0.60612947684012897</v>
      </c>
      <c r="M144" s="6">
        <v>0.24025334375222224</v>
      </c>
      <c r="N144" s="6">
        <v>-0.65435282618307711</v>
      </c>
      <c r="O144" s="6">
        <v>-0.63489077287955931</v>
      </c>
      <c r="P144" s="6">
        <v>1.1503141494671691</v>
      </c>
      <c r="Q144" s="6">
        <v>0.260385321249406</v>
      </c>
      <c r="R144" s="6">
        <v>-0.17182767050674655</v>
      </c>
    </row>
    <row r="145" spans="2:18" ht="14" x14ac:dyDescent="0.2">
      <c r="B145" s="6">
        <v>0</v>
      </c>
      <c r="C145" s="6">
        <v>0</v>
      </c>
      <c r="D145" s="6">
        <v>1</v>
      </c>
      <c r="E145" s="6">
        <v>0</v>
      </c>
      <c r="F145" s="6">
        <v>1.5205558300104915</v>
      </c>
      <c r="G145" s="6">
        <v>-0.47370179498695331</v>
      </c>
      <c r="H145" s="6">
        <v>1.0218931525574708</v>
      </c>
      <c r="I145" s="6">
        <v>-0.27885042368731183</v>
      </c>
      <c r="J145" s="6">
        <v>0.20392654724138934</v>
      </c>
      <c r="K145" s="6">
        <v>-0.46144899320740318</v>
      </c>
      <c r="L145" s="6">
        <v>2.8790072415508051E-2</v>
      </c>
      <c r="M145" s="6">
        <v>-0.39972483363692973</v>
      </c>
      <c r="N145" s="6">
        <v>1.6099984448431661</v>
      </c>
      <c r="O145" s="6">
        <v>1.496042902510514</v>
      </c>
      <c r="P145" s="6">
        <v>0.7777526883532937</v>
      </c>
      <c r="Q145" s="6">
        <v>0.1352752053561817</v>
      </c>
      <c r="R145" s="6">
        <v>0.6762425849827296</v>
      </c>
    </row>
    <row r="146" spans="2:18" ht="14" x14ac:dyDescent="0.2">
      <c r="B146" s="6">
        <v>0</v>
      </c>
      <c r="C146" s="6">
        <v>0</v>
      </c>
      <c r="D146" s="6">
        <v>1</v>
      </c>
      <c r="E146" s="6">
        <v>0</v>
      </c>
      <c r="F146" s="6">
        <v>-0.44572114437913984</v>
      </c>
      <c r="G146" s="6">
        <v>3.1208154137752011</v>
      </c>
      <c r="H146" s="6">
        <v>-1.1714107762074593</v>
      </c>
      <c r="I146" s="6">
        <v>-0.27885042368731183</v>
      </c>
      <c r="J146" s="6">
        <v>-1.3793866262717138</v>
      </c>
      <c r="K146" s="6">
        <v>-0.66894022658832419</v>
      </c>
      <c r="L146" s="6">
        <v>-1.3844517825870917</v>
      </c>
      <c r="M146" s="6">
        <v>1.3813537690158353</v>
      </c>
      <c r="N146" s="6">
        <v>-0.65435282618307711</v>
      </c>
      <c r="O146" s="6">
        <v>-0.45681832089710195</v>
      </c>
      <c r="P146" s="6">
        <v>-1.1316247998553155</v>
      </c>
      <c r="Q146" s="6">
        <v>0.44189843107882654</v>
      </c>
      <c r="R146" s="6">
        <v>-0.411769498889135</v>
      </c>
    </row>
    <row r="147" spans="2:18" ht="14" x14ac:dyDescent="0.2">
      <c r="B147" s="6">
        <v>0</v>
      </c>
      <c r="C147" s="6">
        <v>0</v>
      </c>
      <c r="D147" s="6">
        <v>1</v>
      </c>
      <c r="E147" s="6">
        <v>0</v>
      </c>
      <c r="F147" s="6">
        <v>-0.44209417027767628</v>
      </c>
      <c r="G147" s="6">
        <v>2.2221861115846626</v>
      </c>
      <c r="H147" s="6">
        <v>-1.4215635664535613</v>
      </c>
      <c r="I147" s="6">
        <v>-0.27885042368731183</v>
      </c>
      <c r="J147" s="6">
        <v>-1.2662928281636354</v>
      </c>
      <c r="K147" s="6">
        <v>-0.52414418602753721</v>
      </c>
      <c r="L147" s="6">
        <v>-1.83073868416686</v>
      </c>
      <c r="M147" s="6">
        <v>3.3527520506050852</v>
      </c>
      <c r="N147" s="6">
        <v>-0.65435282618307711</v>
      </c>
      <c r="O147" s="6">
        <v>-1.757293934037378E-2</v>
      </c>
      <c r="P147" s="6">
        <v>-0.10708078179215917</v>
      </c>
      <c r="Q147" s="6">
        <v>0.39213748855210473</v>
      </c>
      <c r="R147" s="6">
        <v>-0.74961862505973942</v>
      </c>
    </row>
    <row r="148" spans="2:18" ht="14" x14ac:dyDescent="0.2">
      <c r="B148" s="6">
        <v>0</v>
      </c>
      <c r="C148" s="6">
        <v>0</v>
      </c>
      <c r="D148" s="6">
        <v>1</v>
      </c>
      <c r="E148" s="6">
        <v>0</v>
      </c>
      <c r="F148" s="6">
        <v>-0.44486029188734388</v>
      </c>
      <c r="G148" s="6">
        <v>-0.47370179498695331</v>
      </c>
      <c r="H148" s="6">
        <v>-1.0046422493767246</v>
      </c>
      <c r="I148" s="6">
        <v>-0.27885042368731183</v>
      </c>
      <c r="J148" s="6">
        <v>-0.9357109567707893</v>
      </c>
      <c r="K148" s="6">
        <v>0.22969087050026779</v>
      </c>
      <c r="L148" s="6">
        <v>-0.78586062094438658</v>
      </c>
      <c r="M148" s="6">
        <v>0.50016932681332082</v>
      </c>
      <c r="N148" s="6">
        <v>-0.76757038973438918</v>
      </c>
      <c r="O148" s="6">
        <v>-0.99103567684447413</v>
      </c>
      <c r="P148" s="6">
        <v>-1.3940416513690709E-2</v>
      </c>
      <c r="Q148" s="6">
        <v>0.44189843107882654</v>
      </c>
      <c r="R148" s="6">
        <v>-0.49726601245067586</v>
      </c>
    </row>
    <row r="149" spans="2:18" ht="14" x14ac:dyDescent="0.2">
      <c r="B149" s="6">
        <v>0</v>
      </c>
      <c r="C149" s="6">
        <v>0</v>
      </c>
      <c r="D149" s="6">
        <v>1</v>
      </c>
      <c r="E149" s="6">
        <v>0</v>
      </c>
      <c r="F149" s="6">
        <v>-0.41339233543356391</v>
      </c>
      <c r="G149" s="6">
        <v>0.4249275072035853</v>
      </c>
      <c r="H149" s="6">
        <v>-0.63685808752680084</v>
      </c>
      <c r="I149" s="6">
        <v>-0.27885042368731183</v>
      </c>
      <c r="J149" s="6">
        <v>-0.80521811279992894</v>
      </c>
      <c r="K149" s="6">
        <v>-0.56594098124096082</v>
      </c>
      <c r="L149" s="6">
        <v>-0.99483623358888118</v>
      </c>
      <c r="M149" s="6">
        <v>0.33163757169746433</v>
      </c>
      <c r="N149" s="6">
        <v>-0.76757038973438918</v>
      </c>
      <c r="O149" s="6">
        <v>-1.1334936384304399</v>
      </c>
      <c r="P149" s="6">
        <v>3.262976612554435E-2</v>
      </c>
      <c r="Q149" s="6">
        <v>0.35206740791789537</v>
      </c>
      <c r="R149" s="6">
        <v>-3.1172115937760279E-2</v>
      </c>
    </row>
    <row r="150" spans="2:18" ht="14" x14ac:dyDescent="0.2">
      <c r="B150" s="6">
        <v>0</v>
      </c>
      <c r="C150" s="6">
        <v>0</v>
      </c>
      <c r="D150" s="6">
        <v>1</v>
      </c>
      <c r="E150" s="6">
        <v>0</v>
      </c>
      <c r="F150" s="6">
        <v>-0.41041986241777456</v>
      </c>
      <c r="G150" s="6">
        <v>-0.47370179498695331</v>
      </c>
      <c r="H150" s="6">
        <v>1.5862259353150459</v>
      </c>
      <c r="I150" s="6">
        <v>-0.27885042368731183</v>
      </c>
      <c r="J150" s="6">
        <v>0.58670555622257958</v>
      </c>
      <c r="K150" s="6">
        <v>-0.43756511022830441</v>
      </c>
      <c r="L150" s="6">
        <v>0.82573096809366586</v>
      </c>
      <c r="M150" s="6">
        <v>-0.8525577315866415</v>
      </c>
      <c r="N150" s="6">
        <v>-0.65435282618307711</v>
      </c>
      <c r="O150" s="6">
        <v>0.1367565190444226</v>
      </c>
      <c r="P150" s="6">
        <v>1.2434545147456377</v>
      </c>
      <c r="Q150" s="6">
        <v>0.23882587569078231</v>
      </c>
      <c r="R150" s="6">
        <v>0.50662853388483431</v>
      </c>
    </row>
    <row r="151" spans="2:18" ht="14" x14ac:dyDescent="0.2">
      <c r="B151" s="6">
        <v>0</v>
      </c>
      <c r="C151" s="6">
        <v>0</v>
      </c>
      <c r="D151" s="6">
        <v>1</v>
      </c>
      <c r="E151" s="6">
        <v>0</v>
      </c>
      <c r="F151" s="6">
        <v>-0.44120040283766465</v>
      </c>
      <c r="G151" s="6">
        <v>2.2221861115846626</v>
      </c>
      <c r="H151" s="6">
        <v>-1.4215635664535613</v>
      </c>
      <c r="I151" s="6">
        <v>-0.27885042368731183</v>
      </c>
      <c r="J151" s="6">
        <v>-1.2662928281636354</v>
      </c>
      <c r="K151" s="6">
        <v>0.51331198087706498</v>
      </c>
      <c r="L151" s="6">
        <v>-1.2144377248424181</v>
      </c>
      <c r="M151" s="6">
        <v>3.3527520506050852</v>
      </c>
      <c r="N151" s="6">
        <v>-0.65435282618307711</v>
      </c>
      <c r="O151" s="6">
        <v>-1.757293934037378E-2</v>
      </c>
      <c r="P151" s="6">
        <v>-0.10708078179215917</v>
      </c>
      <c r="Q151" s="6">
        <v>0.15748796744688429</v>
      </c>
      <c r="R151" s="6">
        <v>-1.0667831108525516</v>
      </c>
    </row>
    <row r="152" spans="2:18" ht="14" x14ac:dyDescent="0.2">
      <c r="B152" s="6">
        <v>0</v>
      </c>
      <c r="C152" s="6">
        <v>0</v>
      </c>
      <c r="D152" s="6">
        <v>1</v>
      </c>
      <c r="E152" s="6">
        <v>0</v>
      </c>
      <c r="F152" s="6">
        <v>-0.44126876465318959</v>
      </c>
      <c r="G152" s="6">
        <v>-0.47370179498695331</v>
      </c>
      <c r="H152" s="6">
        <v>0.23718767363071022</v>
      </c>
      <c r="I152" s="6">
        <v>-0.27885042368731183</v>
      </c>
      <c r="J152" s="6">
        <v>-1.0401052319474775</v>
      </c>
      <c r="K152" s="6">
        <v>5.6532718901800831E-2</v>
      </c>
      <c r="L152" s="6">
        <v>-2.2734836262102811</v>
      </c>
      <c r="M152" s="6">
        <v>0.24626546401177771</v>
      </c>
      <c r="N152" s="6">
        <v>-0.54113526263176492</v>
      </c>
      <c r="O152" s="6">
        <v>-9.4737668532771976E-2</v>
      </c>
      <c r="P152" s="6">
        <v>7.9199948764777747E-2</v>
      </c>
      <c r="Q152" s="6">
        <v>0.42033898552020349</v>
      </c>
      <c r="R152" s="6">
        <v>-0.88889520360353957</v>
      </c>
    </row>
    <row r="153" spans="2:18" ht="14" x14ac:dyDescent="0.2">
      <c r="B153" s="6">
        <v>0</v>
      </c>
      <c r="C153" s="6">
        <v>0</v>
      </c>
      <c r="D153" s="6">
        <v>1</v>
      </c>
      <c r="E153" s="6">
        <v>0</v>
      </c>
      <c r="F153" s="6">
        <v>-0.43760127984622976</v>
      </c>
      <c r="G153" s="6">
        <v>-0.47370179498695331</v>
      </c>
      <c r="H153" s="6">
        <v>-0.39861733491146556</v>
      </c>
      <c r="I153" s="6">
        <v>-0.27885042368731183</v>
      </c>
      <c r="J153" s="6">
        <v>-0.31804482864205097</v>
      </c>
      <c r="K153" s="6">
        <v>-5.9901210621304816E-2</v>
      </c>
      <c r="L153" s="6">
        <v>-0.55917521061815512</v>
      </c>
      <c r="M153" s="6">
        <v>-0.4625394661087644</v>
      </c>
      <c r="N153" s="6">
        <v>-0.54113526263176492</v>
      </c>
      <c r="O153" s="6">
        <v>-0.17783814612458543</v>
      </c>
      <c r="P153" s="6">
        <v>1.1037439668279341</v>
      </c>
      <c r="Q153" s="6">
        <v>0.40476827483897532</v>
      </c>
      <c r="R153" s="6">
        <v>-3.1172115937760279E-2</v>
      </c>
    </row>
    <row r="154" spans="2:18" ht="14" x14ac:dyDescent="0.2">
      <c r="B154" s="6">
        <v>0</v>
      </c>
      <c r="C154" s="6">
        <v>0</v>
      </c>
      <c r="D154" s="6">
        <v>1</v>
      </c>
      <c r="E154" s="6">
        <v>0</v>
      </c>
      <c r="F154" s="6">
        <v>-0.4457743146801037</v>
      </c>
      <c r="G154" s="6">
        <v>0.46985897231311224</v>
      </c>
      <c r="H154" s="6">
        <v>-0.83340670843445241</v>
      </c>
      <c r="I154" s="6">
        <v>-0.27885042368731183</v>
      </c>
      <c r="J154" s="6">
        <v>-1.0227061860846962</v>
      </c>
      <c r="K154" s="6">
        <v>-0.17932062551679881</v>
      </c>
      <c r="L154" s="6">
        <v>-0.25456669049228137</v>
      </c>
      <c r="M154" s="6">
        <v>1.4790867959551675</v>
      </c>
      <c r="N154" s="6">
        <v>-0.65435282618307711</v>
      </c>
      <c r="O154" s="6">
        <v>-1.0147786704421351</v>
      </c>
      <c r="P154" s="6">
        <v>-0.80563352138067512</v>
      </c>
      <c r="Q154" s="6">
        <v>0.40999480709561154</v>
      </c>
      <c r="R154" s="6">
        <v>-0.5234665569292124</v>
      </c>
    </row>
    <row r="155" spans="2:18" ht="14" x14ac:dyDescent="0.2">
      <c r="B155" s="6">
        <v>1</v>
      </c>
      <c r="C155" s="6">
        <v>1</v>
      </c>
      <c r="D155" s="6">
        <v>0.5</v>
      </c>
      <c r="E155" s="6">
        <v>0.5</v>
      </c>
      <c r="F155" s="6">
        <v>-0.44776693500670184</v>
      </c>
      <c r="G155" s="6">
        <v>2.8961580882275664</v>
      </c>
      <c r="H155" s="6">
        <v>-1.2339489737689846</v>
      </c>
      <c r="I155" s="6">
        <v>-0.27885042368731183</v>
      </c>
      <c r="J155" s="6">
        <v>-1.1184009383299938</v>
      </c>
      <c r="K155" s="6">
        <v>0.5371958638561638</v>
      </c>
      <c r="L155" s="6">
        <v>-1.713854019467397</v>
      </c>
      <c r="M155" s="6">
        <v>0.79918814004256744</v>
      </c>
      <c r="N155" s="6">
        <v>-0.76757038973438918</v>
      </c>
      <c r="O155" s="6">
        <v>-0.96135693484739781</v>
      </c>
      <c r="P155" s="6">
        <v>-0.10708078179215917</v>
      </c>
      <c r="Q155" s="6">
        <v>0.42806989781647736</v>
      </c>
      <c r="R155" s="6">
        <v>-1.2281233057993302</v>
      </c>
    </row>
    <row r="156" spans="2:18" ht="14" x14ac:dyDescent="0.2">
      <c r="B156" s="6">
        <v>0</v>
      </c>
      <c r="C156" s="6">
        <v>0</v>
      </c>
      <c r="D156" s="6">
        <v>1</v>
      </c>
      <c r="E156" s="6">
        <v>0</v>
      </c>
      <c r="F156" s="6">
        <v>-0.35120207269904469</v>
      </c>
      <c r="G156" s="6">
        <v>-0.47370179498695331</v>
      </c>
      <c r="H156" s="6">
        <v>-0.19909070459612233</v>
      </c>
      <c r="I156" s="6">
        <v>-0.27885042368731183</v>
      </c>
      <c r="J156" s="6">
        <v>-0.10925627828867444</v>
      </c>
      <c r="K156" s="6">
        <v>-0.16887142671344357</v>
      </c>
      <c r="L156" s="6">
        <v>-0.61584656319971298</v>
      </c>
      <c r="M156" s="6">
        <v>-0.52867278896387371</v>
      </c>
      <c r="N156" s="6">
        <v>-0.65435282618307711</v>
      </c>
      <c r="O156" s="6">
        <v>-0.65269801807780503</v>
      </c>
      <c r="P156" s="6">
        <v>-6.0510599152925768E-2</v>
      </c>
      <c r="Q156" s="6">
        <v>0.44189843107882654</v>
      </c>
      <c r="R156" s="6">
        <v>-0.99921328561843081</v>
      </c>
    </row>
    <row r="157" spans="2:18" ht="14" x14ac:dyDescent="0.2">
      <c r="B157" s="6">
        <v>0</v>
      </c>
      <c r="C157" s="6">
        <v>0</v>
      </c>
      <c r="D157" s="6">
        <v>1</v>
      </c>
      <c r="E157" s="6">
        <v>0</v>
      </c>
      <c r="F157" s="6">
        <v>1.3633236543030658</v>
      </c>
      <c r="G157" s="6">
        <v>-0.47370179498695331</v>
      </c>
      <c r="H157" s="6">
        <v>1.0218931525574708</v>
      </c>
      <c r="I157" s="6">
        <v>-0.27885042368731183</v>
      </c>
      <c r="J157" s="6">
        <v>1.2478692990082709</v>
      </c>
      <c r="K157" s="6">
        <v>-2.022857842965986</v>
      </c>
      <c r="L157" s="6">
        <v>1.0559583379562447</v>
      </c>
      <c r="M157" s="6">
        <v>-1.0340756664631379</v>
      </c>
      <c r="N157" s="6">
        <v>1.6099984448431661</v>
      </c>
      <c r="O157" s="6">
        <v>1.496042902510514</v>
      </c>
      <c r="P157" s="6">
        <v>0.7777526883532937</v>
      </c>
      <c r="Q157" s="6">
        <v>0.18078959042438691</v>
      </c>
      <c r="R157" s="6">
        <v>2.398583640440219</v>
      </c>
    </row>
    <row r="158" spans="2:18" ht="14" x14ac:dyDescent="0.2">
      <c r="B158" s="6">
        <v>1</v>
      </c>
      <c r="C158" s="6">
        <v>1</v>
      </c>
      <c r="D158" s="6">
        <v>0.125</v>
      </c>
      <c r="E158" s="6">
        <v>0.875</v>
      </c>
      <c r="F158" s="6">
        <v>-0.38455757483704184</v>
      </c>
      <c r="G158" s="6">
        <v>-0.47370179498695331</v>
      </c>
      <c r="H158" s="6">
        <v>-0.75002244501908499</v>
      </c>
      <c r="I158" s="6">
        <v>-0.27885042368731183</v>
      </c>
      <c r="J158" s="6">
        <v>-0.45723719554430192</v>
      </c>
      <c r="K158" s="6">
        <v>3.7167377854486885</v>
      </c>
      <c r="L158" s="6">
        <v>0.45382521677719218</v>
      </c>
      <c r="M158" s="6">
        <v>-0.40645840832763169</v>
      </c>
      <c r="N158" s="6">
        <v>-0.20148257197782843</v>
      </c>
      <c r="O158" s="6">
        <v>-0.63489077287955931</v>
      </c>
      <c r="P158" s="6">
        <v>-0.5262124255452697</v>
      </c>
      <c r="Q158" s="6">
        <v>0.27965815894575102</v>
      </c>
      <c r="R158" s="6">
        <v>-1.1853750490185597</v>
      </c>
    </row>
    <row r="159" spans="2:18" ht="14" x14ac:dyDescent="0.2">
      <c r="B159" s="6">
        <v>0</v>
      </c>
      <c r="C159" s="6">
        <v>0</v>
      </c>
      <c r="D159" s="6">
        <v>1</v>
      </c>
      <c r="E159" s="6">
        <v>0</v>
      </c>
      <c r="F159" s="6">
        <v>-0.44594395325936936</v>
      </c>
      <c r="G159" s="6">
        <v>0.78437922807980076</v>
      </c>
      <c r="H159" s="6">
        <v>0.56625771318064189</v>
      </c>
      <c r="I159" s="6">
        <v>-0.27885042368731183</v>
      </c>
      <c r="J159" s="6">
        <v>-0.80521811279992894</v>
      </c>
      <c r="K159" s="6">
        <v>0.30880623286853237</v>
      </c>
      <c r="L159" s="6">
        <v>-0.58751088690893394</v>
      </c>
      <c r="M159" s="6">
        <v>-3.5390345907873079E-2</v>
      </c>
      <c r="N159" s="6">
        <v>-0.65435282618307711</v>
      </c>
      <c r="O159" s="6">
        <v>-0.85451346365792347</v>
      </c>
      <c r="P159" s="6">
        <v>-0.15365096443139423</v>
      </c>
      <c r="Q159" s="6">
        <v>0.42131896031832244</v>
      </c>
      <c r="R159" s="6">
        <v>-0.69859651212785223</v>
      </c>
    </row>
    <row r="160" spans="2:18" ht="14" x14ac:dyDescent="0.2">
      <c r="B160" s="6">
        <v>0</v>
      </c>
      <c r="C160" s="6">
        <v>0</v>
      </c>
      <c r="D160" s="6">
        <v>1</v>
      </c>
      <c r="E160" s="6">
        <v>0</v>
      </c>
      <c r="F160" s="6">
        <v>-0.42619625028948099</v>
      </c>
      <c r="G160" s="6">
        <v>-0.47370179498695331</v>
      </c>
      <c r="H160" s="6">
        <v>-9.6349380030759088E-2</v>
      </c>
      <c r="I160" s="6">
        <v>-0.27885042368731183</v>
      </c>
      <c r="J160" s="6">
        <v>-0.58773003951516223</v>
      </c>
      <c r="K160" s="6">
        <v>-7.9306865541822424E-2</v>
      </c>
      <c r="L160" s="6">
        <v>-0.98421035497983922</v>
      </c>
      <c r="M160" s="6">
        <v>9.9040663095785228E-2</v>
      </c>
      <c r="N160" s="6">
        <v>-0.65435282618307711</v>
      </c>
      <c r="O160" s="6">
        <v>-0.81296322486201666</v>
      </c>
      <c r="P160" s="6">
        <v>3.262976612554435E-2</v>
      </c>
      <c r="Q160" s="6">
        <v>0.40629268008049402</v>
      </c>
      <c r="R160" s="6">
        <v>-0.51795065282846775</v>
      </c>
    </row>
    <row r="161" spans="2:18" ht="14" x14ac:dyDescent="0.2">
      <c r="B161" s="6">
        <v>0</v>
      </c>
      <c r="C161" s="6">
        <v>0</v>
      </c>
      <c r="D161" s="6">
        <v>1</v>
      </c>
      <c r="E161" s="6">
        <v>0</v>
      </c>
      <c r="F161" s="6">
        <v>-0.4223046906427449</v>
      </c>
      <c r="G161" s="6">
        <v>-0.47370179498695331</v>
      </c>
      <c r="H161" s="6">
        <v>-0.39861733491146556</v>
      </c>
      <c r="I161" s="6">
        <v>-0.27885042368731183</v>
      </c>
      <c r="J161" s="6">
        <v>-0.31804482864205097</v>
      </c>
      <c r="K161" s="6">
        <v>0.25357475347936659</v>
      </c>
      <c r="L161" s="6">
        <v>0.53883224564952925</v>
      </c>
      <c r="M161" s="6">
        <v>-0.49288864917899994</v>
      </c>
      <c r="N161" s="6">
        <v>-0.54113526263176492</v>
      </c>
      <c r="O161" s="6">
        <v>-0.17783814612458543</v>
      </c>
      <c r="P161" s="6">
        <v>1.1037439668279341</v>
      </c>
      <c r="Q161" s="6">
        <v>-3.1088769207732541</v>
      </c>
      <c r="R161" s="6">
        <v>-0.35798943390687543</v>
      </c>
    </row>
    <row r="162" spans="2:18" ht="14" x14ac:dyDescent="0.2">
      <c r="B162" s="6">
        <v>0</v>
      </c>
      <c r="C162" s="6">
        <v>0</v>
      </c>
      <c r="D162" s="6">
        <v>1</v>
      </c>
      <c r="E162" s="6">
        <v>0</v>
      </c>
      <c r="F162" s="6">
        <v>-0.44347786406228346</v>
      </c>
      <c r="G162" s="6">
        <v>-0.47370179498695331</v>
      </c>
      <c r="H162" s="6">
        <v>-0.90041192010751536</v>
      </c>
      <c r="I162" s="6">
        <v>-0.27885042368731183</v>
      </c>
      <c r="J162" s="6">
        <v>-0.36154244329900437</v>
      </c>
      <c r="K162" s="6">
        <v>-0.39875380038726921</v>
      </c>
      <c r="L162" s="6">
        <v>-0.41395486962791295</v>
      </c>
      <c r="M162" s="6">
        <v>0.51594513037439405</v>
      </c>
      <c r="N162" s="6">
        <v>-0.54113526263176492</v>
      </c>
      <c r="O162" s="6">
        <v>-1.1275578900310248</v>
      </c>
      <c r="P162" s="6">
        <v>0.7777526883532937</v>
      </c>
      <c r="Q162" s="6">
        <v>0.44189843107882654</v>
      </c>
      <c r="R162" s="6">
        <v>-0.54277222128181846</v>
      </c>
    </row>
    <row r="163" spans="2:18" ht="14" x14ac:dyDescent="0.2">
      <c r="B163" s="6">
        <v>0</v>
      </c>
      <c r="C163" s="6">
        <v>0</v>
      </c>
      <c r="D163" s="6">
        <v>1</v>
      </c>
      <c r="E163" s="6">
        <v>0</v>
      </c>
      <c r="F163" s="6">
        <v>-0.408214560887321</v>
      </c>
      <c r="G163" s="6">
        <v>-0.47370179498695331</v>
      </c>
      <c r="H163" s="6">
        <v>1.5862259353150459</v>
      </c>
      <c r="I163" s="6">
        <v>-0.27885042368731183</v>
      </c>
      <c r="J163" s="6">
        <v>0.58670555622257958</v>
      </c>
      <c r="K163" s="6">
        <v>0.3326901158476312</v>
      </c>
      <c r="L163" s="6">
        <v>1.0169967830564239</v>
      </c>
      <c r="M163" s="6">
        <v>-0.77964273707875376</v>
      </c>
      <c r="N163" s="6">
        <v>-0.65435282618307711</v>
      </c>
      <c r="O163" s="6">
        <v>0.1367565190444226</v>
      </c>
      <c r="P163" s="6">
        <v>1.2434545147456377</v>
      </c>
      <c r="Q163" s="6">
        <v>0.42164561858436256</v>
      </c>
      <c r="R163" s="6">
        <v>-8.6331156945205947E-2</v>
      </c>
    </row>
    <row r="164" spans="2:18" ht="14" x14ac:dyDescent="0.2">
      <c r="B164" s="6">
        <v>0</v>
      </c>
      <c r="C164" s="6">
        <v>0</v>
      </c>
      <c r="D164" s="6">
        <v>0.875</v>
      </c>
      <c r="E164" s="6">
        <v>0.125</v>
      </c>
      <c r="F164" s="6">
        <v>-0.44567303791636304</v>
      </c>
      <c r="G164" s="6">
        <v>2.6715007626799316</v>
      </c>
      <c r="H164" s="6">
        <v>-1.3396683077420397</v>
      </c>
      <c r="I164" s="6">
        <v>-0.27885042368731183</v>
      </c>
      <c r="J164" s="6">
        <v>-1.3619875804089325</v>
      </c>
      <c r="K164" s="6">
        <v>0.94919284524561875</v>
      </c>
      <c r="L164" s="6">
        <v>-0.80711237816247083</v>
      </c>
      <c r="M164" s="6">
        <v>1.9663571187516125</v>
      </c>
      <c r="N164" s="6">
        <v>-0.54113526263176492</v>
      </c>
      <c r="O164" s="6">
        <v>-0.33216760450938182</v>
      </c>
      <c r="P164" s="6">
        <v>-1.737037174165363</v>
      </c>
      <c r="Q164" s="6">
        <v>0.37613123351615729</v>
      </c>
      <c r="R164" s="6">
        <v>-0.98680250139175552</v>
      </c>
    </row>
    <row r="165" spans="2:18" ht="14" x14ac:dyDescent="0.2">
      <c r="B165" s="6">
        <v>1</v>
      </c>
      <c r="C165" s="6">
        <v>1</v>
      </c>
      <c r="D165" s="6">
        <v>0.5</v>
      </c>
      <c r="E165" s="6">
        <v>0.5</v>
      </c>
      <c r="F165" s="6">
        <v>-0.44740487057632883</v>
      </c>
      <c r="G165" s="6">
        <v>1.9975287860370279</v>
      </c>
      <c r="H165" s="6">
        <v>-1.1103615833497797</v>
      </c>
      <c r="I165" s="6">
        <v>-0.27885042368731183</v>
      </c>
      <c r="J165" s="6">
        <v>-0.63122765417211568</v>
      </c>
      <c r="K165" s="6">
        <v>0.95367107330419865</v>
      </c>
      <c r="L165" s="6">
        <v>-1.4907105686775128</v>
      </c>
      <c r="M165" s="6">
        <v>1.3110841074221515</v>
      </c>
      <c r="N165" s="6">
        <v>-0.54113526263176492</v>
      </c>
      <c r="O165" s="6">
        <v>-0.26093862371639887</v>
      </c>
      <c r="P165" s="6">
        <v>-0.43307206026679962</v>
      </c>
      <c r="Q165" s="6">
        <v>0.34466315388766156</v>
      </c>
      <c r="R165" s="6">
        <v>-1.1881330010689319</v>
      </c>
    </row>
    <row r="166" spans="2:18" ht="14" x14ac:dyDescent="0.2">
      <c r="B166" s="6">
        <v>1</v>
      </c>
      <c r="C166" s="6">
        <v>1</v>
      </c>
      <c r="D166" s="6">
        <v>0.25</v>
      </c>
      <c r="E166" s="6">
        <v>0.75</v>
      </c>
      <c r="F166" s="6">
        <v>-0.40288740311456051</v>
      </c>
      <c r="G166" s="6">
        <v>-0.47370179498695331</v>
      </c>
      <c r="H166" s="6">
        <v>-0.75002244501908499</v>
      </c>
      <c r="I166" s="6">
        <v>-0.27885042368731183</v>
      </c>
      <c r="J166" s="6">
        <v>-0.45723719554430192</v>
      </c>
      <c r="K166" s="6">
        <v>2.694209045406021</v>
      </c>
      <c r="L166" s="6">
        <v>0.57779380054935003</v>
      </c>
      <c r="M166" s="6">
        <v>-0.25192286917602003</v>
      </c>
      <c r="N166" s="6">
        <v>-0.20148257197782843</v>
      </c>
      <c r="O166" s="6">
        <v>-0.63489077287955931</v>
      </c>
      <c r="P166" s="6">
        <v>-0.5262124255452697</v>
      </c>
      <c r="Q166" s="6">
        <v>0.33823887465554614</v>
      </c>
      <c r="R166" s="6">
        <v>-1.3922214527964807</v>
      </c>
    </row>
    <row r="167" spans="2:18" ht="14" x14ac:dyDescent="0.2">
      <c r="B167" s="6">
        <v>0</v>
      </c>
      <c r="C167" s="6">
        <v>0</v>
      </c>
      <c r="D167" s="6">
        <v>1</v>
      </c>
      <c r="E167" s="6">
        <v>0</v>
      </c>
      <c r="F167" s="6">
        <v>-0.43399456109751433</v>
      </c>
      <c r="G167" s="6">
        <v>-0.47370179498695331</v>
      </c>
      <c r="H167" s="6">
        <v>-9.6349380030759088E-2</v>
      </c>
      <c r="I167" s="6">
        <v>-0.27885042368731183</v>
      </c>
      <c r="J167" s="6">
        <v>-0.58773003951516223</v>
      </c>
      <c r="K167" s="6">
        <v>-0.51369498722418194</v>
      </c>
      <c r="L167" s="6">
        <v>-1.6961442217856602</v>
      </c>
      <c r="M167" s="6">
        <v>9.9040663095785228E-2</v>
      </c>
      <c r="N167" s="6">
        <v>-0.65435282618307711</v>
      </c>
      <c r="O167" s="6">
        <v>-0.81296322486201666</v>
      </c>
      <c r="P167" s="6">
        <v>3.262976612554435E-2</v>
      </c>
      <c r="Q167" s="6">
        <v>0.44189843107882654</v>
      </c>
      <c r="R167" s="6">
        <v>-0.3248940093024083</v>
      </c>
    </row>
    <row r="168" spans="2:18" ht="14" x14ac:dyDescent="0.2">
      <c r="B168" s="6">
        <v>0</v>
      </c>
      <c r="C168" s="6">
        <v>0</v>
      </c>
      <c r="D168" s="6">
        <v>1</v>
      </c>
      <c r="E168" s="6">
        <v>0</v>
      </c>
      <c r="F168" s="6">
        <v>-0.26183672233380401</v>
      </c>
      <c r="G168" s="6">
        <v>-0.47370179498695331</v>
      </c>
      <c r="H168" s="6">
        <v>1.2422658487266554</v>
      </c>
      <c r="I168" s="6">
        <v>-0.27885042368731183</v>
      </c>
      <c r="J168" s="6">
        <v>2.7354877202760775</v>
      </c>
      <c r="K168" s="6">
        <v>-1.2406606754005012</v>
      </c>
      <c r="L168" s="6">
        <v>1.0559583379562447</v>
      </c>
      <c r="M168" s="6">
        <v>-1.0330656302595327</v>
      </c>
      <c r="N168" s="6">
        <v>-0.54113526263176492</v>
      </c>
      <c r="O168" s="6">
        <v>-6.5058926535695741E-2</v>
      </c>
      <c r="P168" s="6">
        <v>-1.783607356804598</v>
      </c>
      <c r="Q168" s="6">
        <v>-0.16024163932111188</v>
      </c>
      <c r="R168" s="6">
        <v>7.4392127674515621E-3</v>
      </c>
    </row>
    <row r="169" spans="2:18" ht="14" x14ac:dyDescent="0.2">
      <c r="B169" s="6">
        <v>0</v>
      </c>
      <c r="C169" s="6">
        <v>0</v>
      </c>
      <c r="D169" s="6">
        <v>1</v>
      </c>
      <c r="E169" s="6">
        <v>0</v>
      </c>
      <c r="F169" s="6">
        <v>-0.42376940583834466</v>
      </c>
      <c r="G169" s="6">
        <v>-0.47370179498695331</v>
      </c>
      <c r="H169" s="6">
        <v>-9.6349380030759088E-2</v>
      </c>
      <c r="I169" s="6">
        <v>3.5743554309009968</v>
      </c>
      <c r="J169" s="6">
        <v>-0.58773003951516223</v>
      </c>
      <c r="K169" s="6">
        <v>-0.63908537286445</v>
      </c>
      <c r="L169" s="6">
        <v>-0.58042696783623937</v>
      </c>
      <c r="M169" s="6">
        <v>-4.1787241864040058E-2</v>
      </c>
      <c r="N169" s="6">
        <v>-0.65435282618307711</v>
      </c>
      <c r="O169" s="6">
        <v>-0.81296322486201666</v>
      </c>
      <c r="P169" s="6">
        <v>3.262976612554435E-2</v>
      </c>
      <c r="Q169" s="6">
        <v>0.37700232222559649</v>
      </c>
      <c r="R169" s="6">
        <v>0.38665761969364043</v>
      </c>
    </row>
    <row r="170" spans="2:18" ht="14" x14ac:dyDescent="0.2">
      <c r="B170" s="6">
        <v>0</v>
      </c>
      <c r="C170" s="6">
        <v>0</v>
      </c>
      <c r="D170" s="6">
        <v>1</v>
      </c>
      <c r="E170" s="6">
        <v>0</v>
      </c>
      <c r="F170" s="6">
        <v>1.2400318540442399</v>
      </c>
      <c r="G170" s="6">
        <v>-0.47370179498695331</v>
      </c>
      <c r="H170" s="6">
        <v>1.0218931525574708</v>
      </c>
      <c r="I170" s="6">
        <v>-0.27885042368731183</v>
      </c>
      <c r="J170" s="6">
        <v>1.186972638488536</v>
      </c>
      <c r="K170" s="6">
        <v>-0.51966595796895731</v>
      </c>
      <c r="L170" s="6">
        <v>0.86823448252983437</v>
      </c>
      <c r="M170" s="6">
        <v>-0.94144091750390846</v>
      </c>
      <c r="N170" s="6">
        <v>1.6099984448431661</v>
      </c>
      <c r="O170" s="6">
        <v>1.496042902510514</v>
      </c>
      <c r="P170" s="6">
        <v>0.7777526883532937</v>
      </c>
      <c r="Q170" s="6">
        <v>0.44189843107882654</v>
      </c>
      <c r="R170" s="6">
        <v>0.43078485249959697</v>
      </c>
    </row>
    <row r="171" spans="2:18" ht="14" x14ac:dyDescent="0.2">
      <c r="B171" s="6">
        <v>0</v>
      </c>
      <c r="C171" s="6">
        <v>0</v>
      </c>
      <c r="D171" s="6">
        <v>1</v>
      </c>
      <c r="E171" s="6">
        <v>0</v>
      </c>
      <c r="F171" s="6">
        <v>-0.42956370268385902</v>
      </c>
      <c r="G171" s="6">
        <v>-0.47370179498695331</v>
      </c>
      <c r="H171" s="6">
        <v>-0.64430311104603</v>
      </c>
      <c r="I171" s="6">
        <v>-0.27885042368731183</v>
      </c>
      <c r="J171" s="6">
        <v>-0.94441047970217995</v>
      </c>
      <c r="K171" s="6">
        <v>-0.82567820863865926</v>
      </c>
      <c r="L171" s="6">
        <v>-1.2888188751057128</v>
      </c>
      <c r="M171" s="6">
        <v>0.65456057507870302</v>
      </c>
      <c r="N171" s="6">
        <v>-0.76757038973438918</v>
      </c>
      <c r="O171" s="6">
        <v>-1.0741361544362875</v>
      </c>
      <c r="P171" s="6">
        <v>-0.29336151234909774</v>
      </c>
      <c r="Q171" s="6">
        <v>0.44189843107882654</v>
      </c>
      <c r="R171" s="6">
        <v>-0.41590642696469332</v>
      </c>
    </row>
    <row r="172" spans="2:18" ht="14" x14ac:dyDescent="0.2">
      <c r="B172" s="6">
        <v>0</v>
      </c>
      <c r="C172" s="6">
        <v>0</v>
      </c>
      <c r="D172" s="6">
        <v>1</v>
      </c>
      <c r="E172" s="6">
        <v>0</v>
      </c>
      <c r="F172" s="6">
        <v>0.92030111091487232</v>
      </c>
      <c r="G172" s="6">
        <v>-0.47370179498695331</v>
      </c>
      <c r="H172" s="6">
        <v>1.0218931525574708</v>
      </c>
      <c r="I172" s="6">
        <v>-0.27885042368731183</v>
      </c>
      <c r="J172" s="6">
        <v>1.0651793174490674</v>
      </c>
      <c r="K172" s="6">
        <v>0.81633874617438118</v>
      </c>
      <c r="L172" s="6">
        <v>0.73009806061228677</v>
      </c>
      <c r="M172" s="6">
        <v>-0.92345265368731877</v>
      </c>
      <c r="N172" s="6">
        <v>1.6099984448431661</v>
      </c>
      <c r="O172" s="6">
        <v>1.496042902510514</v>
      </c>
      <c r="P172" s="6">
        <v>0.7777526883532937</v>
      </c>
      <c r="Q172" s="6">
        <v>-3.644923135344484</v>
      </c>
      <c r="R172" s="6">
        <v>1.7325382202753132</v>
      </c>
    </row>
    <row r="173" spans="2:18" ht="14" x14ac:dyDescent="0.2">
      <c r="B173" s="6">
        <v>0</v>
      </c>
      <c r="C173" s="6">
        <v>0</v>
      </c>
      <c r="D173" s="6">
        <v>1</v>
      </c>
      <c r="E173" s="6">
        <v>0</v>
      </c>
      <c r="F173" s="6">
        <v>-0.42452265176866605</v>
      </c>
      <c r="G173" s="6">
        <v>8.7941518882133335E-2</v>
      </c>
      <c r="H173" s="6">
        <v>-0.50135865947682889</v>
      </c>
      <c r="I173" s="6">
        <v>-0.27885042368731183</v>
      </c>
      <c r="J173" s="6">
        <v>-0.28324673691648822</v>
      </c>
      <c r="K173" s="6">
        <v>-0.90180808563453685</v>
      </c>
      <c r="L173" s="6">
        <v>1.0559583379562447</v>
      </c>
      <c r="M173" s="6">
        <v>1.1267284517831451</v>
      </c>
      <c r="N173" s="6">
        <v>-0.54113526263176492</v>
      </c>
      <c r="O173" s="6">
        <v>-0.61114777928189834</v>
      </c>
      <c r="P173" s="6">
        <v>-1.550756443608426</v>
      </c>
      <c r="Q173" s="6">
        <v>0.33007241800455239</v>
      </c>
      <c r="R173" s="6">
        <v>2.3034342947023756</v>
      </c>
    </row>
    <row r="174" spans="2:18" ht="14" x14ac:dyDescent="0.2">
      <c r="B174" s="6">
        <v>0</v>
      </c>
      <c r="C174" s="6">
        <v>0</v>
      </c>
      <c r="D174" s="6">
        <v>1</v>
      </c>
      <c r="E174" s="6">
        <v>0</v>
      </c>
      <c r="F174" s="6">
        <v>-0.43739113056146783</v>
      </c>
      <c r="G174" s="6">
        <v>-0.47370179498695331</v>
      </c>
      <c r="H174" s="6">
        <v>0.10317725028458412</v>
      </c>
      <c r="I174" s="6">
        <v>-0.27885042368731183</v>
      </c>
      <c r="J174" s="6">
        <v>0.14302988672165454</v>
      </c>
      <c r="K174" s="6">
        <v>0.83425165840870463</v>
      </c>
      <c r="L174" s="6">
        <v>0.6769686675670763</v>
      </c>
      <c r="M174" s="6">
        <v>-0.6495885516240516</v>
      </c>
      <c r="N174" s="6">
        <v>-0.99400551683701355</v>
      </c>
      <c r="O174" s="6">
        <v>-0.83670621845967774</v>
      </c>
      <c r="P174" s="6">
        <v>1.1503141494671691</v>
      </c>
      <c r="Q174" s="6">
        <v>0.40433273048425544</v>
      </c>
      <c r="R174" s="6">
        <v>-0.93026448435912379</v>
      </c>
    </row>
    <row r="175" spans="2:18" ht="14" x14ac:dyDescent="0.2">
      <c r="B175" s="6">
        <v>0</v>
      </c>
      <c r="C175" s="6">
        <v>0</v>
      </c>
      <c r="D175" s="6">
        <v>1</v>
      </c>
      <c r="E175" s="6">
        <v>0</v>
      </c>
      <c r="F175" s="6">
        <v>9.9274440500463759E-2</v>
      </c>
      <c r="G175" s="6">
        <v>-0.47370179498695331</v>
      </c>
      <c r="H175" s="6">
        <v>1.0218931525574708</v>
      </c>
      <c r="I175" s="6">
        <v>-0.27885042368731183</v>
      </c>
      <c r="J175" s="6">
        <v>0.20392654724138934</v>
      </c>
      <c r="K175" s="6">
        <v>-0.10169800583472838</v>
      </c>
      <c r="L175" s="6">
        <v>0.4892448121406659</v>
      </c>
      <c r="M175" s="6">
        <v>-0.33960363104137586</v>
      </c>
      <c r="N175" s="6">
        <v>1.6099984448431661</v>
      </c>
      <c r="O175" s="6">
        <v>1.496042902510514</v>
      </c>
      <c r="P175" s="6">
        <v>0.7777526883532937</v>
      </c>
      <c r="Q175" s="6">
        <v>0.44189843107882654</v>
      </c>
      <c r="R175" s="6">
        <v>0.42251099634847977</v>
      </c>
    </row>
    <row r="176" spans="2:18" ht="14" x14ac:dyDescent="0.2">
      <c r="B176" s="6">
        <v>0</v>
      </c>
      <c r="C176" s="6">
        <v>0</v>
      </c>
      <c r="D176" s="6">
        <v>1</v>
      </c>
      <c r="E176" s="6">
        <v>0</v>
      </c>
      <c r="F176" s="6">
        <v>-0.38328275357345593</v>
      </c>
      <c r="G176" s="6">
        <v>-0.47370179498695331</v>
      </c>
      <c r="H176" s="6">
        <v>-0.75002244501908499</v>
      </c>
      <c r="I176" s="6">
        <v>-0.27885042368731183</v>
      </c>
      <c r="J176" s="6">
        <v>-0.45723719554430192</v>
      </c>
      <c r="K176" s="6">
        <v>-0.37934814546675155</v>
      </c>
      <c r="L176" s="6">
        <v>-7.3926754138565823E-2</v>
      </c>
      <c r="M176" s="6">
        <v>-3.2696916031592353E-2</v>
      </c>
      <c r="N176" s="6">
        <v>-0.20148257197782843</v>
      </c>
      <c r="O176" s="6">
        <v>-0.63489077287955931</v>
      </c>
      <c r="P176" s="6">
        <v>-0.5262124255452697</v>
      </c>
      <c r="Q176" s="6">
        <v>0.23991473657758172</v>
      </c>
      <c r="R176" s="6">
        <v>-0.2173338793378892</v>
      </c>
    </row>
    <row r="177" spans="2:18" ht="14" x14ac:dyDescent="0.2">
      <c r="B177" s="6">
        <v>0</v>
      </c>
      <c r="C177" s="6">
        <v>0</v>
      </c>
      <c r="D177" s="6">
        <v>1</v>
      </c>
      <c r="E177" s="6">
        <v>0</v>
      </c>
      <c r="F177" s="6">
        <v>-0.44551226105392461</v>
      </c>
      <c r="G177" s="6">
        <v>-0.47370179498695331</v>
      </c>
      <c r="H177" s="6">
        <v>-1.1907678373574551</v>
      </c>
      <c r="I177" s="6">
        <v>-0.27885042368731183</v>
      </c>
      <c r="J177" s="6">
        <v>-0.84001620452549175</v>
      </c>
      <c r="K177" s="6">
        <v>-0.13603108761718241</v>
      </c>
      <c r="L177" s="6">
        <v>-1.3454902276872707</v>
      </c>
      <c r="M177" s="6">
        <v>1.0264462858537611</v>
      </c>
      <c r="N177" s="6">
        <v>-0.65435282618307711</v>
      </c>
      <c r="O177" s="6">
        <v>9.5206280248515893E-2</v>
      </c>
      <c r="P177" s="6">
        <v>-0.75906333874144172</v>
      </c>
      <c r="Q177" s="6">
        <v>0.13342414184862295</v>
      </c>
      <c r="R177" s="6">
        <v>-0.57035174178554116</v>
      </c>
    </row>
    <row r="178" spans="2:18" ht="14" x14ac:dyDescent="0.2">
      <c r="B178" s="14">
        <v>1</v>
      </c>
      <c r="C178" s="14">
        <v>0</v>
      </c>
      <c r="D178" s="14">
        <v>0.5</v>
      </c>
      <c r="E178" s="14">
        <v>0.5</v>
      </c>
      <c r="F178" s="14">
        <v>-0.44455266371748159</v>
      </c>
      <c r="G178" s="14">
        <v>-0.47370179498695331</v>
      </c>
      <c r="H178" s="14">
        <v>-1.1654547573920757</v>
      </c>
      <c r="I178" s="14">
        <v>-0.27885042368731183</v>
      </c>
      <c r="J178" s="14">
        <v>-0.58773003951516223</v>
      </c>
      <c r="K178" s="14">
        <v>1.2596833239739018</v>
      </c>
      <c r="L178" s="14">
        <v>-0.25102473095593397</v>
      </c>
      <c r="M178" s="14">
        <v>-0.15630610856805119</v>
      </c>
      <c r="N178" s="14">
        <v>-0.88078795328570136</v>
      </c>
      <c r="O178" s="14">
        <v>-0.85451346365792347</v>
      </c>
      <c r="P178" s="14">
        <v>-0.33993169498833115</v>
      </c>
      <c r="Q178" s="14">
        <v>0.43275199962971383</v>
      </c>
      <c r="R178" s="14">
        <v>-1.0378246143236427</v>
      </c>
    </row>
    <row r="179" spans="2:18" ht="14" x14ac:dyDescent="0.2">
      <c r="B179" s="6">
        <v>0</v>
      </c>
      <c r="C179" s="6">
        <v>0</v>
      </c>
      <c r="D179" s="6">
        <v>1</v>
      </c>
      <c r="E179" s="6">
        <v>0</v>
      </c>
      <c r="F179" s="6">
        <v>-0.44411717363339659</v>
      </c>
      <c r="G179" s="6">
        <v>-0.47370179498695331</v>
      </c>
      <c r="H179" s="6">
        <v>0.23718767363071022</v>
      </c>
      <c r="I179" s="6">
        <v>-0.27885042368731183</v>
      </c>
      <c r="J179" s="6">
        <v>-1.0401052319474775</v>
      </c>
      <c r="K179" s="6">
        <v>-4.6697312321390084E-3</v>
      </c>
      <c r="L179" s="6">
        <v>-0.58396892737258654</v>
      </c>
      <c r="M179" s="6">
        <v>0.61305289680673281</v>
      </c>
      <c r="N179" s="6">
        <v>-0.54113526263176492</v>
      </c>
      <c r="O179" s="6">
        <v>-9.4737668532771976E-2</v>
      </c>
      <c r="P179" s="6">
        <v>7.9199948764777747E-2</v>
      </c>
      <c r="Q179" s="6">
        <v>0.32756803796491413</v>
      </c>
      <c r="R179" s="6">
        <v>-0.12218453360004557</v>
      </c>
    </row>
    <row r="180" spans="2:18" ht="14" x14ac:dyDescent="0.2">
      <c r="B180" s="6">
        <v>0</v>
      </c>
      <c r="C180" s="6">
        <v>0</v>
      </c>
      <c r="D180" s="6">
        <v>1</v>
      </c>
      <c r="E180" s="6">
        <v>0</v>
      </c>
      <c r="F180" s="6">
        <v>-0.43222728157023921</v>
      </c>
      <c r="G180" s="6">
        <v>-0.47370179498695331</v>
      </c>
      <c r="H180" s="6">
        <v>2.1460917039610834</v>
      </c>
      <c r="I180" s="6">
        <v>-0.27885042368731183</v>
      </c>
      <c r="J180" s="6">
        <v>0.21262607017278004</v>
      </c>
      <c r="K180" s="6">
        <v>-0.56594098124096082</v>
      </c>
      <c r="L180" s="6">
        <v>0.94969955186582367</v>
      </c>
      <c r="M180" s="6">
        <v>-0.86337954805384132</v>
      </c>
      <c r="N180" s="6">
        <v>-0.88078795328570136</v>
      </c>
      <c r="O180" s="6">
        <v>-1.3412448324099735</v>
      </c>
      <c r="P180" s="6">
        <v>0.26548067932171632</v>
      </c>
      <c r="Q180" s="6">
        <v>0.15237032127892852</v>
      </c>
      <c r="R180" s="6">
        <v>1.6801371313182401</v>
      </c>
    </row>
    <row r="181" spans="2:18" ht="14" x14ac:dyDescent="0.2">
      <c r="B181" s="6">
        <v>0</v>
      </c>
      <c r="C181" s="6">
        <v>0</v>
      </c>
      <c r="D181" s="6">
        <v>1</v>
      </c>
      <c r="E181" s="6">
        <v>0</v>
      </c>
      <c r="F181" s="6">
        <v>0.7117747862918794</v>
      </c>
      <c r="G181" s="6">
        <v>-0.47370179498695331</v>
      </c>
      <c r="H181" s="6">
        <v>1.0218931525574708</v>
      </c>
      <c r="I181" s="6">
        <v>-0.27885042368731183</v>
      </c>
      <c r="J181" s="6">
        <v>1.2478692990082709</v>
      </c>
      <c r="K181" s="6">
        <v>-1.0436186408229366</v>
      </c>
      <c r="L181" s="6">
        <v>1.0559583379562447</v>
      </c>
      <c r="M181" s="6">
        <v>-1.0384524900120942</v>
      </c>
      <c r="N181" s="6">
        <v>1.6099984448431661</v>
      </c>
      <c r="O181" s="6">
        <v>1.496042902510514</v>
      </c>
      <c r="P181" s="6">
        <v>0.7777526883532937</v>
      </c>
      <c r="Q181" s="6">
        <v>0.44189843107882654</v>
      </c>
      <c r="R181" s="6">
        <v>1.4305424707595487</v>
      </c>
    </row>
    <row r="182" spans="2:18" ht="14" x14ac:dyDescent="0.2">
      <c r="B182" s="6">
        <v>0</v>
      </c>
      <c r="C182" s="6">
        <v>0</v>
      </c>
      <c r="D182" s="6">
        <v>1</v>
      </c>
      <c r="E182" s="6">
        <v>0</v>
      </c>
      <c r="F182" s="6">
        <v>0.50149763961571903</v>
      </c>
      <c r="G182" s="6">
        <v>-0.47370179498695331</v>
      </c>
      <c r="H182" s="6">
        <v>1.0218931525574708</v>
      </c>
      <c r="I182" s="6">
        <v>-0.27885042368731183</v>
      </c>
      <c r="J182" s="6">
        <v>1.3609630971163498</v>
      </c>
      <c r="K182" s="6">
        <v>0.27148766571369004</v>
      </c>
      <c r="L182" s="6">
        <v>0.99574502583833935</v>
      </c>
      <c r="M182" s="6">
        <v>-0.74765825729791913</v>
      </c>
      <c r="N182" s="6">
        <v>1.6099984448431661</v>
      </c>
      <c r="O182" s="6">
        <v>1.496042902510514</v>
      </c>
      <c r="P182" s="6">
        <v>0.7777526883532937</v>
      </c>
      <c r="Q182" s="6">
        <v>-0.56736672489532058</v>
      </c>
      <c r="R182" s="6">
        <v>0.83896175595469413</v>
      </c>
    </row>
    <row r="183" spans="2:18" ht="14" x14ac:dyDescent="0.2">
      <c r="B183" s="6">
        <v>0</v>
      </c>
      <c r="C183" s="6">
        <v>0</v>
      </c>
      <c r="D183" s="6">
        <v>1</v>
      </c>
      <c r="E183" s="6">
        <v>0</v>
      </c>
      <c r="F183" s="6">
        <v>0.15793141013997949</v>
      </c>
      <c r="G183" s="6">
        <v>-0.47370179498695331</v>
      </c>
      <c r="H183" s="6">
        <v>1.0218931525574708</v>
      </c>
      <c r="I183" s="6">
        <v>-0.27885042368731183</v>
      </c>
      <c r="J183" s="6">
        <v>1.3609630971163498</v>
      </c>
      <c r="K183" s="6">
        <v>0.69542658859269302</v>
      </c>
      <c r="L183" s="6">
        <v>0.70176238432150795</v>
      </c>
      <c r="M183" s="6">
        <v>-0.54925828873259119</v>
      </c>
      <c r="N183" s="6">
        <v>1.6099984448431661</v>
      </c>
      <c r="O183" s="6">
        <v>1.496042902510514</v>
      </c>
      <c r="P183" s="6">
        <v>0.7777526883532937</v>
      </c>
      <c r="Q183" s="6">
        <v>-1.1006907872495522</v>
      </c>
      <c r="R183" s="6">
        <v>0.4404376846759</v>
      </c>
    </row>
    <row r="184" spans="2:18" ht="14" x14ac:dyDescent="0.2">
      <c r="B184" s="14">
        <v>0</v>
      </c>
      <c r="C184" s="14">
        <v>1</v>
      </c>
      <c r="D184" s="14">
        <v>0.75</v>
      </c>
      <c r="E184" s="14">
        <v>0.25</v>
      </c>
      <c r="F184" s="14">
        <v>-0.44428301433402201</v>
      </c>
      <c r="G184" s="14">
        <v>1.0090365536274355</v>
      </c>
      <c r="H184" s="14">
        <v>-1.3486023359651149</v>
      </c>
      <c r="I184" s="14">
        <v>-0.27885042368731183</v>
      </c>
      <c r="J184" s="14">
        <v>-0.73562192934880399</v>
      </c>
      <c r="K184" s="14">
        <v>1.4940439257063085</v>
      </c>
      <c r="L184" s="14">
        <v>-1.0302558289523549</v>
      </c>
      <c r="M184" s="14">
        <v>0.13588293604634086</v>
      </c>
      <c r="N184" s="14">
        <v>-0.31470013552914061</v>
      </c>
      <c r="O184" s="14">
        <v>-1.1394293868298553</v>
      </c>
      <c r="P184" s="14">
        <v>-6.0510599152925768E-2</v>
      </c>
      <c r="Q184" s="14">
        <v>0.40683711052389371</v>
      </c>
      <c r="R184" s="14">
        <v>-0.86821056322574752</v>
      </c>
    </row>
    <row r="185" spans="2:18" ht="14" x14ac:dyDescent="0.2">
      <c r="B185" s="6">
        <v>0</v>
      </c>
      <c r="C185" s="6">
        <v>0</v>
      </c>
      <c r="D185" s="6">
        <v>1</v>
      </c>
      <c r="E185" s="6">
        <v>0</v>
      </c>
      <c r="F185" s="6">
        <v>0.95497574290059217</v>
      </c>
      <c r="G185" s="6">
        <v>-0.47370179498695331</v>
      </c>
      <c r="H185" s="6">
        <v>1.0218931525574708</v>
      </c>
      <c r="I185" s="6">
        <v>-0.27885042368731183</v>
      </c>
      <c r="J185" s="6">
        <v>0.9694845652037698</v>
      </c>
      <c r="K185" s="6">
        <v>-1.9840465331249508</v>
      </c>
      <c r="L185" s="6">
        <v>1.0559583379562447</v>
      </c>
      <c r="M185" s="6">
        <v>-1.2338223499666061</v>
      </c>
      <c r="N185" s="6">
        <v>1.6099984448431661</v>
      </c>
      <c r="O185" s="6">
        <v>1.496042902510514</v>
      </c>
      <c r="P185" s="6">
        <v>0.7777526883532937</v>
      </c>
      <c r="Q185" s="6">
        <v>0.44189843107882654</v>
      </c>
      <c r="R185" s="6">
        <v>2.9708586908924679</v>
      </c>
    </row>
    <row r="186" spans="2:18" ht="14" x14ac:dyDescent="0.2">
      <c r="B186" s="6">
        <v>0</v>
      </c>
      <c r="C186" s="6">
        <v>0</v>
      </c>
      <c r="D186" s="6">
        <v>0.875</v>
      </c>
      <c r="E186" s="6">
        <v>0.125</v>
      </c>
      <c r="F186" s="6">
        <v>1.6754133404547202E-2</v>
      </c>
      <c r="G186" s="6">
        <v>-0.47370179498695331</v>
      </c>
      <c r="H186" s="6">
        <v>1.0218931525574708</v>
      </c>
      <c r="I186" s="6">
        <v>-0.27885042368731183</v>
      </c>
      <c r="J186" s="6">
        <v>1.4044607117733032</v>
      </c>
      <c r="K186" s="6">
        <v>-1.898960200011911</v>
      </c>
      <c r="L186" s="6">
        <v>0.75134981783037136</v>
      </c>
      <c r="M186" s="6">
        <v>-0.95577381220268842</v>
      </c>
      <c r="N186" s="6">
        <v>1.6099984448431661</v>
      </c>
      <c r="O186" s="6">
        <v>1.496042902510514</v>
      </c>
      <c r="P186" s="6">
        <v>0.7777526883532937</v>
      </c>
      <c r="Q186" s="6">
        <v>-0.43866336807565925</v>
      </c>
      <c r="R186" s="6">
        <v>0.10672548658085376</v>
      </c>
    </row>
    <row r="187" spans="2:18" ht="14" x14ac:dyDescent="0.2">
      <c r="B187" s="6">
        <v>0</v>
      </c>
      <c r="C187" s="6">
        <v>0</v>
      </c>
      <c r="D187" s="6">
        <v>0.875</v>
      </c>
      <c r="E187" s="6">
        <v>0.125</v>
      </c>
      <c r="F187" s="6">
        <v>-0.27086301390219331</v>
      </c>
      <c r="G187" s="6">
        <v>-0.47370179498695331</v>
      </c>
      <c r="H187" s="6">
        <v>1.2422658487266554</v>
      </c>
      <c r="I187" s="6">
        <v>-0.27885042368731183</v>
      </c>
      <c r="J187" s="6">
        <v>2.7354877202760775</v>
      </c>
      <c r="K187" s="6">
        <v>0.4103127355297016</v>
      </c>
      <c r="L187" s="6">
        <v>1.0559583379562447</v>
      </c>
      <c r="M187" s="6">
        <v>-0.94923262536029218</v>
      </c>
      <c r="N187" s="6">
        <v>-0.54113526263176492</v>
      </c>
      <c r="O187" s="6">
        <v>-6.5058926535695741E-2</v>
      </c>
      <c r="P187" s="6">
        <v>-1.783607356804598</v>
      </c>
      <c r="Q187" s="6">
        <v>8.7038668070978556E-2</v>
      </c>
      <c r="R187" s="6">
        <v>-0.80477766606718504</v>
      </c>
    </row>
    <row r="188" spans="2:18" ht="14" x14ac:dyDescent="0.2">
      <c r="B188" s="6">
        <v>0</v>
      </c>
      <c r="C188" s="6">
        <v>0</v>
      </c>
      <c r="D188" s="6">
        <v>1</v>
      </c>
      <c r="E188" s="6">
        <v>0</v>
      </c>
      <c r="F188" s="6">
        <v>-0.43675688482854175</v>
      </c>
      <c r="G188" s="6">
        <v>0.4249275072035853</v>
      </c>
      <c r="H188" s="6">
        <v>-0.63685808752680084</v>
      </c>
      <c r="I188" s="6">
        <v>-0.27885042368731183</v>
      </c>
      <c r="J188" s="6">
        <v>-0.80521811279992894</v>
      </c>
      <c r="K188" s="6">
        <v>0.45210953074312515</v>
      </c>
      <c r="L188" s="6">
        <v>-0.4068709505552181</v>
      </c>
      <c r="M188" s="6">
        <v>8.5621610676457696E-2</v>
      </c>
      <c r="N188" s="6">
        <v>-0.76757038973438918</v>
      </c>
      <c r="O188" s="6">
        <v>-1.1334936384304399</v>
      </c>
      <c r="P188" s="6">
        <v>3.262976612554435E-2</v>
      </c>
      <c r="Q188" s="6">
        <v>0.42077452987492275</v>
      </c>
      <c r="R188" s="6">
        <v>-0.75789248121085617</v>
      </c>
    </row>
    <row r="189" spans="2:18" ht="14" x14ac:dyDescent="0.2">
      <c r="B189" s="6">
        <v>0</v>
      </c>
      <c r="C189" s="6">
        <v>0</v>
      </c>
      <c r="D189" s="6">
        <v>1</v>
      </c>
      <c r="E189" s="6">
        <v>0</v>
      </c>
      <c r="F189" s="6">
        <v>-9.446927449502851E-2</v>
      </c>
      <c r="G189" s="6">
        <v>-0.47370179498695331</v>
      </c>
      <c r="H189" s="6">
        <v>1.0218931525574708</v>
      </c>
      <c r="I189" s="6">
        <v>-0.27885042368731183</v>
      </c>
      <c r="J189" s="6">
        <v>-0.21365055346536269</v>
      </c>
      <c r="K189" s="6">
        <v>-0.70625879374316658</v>
      </c>
      <c r="L189" s="6">
        <v>-1.0585915052431341</v>
      </c>
      <c r="M189" s="6">
        <v>0.17258091811066686</v>
      </c>
      <c r="N189" s="6">
        <v>1.6099984448431661</v>
      </c>
      <c r="O189" s="6">
        <v>1.496042902510514</v>
      </c>
      <c r="P189" s="6">
        <v>0.7777526883532937</v>
      </c>
      <c r="Q189" s="6">
        <v>0.39856176778422014</v>
      </c>
      <c r="R189" s="6">
        <v>-0.38694793043578452</v>
      </c>
    </row>
    <row r="190" spans="2:18" ht="14" x14ac:dyDescent="0.2">
      <c r="B190" s="14">
        <v>0</v>
      </c>
      <c r="C190" s="14">
        <v>1</v>
      </c>
      <c r="D190" s="14">
        <v>0.625</v>
      </c>
      <c r="E190" s="14">
        <v>0.375</v>
      </c>
      <c r="F190" s="14">
        <v>-0.44535781398922009</v>
      </c>
      <c r="G190" s="14">
        <v>3.1208154137752011</v>
      </c>
      <c r="H190" s="14">
        <v>-1.4468766464189406</v>
      </c>
      <c r="I190" s="14">
        <v>-0.27885042368731183</v>
      </c>
      <c r="J190" s="14">
        <v>-1.3271894886833697</v>
      </c>
      <c r="K190" s="14">
        <v>1.3014801191873253</v>
      </c>
      <c r="L190" s="14">
        <v>-1.1896440080879864</v>
      </c>
      <c r="M190" s="14">
        <v>1.7168300794990257</v>
      </c>
      <c r="N190" s="14">
        <v>-0.88078795328570136</v>
      </c>
      <c r="O190" s="14">
        <v>-0.50430430809242388</v>
      </c>
      <c r="P190" s="14">
        <v>-2.7615811922285203</v>
      </c>
      <c r="Q190" s="14">
        <v>-2.1847420608938073E-2</v>
      </c>
      <c r="R190" s="14">
        <v>-0.63654259099447597</v>
      </c>
    </row>
    <row r="191" spans="2:18" ht="14" x14ac:dyDescent="0.2">
      <c r="B191" s="6">
        <v>0</v>
      </c>
      <c r="C191" s="6">
        <v>0</v>
      </c>
      <c r="D191" s="6">
        <v>1</v>
      </c>
      <c r="E191" s="6">
        <v>0</v>
      </c>
      <c r="F191" s="6">
        <v>-0.27227709071592271</v>
      </c>
      <c r="G191" s="6">
        <v>-0.47370179498695331</v>
      </c>
      <c r="H191" s="6">
        <v>1.2422658487266554</v>
      </c>
      <c r="I191" s="6">
        <v>3.5743554309009968</v>
      </c>
      <c r="J191" s="6">
        <v>2.7354877202760775</v>
      </c>
      <c r="K191" s="6">
        <v>-0.15842222791008836</v>
      </c>
      <c r="L191" s="6">
        <v>0.91427995650235006</v>
      </c>
      <c r="M191" s="6">
        <v>-0.95716862410290526</v>
      </c>
      <c r="N191" s="6">
        <v>-0.54113526263176492</v>
      </c>
      <c r="O191" s="6">
        <v>-6.5058926535695741E-2</v>
      </c>
      <c r="P191" s="6">
        <v>-1.783607356804598</v>
      </c>
      <c r="Q191" s="6">
        <v>-0.38432920982438074</v>
      </c>
      <c r="R191" s="6">
        <v>0.2611708014017014</v>
      </c>
    </row>
    <row r="192" spans="2:18" ht="14" x14ac:dyDescent="0.2">
      <c r="B192" s="6">
        <v>0</v>
      </c>
      <c r="C192" s="6">
        <v>0</v>
      </c>
      <c r="D192" s="6">
        <v>1</v>
      </c>
      <c r="E192" s="6">
        <v>0</v>
      </c>
      <c r="F192" s="6">
        <v>0.27427689036574077</v>
      </c>
      <c r="G192" s="6">
        <v>-0.47370179498695331</v>
      </c>
      <c r="H192" s="6">
        <v>1.0218931525574708</v>
      </c>
      <c r="I192" s="6">
        <v>-0.27885042368731183</v>
      </c>
      <c r="J192" s="6">
        <v>-0.21365055346536269</v>
      </c>
      <c r="K192" s="6">
        <v>1.232813955622416</v>
      </c>
      <c r="L192" s="6">
        <v>0.24130764459635012</v>
      </c>
      <c r="M192" s="6">
        <v>-0.15818189008903238</v>
      </c>
      <c r="N192" s="6">
        <v>1.6099984448431661</v>
      </c>
      <c r="O192" s="6">
        <v>1.496042902510514</v>
      </c>
      <c r="P192" s="6">
        <v>0.7777526883532937</v>
      </c>
      <c r="Q192" s="6">
        <v>0.42425888471268003</v>
      </c>
      <c r="R192" s="6">
        <v>-0.85717875502425844</v>
      </c>
    </row>
    <row r="193" spans="2:18" ht="14" x14ac:dyDescent="0.2">
      <c r="B193" s="6">
        <v>0</v>
      </c>
      <c r="C193" s="6">
        <v>0</v>
      </c>
      <c r="D193" s="6">
        <v>1</v>
      </c>
      <c r="E193" s="6">
        <v>0</v>
      </c>
      <c r="F193" s="6">
        <v>-0.40222783819069924</v>
      </c>
      <c r="G193" s="6">
        <v>-0.47370179498695331</v>
      </c>
      <c r="H193" s="6">
        <v>2.1460917039610834</v>
      </c>
      <c r="I193" s="6">
        <v>-0.27885042368731183</v>
      </c>
      <c r="J193" s="6">
        <v>0.21262607017278004</v>
      </c>
      <c r="K193" s="6">
        <v>-0.92867745398602264</v>
      </c>
      <c r="L193" s="6">
        <v>0.90011211835696037</v>
      </c>
      <c r="M193" s="6">
        <v>-0.95341706106094271</v>
      </c>
      <c r="N193" s="6">
        <v>-0.88078795328570136</v>
      </c>
      <c r="O193" s="6">
        <v>-1.3412448324099735</v>
      </c>
      <c r="P193" s="6">
        <v>0.26548067932171632</v>
      </c>
      <c r="Q193" s="6">
        <v>3.2377851553660603E-2</v>
      </c>
      <c r="R193" s="6">
        <v>1.9352476959776761</v>
      </c>
    </row>
    <row r="194" spans="2:18" ht="14" x14ac:dyDescent="0.2">
      <c r="B194" s="6">
        <v>0</v>
      </c>
      <c r="C194" s="6">
        <v>0</v>
      </c>
      <c r="D194" s="6">
        <v>1</v>
      </c>
      <c r="E194" s="6">
        <v>0</v>
      </c>
      <c r="F194" s="6">
        <v>1.5583700416721726</v>
      </c>
      <c r="G194" s="6">
        <v>-0.47370179498695331</v>
      </c>
      <c r="H194" s="6">
        <v>1.0218931525574708</v>
      </c>
      <c r="I194" s="6">
        <v>-0.27885042368731183</v>
      </c>
      <c r="J194" s="6">
        <v>0.99558313399794185</v>
      </c>
      <c r="K194" s="6">
        <v>0.46255872954648042</v>
      </c>
      <c r="L194" s="6">
        <v>1.0240807021291183</v>
      </c>
      <c r="M194" s="6">
        <v>-1.0678878308028772</v>
      </c>
      <c r="N194" s="6">
        <v>1.6099984448431661</v>
      </c>
      <c r="O194" s="6">
        <v>1.496042902510514</v>
      </c>
      <c r="P194" s="6">
        <v>0.7777526883532937</v>
      </c>
      <c r="Q194" s="6">
        <v>0.44189843107882654</v>
      </c>
      <c r="R194" s="6">
        <v>1.083040512412641</v>
      </c>
    </row>
    <row r="195" spans="2:18" ht="14" x14ac:dyDescent="0.2">
      <c r="B195" s="6">
        <v>1</v>
      </c>
      <c r="C195" s="6">
        <v>1</v>
      </c>
      <c r="D195" s="6">
        <v>0.5</v>
      </c>
      <c r="E195" s="6">
        <v>0.5</v>
      </c>
      <c r="F195" s="6">
        <v>-0.44618701749234702</v>
      </c>
      <c r="G195" s="6">
        <v>3.1208154137752011</v>
      </c>
      <c r="H195" s="6">
        <v>-1.4468766464189406</v>
      </c>
      <c r="I195" s="6">
        <v>-0.27885042368731183</v>
      </c>
      <c r="J195" s="6">
        <v>-1.3271894886833697</v>
      </c>
      <c r="K195" s="6">
        <v>1.5701738027021861</v>
      </c>
      <c r="L195" s="6">
        <v>-1.2781929964966707</v>
      </c>
      <c r="M195" s="6">
        <v>1.7168300794990257</v>
      </c>
      <c r="N195" s="6">
        <v>-0.88078795328570136</v>
      </c>
      <c r="O195" s="6">
        <v>-0.50430430809242388</v>
      </c>
      <c r="P195" s="6">
        <v>-2.7615811922285203</v>
      </c>
      <c r="Q195" s="6">
        <v>0.44189843107882654</v>
      </c>
      <c r="R195" s="6">
        <v>-1.2612187304037976</v>
      </c>
    </row>
    <row r="196" spans="2:18" ht="14" x14ac:dyDescent="0.2">
      <c r="B196" s="6">
        <v>0</v>
      </c>
      <c r="C196" s="6">
        <v>0</v>
      </c>
      <c r="D196" s="6">
        <v>1</v>
      </c>
      <c r="E196" s="6">
        <v>0</v>
      </c>
      <c r="F196" s="6">
        <v>-0.32768560815845577</v>
      </c>
      <c r="G196" s="6">
        <v>-0.47370179498695331</v>
      </c>
      <c r="H196" s="6">
        <v>1.5862259353150459</v>
      </c>
      <c r="I196" s="6">
        <v>-0.27885042368731183</v>
      </c>
      <c r="J196" s="6">
        <v>0.58670555622257958</v>
      </c>
      <c r="K196" s="6">
        <v>-0.71372250717413477</v>
      </c>
      <c r="L196" s="6">
        <v>0.99928698537468708</v>
      </c>
      <c r="M196" s="6">
        <v>-0.67022214835484573</v>
      </c>
      <c r="N196" s="6">
        <v>-0.65435282618307711</v>
      </c>
      <c r="O196" s="6">
        <v>0.1367565190444226</v>
      </c>
      <c r="P196" s="6">
        <v>1.2434545147456377</v>
      </c>
      <c r="Q196" s="6">
        <v>-1.0186995624735748</v>
      </c>
      <c r="R196" s="6">
        <v>0.56316655091746604</v>
      </c>
    </row>
    <row r="197" spans="2:18" ht="14" x14ac:dyDescent="0.2">
      <c r="B197" s="6">
        <v>0</v>
      </c>
      <c r="C197" s="6">
        <v>0</v>
      </c>
      <c r="D197" s="6">
        <v>1</v>
      </c>
      <c r="E197" s="6">
        <v>0</v>
      </c>
      <c r="F197" s="6">
        <v>-0.4470795189728119</v>
      </c>
      <c r="G197" s="6">
        <v>-0.47370179498695331</v>
      </c>
      <c r="H197" s="6">
        <v>-0.90041192010751536</v>
      </c>
      <c r="I197" s="6">
        <v>-0.27885042368731183</v>
      </c>
      <c r="J197" s="6">
        <v>-0.36154244329900437</v>
      </c>
      <c r="K197" s="6">
        <v>-0.26291421594364461</v>
      </c>
      <c r="L197" s="6">
        <v>-1.164850291333555</v>
      </c>
      <c r="M197" s="6">
        <v>0.51594513037439405</v>
      </c>
      <c r="N197" s="6">
        <v>-0.54113526263176492</v>
      </c>
      <c r="O197" s="6">
        <v>-1.1275578900310248</v>
      </c>
      <c r="P197" s="6">
        <v>0.7777526883532937</v>
      </c>
      <c r="Q197" s="6">
        <v>0.43362308833915297</v>
      </c>
      <c r="R197" s="6">
        <v>-0.65033235124633737</v>
      </c>
    </row>
    <row r="198" spans="2:18" ht="14" x14ac:dyDescent="0.2">
      <c r="B198" s="6">
        <v>1</v>
      </c>
      <c r="C198" s="6">
        <v>1</v>
      </c>
      <c r="D198" s="6">
        <v>0.5</v>
      </c>
      <c r="E198" s="6">
        <v>0.5</v>
      </c>
      <c r="F198" s="6">
        <v>-0.44394753505413093</v>
      </c>
      <c r="G198" s="6">
        <v>-0.47370179498695331</v>
      </c>
      <c r="H198" s="6">
        <v>-1.3069102042574312</v>
      </c>
      <c r="I198" s="6">
        <v>-0.27885042368731183</v>
      </c>
      <c r="J198" s="6">
        <v>-0.59642956244655299</v>
      </c>
      <c r="K198" s="6">
        <v>1.1119017980407291</v>
      </c>
      <c r="L198" s="6">
        <v>-0.41749682916426034</v>
      </c>
      <c r="M198" s="6">
        <v>-0.43791382152562541</v>
      </c>
      <c r="N198" s="6">
        <v>-0.76757038973438918</v>
      </c>
      <c r="O198" s="6">
        <v>-1.3115660904128974</v>
      </c>
      <c r="P198" s="6">
        <v>-0.33993169498833115</v>
      </c>
      <c r="Q198" s="6">
        <v>0.44189843107882654</v>
      </c>
      <c r="R198" s="6">
        <v>-1.128837031985928</v>
      </c>
    </row>
    <row r="199" spans="2:18" ht="14" x14ac:dyDescent="0.2">
      <c r="B199" s="6">
        <v>0</v>
      </c>
      <c r="C199" s="6">
        <v>0</v>
      </c>
      <c r="D199" s="6">
        <v>1</v>
      </c>
      <c r="E199" s="6">
        <v>0</v>
      </c>
      <c r="F199" s="6">
        <v>0.53013617648249345</v>
      </c>
      <c r="G199" s="6">
        <v>-0.47370179498695331</v>
      </c>
      <c r="H199" s="6">
        <v>1.0218931525574708</v>
      </c>
      <c r="I199" s="6">
        <v>-0.27885042368731183</v>
      </c>
      <c r="J199" s="6">
        <v>1.3609630971163498</v>
      </c>
      <c r="K199" s="6">
        <v>9.8329514115224392E-2</v>
      </c>
      <c r="L199" s="6">
        <v>0.47861893353162388</v>
      </c>
      <c r="M199" s="6">
        <v>-0.45999032711871285</v>
      </c>
      <c r="N199" s="6">
        <v>1.6099984448431661</v>
      </c>
      <c r="O199" s="6">
        <v>1.496042902510514</v>
      </c>
      <c r="P199" s="6">
        <v>0.7777526883532937</v>
      </c>
      <c r="Q199" s="6">
        <v>-0.91580220867105377</v>
      </c>
      <c r="R199" s="6">
        <v>0.41423714019736313</v>
      </c>
    </row>
    <row r="200" spans="2:18" ht="14" x14ac:dyDescent="0.2">
      <c r="B200" s="6">
        <v>0</v>
      </c>
      <c r="C200" s="6">
        <v>0</v>
      </c>
      <c r="D200" s="6">
        <v>1</v>
      </c>
      <c r="E200" s="6">
        <v>0</v>
      </c>
      <c r="F200" s="6">
        <v>-0.2415459227183562</v>
      </c>
      <c r="G200" s="6">
        <v>-0.47370179498695331</v>
      </c>
      <c r="H200" s="6">
        <v>1.2422658487266554</v>
      </c>
      <c r="I200" s="6">
        <v>-0.27885042368731183</v>
      </c>
      <c r="J200" s="6">
        <v>2.7354877202760775</v>
      </c>
      <c r="K200" s="6">
        <v>-0.16887142671344357</v>
      </c>
      <c r="L200" s="6">
        <v>0.96032543047486574</v>
      </c>
      <c r="M200" s="6">
        <v>-1.0203680322713513</v>
      </c>
      <c r="N200" s="6">
        <v>-0.54113526263176492</v>
      </c>
      <c r="O200" s="6">
        <v>-6.5058926535695741E-2</v>
      </c>
      <c r="P200" s="6">
        <v>-1.783607356804598</v>
      </c>
      <c r="Q200" s="6">
        <v>0.17948295736022787</v>
      </c>
      <c r="R200" s="6">
        <v>0.12051524683271511</v>
      </c>
    </row>
    <row r="201" spans="2:18" ht="14" x14ac:dyDescent="0.2">
      <c r="B201" s="6">
        <v>0</v>
      </c>
      <c r="C201" s="6">
        <v>0</v>
      </c>
      <c r="D201" s="6">
        <v>0.875</v>
      </c>
      <c r="E201" s="6">
        <v>0.125</v>
      </c>
      <c r="F201" s="6">
        <v>-0.15833440170990945</v>
      </c>
      <c r="G201" s="6">
        <v>-0.47370179498695331</v>
      </c>
      <c r="H201" s="6">
        <v>1.2422658487266554</v>
      </c>
      <c r="I201" s="6">
        <v>-0.27885042368731183</v>
      </c>
      <c r="J201" s="6">
        <v>0.42141462052615652</v>
      </c>
      <c r="K201" s="6">
        <v>-0.53011515677231258</v>
      </c>
      <c r="L201" s="6">
        <v>0.96032543047486574</v>
      </c>
      <c r="M201" s="6">
        <v>-0.64968474554820455</v>
      </c>
      <c r="N201" s="6">
        <v>-0.54113526263176492</v>
      </c>
      <c r="O201" s="6">
        <v>-6.5058926535695741E-2</v>
      </c>
      <c r="P201" s="6">
        <v>-1.783607356804598</v>
      </c>
      <c r="Q201" s="6">
        <v>-8.9139023413126628E-2</v>
      </c>
      <c r="R201" s="6">
        <v>-0.16493279038081599</v>
      </c>
    </row>
    <row r="202" spans="2:18" ht="14" x14ac:dyDescent="0.2">
      <c r="B202" s="6">
        <v>0</v>
      </c>
      <c r="C202" s="6">
        <v>0</v>
      </c>
      <c r="D202" s="6">
        <v>0.875</v>
      </c>
      <c r="E202" s="6">
        <v>0.125</v>
      </c>
      <c r="F202" s="6">
        <v>1.0739885998913739</v>
      </c>
      <c r="G202" s="6">
        <v>-0.47370179498695331</v>
      </c>
      <c r="H202" s="6">
        <v>1.0218931525574708</v>
      </c>
      <c r="I202" s="6">
        <v>-0.27885042368731183</v>
      </c>
      <c r="J202" s="6">
        <v>0.49971032690867273</v>
      </c>
      <c r="K202" s="6">
        <v>-0.8764314599692451</v>
      </c>
      <c r="L202" s="6">
        <v>0.61675535544917093</v>
      </c>
      <c r="M202" s="6">
        <v>-0.86010895463264314</v>
      </c>
      <c r="N202" s="6">
        <v>1.6099984448431661</v>
      </c>
      <c r="O202" s="6">
        <v>1.496042902510514</v>
      </c>
      <c r="P202" s="6">
        <v>0.7777526883532937</v>
      </c>
      <c r="Q202" s="6">
        <v>-0.70521651316409473</v>
      </c>
      <c r="R202" s="6">
        <v>0.12051524683271511</v>
      </c>
    </row>
    <row r="203" spans="2:18" ht="14" x14ac:dyDescent="0.2">
      <c r="B203" s="6">
        <v>0</v>
      </c>
      <c r="C203" s="6">
        <v>0</v>
      </c>
      <c r="D203" s="6">
        <v>1</v>
      </c>
      <c r="E203" s="6">
        <v>0</v>
      </c>
      <c r="F203" s="6">
        <v>-0.44253092632130803</v>
      </c>
      <c r="G203" s="6">
        <v>-0.47370179498695331</v>
      </c>
      <c r="H203" s="6">
        <v>2.1460917039610834</v>
      </c>
      <c r="I203" s="6">
        <v>-0.27885042368731183</v>
      </c>
      <c r="J203" s="6">
        <v>0.21262607017278004</v>
      </c>
      <c r="K203" s="6">
        <v>-0.54504258363424896</v>
      </c>
      <c r="L203" s="6">
        <v>-1.7255401557007631E-2</v>
      </c>
      <c r="M203" s="6">
        <v>-0.71269176586834504</v>
      </c>
      <c r="N203" s="6">
        <v>-0.88078795328570136</v>
      </c>
      <c r="O203" s="6">
        <v>-1.3412448324099735</v>
      </c>
      <c r="P203" s="6">
        <v>0.26548067932171632</v>
      </c>
      <c r="Q203" s="6">
        <v>0.35751171235189116</v>
      </c>
      <c r="R203" s="6">
        <v>0.15774759951274084</v>
      </c>
    </row>
    <row r="204" spans="2:18" ht="14" x14ac:dyDescent="0.2">
      <c r="B204" s="6">
        <v>0</v>
      </c>
      <c r="C204" s="6">
        <v>0</v>
      </c>
      <c r="D204" s="6">
        <v>0.75</v>
      </c>
      <c r="E204" s="6">
        <v>0.25</v>
      </c>
      <c r="F204" s="6">
        <v>-0.44439695069323026</v>
      </c>
      <c r="G204" s="6">
        <v>-0.47370179498695331</v>
      </c>
      <c r="H204" s="6">
        <v>-1.0701584563459419</v>
      </c>
      <c r="I204" s="6">
        <v>-0.27885042368731183</v>
      </c>
      <c r="J204" s="6">
        <v>-0.40504005795595782</v>
      </c>
      <c r="K204" s="6">
        <v>0.11922791172193617</v>
      </c>
      <c r="L204" s="6">
        <v>0.11379710128784508</v>
      </c>
      <c r="M204" s="6">
        <v>-0.202960161782201</v>
      </c>
      <c r="N204" s="6">
        <v>-0.54113526263176492</v>
      </c>
      <c r="O204" s="6">
        <v>-0.70018400527312707</v>
      </c>
      <c r="P204" s="6">
        <v>-0.89877388665914359</v>
      </c>
      <c r="Q204" s="6">
        <v>0.42774323955043791</v>
      </c>
      <c r="R204" s="6">
        <v>-0.95646502883766049</v>
      </c>
    </row>
    <row r="205" spans="2:18" ht="14" x14ac:dyDescent="0.2">
      <c r="B205" s="14">
        <v>0</v>
      </c>
      <c r="C205" s="14">
        <v>1</v>
      </c>
      <c r="D205" s="14">
        <v>0.625</v>
      </c>
      <c r="E205" s="14">
        <v>0.375</v>
      </c>
      <c r="F205" s="14">
        <v>-0.43910650574732585</v>
      </c>
      <c r="G205" s="14">
        <v>1.3235568093941239</v>
      </c>
      <c r="H205" s="14">
        <v>-0.71875334623832232</v>
      </c>
      <c r="I205" s="14">
        <v>-0.27885042368731183</v>
      </c>
      <c r="J205" s="14">
        <v>-0.9531100026335706</v>
      </c>
      <c r="K205" s="14">
        <v>0.92381621958032578</v>
      </c>
      <c r="L205" s="14">
        <v>-0.97004251683444975</v>
      </c>
      <c r="M205" s="14">
        <v>0.25386478401985552</v>
      </c>
      <c r="N205" s="14">
        <v>-0.65435282618307711</v>
      </c>
      <c r="O205" s="14">
        <v>-0.94948543804856733</v>
      </c>
      <c r="P205" s="14">
        <v>-0.43307206026679962</v>
      </c>
      <c r="Q205" s="14">
        <v>0.44189843107882654</v>
      </c>
      <c r="R205" s="14">
        <v>-1.412906093174273</v>
      </c>
    </row>
    <row r="206" spans="2:18" ht="14" x14ac:dyDescent="0.2">
      <c r="B206" s="6">
        <v>0</v>
      </c>
      <c r="C206" s="6">
        <v>0</v>
      </c>
      <c r="D206" s="6">
        <v>1</v>
      </c>
      <c r="E206" s="6">
        <v>0</v>
      </c>
      <c r="F206" s="6">
        <v>-0.3054616883151075</v>
      </c>
      <c r="G206" s="6">
        <v>-0.47370179498695331</v>
      </c>
      <c r="H206" s="6">
        <v>-0.46115553247299101</v>
      </c>
      <c r="I206" s="6">
        <v>-0.27885042368731183</v>
      </c>
      <c r="J206" s="6">
        <v>-0.16145341587701856</v>
      </c>
      <c r="K206" s="6">
        <v>-0.79731609760098054</v>
      </c>
      <c r="L206" s="6">
        <v>0.87886036113887633</v>
      </c>
      <c r="M206" s="6">
        <v>2.2951269090852284E-2</v>
      </c>
      <c r="N206" s="6">
        <v>-0.65435282618307711</v>
      </c>
      <c r="O206" s="6">
        <v>-0.63489077287955931</v>
      </c>
      <c r="P206" s="6">
        <v>1.1503141494671691</v>
      </c>
      <c r="Q206" s="6">
        <v>2.6715774942304517E-2</v>
      </c>
      <c r="R206" s="6">
        <v>0.70658005753682507</v>
      </c>
    </row>
    <row r="207" spans="2:18" ht="14" x14ac:dyDescent="0.2">
      <c r="B207" s="14">
        <v>1</v>
      </c>
      <c r="C207" s="14">
        <v>0</v>
      </c>
      <c r="D207" s="14">
        <v>0.5</v>
      </c>
      <c r="E207" s="14">
        <v>0.5</v>
      </c>
      <c r="F207" s="14">
        <v>-1.1434987823127948E-2</v>
      </c>
      <c r="G207" s="14">
        <v>-0.47370179498695331</v>
      </c>
      <c r="H207" s="14">
        <v>1.0218931525574708</v>
      </c>
      <c r="I207" s="14">
        <v>3.5743554309009968</v>
      </c>
      <c r="J207" s="14">
        <v>1.4044607117733032</v>
      </c>
      <c r="K207" s="14">
        <v>3.79883863318934</v>
      </c>
      <c r="L207" s="14">
        <v>0.45028325724084506</v>
      </c>
      <c r="M207" s="14">
        <v>-0.88247404199818913</v>
      </c>
      <c r="N207" s="14">
        <v>1.6099984448431661</v>
      </c>
      <c r="O207" s="14">
        <v>1.496042902510514</v>
      </c>
      <c r="P207" s="14">
        <v>0.7777526883532937</v>
      </c>
      <c r="Q207" s="14">
        <v>-1.9234154480619974E-2</v>
      </c>
      <c r="R207" s="14">
        <v>-1.0943626313562744</v>
      </c>
    </row>
    <row r="208" spans="2:18" ht="14" x14ac:dyDescent="0.2">
      <c r="B208" s="6">
        <v>0</v>
      </c>
      <c r="C208" s="6">
        <v>0</v>
      </c>
      <c r="D208" s="6">
        <v>0.75</v>
      </c>
      <c r="E208" s="6">
        <v>0.25</v>
      </c>
      <c r="F208" s="6">
        <v>-0.43581501092575325</v>
      </c>
      <c r="G208" s="6">
        <v>-0.47370179498695331</v>
      </c>
      <c r="H208" s="6">
        <v>-1.2428830019920596</v>
      </c>
      <c r="I208" s="6">
        <v>-0.27885042368731183</v>
      </c>
      <c r="J208" s="6">
        <v>-0.970509048496352</v>
      </c>
      <c r="K208" s="6">
        <v>0.58197814444197438</v>
      </c>
      <c r="L208" s="6">
        <v>-0.4387485863823446</v>
      </c>
      <c r="M208" s="6">
        <v>-0.1174918601723615</v>
      </c>
      <c r="N208" s="6">
        <v>-0.88078795328570136</v>
      </c>
      <c r="O208" s="6">
        <v>-0.81889897326143191</v>
      </c>
      <c r="P208" s="6">
        <v>-0.24679132970986267</v>
      </c>
      <c r="Q208" s="6">
        <v>1.8113773936591502E-2</v>
      </c>
      <c r="R208" s="6">
        <v>-0.90682189193095941</v>
      </c>
    </row>
    <row r="209" spans="2:18" ht="14" x14ac:dyDescent="0.2">
      <c r="B209" s="6">
        <v>0</v>
      </c>
      <c r="C209" s="6">
        <v>0</v>
      </c>
      <c r="D209" s="6">
        <v>0.875</v>
      </c>
      <c r="E209" s="6">
        <v>0.125</v>
      </c>
      <c r="F209" s="6">
        <v>1.3633236543030658</v>
      </c>
      <c r="G209" s="6">
        <v>-0.47370179498695331</v>
      </c>
      <c r="H209" s="6">
        <v>1.0218931525574708</v>
      </c>
      <c r="I209" s="6">
        <v>-0.27885042368731183</v>
      </c>
      <c r="J209" s="6">
        <v>0.49971032690867273</v>
      </c>
      <c r="K209" s="6">
        <v>-9.1479592907201986E-3</v>
      </c>
      <c r="L209" s="6">
        <v>0.63092319359456062</v>
      </c>
      <c r="M209" s="6">
        <v>-0.86010895463264314</v>
      </c>
      <c r="N209" s="6">
        <v>1.6099984448431661</v>
      </c>
      <c r="O209" s="6">
        <v>1.496042902510514</v>
      </c>
      <c r="P209" s="6">
        <v>0.7777526883532937</v>
      </c>
      <c r="Q209" s="6">
        <v>0.29403112265149994</v>
      </c>
      <c r="R209" s="6">
        <v>-1.6003379660712816E-2</v>
      </c>
    </row>
    <row r="210" spans="2:18" ht="14" x14ac:dyDescent="0.2">
      <c r="B210" s="6">
        <v>0</v>
      </c>
      <c r="C210" s="6">
        <v>0</v>
      </c>
      <c r="D210" s="6">
        <v>0.875</v>
      </c>
      <c r="E210" s="6">
        <v>0.125</v>
      </c>
      <c r="F210" s="6">
        <v>-0.44636425182889322</v>
      </c>
      <c r="G210" s="6">
        <v>1.8852001232632105</v>
      </c>
      <c r="H210" s="6">
        <v>-0.88105485895751934</v>
      </c>
      <c r="I210" s="6">
        <v>-0.27885042368731183</v>
      </c>
      <c r="J210" s="6">
        <v>-1.3184899657519791</v>
      </c>
      <c r="K210" s="6">
        <v>-3.9002813014594358E-2</v>
      </c>
      <c r="L210" s="6">
        <v>-1.3773678635143971</v>
      </c>
      <c r="M210" s="6">
        <v>1.7207740303892938</v>
      </c>
      <c r="N210" s="6">
        <v>-0.42791769908045274</v>
      </c>
      <c r="O210" s="6">
        <v>-0.7179912504713728</v>
      </c>
      <c r="P210" s="6">
        <v>-0.89877388665914359</v>
      </c>
      <c r="Q210" s="6">
        <v>0.44189843107882654</v>
      </c>
      <c r="R210" s="6">
        <v>-0.83925206669683861</v>
      </c>
    </row>
    <row r="211" spans="2:18" ht="14" x14ac:dyDescent="0.2">
      <c r="B211" s="6">
        <v>0</v>
      </c>
      <c r="C211" s="6">
        <v>0</v>
      </c>
      <c r="D211" s="6">
        <v>1</v>
      </c>
      <c r="E211" s="6">
        <v>0</v>
      </c>
      <c r="F211" s="6">
        <v>-0.44516412217856599</v>
      </c>
      <c r="G211" s="6">
        <v>3.1208154137752011</v>
      </c>
      <c r="H211" s="6">
        <v>-1.1312076492036214</v>
      </c>
      <c r="I211" s="6">
        <v>-0.27885042368731183</v>
      </c>
      <c r="J211" s="6">
        <v>-1.4315837638600579</v>
      </c>
      <c r="K211" s="6">
        <v>-0.18976982432015535</v>
      </c>
      <c r="L211" s="6">
        <v>-1.3525741467599655</v>
      </c>
      <c r="M211" s="6">
        <v>2.6361073156660826</v>
      </c>
      <c r="N211" s="6">
        <v>-0.99400551683701355</v>
      </c>
      <c r="O211" s="6">
        <v>-0.58740478568423737</v>
      </c>
      <c r="P211" s="6">
        <v>-0.99191425193761362</v>
      </c>
      <c r="Q211" s="6">
        <v>0.39823510951818009</v>
      </c>
      <c r="R211" s="6">
        <v>-0.91785370013244849</v>
      </c>
    </row>
    <row r="212" spans="2:18" ht="14" x14ac:dyDescent="0.2">
      <c r="B212" s="6">
        <v>0</v>
      </c>
      <c r="C212" s="6">
        <v>0</v>
      </c>
      <c r="D212" s="6">
        <v>1</v>
      </c>
      <c r="E212" s="6">
        <v>0</v>
      </c>
      <c r="F212" s="6">
        <v>-0.42805088102548244</v>
      </c>
      <c r="G212" s="6">
        <v>-0.47370179498695331</v>
      </c>
      <c r="H212" s="6">
        <v>2.4572936870648645</v>
      </c>
      <c r="I212" s="6">
        <v>-0.27885042368731183</v>
      </c>
      <c r="J212" s="6">
        <v>0.45621271225171928</v>
      </c>
      <c r="K212" s="6">
        <v>-1.2257332485385648</v>
      </c>
      <c r="L212" s="6">
        <v>0.99574502583833935</v>
      </c>
      <c r="M212" s="6">
        <v>-0.95428280637831864</v>
      </c>
      <c r="N212" s="6">
        <v>-0.65435282618307711</v>
      </c>
      <c r="O212" s="6">
        <v>1.7631515804842</v>
      </c>
      <c r="P212" s="6">
        <v>0.73118250571406029</v>
      </c>
      <c r="Q212" s="6">
        <v>-0.13356454759453243</v>
      </c>
      <c r="R212" s="6">
        <v>1.4815645836914355</v>
      </c>
    </row>
    <row r="213" spans="2:18" ht="14" x14ac:dyDescent="0.2">
      <c r="B213" s="6">
        <v>1</v>
      </c>
      <c r="C213" s="6">
        <v>1</v>
      </c>
      <c r="D213" s="6">
        <v>0.25</v>
      </c>
      <c r="E213" s="6">
        <v>0.75</v>
      </c>
      <c r="F213" s="6">
        <v>-0.38646917375264744</v>
      </c>
      <c r="G213" s="6">
        <v>-0.47370179498695331</v>
      </c>
      <c r="H213" s="6">
        <v>-0.75002244501908499</v>
      </c>
      <c r="I213" s="6">
        <v>-0.27885042368731183</v>
      </c>
      <c r="J213" s="6">
        <v>-0.43113862675012987</v>
      </c>
      <c r="K213" s="6">
        <v>1.6761585334219367</v>
      </c>
      <c r="L213" s="6">
        <v>5.0041829633592057E-2</v>
      </c>
      <c r="M213" s="6">
        <v>0.19648510826265891</v>
      </c>
      <c r="N213" s="6">
        <v>-0.20148257197782843</v>
      </c>
      <c r="O213" s="6">
        <v>-0.63489077287955931</v>
      </c>
      <c r="P213" s="6">
        <v>-0.5262124255452697</v>
      </c>
      <c r="Q213" s="6">
        <v>0.36752923251044367</v>
      </c>
      <c r="R213" s="6">
        <v>-1.1715852887666984</v>
      </c>
    </row>
    <row r="214" spans="2:18" ht="14" x14ac:dyDescent="0.2">
      <c r="B214" s="6">
        <v>1</v>
      </c>
      <c r="C214" s="6">
        <v>1</v>
      </c>
      <c r="D214" s="6">
        <v>0.25</v>
      </c>
      <c r="E214" s="6">
        <v>0.75</v>
      </c>
      <c r="F214" s="6">
        <v>-0.44850878730110239</v>
      </c>
      <c r="G214" s="6">
        <v>3.2331440765490185</v>
      </c>
      <c r="H214" s="6">
        <v>-1.3709374065228026</v>
      </c>
      <c r="I214" s="6">
        <v>-0.27885042368731183</v>
      </c>
      <c r="J214" s="6">
        <v>-1.2314947364380726</v>
      </c>
      <c r="K214" s="6">
        <v>2.0523296903427433</v>
      </c>
      <c r="L214" s="6">
        <v>-1.9299135511845864</v>
      </c>
      <c r="M214" s="6">
        <v>1.2171026435247816</v>
      </c>
      <c r="N214" s="6">
        <v>-0.88078795328570136</v>
      </c>
      <c r="O214" s="6">
        <v>-0.39152508850353429</v>
      </c>
      <c r="P214" s="6">
        <v>-1.783607356804598</v>
      </c>
      <c r="Q214" s="6">
        <v>0.42534774559947941</v>
      </c>
      <c r="R214" s="6">
        <v>-1.3949794048468531</v>
      </c>
    </row>
    <row r="215" spans="2:18" ht="14" x14ac:dyDescent="0.2">
      <c r="B215" s="6">
        <v>0</v>
      </c>
      <c r="C215" s="6">
        <v>0</v>
      </c>
      <c r="D215" s="6">
        <v>1</v>
      </c>
      <c r="E215" s="6">
        <v>0</v>
      </c>
      <c r="F215" s="6">
        <v>-0.44432858887770527</v>
      </c>
      <c r="G215" s="6">
        <v>1.0090365536274355</v>
      </c>
      <c r="H215" s="6">
        <v>-1.3486023359651149</v>
      </c>
      <c r="I215" s="6">
        <v>-0.27885042368731183</v>
      </c>
      <c r="J215" s="6">
        <v>-0.73562192934880399</v>
      </c>
      <c r="K215" s="6">
        <v>0.56854346026623082</v>
      </c>
      <c r="L215" s="6">
        <v>-0.42812270777330236</v>
      </c>
      <c r="M215" s="6">
        <v>-0.17770925669206827</v>
      </c>
      <c r="N215" s="6">
        <v>-0.31470013552914061</v>
      </c>
      <c r="O215" s="6">
        <v>-1.1394293868298553</v>
      </c>
      <c r="P215" s="6">
        <v>-6.0510599152925768E-2</v>
      </c>
      <c r="Q215" s="6">
        <v>0.40335275568613649</v>
      </c>
      <c r="R215" s="6">
        <v>-0.59241535818851943</v>
      </c>
    </row>
    <row r="216" spans="2:18" ht="14" x14ac:dyDescent="0.2">
      <c r="B216" s="6">
        <v>0</v>
      </c>
      <c r="C216" s="6">
        <v>0</v>
      </c>
      <c r="D216" s="6">
        <v>1</v>
      </c>
      <c r="E216" s="6">
        <v>0</v>
      </c>
      <c r="F216" s="6">
        <v>-0.43489339237571301</v>
      </c>
      <c r="G216" s="6">
        <v>-0.47370179498695331</v>
      </c>
      <c r="H216" s="6">
        <v>0.39948918634990732</v>
      </c>
      <c r="I216" s="6">
        <v>-0.27885042368731183</v>
      </c>
      <c r="J216" s="6">
        <v>-1.0401052319474775</v>
      </c>
      <c r="K216" s="6">
        <v>0.66109350681023904</v>
      </c>
      <c r="L216" s="6">
        <v>-1.3844517825870917</v>
      </c>
      <c r="M216" s="6">
        <v>1.0681944489361139</v>
      </c>
      <c r="N216" s="6">
        <v>-0.65435282618307711</v>
      </c>
      <c r="O216" s="6">
        <v>-0.74173424406903377</v>
      </c>
      <c r="P216" s="6">
        <v>-1.1781949824945506</v>
      </c>
      <c r="Q216" s="6">
        <v>0.44189843107882654</v>
      </c>
      <c r="R216" s="6">
        <v>-0.95922298088803282</v>
      </c>
    </row>
    <row r="217" spans="2:18" ht="14" x14ac:dyDescent="0.2">
      <c r="B217" s="6">
        <v>0</v>
      </c>
      <c r="C217" s="6">
        <v>0</v>
      </c>
      <c r="D217" s="6">
        <v>1</v>
      </c>
      <c r="E217" s="6">
        <v>0</v>
      </c>
      <c r="F217" s="6">
        <v>0.44128986953142385</v>
      </c>
      <c r="G217" s="6">
        <v>-0.47370179498695331</v>
      </c>
      <c r="H217" s="6">
        <v>1.0218931525574708</v>
      </c>
      <c r="I217" s="6">
        <v>-0.27885042368731183</v>
      </c>
      <c r="J217" s="6">
        <v>0.49971032690867273</v>
      </c>
      <c r="K217" s="6">
        <v>-0.19723353775112357</v>
      </c>
      <c r="L217" s="6">
        <v>0.52820636704048674</v>
      </c>
      <c r="M217" s="6">
        <v>-0.82615249940667435</v>
      </c>
      <c r="N217" s="6">
        <v>1.6099984448431661</v>
      </c>
      <c r="O217" s="6">
        <v>1.496042902510514</v>
      </c>
      <c r="P217" s="6">
        <v>0.7777526883532937</v>
      </c>
      <c r="Q217" s="6">
        <v>-3.8523511342797252</v>
      </c>
      <c r="R217" s="6">
        <v>1.387794213978778</v>
      </c>
    </row>
    <row r="218" spans="2:18" ht="14" x14ac:dyDescent="0.2">
      <c r="B218" s="6">
        <v>0</v>
      </c>
      <c r="C218" s="6">
        <v>0</v>
      </c>
      <c r="D218" s="6">
        <v>1</v>
      </c>
      <c r="E218" s="6">
        <v>0</v>
      </c>
      <c r="F218" s="6">
        <v>-0.1561708768444989</v>
      </c>
      <c r="G218" s="6">
        <v>-0.47370179498695331</v>
      </c>
      <c r="H218" s="6">
        <v>1.2422658487266554</v>
      </c>
      <c r="I218" s="6">
        <v>-0.27885042368731183</v>
      </c>
      <c r="J218" s="6">
        <v>2.7354877202760775</v>
      </c>
      <c r="K218" s="6">
        <v>-1.5660785809907221</v>
      </c>
      <c r="L218" s="6">
        <v>0.83635684670270782</v>
      </c>
      <c r="M218" s="6">
        <v>-1.062885746746927</v>
      </c>
      <c r="N218" s="6">
        <v>-0.54113526263176492</v>
      </c>
      <c r="O218" s="6">
        <v>-6.5058926535695741E-2</v>
      </c>
      <c r="P218" s="6">
        <v>-1.783607356804598</v>
      </c>
      <c r="Q218" s="6">
        <v>7.3340511572796557E-3</v>
      </c>
      <c r="R218" s="6">
        <v>2.0814191546474068</v>
      </c>
    </row>
    <row r="219" spans="2:18" ht="14" x14ac:dyDescent="0.2">
      <c r="B219" s="6">
        <v>0</v>
      </c>
      <c r="C219" s="6">
        <v>0</v>
      </c>
      <c r="D219" s="6">
        <v>1</v>
      </c>
      <c r="E219" s="6">
        <v>0</v>
      </c>
      <c r="F219" s="6">
        <v>8.1472337371141705</v>
      </c>
      <c r="G219" s="6">
        <v>-0.47370179498695331</v>
      </c>
      <c r="H219" s="6">
        <v>1.0218931525574708</v>
      </c>
      <c r="I219" s="6">
        <v>-0.27885042368731183</v>
      </c>
      <c r="J219" s="6">
        <v>1.186972638488536</v>
      </c>
      <c r="K219" s="6">
        <v>-0.82418546595246633</v>
      </c>
      <c r="L219" s="6">
        <v>1.0559583379562447</v>
      </c>
      <c r="M219" s="6">
        <v>-1.1130027812305812</v>
      </c>
      <c r="N219" s="6">
        <v>1.6099984448431661</v>
      </c>
      <c r="O219" s="6">
        <v>1.496042902510514</v>
      </c>
      <c r="P219" s="6">
        <v>0.7777526883532937</v>
      </c>
      <c r="Q219" s="6">
        <v>0.31199732728368657</v>
      </c>
      <c r="R219" s="6">
        <v>1.3450459571980078</v>
      </c>
    </row>
    <row r="220" spans="2:18" ht="14" x14ac:dyDescent="0.2">
      <c r="B220" s="6">
        <v>0</v>
      </c>
      <c r="C220" s="6">
        <v>0</v>
      </c>
      <c r="D220" s="6">
        <v>1</v>
      </c>
      <c r="E220" s="6">
        <v>0</v>
      </c>
      <c r="F220" s="6">
        <v>-0.40703215467064835</v>
      </c>
      <c r="G220" s="6">
        <v>-0.47370179498695331</v>
      </c>
      <c r="H220" s="6">
        <v>-0.19909070459612233</v>
      </c>
      <c r="I220" s="6">
        <v>-0.27885042368731183</v>
      </c>
      <c r="J220" s="6">
        <v>-0.10925627828867444</v>
      </c>
      <c r="K220" s="6">
        <v>-0.39278282964249384</v>
      </c>
      <c r="L220" s="6">
        <v>0.23068176598730813</v>
      </c>
      <c r="M220" s="6">
        <v>-0.30636863024655359</v>
      </c>
      <c r="N220" s="6">
        <v>-0.65435282618307711</v>
      </c>
      <c r="O220" s="6">
        <v>-0.65269801807780503</v>
      </c>
      <c r="P220" s="6">
        <v>-6.0510599152925768E-2</v>
      </c>
      <c r="Q220" s="6">
        <v>0.43471194922595241</v>
      </c>
      <c r="R220" s="6">
        <v>-0.44900185156916073</v>
      </c>
    </row>
  </sheetData>
  <mergeCells count="16">
    <mergeCell ref="B4:K4"/>
    <mergeCell ref="N4:Q4"/>
    <mergeCell ref="C12:F12"/>
    <mergeCell ref="C13:F13"/>
    <mergeCell ref="B16:E16"/>
    <mergeCell ref="G16:L16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KNNC_Output'!$B$12:$B$12" display="Inputs" xr:uid="{00000000-0004-0000-0900-000000000000}"/>
    <hyperlink ref="D5" location="'KNNC_Output'!$B$43:$B$43" display="Prior Class Prob." xr:uid="{00000000-0004-0000-0900-000001000000}"/>
    <hyperlink ref="F5" location="'KNNC_Output'!$B$52:$B$52" display="Valid. Error Log" xr:uid="{00000000-0004-0000-0900-000002000000}"/>
    <hyperlink ref="H5" location="'KNNC_Output'!$B$67:$B$67" display="Train. Score - Summary" xr:uid="{00000000-0004-0000-0900-000003000000}"/>
    <hyperlink ref="J5" location="'KNNC_Output'!$B$91:$B$91" display="Valid. Score - Summary" xr:uid="{00000000-0004-0000-0900-000004000000}"/>
    <hyperlink ref="B6" location="'KNNC_TrainingLiftChart'!$B$12:$B$12" display="Training Lift Chart" xr:uid="{00000000-0004-0000-0900-000005000000}"/>
    <hyperlink ref="D6" location="'KNNC_TrainingScore'!$B$12:$B$12" display="Train. Score - Detailed Rpt." xr:uid="{00000000-0004-0000-0900-000006000000}"/>
    <hyperlink ref="F6" location="'KNNC_ValidationLiftChart'!$B$12:$B$12" display="Validation Lift Chart" xr:uid="{00000000-0004-0000-0900-000007000000}"/>
    <hyperlink ref="H6" location="'KNNC_ValidationScore'!$B$12:$B$12" display="Valid. Score - Detailed Rpt." xr:uid="{00000000-0004-0000-0900-000008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B307"/>
  <sheetViews>
    <sheetView showGridLines="0" workbookViewId="0"/>
  </sheetViews>
  <sheetFormatPr baseColWidth="10" defaultColWidth="8.83203125" defaultRowHeight="13" x14ac:dyDescent="0.15"/>
  <cols>
    <col min="14" max="14" width="11.1640625" bestFit="1" customWidth="1"/>
    <col min="52" max="52" width="8.1640625" customWidth="1"/>
    <col min="53" max="53" width="17.83203125" bestFit="1" customWidth="1"/>
    <col min="54" max="54" width="15" bestFit="1" customWidth="1"/>
    <col min="55" max="55" width="48.33203125" bestFit="1" customWidth="1"/>
    <col min="56" max="56" width="30.5" bestFit="1" customWidth="1"/>
    <col min="57" max="57" width="6.5" customWidth="1"/>
    <col min="58" max="58" width="22.5" bestFit="1" customWidth="1"/>
    <col min="78" max="80" width="12" bestFit="1" customWidth="1"/>
  </cols>
  <sheetData>
    <row r="1" spans="2:80" ht="14" x14ac:dyDescent="0.2">
      <c r="BZ1" s="8" t="s">
        <v>4703</v>
      </c>
      <c r="CA1" s="8" t="s">
        <v>4704</v>
      </c>
      <c r="CB1" s="8" t="s">
        <v>4705</v>
      </c>
    </row>
    <row r="2" spans="2:80" ht="19" x14ac:dyDescent="0.25">
      <c r="B2" s="9" t="s">
        <v>4771</v>
      </c>
      <c r="N2" t="s">
        <v>4737</v>
      </c>
      <c r="BZ2">
        <v>0</v>
      </c>
      <c r="CA2">
        <v>0</v>
      </c>
      <c r="CB2">
        <v>0</v>
      </c>
    </row>
    <row r="3" spans="2:80" ht="14" x14ac:dyDescent="0.2">
      <c r="AZ3" s="8" t="s">
        <v>4707</v>
      </c>
      <c r="BA3" s="8" t="s">
        <v>4772</v>
      </c>
      <c r="BB3" s="8" t="s">
        <v>4773</v>
      </c>
      <c r="BC3" s="8" t="s">
        <v>4774</v>
      </c>
      <c r="BD3" s="8" t="s">
        <v>4775</v>
      </c>
      <c r="BE3" s="8" t="s">
        <v>4712</v>
      </c>
      <c r="BF3" s="8" t="s">
        <v>4713</v>
      </c>
      <c r="BZ3">
        <v>0</v>
      </c>
      <c r="CA3">
        <v>4.2553191489361701E-2</v>
      </c>
      <c r="CB3">
        <v>0</v>
      </c>
    </row>
    <row r="4" spans="2:80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  <c r="AZ4" s="10">
        <v>1</v>
      </c>
      <c r="BA4" s="10">
        <v>1</v>
      </c>
      <c r="BB4" s="10">
        <v>1</v>
      </c>
      <c r="BC4" s="10">
        <v>1</v>
      </c>
      <c r="BD4" s="10">
        <v>0.15460526315789475</v>
      </c>
      <c r="BE4">
        <v>1</v>
      </c>
      <c r="BF4">
        <v>6.2524822695035454</v>
      </c>
      <c r="BZ4">
        <v>0</v>
      </c>
      <c r="CA4">
        <v>0.23404255319148937</v>
      </c>
      <c r="CB4">
        <v>0</v>
      </c>
    </row>
    <row r="5" spans="2:80" ht="14" x14ac:dyDescent="0.2">
      <c r="B5" s="62" t="s">
        <v>20</v>
      </c>
      <c r="C5" s="58"/>
      <c r="D5" s="62" t="s">
        <v>4738</v>
      </c>
      <c r="E5" s="58"/>
      <c r="F5" s="62" t="s">
        <v>4666</v>
      </c>
      <c r="G5" s="58"/>
      <c r="H5" s="62" t="s">
        <v>4667</v>
      </c>
      <c r="I5" s="58"/>
      <c r="J5" s="62" t="s">
        <v>4668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  <c r="AZ5" s="10">
        <v>2</v>
      </c>
      <c r="BA5" s="10">
        <v>1</v>
      </c>
      <c r="BB5" s="10">
        <v>1</v>
      </c>
      <c r="BC5" s="10">
        <v>2</v>
      </c>
      <c r="BD5" s="10">
        <v>0.30921052631578949</v>
      </c>
      <c r="BE5">
        <v>2</v>
      </c>
      <c r="BF5">
        <v>3.2340425531914891</v>
      </c>
      <c r="BZ5">
        <v>0</v>
      </c>
      <c r="CA5">
        <v>0.38297872340425532</v>
      </c>
      <c r="CB5">
        <v>0</v>
      </c>
    </row>
    <row r="6" spans="2:80" ht="14" x14ac:dyDescent="0.2">
      <c r="B6" s="62" t="s">
        <v>4669</v>
      </c>
      <c r="C6" s="58"/>
      <c r="D6" s="62" t="s">
        <v>4673</v>
      </c>
      <c r="E6" s="58"/>
      <c r="F6" s="62" t="s">
        <v>4674</v>
      </c>
      <c r="G6" s="58"/>
      <c r="H6" s="62" t="s">
        <v>4675</v>
      </c>
      <c r="I6" s="58"/>
      <c r="J6" s="56"/>
      <c r="K6" s="58"/>
      <c r="N6" s="6">
        <v>1</v>
      </c>
      <c r="O6" s="6">
        <v>11</v>
      </c>
      <c r="P6" s="6">
        <v>7</v>
      </c>
      <c r="Q6" s="6">
        <v>19</v>
      </c>
      <c r="AZ6" s="10">
        <v>3</v>
      </c>
      <c r="BA6" s="10">
        <v>0.875</v>
      </c>
      <c r="BB6" s="10">
        <v>1</v>
      </c>
      <c r="BC6" s="10">
        <v>3</v>
      </c>
      <c r="BD6" s="10">
        <v>0.46381578947368424</v>
      </c>
      <c r="BE6">
        <v>3</v>
      </c>
      <c r="BF6">
        <v>0.2156028368794326</v>
      </c>
      <c r="BZ6">
        <v>3.8910505836575876E-3</v>
      </c>
      <c r="CA6">
        <v>0.53191489361702127</v>
      </c>
      <c r="CB6">
        <v>3.8910505836575876E-3</v>
      </c>
    </row>
    <row r="7" spans="2:80" x14ac:dyDescent="0.15">
      <c r="AZ7" s="10">
        <v>4</v>
      </c>
      <c r="BA7" s="10">
        <v>0.875</v>
      </c>
      <c r="BB7" s="10">
        <v>1</v>
      </c>
      <c r="BC7" s="10">
        <v>4</v>
      </c>
      <c r="BD7" s="10">
        <v>0.61842105263157898</v>
      </c>
      <c r="BE7">
        <v>4</v>
      </c>
      <c r="BF7">
        <v>0.4312056737588652</v>
      </c>
      <c r="BZ7">
        <v>7.7821011673151752E-3</v>
      </c>
      <c r="CA7">
        <v>0.7021276595744681</v>
      </c>
      <c r="CB7">
        <v>7.7821011673151752E-3</v>
      </c>
    </row>
    <row r="8" spans="2:80" x14ac:dyDescent="0.15">
      <c r="AZ8" s="10">
        <v>5</v>
      </c>
      <c r="BA8" s="10">
        <v>0.875</v>
      </c>
      <c r="BB8" s="10">
        <v>1</v>
      </c>
      <c r="BC8" s="10">
        <v>5</v>
      </c>
      <c r="BD8" s="10">
        <v>0.77302631578947367</v>
      </c>
      <c r="BE8">
        <v>5</v>
      </c>
      <c r="BF8">
        <v>0</v>
      </c>
      <c r="BZ8">
        <v>3.1128404669260701E-2</v>
      </c>
      <c r="CA8">
        <v>0.85106382978723405</v>
      </c>
      <c r="CB8">
        <v>3.1128404669260701E-2</v>
      </c>
    </row>
    <row r="9" spans="2:80" x14ac:dyDescent="0.15">
      <c r="AZ9" s="10">
        <v>6</v>
      </c>
      <c r="BA9" s="10">
        <v>0.875</v>
      </c>
      <c r="BB9" s="10">
        <v>1</v>
      </c>
      <c r="BC9" s="10">
        <v>6</v>
      </c>
      <c r="BD9" s="10">
        <v>0.92763157894736847</v>
      </c>
      <c r="BE9">
        <v>6</v>
      </c>
      <c r="BF9">
        <v>0</v>
      </c>
      <c r="BZ9">
        <v>5.8365758754863814E-2</v>
      </c>
      <c r="CA9">
        <v>0.91489361702127658</v>
      </c>
      <c r="CB9">
        <v>5.8365758754863814E-2</v>
      </c>
    </row>
    <row r="10" spans="2:80" x14ac:dyDescent="0.15">
      <c r="AZ10" s="10">
        <v>7</v>
      </c>
      <c r="BA10" s="10">
        <v>0.875</v>
      </c>
      <c r="BB10" s="10">
        <v>1</v>
      </c>
      <c r="BC10" s="10">
        <v>7</v>
      </c>
      <c r="BD10" s="10">
        <v>1.0822368421052633</v>
      </c>
      <c r="BE10">
        <v>7</v>
      </c>
      <c r="BF10">
        <v>0</v>
      </c>
      <c r="BZ10">
        <v>0.1867704280155642</v>
      </c>
      <c r="CA10">
        <v>1</v>
      </c>
      <c r="CB10">
        <v>0.1867704280155642</v>
      </c>
    </row>
    <row r="11" spans="2:80" x14ac:dyDescent="0.15">
      <c r="AZ11" s="10">
        <v>8</v>
      </c>
      <c r="BA11" s="10">
        <v>0.875</v>
      </c>
      <c r="BB11" s="10">
        <v>1</v>
      </c>
      <c r="BC11" s="10">
        <v>8</v>
      </c>
      <c r="BD11" s="10">
        <v>1.236842105263158</v>
      </c>
      <c r="BE11">
        <v>8</v>
      </c>
      <c r="BF11">
        <v>0</v>
      </c>
      <c r="BZ11">
        <v>1</v>
      </c>
      <c r="CA11">
        <v>1</v>
      </c>
      <c r="CB11">
        <v>1</v>
      </c>
    </row>
    <row r="12" spans="2:80" x14ac:dyDescent="0.15">
      <c r="AZ12" s="10">
        <v>9</v>
      </c>
      <c r="BA12" s="10">
        <v>0.875</v>
      </c>
      <c r="BB12" s="10">
        <v>1</v>
      </c>
      <c r="BC12" s="10">
        <v>9</v>
      </c>
      <c r="BD12" s="10">
        <v>1.3914473684210527</v>
      </c>
      <c r="BE12">
        <v>9</v>
      </c>
      <c r="BF12">
        <v>0</v>
      </c>
    </row>
    <row r="13" spans="2:80" x14ac:dyDescent="0.15">
      <c r="AZ13" s="10">
        <v>10</v>
      </c>
      <c r="BA13" s="10">
        <v>0.875</v>
      </c>
      <c r="BB13" s="10">
        <v>1</v>
      </c>
      <c r="BC13" s="10">
        <v>10</v>
      </c>
      <c r="BD13" s="10">
        <v>1.5460526315789473</v>
      </c>
      <c r="BE13">
        <v>10</v>
      </c>
      <c r="BF13">
        <v>0</v>
      </c>
    </row>
    <row r="14" spans="2:80" x14ac:dyDescent="0.15">
      <c r="AZ14" s="10">
        <v>11</v>
      </c>
      <c r="BA14" s="10">
        <v>0.875</v>
      </c>
      <c r="BB14" s="10">
        <v>1</v>
      </c>
      <c r="BC14" s="10">
        <v>11</v>
      </c>
      <c r="BD14" s="10">
        <v>1.7006578947368423</v>
      </c>
    </row>
    <row r="15" spans="2:80" x14ac:dyDescent="0.15">
      <c r="AZ15" s="10">
        <v>12</v>
      </c>
      <c r="BA15" s="10">
        <v>0.75</v>
      </c>
      <c r="BB15" s="10">
        <v>1</v>
      </c>
      <c r="BC15" s="10">
        <v>12</v>
      </c>
      <c r="BD15" s="10">
        <v>1.8552631578947369</v>
      </c>
    </row>
    <row r="16" spans="2:80" x14ac:dyDescent="0.15">
      <c r="AZ16" s="10">
        <v>13</v>
      </c>
      <c r="BA16" s="10">
        <v>0.75</v>
      </c>
      <c r="BB16" s="10">
        <v>1</v>
      </c>
      <c r="BC16" s="10">
        <v>13</v>
      </c>
      <c r="BD16" s="10">
        <v>2.0098684210526319</v>
      </c>
    </row>
    <row r="17" spans="52:56" x14ac:dyDescent="0.15">
      <c r="AZ17" s="10">
        <v>14</v>
      </c>
      <c r="BA17" s="10">
        <v>0.75</v>
      </c>
      <c r="BB17" s="10">
        <v>1</v>
      </c>
      <c r="BC17" s="10">
        <v>14</v>
      </c>
      <c r="BD17" s="10">
        <v>2.1644736842105265</v>
      </c>
    </row>
    <row r="18" spans="52:56" x14ac:dyDescent="0.15">
      <c r="AZ18" s="10">
        <v>15</v>
      </c>
      <c r="BA18" s="10">
        <v>0.75</v>
      </c>
      <c r="BB18" s="10">
        <v>1</v>
      </c>
      <c r="BC18" s="10">
        <v>15</v>
      </c>
      <c r="BD18" s="10">
        <v>2.3190789473684212</v>
      </c>
    </row>
    <row r="19" spans="52:56" x14ac:dyDescent="0.15">
      <c r="AZ19" s="10">
        <v>16</v>
      </c>
      <c r="BA19" s="10">
        <v>0.75</v>
      </c>
      <c r="BB19" s="10">
        <v>1</v>
      </c>
      <c r="BC19" s="10">
        <v>16</v>
      </c>
      <c r="BD19" s="10">
        <v>2.4736842105263159</v>
      </c>
    </row>
    <row r="20" spans="52:56" x14ac:dyDescent="0.15">
      <c r="AZ20" s="10">
        <v>17</v>
      </c>
      <c r="BA20" s="10">
        <v>0.75</v>
      </c>
      <c r="BB20" s="10">
        <v>1</v>
      </c>
      <c r="BC20" s="10">
        <v>17</v>
      </c>
      <c r="BD20" s="10">
        <v>2.6282894736842106</v>
      </c>
    </row>
    <row r="21" spans="52:56" x14ac:dyDescent="0.15">
      <c r="AZ21" s="10">
        <v>18</v>
      </c>
      <c r="BA21" s="10">
        <v>0.75</v>
      </c>
      <c r="BB21" s="10">
        <v>1</v>
      </c>
      <c r="BC21" s="10">
        <v>18</v>
      </c>
      <c r="BD21" s="10">
        <v>2.7828947368421053</v>
      </c>
    </row>
    <row r="22" spans="52:56" x14ac:dyDescent="0.15">
      <c r="AZ22" s="10">
        <v>19</v>
      </c>
      <c r="BA22" s="10">
        <v>0.625</v>
      </c>
      <c r="BB22" s="10">
        <v>1</v>
      </c>
      <c r="BC22" s="10">
        <v>19</v>
      </c>
      <c r="BD22" s="10">
        <v>2.9375</v>
      </c>
    </row>
    <row r="23" spans="52:56" x14ac:dyDescent="0.15">
      <c r="AZ23" s="10">
        <v>20</v>
      </c>
      <c r="BA23" s="10">
        <v>0.625</v>
      </c>
      <c r="BB23" s="10">
        <v>0</v>
      </c>
      <c r="BC23" s="10">
        <v>19</v>
      </c>
      <c r="BD23" s="10">
        <v>3.0921052631578947</v>
      </c>
    </row>
    <row r="24" spans="52:56" x14ac:dyDescent="0.15">
      <c r="AZ24" s="10">
        <v>21</v>
      </c>
      <c r="BA24" s="10">
        <v>0.625</v>
      </c>
      <c r="BB24" s="10">
        <v>1</v>
      </c>
      <c r="BC24" s="10">
        <v>20</v>
      </c>
      <c r="BD24" s="10">
        <v>3.2467105263157898</v>
      </c>
    </row>
    <row r="25" spans="52:56" x14ac:dyDescent="0.15">
      <c r="AZ25" s="10">
        <v>22</v>
      </c>
      <c r="BA25" s="10">
        <v>0.625</v>
      </c>
      <c r="BB25" s="10">
        <v>1</v>
      </c>
      <c r="BC25" s="10">
        <v>21</v>
      </c>
      <c r="BD25" s="10">
        <v>3.4013157894736845</v>
      </c>
    </row>
    <row r="26" spans="52:56" x14ac:dyDescent="0.15">
      <c r="AZ26" s="10">
        <v>23</v>
      </c>
      <c r="BA26" s="10">
        <v>0.625</v>
      </c>
      <c r="BB26" s="10">
        <v>1</v>
      </c>
      <c r="BC26" s="10">
        <v>22</v>
      </c>
      <c r="BD26" s="10">
        <v>3.5559210526315792</v>
      </c>
    </row>
    <row r="27" spans="52:56" x14ac:dyDescent="0.15">
      <c r="AZ27" s="10">
        <v>24</v>
      </c>
      <c r="BA27" s="10">
        <v>0.625</v>
      </c>
      <c r="BB27" s="10">
        <v>1</v>
      </c>
      <c r="BC27" s="10">
        <v>23</v>
      </c>
      <c r="BD27" s="10">
        <v>3.7105263157894739</v>
      </c>
    </row>
    <row r="28" spans="52:56" x14ac:dyDescent="0.15">
      <c r="AZ28" s="10">
        <v>25</v>
      </c>
      <c r="BA28" s="10">
        <v>0.625</v>
      </c>
      <c r="BB28" s="10">
        <v>1</v>
      </c>
      <c r="BC28" s="10">
        <v>24</v>
      </c>
      <c r="BD28" s="10">
        <v>3.8651315789473686</v>
      </c>
    </row>
    <row r="29" spans="52:56" x14ac:dyDescent="0.15">
      <c r="AZ29" s="10">
        <v>26</v>
      </c>
      <c r="BA29" s="10">
        <v>0.625</v>
      </c>
      <c r="BB29" s="10">
        <v>1</v>
      </c>
      <c r="BC29" s="10">
        <v>25</v>
      </c>
      <c r="BD29" s="10">
        <v>4.0197368421052637</v>
      </c>
    </row>
    <row r="30" spans="52:56" x14ac:dyDescent="0.15">
      <c r="AZ30" s="10">
        <v>27</v>
      </c>
      <c r="BA30" s="10">
        <v>0.5</v>
      </c>
      <c r="BB30" s="10">
        <v>1</v>
      </c>
      <c r="BC30" s="10">
        <v>26</v>
      </c>
      <c r="BD30" s="10">
        <v>4.1743421052631584</v>
      </c>
    </row>
    <row r="31" spans="52:56" x14ac:dyDescent="0.15">
      <c r="AZ31" s="10">
        <v>28</v>
      </c>
      <c r="BA31" s="10">
        <v>0.5</v>
      </c>
      <c r="BB31" s="10">
        <v>1</v>
      </c>
      <c r="BC31" s="10">
        <v>27</v>
      </c>
      <c r="BD31" s="10">
        <v>4.3289473684210531</v>
      </c>
    </row>
    <row r="32" spans="52:56" x14ac:dyDescent="0.15">
      <c r="AZ32" s="10">
        <v>29</v>
      </c>
      <c r="BA32" s="10">
        <v>0.5</v>
      </c>
      <c r="BB32" s="10">
        <v>1</v>
      </c>
      <c r="BC32" s="10">
        <v>28</v>
      </c>
      <c r="BD32" s="10">
        <v>4.4835526315789478</v>
      </c>
    </row>
    <row r="33" spans="9:56" x14ac:dyDescent="0.15">
      <c r="AZ33" s="10">
        <v>30</v>
      </c>
      <c r="BA33" s="10">
        <v>0.5</v>
      </c>
      <c r="BB33" s="10">
        <v>1</v>
      </c>
      <c r="BC33" s="10">
        <v>29</v>
      </c>
      <c r="BD33" s="10">
        <v>4.6381578947368425</v>
      </c>
    </row>
    <row r="34" spans="9:56" x14ac:dyDescent="0.15">
      <c r="AZ34" s="11">
        <v>31</v>
      </c>
      <c r="BA34" s="11">
        <v>0.5</v>
      </c>
      <c r="BB34" s="11">
        <v>1</v>
      </c>
      <c r="BC34" s="11">
        <v>30</v>
      </c>
      <c r="BD34" s="11">
        <v>4.7927631578947372</v>
      </c>
    </row>
    <row r="35" spans="9:56" x14ac:dyDescent="0.15">
      <c r="AZ35" s="11">
        <v>32</v>
      </c>
      <c r="BA35" s="11">
        <v>0.5</v>
      </c>
      <c r="BB35" s="11">
        <v>1</v>
      </c>
      <c r="BC35" s="11">
        <v>31</v>
      </c>
      <c r="BD35" s="11">
        <v>4.9473684210526319</v>
      </c>
    </row>
    <row r="36" spans="9:56" x14ac:dyDescent="0.15">
      <c r="AZ36" s="11">
        <v>33</v>
      </c>
      <c r="BA36" s="11">
        <v>0.5</v>
      </c>
      <c r="BB36" s="11">
        <v>1</v>
      </c>
      <c r="BC36" s="11">
        <v>32</v>
      </c>
      <c r="BD36" s="11">
        <v>5.1019736842105265</v>
      </c>
    </row>
    <row r="37" spans="9:56" x14ac:dyDescent="0.15">
      <c r="AZ37" s="11">
        <v>34</v>
      </c>
      <c r="BA37" s="11">
        <v>0.5</v>
      </c>
      <c r="BB37" s="11">
        <v>1</v>
      </c>
      <c r="BC37" s="11">
        <v>33</v>
      </c>
      <c r="BD37" s="11">
        <v>5.2565789473684212</v>
      </c>
    </row>
    <row r="38" spans="9:56" x14ac:dyDescent="0.15">
      <c r="AZ38" s="11">
        <v>35</v>
      </c>
      <c r="BA38" s="11">
        <v>0.5</v>
      </c>
      <c r="BB38" s="11">
        <v>0</v>
      </c>
      <c r="BC38" s="11">
        <v>33</v>
      </c>
      <c r="BD38" s="11">
        <v>5.4111842105263159</v>
      </c>
    </row>
    <row r="39" spans="9:56" x14ac:dyDescent="0.15">
      <c r="AZ39" s="11">
        <v>36</v>
      </c>
      <c r="BA39" s="11">
        <v>0.375</v>
      </c>
      <c r="BB39" s="11">
        <v>1</v>
      </c>
      <c r="BC39" s="11">
        <v>34</v>
      </c>
      <c r="BD39" s="11">
        <v>5.5657894736842106</v>
      </c>
    </row>
    <row r="40" spans="9:56" ht="14" x14ac:dyDescent="0.2">
      <c r="I40" s="8" t="s">
        <v>3674</v>
      </c>
      <c r="J40" s="8" t="s">
        <v>3675</v>
      </c>
      <c r="K40" s="8" t="s">
        <v>3676</v>
      </c>
      <c r="L40" s="8" t="s">
        <v>3677</v>
      </c>
      <c r="M40" s="8" t="s">
        <v>3678</v>
      </c>
      <c r="AZ40" s="11">
        <v>37</v>
      </c>
      <c r="BA40" s="11">
        <v>0.375</v>
      </c>
      <c r="BB40" s="11">
        <v>0</v>
      </c>
      <c r="BC40" s="11">
        <v>34</v>
      </c>
      <c r="BD40" s="11">
        <v>5.7203947368421053</v>
      </c>
    </row>
    <row r="41" spans="9:56" ht="14" x14ac:dyDescent="0.2">
      <c r="I41" s="7">
        <v>1</v>
      </c>
      <c r="J41" s="6">
        <v>0.96666666666666667</v>
      </c>
      <c r="K41" s="6">
        <v>0.1825741858350553</v>
      </c>
      <c r="L41" s="6">
        <v>0</v>
      </c>
      <c r="M41" s="6">
        <v>1</v>
      </c>
      <c r="AZ41" s="11">
        <v>38</v>
      </c>
      <c r="BA41" s="11">
        <v>0.375</v>
      </c>
      <c r="BB41" s="11">
        <v>1</v>
      </c>
      <c r="BC41" s="11">
        <v>35</v>
      </c>
      <c r="BD41" s="11">
        <v>5.875</v>
      </c>
    </row>
    <row r="42" spans="9:56" ht="14" x14ac:dyDescent="0.2">
      <c r="I42" s="7">
        <v>2</v>
      </c>
      <c r="J42" s="6">
        <v>0.5</v>
      </c>
      <c r="K42" s="6">
        <v>0.5085476277156078</v>
      </c>
      <c r="L42" s="6">
        <v>0</v>
      </c>
      <c r="M42" s="6">
        <v>1</v>
      </c>
      <c r="AZ42" s="11">
        <v>39</v>
      </c>
      <c r="BA42" s="11">
        <v>0.375</v>
      </c>
      <c r="BB42" s="11">
        <v>1</v>
      </c>
      <c r="BC42" s="11">
        <v>36</v>
      </c>
      <c r="BD42" s="11">
        <v>6.0296052631578947</v>
      </c>
    </row>
    <row r="43" spans="9:56" ht="14" x14ac:dyDescent="0.2">
      <c r="I43" s="7">
        <v>3</v>
      </c>
      <c r="J43" s="6">
        <v>3.3333333333333333E-2</v>
      </c>
      <c r="K43" s="6">
        <v>0.18257418583505527</v>
      </c>
      <c r="L43" s="6">
        <v>0</v>
      </c>
      <c r="M43" s="6">
        <v>1</v>
      </c>
      <c r="AZ43" s="11">
        <v>40</v>
      </c>
      <c r="BA43" s="11">
        <v>0.375</v>
      </c>
      <c r="BB43" s="11">
        <v>0</v>
      </c>
      <c r="BC43" s="11">
        <v>36</v>
      </c>
      <c r="BD43" s="11">
        <v>6.1842105263157894</v>
      </c>
    </row>
    <row r="44" spans="9:56" ht="14" x14ac:dyDescent="0.2">
      <c r="I44" s="7">
        <v>4</v>
      </c>
      <c r="J44" s="6">
        <v>6.6666666666666666E-2</v>
      </c>
      <c r="K44" s="6">
        <v>0.25370813170246248</v>
      </c>
      <c r="L44" s="6">
        <v>0</v>
      </c>
      <c r="M44" s="6">
        <v>1</v>
      </c>
      <c r="AZ44" s="11">
        <v>41</v>
      </c>
      <c r="BA44" s="11">
        <v>0.375</v>
      </c>
      <c r="BB44" s="11">
        <v>1</v>
      </c>
      <c r="BC44" s="11">
        <v>37</v>
      </c>
      <c r="BD44" s="11">
        <v>6.338815789473685</v>
      </c>
    </row>
    <row r="45" spans="9:56" ht="14" x14ac:dyDescent="0.2">
      <c r="I45" s="7">
        <v>5</v>
      </c>
      <c r="J45" s="6">
        <v>0</v>
      </c>
      <c r="K45" s="6">
        <v>0</v>
      </c>
      <c r="L45" s="6">
        <v>0</v>
      </c>
      <c r="M45" s="6">
        <v>0</v>
      </c>
      <c r="AZ45" s="11">
        <v>42</v>
      </c>
      <c r="BA45" s="11">
        <v>0.375</v>
      </c>
      <c r="BB45" s="11">
        <v>0</v>
      </c>
      <c r="BC45" s="11">
        <v>37</v>
      </c>
      <c r="BD45" s="11">
        <v>6.4934210526315796</v>
      </c>
    </row>
    <row r="46" spans="9:56" ht="14" x14ac:dyDescent="0.2">
      <c r="I46" s="7">
        <v>6</v>
      </c>
      <c r="J46" s="6">
        <v>0</v>
      </c>
      <c r="K46" s="6">
        <v>0</v>
      </c>
      <c r="L46" s="6">
        <v>0</v>
      </c>
      <c r="M46" s="6">
        <v>0</v>
      </c>
      <c r="AZ46" s="11">
        <v>43</v>
      </c>
      <c r="BA46" s="11">
        <v>0.375</v>
      </c>
      <c r="BB46" s="11">
        <v>0</v>
      </c>
      <c r="BC46" s="11">
        <v>37</v>
      </c>
      <c r="BD46" s="11">
        <v>6.6480263157894743</v>
      </c>
    </row>
    <row r="47" spans="9:56" ht="14" x14ac:dyDescent="0.2">
      <c r="I47" s="7">
        <v>7</v>
      </c>
      <c r="J47" s="6">
        <v>0</v>
      </c>
      <c r="K47" s="6">
        <v>0</v>
      </c>
      <c r="L47" s="6">
        <v>0</v>
      </c>
      <c r="M47" s="6">
        <v>0</v>
      </c>
      <c r="AZ47" s="11">
        <v>44</v>
      </c>
      <c r="BA47" s="11">
        <v>0.375</v>
      </c>
      <c r="BB47" s="11">
        <v>0</v>
      </c>
      <c r="BC47" s="11">
        <v>37</v>
      </c>
      <c r="BD47" s="11">
        <v>6.802631578947369</v>
      </c>
    </row>
    <row r="48" spans="9:56" ht="14" x14ac:dyDescent="0.2">
      <c r="I48" s="7">
        <v>8</v>
      </c>
      <c r="J48" s="6">
        <v>0</v>
      </c>
      <c r="K48" s="6">
        <v>0</v>
      </c>
      <c r="L48" s="6">
        <v>0</v>
      </c>
      <c r="M48" s="6">
        <v>0</v>
      </c>
      <c r="AZ48" s="11">
        <v>45</v>
      </c>
      <c r="BA48" s="11">
        <v>0.375</v>
      </c>
      <c r="BB48" s="11">
        <v>1</v>
      </c>
      <c r="BC48" s="11">
        <v>38</v>
      </c>
      <c r="BD48" s="11">
        <v>6.9572368421052637</v>
      </c>
    </row>
    <row r="49" spans="9:56" ht="14" x14ac:dyDescent="0.2">
      <c r="I49" s="7">
        <v>9</v>
      </c>
      <c r="J49" s="6">
        <v>0</v>
      </c>
      <c r="K49" s="6">
        <v>0</v>
      </c>
      <c r="L49" s="6">
        <v>0</v>
      </c>
      <c r="M49" s="6">
        <v>0</v>
      </c>
      <c r="AZ49" s="11">
        <v>46</v>
      </c>
      <c r="BA49" s="11">
        <v>0.375</v>
      </c>
      <c r="BB49" s="11">
        <v>0</v>
      </c>
      <c r="BC49" s="11">
        <v>38</v>
      </c>
      <c r="BD49" s="11">
        <v>7.1118421052631584</v>
      </c>
    </row>
    <row r="50" spans="9:56" ht="14" x14ac:dyDescent="0.2">
      <c r="I50" s="7">
        <v>10</v>
      </c>
      <c r="J50" s="6">
        <v>0</v>
      </c>
      <c r="K50" s="6">
        <v>0</v>
      </c>
      <c r="L50" s="6">
        <v>0</v>
      </c>
      <c r="M50" s="6">
        <v>0</v>
      </c>
      <c r="AZ50" s="11">
        <v>47</v>
      </c>
      <c r="BA50" s="11">
        <v>0.375</v>
      </c>
      <c r="BB50" s="11">
        <v>1</v>
      </c>
      <c r="BC50" s="11">
        <v>39</v>
      </c>
      <c r="BD50" s="11">
        <v>7.2664473684210531</v>
      </c>
    </row>
    <row r="51" spans="9:56" x14ac:dyDescent="0.15">
      <c r="AZ51" s="11">
        <v>48</v>
      </c>
      <c r="BA51" s="11">
        <v>0.375</v>
      </c>
      <c r="BB51" s="11">
        <v>1</v>
      </c>
      <c r="BC51" s="11">
        <v>40</v>
      </c>
      <c r="BD51" s="11">
        <v>7.4210526315789478</v>
      </c>
    </row>
    <row r="52" spans="9:56" x14ac:dyDescent="0.15">
      <c r="AZ52" s="11">
        <v>49</v>
      </c>
      <c r="BA52" s="11">
        <v>0.25</v>
      </c>
      <c r="BB52" s="11">
        <v>0</v>
      </c>
      <c r="BC52" s="11">
        <v>40</v>
      </c>
      <c r="BD52" s="11">
        <v>7.5756578947368425</v>
      </c>
    </row>
    <row r="53" spans="9:56" x14ac:dyDescent="0.15">
      <c r="AZ53" s="11">
        <v>50</v>
      </c>
      <c r="BA53" s="11">
        <v>0.25</v>
      </c>
      <c r="BB53" s="11">
        <v>1</v>
      </c>
      <c r="BC53" s="11">
        <v>41</v>
      </c>
      <c r="BD53" s="11">
        <v>7.7302631578947372</v>
      </c>
    </row>
    <row r="54" spans="9:56" x14ac:dyDescent="0.15">
      <c r="AZ54" s="11">
        <v>51</v>
      </c>
      <c r="BA54" s="11">
        <v>0.25</v>
      </c>
      <c r="BB54" s="11">
        <v>0</v>
      </c>
      <c r="BC54" s="11">
        <v>41</v>
      </c>
      <c r="BD54" s="11">
        <v>7.8848684210526319</v>
      </c>
    </row>
    <row r="55" spans="9:56" x14ac:dyDescent="0.15">
      <c r="AZ55" s="11">
        <v>52</v>
      </c>
      <c r="BA55" s="11">
        <v>0.25</v>
      </c>
      <c r="BB55" s="11">
        <v>1</v>
      </c>
      <c r="BC55" s="11">
        <v>42</v>
      </c>
      <c r="BD55" s="11">
        <v>8.0394736842105274</v>
      </c>
    </row>
    <row r="56" spans="9:56" x14ac:dyDescent="0.15">
      <c r="AZ56" s="11">
        <v>53</v>
      </c>
      <c r="BA56" s="11">
        <v>0.25</v>
      </c>
      <c r="BB56" s="11">
        <v>0</v>
      </c>
      <c r="BC56" s="11">
        <v>42</v>
      </c>
      <c r="BD56" s="11">
        <v>8.1940789473684212</v>
      </c>
    </row>
    <row r="57" spans="9:56" x14ac:dyDescent="0.15">
      <c r="AZ57" s="11">
        <v>54</v>
      </c>
      <c r="BA57" s="11">
        <v>0.25</v>
      </c>
      <c r="BB57" s="11">
        <v>0</v>
      </c>
      <c r="BC57" s="11">
        <v>42</v>
      </c>
      <c r="BD57" s="11">
        <v>8.3486842105263168</v>
      </c>
    </row>
    <row r="58" spans="9:56" x14ac:dyDescent="0.15">
      <c r="AZ58" s="11">
        <v>55</v>
      </c>
      <c r="BA58" s="11">
        <v>0.25</v>
      </c>
      <c r="BB58" s="11">
        <v>0</v>
      </c>
      <c r="BC58" s="11">
        <v>42</v>
      </c>
      <c r="BD58" s="11">
        <v>8.5032894736842106</v>
      </c>
    </row>
    <row r="59" spans="9:56" x14ac:dyDescent="0.15">
      <c r="AZ59" s="11">
        <v>56</v>
      </c>
      <c r="BA59" s="11">
        <v>0.25</v>
      </c>
      <c r="BB59" s="11">
        <v>0</v>
      </c>
      <c r="BC59" s="11">
        <v>42</v>
      </c>
      <c r="BD59" s="11">
        <v>8.6578947368421062</v>
      </c>
    </row>
    <row r="60" spans="9:56" x14ac:dyDescent="0.15">
      <c r="AZ60" s="11">
        <v>57</v>
      </c>
      <c r="BA60" s="11">
        <v>0.25</v>
      </c>
      <c r="BB60" s="11">
        <v>0</v>
      </c>
      <c r="BC60" s="11">
        <v>42</v>
      </c>
      <c r="BD60" s="11">
        <v>8.8125</v>
      </c>
    </row>
    <row r="61" spans="9:56" x14ac:dyDescent="0.15">
      <c r="AZ61" s="11">
        <v>58</v>
      </c>
      <c r="BA61" s="11">
        <v>0.25</v>
      </c>
      <c r="BB61" s="11">
        <v>1</v>
      </c>
      <c r="BC61" s="11">
        <v>43</v>
      </c>
      <c r="BD61" s="11">
        <v>8.9671052631578956</v>
      </c>
    </row>
    <row r="62" spans="9:56" x14ac:dyDescent="0.15">
      <c r="AZ62" s="11">
        <v>59</v>
      </c>
      <c r="BA62" s="11">
        <v>0.125</v>
      </c>
      <c r="BB62" s="11">
        <v>0</v>
      </c>
      <c r="BC62" s="11">
        <v>43</v>
      </c>
      <c r="BD62" s="11">
        <v>9.1217105263157894</v>
      </c>
    </row>
    <row r="63" spans="9:56" x14ac:dyDescent="0.15">
      <c r="AZ63" s="11">
        <v>60</v>
      </c>
      <c r="BA63" s="11">
        <v>0.125</v>
      </c>
      <c r="BB63" s="11">
        <v>1</v>
      </c>
      <c r="BC63" s="11">
        <v>44</v>
      </c>
      <c r="BD63" s="11">
        <v>9.276315789473685</v>
      </c>
    </row>
    <row r="64" spans="9:56" x14ac:dyDescent="0.15">
      <c r="AZ64" s="10">
        <v>61</v>
      </c>
      <c r="BA64" s="10">
        <v>0.125</v>
      </c>
      <c r="BB64" s="10">
        <v>0</v>
      </c>
      <c r="BC64" s="10">
        <v>44</v>
      </c>
      <c r="BD64" s="10">
        <v>9.4309210526315788</v>
      </c>
    </row>
    <row r="65" spans="52:56" x14ac:dyDescent="0.15">
      <c r="AZ65" s="10">
        <v>62</v>
      </c>
      <c r="BA65" s="10">
        <v>0.125</v>
      </c>
      <c r="BB65" s="10">
        <v>0</v>
      </c>
      <c r="BC65" s="10">
        <v>44</v>
      </c>
      <c r="BD65" s="10">
        <v>9.5855263157894743</v>
      </c>
    </row>
    <row r="66" spans="52:56" x14ac:dyDescent="0.15">
      <c r="AZ66" s="10">
        <v>63</v>
      </c>
      <c r="BA66" s="10">
        <v>0.125</v>
      </c>
      <c r="BB66" s="10">
        <v>0</v>
      </c>
      <c r="BC66" s="10">
        <v>44</v>
      </c>
      <c r="BD66" s="10">
        <v>9.7401315789473681</v>
      </c>
    </row>
    <row r="67" spans="52:56" x14ac:dyDescent="0.15">
      <c r="AZ67" s="10">
        <v>64</v>
      </c>
      <c r="BA67" s="10">
        <v>0.125</v>
      </c>
      <c r="BB67" s="10">
        <v>0</v>
      </c>
      <c r="BC67" s="10">
        <v>44</v>
      </c>
      <c r="BD67" s="10">
        <v>9.8947368421052637</v>
      </c>
    </row>
    <row r="68" spans="52:56" x14ac:dyDescent="0.15">
      <c r="AZ68" s="10">
        <v>65</v>
      </c>
      <c r="BA68" s="10">
        <v>0.125</v>
      </c>
      <c r="BB68" s="10">
        <v>0</v>
      </c>
      <c r="BC68" s="10">
        <v>44</v>
      </c>
      <c r="BD68" s="10">
        <v>10.049342105263159</v>
      </c>
    </row>
    <row r="69" spans="52:56" x14ac:dyDescent="0.15">
      <c r="AZ69" s="10">
        <v>66</v>
      </c>
      <c r="BA69" s="10">
        <v>0.125</v>
      </c>
      <c r="BB69" s="10">
        <v>0</v>
      </c>
      <c r="BC69" s="10">
        <v>44</v>
      </c>
      <c r="BD69" s="10">
        <v>10.203947368421053</v>
      </c>
    </row>
    <row r="70" spans="52:56" x14ac:dyDescent="0.15">
      <c r="AZ70" s="10">
        <v>67</v>
      </c>
      <c r="BA70" s="10">
        <v>0.125</v>
      </c>
      <c r="BB70" s="10">
        <v>0</v>
      </c>
      <c r="BC70" s="10">
        <v>44</v>
      </c>
      <c r="BD70" s="10">
        <v>10.358552631578949</v>
      </c>
    </row>
    <row r="71" spans="52:56" x14ac:dyDescent="0.15">
      <c r="AZ71" s="10">
        <v>68</v>
      </c>
      <c r="BA71" s="10">
        <v>0.125</v>
      </c>
      <c r="BB71" s="10">
        <v>0</v>
      </c>
      <c r="BC71" s="10">
        <v>44</v>
      </c>
      <c r="BD71" s="10">
        <v>10.513157894736842</v>
      </c>
    </row>
    <row r="72" spans="52:56" x14ac:dyDescent="0.15">
      <c r="AZ72" s="10">
        <v>69</v>
      </c>
      <c r="BA72" s="10">
        <v>0.125</v>
      </c>
      <c r="BB72" s="10">
        <v>0</v>
      </c>
      <c r="BC72" s="10">
        <v>44</v>
      </c>
      <c r="BD72" s="10">
        <v>10.667763157894738</v>
      </c>
    </row>
    <row r="73" spans="52:56" x14ac:dyDescent="0.15">
      <c r="AZ73" s="10">
        <v>70</v>
      </c>
      <c r="BA73" s="10">
        <v>0.125</v>
      </c>
      <c r="BB73" s="10">
        <v>1</v>
      </c>
      <c r="BC73" s="10">
        <v>45</v>
      </c>
      <c r="BD73" s="10">
        <v>10.822368421052632</v>
      </c>
    </row>
    <row r="74" spans="52:56" x14ac:dyDescent="0.15">
      <c r="AZ74" s="10">
        <v>71</v>
      </c>
      <c r="BA74" s="10">
        <v>0.125</v>
      </c>
      <c r="BB74" s="10">
        <v>0</v>
      </c>
      <c r="BC74" s="10">
        <v>45</v>
      </c>
      <c r="BD74" s="10">
        <v>10.976973684210527</v>
      </c>
    </row>
    <row r="75" spans="52:56" x14ac:dyDescent="0.15">
      <c r="AZ75" s="10">
        <v>72</v>
      </c>
      <c r="BA75" s="10">
        <v>0.125</v>
      </c>
      <c r="BB75" s="10">
        <v>0</v>
      </c>
      <c r="BC75" s="10">
        <v>45</v>
      </c>
      <c r="BD75" s="10">
        <v>11.131578947368421</v>
      </c>
    </row>
    <row r="76" spans="52:56" x14ac:dyDescent="0.15">
      <c r="AZ76" s="10">
        <v>73</v>
      </c>
      <c r="BA76" s="10">
        <v>0.125</v>
      </c>
      <c r="BB76" s="10">
        <v>0</v>
      </c>
      <c r="BC76" s="10">
        <v>45</v>
      </c>
      <c r="BD76" s="10">
        <v>11.286184210526317</v>
      </c>
    </row>
    <row r="77" spans="52:56" x14ac:dyDescent="0.15">
      <c r="AZ77" s="10">
        <v>74</v>
      </c>
      <c r="BA77" s="10">
        <v>0.125</v>
      </c>
      <c r="BB77" s="10">
        <v>0</v>
      </c>
      <c r="BC77" s="10">
        <v>45</v>
      </c>
      <c r="BD77" s="10">
        <v>11.440789473684211</v>
      </c>
    </row>
    <row r="78" spans="52:56" x14ac:dyDescent="0.15">
      <c r="AZ78" s="10">
        <v>75</v>
      </c>
      <c r="BA78" s="10">
        <v>0.125</v>
      </c>
      <c r="BB78" s="10">
        <v>0</v>
      </c>
      <c r="BC78" s="10">
        <v>45</v>
      </c>
      <c r="BD78" s="10">
        <v>11.595394736842106</v>
      </c>
    </row>
    <row r="79" spans="52:56" x14ac:dyDescent="0.15">
      <c r="AZ79" s="10">
        <v>76</v>
      </c>
      <c r="BA79" s="10">
        <v>0.125</v>
      </c>
      <c r="BB79" s="10">
        <v>0</v>
      </c>
      <c r="BC79" s="10">
        <v>45</v>
      </c>
      <c r="BD79" s="10">
        <v>11.75</v>
      </c>
    </row>
    <row r="80" spans="52:56" x14ac:dyDescent="0.15">
      <c r="AZ80" s="10">
        <v>77</v>
      </c>
      <c r="BA80" s="10">
        <v>0.125</v>
      </c>
      <c r="BB80" s="10">
        <v>0</v>
      </c>
      <c r="BC80" s="10">
        <v>45</v>
      </c>
      <c r="BD80" s="10">
        <v>11.904605263157896</v>
      </c>
    </row>
    <row r="81" spans="52:56" x14ac:dyDescent="0.15">
      <c r="AZ81" s="10">
        <v>78</v>
      </c>
      <c r="BA81" s="10">
        <v>0.125</v>
      </c>
      <c r="BB81" s="10">
        <v>0</v>
      </c>
      <c r="BC81" s="10">
        <v>45</v>
      </c>
      <c r="BD81" s="10">
        <v>12.059210526315789</v>
      </c>
    </row>
    <row r="82" spans="52:56" x14ac:dyDescent="0.15">
      <c r="AZ82" s="10">
        <v>79</v>
      </c>
      <c r="BA82" s="10">
        <v>0.125</v>
      </c>
      <c r="BB82" s="10">
        <v>0</v>
      </c>
      <c r="BC82" s="10">
        <v>45</v>
      </c>
      <c r="BD82" s="10">
        <v>12.213815789473685</v>
      </c>
    </row>
    <row r="83" spans="52:56" x14ac:dyDescent="0.15">
      <c r="AZ83" s="10">
        <v>80</v>
      </c>
      <c r="BA83" s="10">
        <v>0.125</v>
      </c>
      <c r="BB83" s="10">
        <v>0</v>
      </c>
      <c r="BC83" s="10">
        <v>45</v>
      </c>
      <c r="BD83" s="10">
        <v>12.368421052631579</v>
      </c>
    </row>
    <row r="84" spans="52:56" x14ac:dyDescent="0.15">
      <c r="AZ84" s="10">
        <v>81</v>
      </c>
      <c r="BA84" s="10">
        <v>0.125</v>
      </c>
      <c r="BB84" s="10">
        <v>0</v>
      </c>
      <c r="BC84" s="10">
        <v>45</v>
      </c>
      <c r="BD84" s="10">
        <v>12.523026315789474</v>
      </c>
    </row>
    <row r="85" spans="52:56" x14ac:dyDescent="0.15">
      <c r="AZ85" s="10">
        <v>82</v>
      </c>
      <c r="BA85" s="10">
        <v>0.125</v>
      </c>
      <c r="BB85" s="10">
        <v>0</v>
      </c>
      <c r="BC85" s="10">
        <v>45</v>
      </c>
      <c r="BD85" s="10">
        <v>12.67763157894737</v>
      </c>
    </row>
    <row r="86" spans="52:56" x14ac:dyDescent="0.15">
      <c r="AZ86" s="10">
        <v>83</v>
      </c>
      <c r="BA86" s="10">
        <v>0.125</v>
      </c>
      <c r="BB86" s="10">
        <v>0</v>
      </c>
      <c r="BC86" s="10">
        <v>45</v>
      </c>
      <c r="BD86" s="10">
        <v>12.832236842105264</v>
      </c>
    </row>
    <row r="87" spans="52:56" x14ac:dyDescent="0.15">
      <c r="AZ87" s="10">
        <v>84</v>
      </c>
      <c r="BA87" s="10">
        <v>0.125</v>
      </c>
      <c r="BB87" s="10">
        <v>0</v>
      </c>
      <c r="BC87" s="10">
        <v>45</v>
      </c>
      <c r="BD87" s="10">
        <v>12.986842105263159</v>
      </c>
    </row>
    <row r="88" spans="52:56" x14ac:dyDescent="0.15">
      <c r="AZ88" s="10">
        <v>85</v>
      </c>
      <c r="BA88" s="10">
        <v>0.125</v>
      </c>
      <c r="BB88" s="10">
        <v>0</v>
      </c>
      <c r="BC88" s="10">
        <v>45</v>
      </c>
      <c r="BD88" s="10">
        <v>13.141447368421053</v>
      </c>
    </row>
    <row r="89" spans="52:56" x14ac:dyDescent="0.15">
      <c r="AZ89" s="10">
        <v>86</v>
      </c>
      <c r="BA89" s="10">
        <v>0.125</v>
      </c>
      <c r="BB89" s="10">
        <v>0</v>
      </c>
      <c r="BC89" s="10">
        <v>45</v>
      </c>
      <c r="BD89" s="10">
        <v>13.296052631578949</v>
      </c>
    </row>
    <row r="90" spans="52:56" x14ac:dyDescent="0.15">
      <c r="AZ90" s="10">
        <v>87</v>
      </c>
      <c r="BA90" s="10">
        <v>0.125</v>
      </c>
      <c r="BB90" s="10">
        <v>0</v>
      </c>
      <c r="BC90" s="10">
        <v>45</v>
      </c>
      <c r="BD90" s="10">
        <v>13.450657894736842</v>
      </c>
    </row>
    <row r="91" spans="52:56" x14ac:dyDescent="0.15">
      <c r="AZ91" s="10">
        <v>88</v>
      </c>
      <c r="BA91" s="10">
        <v>0.125</v>
      </c>
      <c r="BB91" s="10">
        <v>0</v>
      </c>
      <c r="BC91" s="10">
        <v>45</v>
      </c>
      <c r="BD91" s="10">
        <v>13.605263157894738</v>
      </c>
    </row>
    <row r="92" spans="52:56" x14ac:dyDescent="0.15">
      <c r="AZ92" s="10">
        <v>89</v>
      </c>
      <c r="BA92" s="10">
        <v>0.125</v>
      </c>
      <c r="BB92" s="10">
        <v>0</v>
      </c>
      <c r="BC92" s="10">
        <v>45</v>
      </c>
      <c r="BD92" s="10">
        <v>13.759868421052632</v>
      </c>
    </row>
    <row r="93" spans="52:56" x14ac:dyDescent="0.15">
      <c r="AZ93" s="10">
        <v>90</v>
      </c>
      <c r="BA93" s="10">
        <v>0.125</v>
      </c>
      <c r="BB93" s="10">
        <v>0</v>
      </c>
      <c r="BC93" s="10">
        <v>45</v>
      </c>
      <c r="BD93" s="10">
        <v>13.914473684210527</v>
      </c>
    </row>
    <row r="94" spans="52:56" x14ac:dyDescent="0.15">
      <c r="AZ94" s="11">
        <v>91</v>
      </c>
      <c r="BA94" s="11">
        <v>0.125</v>
      </c>
      <c r="BB94" s="11">
        <v>0</v>
      </c>
      <c r="BC94" s="11">
        <v>45</v>
      </c>
      <c r="BD94" s="11">
        <v>14.069078947368421</v>
      </c>
    </row>
    <row r="95" spans="52:56" x14ac:dyDescent="0.15">
      <c r="AZ95" s="11">
        <v>92</v>
      </c>
      <c r="BA95" s="11">
        <v>0.125</v>
      </c>
      <c r="BB95" s="11">
        <v>0</v>
      </c>
      <c r="BC95" s="11">
        <v>45</v>
      </c>
      <c r="BD95" s="11">
        <v>14.223684210526317</v>
      </c>
    </row>
    <row r="96" spans="52:56" x14ac:dyDescent="0.15">
      <c r="AZ96" s="11">
        <v>93</v>
      </c>
      <c r="BA96" s="11">
        <v>0.125</v>
      </c>
      <c r="BB96" s="11">
        <v>1</v>
      </c>
      <c r="BC96" s="11">
        <v>46</v>
      </c>
      <c r="BD96" s="11">
        <v>14.378289473684211</v>
      </c>
    </row>
    <row r="97" spans="52:56" x14ac:dyDescent="0.15">
      <c r="AZ97" s="11">
        <v>94</v>
      </c>
      <c r="BA97" s="11">
        <v>0.125</v>
      </c>
      <c r="BB97" s="11">
        <v>0</v>
      </c>
      <c r="BC97" s="11">
        <v>46</v>
      </c>
      <c r="BD97" s="11">
        <v>14.532894736842106</v>
      </c>
    </row>
    <row r="98" spans="52:56" x14ac:dyDescent="0.15">
      <c r="AZ98" s="11">
        <v>95</v>
      </c>
      <c r="BA98" s="11">
        <v>0.125</v>
      </c>
      <c r="BB98" s="11">
        <v>1</v>
      </c>
      <c r="BC98" s="11">
        <v>47</v>
      </c>
      <c r="BD98" s="11">
        <v>14.6875</v>
      </c>
    </row>
    <row r="99" spans="52:56" x14ac:dyDescent="0.15">
      <c r="AZ99" s="11">
        <v>96</v>
      </c>
      <c r="BA99" s="11">
        <v>0</v>
      </c>
      <c r="BB99" s="11">
        <v>0</v>
      </c>
      <c r="BC99" s="11">
        <v>47</v>
      </c>
      <c r="BD99" s="11">
        <v>14.842105263157896</v>
      </c>
    </row>
    <row r="100" spans="52:56" x14ac:dyDescent="0.15">
      <c r="AZ100" s="11">
        <v>97</v>
      </c>
      <c r="BA100" s="11">
        <v>0</v>
      </c>
      <c r="BB100" s="11">
        <v>0</v>
      </c>
      <c r="BC100" s="11">
        <v>47</v>
      </c>
      <c r="BD100" s="11">
        <v>14.996710526315791</v>
      </c>
    </row>
    <row r="101" spans="52:56" x14ac:dyDescent="0.15">
      <c r="AZ101" s="11">
        <v>98</v>
      </c>
      <c r="BA101" s="11">
        <v>0</v>
      </c>
      <c r="BB101" s="11">
        <v>0</v>
      </c>
      <c r="BC101" s="11">
        <v>47</v>
      </c>
      <c r="BD101" s="11">
        <v>15.151315789473685</v>
      </c>
    </row>
    <row r="102" spans="52:56" x14ac:dyDescent="0.15">
      <c r="AZ102" s="11">
        <v>99</v>
      </c>
      <c r="BA102" s="11">
        <v>0</v>
      </c>
      <c r="BB102" s="11">
        <v>0</v>
      </c>
      <c r="BC102" s="11">
        <v>47</v>
      </c>
      <c r="BD102" s="11">
        <v>15.305921052631581</v>
      </c>
    </row>
    <row r="103" spans="52:56" x14ac:dyDescent="0.15">
      <c r="AZ103" s="11">
        <v>100</v>
      </c>
      <c r="BA103" s="11">
        <v>0</v>
      </c>
      <c r="BB103" s="11">
        <v>0</v>
      </c>
      <c r="BC103" s="11">
        <v>47</v>
      </c>
      <c r="BD103" s="11">
        <v>15.460526315789474</v>
      </c>
    </row>
    <row r="104" spans="52:56" x14ac:dyDescent="0.15">
      <c r="AZ104" s="11">
        <v>101</v>
      </c>
      <c r="BA104" s="11">
        <v>0</v>
      </c>
      <c r="BB104" s="11">
        <v>0</v>
      </c>
      <c r="BC104" s="11">
        <v>47</v>
      </c>
      <c r="BD104" s="11">
        <v>15.61513157894737</v>
      </c>
    </row>
    <row r="105" spans="52:56" x14ac:dyDescent="0.15">
      <c r="AZ105" s="11">
        <v>102</v>
      </c>
      <c r="BA105" s="11">
        <v>0</v>
      </c>
      <c r="BB105" s="11">
        <v>0</v>
      </c>
      <c r="BC105" s="11">
        <v>47</v>
      </c>
      <c r="BD105" s="11">
        <v>15.769736842105264</v>
      </c>
    </row>
    <row r="106" spans="52:56" x14ac:dyDescent="0.15">
      <c r="AZ106" s="11">
        <v>103</v>
      </c>
      <c r="BA106" s="11">
        <v>0</v>
      </c>
      <c r="BB106" s="11">
        <v>0</v>
      </c>
      <c r="BC106" s="11">
        <v>47</v>
      </c>
      <c r="BD106" s="11">
        <v>15.924342105263159</v>
      </c>
    </row>
    <row r="107" spans="52:56" x14ac:dyDescent="0.15">
      <c r="AZ107" s="11">
        <v>104</v>
      </c>
      <c r="BA107" s="11">
        <v>0</v>
      </c>
      <c r="BB107" s="11">
        <v>0</v>
      </c>
      <c r="BC107" s="11">
        <v>47</v>
      </c>
      <c r="BD107" s="11">
        <v>16.078947368421055</v>
      </c>
    </row>
    <row r="108" spans="52:56" x14ac:dyDescent="0.15">
      <c r="AZ108" s="11">
        <v>105</v>
      </c>
      <c r="BA108" s="11">
        <v>0</v>
      </c>
      <c r="BB108" s="11">
        <v>0</v>
      </c>
      <c r="BC108" s="11">
        <v>47</v>
      </c>
      <c r="BD108" s="11">
        <v>16.233552631578949</v>
      </c>
    </row>
    <row r="109" spans="52:56" x14ac:dyDescent="0.15">
      <c r="AZ109" s="11">
        <v>106</v>
      </c>
      <c r="BA109" s="11">
        <v>0</v>
      </c>
      <c r="BB109" s="11">
        <v>0</v>
      </c>
      <c r="BC109" s="11">
        <v>47</v>
      </c>
      <c r="BD109" s="11">
        <v>16.388157894736842</v>
      </c>
    </row>
    <row r="110" spans="52:56" x14ac:dyDescent="0.15">
      <c r="AZ110" s="11">
        <v>107</v>
      </c>
      <c r="BA110" s="11">
        <v>0</v>
      </c>
      <c r="BB110" s="11">
        <v>0</v>
      </c>
      <c r="BC110" s="11">
        <v>47</v>
      </c>
      <c r="BD110" s="11">
        <v>16.542763157894736</v>
      </c>
    </row>
    <row r="111" spans="52:56" x14ac:dyDescent="0.15">
      <c r="AZ111" s="11">
        <v>108</v>
      </c>
      <c r="BA111" s="11">
        <v>0</v>
      </c>
      <c r="BB111" s="11">
        <v>0</v>
      </c>
      <c r="BC111" s="11">
        <v>47</v>
      </c>
      <c r="BD111" s="11">
        <v>16.697368421052634</v>
      </c>
    </row>
    <row r="112" spans="52:56" x14ac:dyDescent="0.15">
      <c r="AZ112" s="11">
        <v>109</v>
      </c>
      <c r="BA112" s="11">
        <v>0</v>
      </c>
      <c r="BB112" s="11">
        <v>0</v>
      </c>
      <c r="BC112" s="11">
        <v>47</v>
      </c>
      <c r="BD112" s="11">
        <v>16.851973684210527</v>
      </c>
    </row>
    <row r="113" spans="52:56" x14ac:dyDescent="0.15">
      <c r="AZ113" s="11">
        <v>110</v>
      </c>
      <c r="BA113" s="11">
        <v>0</v>
      </c>
      <c r="BB113" s="11">
        <v>0</v>
      </c>
      <c r="BC113" s="11">
        <v>47</v>
      </c>
      <c r="BD113" s="11">
        <v>17.006578947368421</v>
      </c>
    </row>
    <row r="114" spans="52:56" x14ac:dyDescent="0.15">
      <c r="AZ114" s="11">
        <v>111</v>
      </c>
      <c r="BA114" s="11">
        <v>0</v>
      </c>
      <c r="BB114" s="11">
        <v>0</v>
      </c>
      <c r="BC114" s="11">
        <v>47</v>
      </c>
      <c r="BD114" s="11">
        <v>17.161184210526315</v>
      </c>
    </row>
    <row r="115" spans="52:56" x14ac:dyDescent="0.15">
      <c r="AZ115" s="11">
        <v>112</v>
      </c>
      <c r="BA115" s="11">
        <v>0</v>
      </c>
      <c r="BB115" s="11">
        <v>0</v>
      </c>
      <c r="BC115" s="11">
        <v>47</v>
      </c>
      <c r="BD115" s="11">
        <v>17.315789473684212</v>
      </c>
    </row>
    <row r="116" spans="52:56" x14ac:dyDescent="0.15">
      <c r="AZ116" s="11">
        <v>113</v>
      </c>
      <c r="BA116" s="11">
        <v>0</v>
      </c>
      <c r="BB116" s="11">
        <v>0</v>
      </c>
      <c r="BC116" s="11">
        <v>47</v>
      </c>
      <c r="BD116" s="11">
        <v>17.470394736842106</v>
      </c>
    </row>
    <row r="117" spans="52:56" x14ac:dyDescent="0.15">
      <c r="AZ117" s="11">
        <v>114</v>
      </c>
      <c r="BA117" s="11">
        <v>0</v>
      </c>
      <c r="BB117" s="11">
        <v>0</v>
      </c>
      <c r="BC117" s="11">
        <v>47</v>
      </c>
      <c r="BD117" s="11">
        <v>17.625</v>
      </c>
    </row>
    <row r="118" spans="52:56" x14ac:dyDescent="0.15">
      <c r="AZ118" s="11">
        <v>115</v>
      </c>
      <c r="BA118" s="11">
        <v>0</v>
      </c>
      <c r="BB118" s="11">
        <v>0</v>
      </c>
      <c r="BC118" s="11">
        <v>47</v>
      </c>
      <c r="BD118" s="11">
        <v>17.779605263157897</v>
      </c>
    </row>
    <row r="119" spans="52:56" x14ac:dyDescent="0.15">
      <c r="AZ119" s="11">
        <v>116</v>
      </c>
      <c r="BA119" s="11">
        <v>0</v>
      </c>
      <c r="BB119" s="11">
        <v>0</v>
      </c>
      <c r="BC119" s="11">
        <v>47</v>
      </c>
      <c r="BD119" s="11">
        <v>17.934210526315791</v>
      </c>
    </row>
    <row r="120" spans="52:56" x14ac:dyDescent="0.15">
      <c r="AZ120" s="11">
        <v>117</v>
      </c>
      <c r="BA120" s="11">
        <v>0</v>
      </c>
      <c r="BB120" s="11">
        <v>0</v>
      </c>
      <c r="BC120" s="11">
        <v>47</v>
      </c>
      <c r="BD120" s="11">
        <v>18.088815789473685</v>
      </c>
    </row>
    <row r="121" spans="52:56" x14ac:dyDescent="0.15">
      <c r="AZ121" s="11">
        <v>118</v>
      </c>
      <c r="BA121" s="11">
        <v>0</v>
      </c>
      <c r="BB121" s="11">
        <v>0</v>
      </c>
      <c r="BC121" s="11">
        <v>47</v>
      </c>
      <c r="BD121" s="11">
        <v>18.243421052631579</v>
      </c>
    </row>
    <row r="122" spans="52:56" x14ac:dyDescent="0.15">
      <c r="AZ122" s="11">
        <v>119</v>
      </c>
      <c r="BA122" s="11">
        <v>0</v>
      </c>
      <c r="BB122" s="11">
        <v>0</v>
      </c>
      <c r="BC122" s="11">
        <v>47</v>
      </c>
      <c r="BD122" s="11">
        <v>18.398026315789476</v>
      </c>
    </row>
    <row r="123" spans="52:56" x14ac:dyDescent="0.15">
      <c r="AZ123" s="11">
        <v>120</v>
      </c>
      <c r="BA123" s="11">
        <v>0</v>
      </c>
      <c r="BB123" s="11">
        <v>0</v>
      </c>
      <c r="BC123" s="11">
        <v>47</v>
      </c>
      <c r="BD123" s="11">
        <v>18.55263157894737</v>
      </c>
    </row>
    <row r="124" spans="52:56" x14ac:dyDescent="0.15">
      <c r="AZ124" s="10">
        <v>121</v>
      </c>
      <c r="BA124" s="10">
        <v>0</v>
      </c>
      <c r="BB124" s="10">
        <v>0</v>
      </c>
      <c r="BC124" s="10">
        <v>47</v>
      </c>
      <c r="BD124" s="10">
        <v>18.707236842105264</v>
      </c>
    </row>
    <row r="125" spans="52:56" x14ac:dyDescent="0.15">
      <c r="AZ125" s="10">
        <v>122</v>
      </c>
      <c r="BA125" s="10">
        <v>0</v>
      </c>
      <c r="BB125" s="10">
        <v>0</v>
      </c>
      <c r="BC125" s="10">
        <v>47</v>
      </c>
      <c r="BD125" s="10">
        <v>18.861842105263158</v>
      </c>
    </row>
    <row r="126" spans="52:56" x14ac:dyDescent="0.15">
      <c r="AZ126" s="10">
        <v>123</v>
      </c>
      <c r="BA126" s="10">
        <v>0</v>
      </c>
      <c r="BB126" s="10">
        <v>0</v>
      </c>
      <c r="BC126" s="10">
        <v>47</v>
      </c>
      <c r="BD126" s="10">
        <v>19.016447368421055</v>
      </c>
    </row>
    <row r="127" spans="52:56" x14ac:dyDescent="0.15">
      <c r="AZ127" s="10">
        <v>124</v>
      </c>
      <c r="BA127" s="10">
        <v>0</v>
      </c>
      <c r="BB127" s="10">
        <v>0</v>
      </c>
      <c r="BC127" s="10">
        <v>47</v>
      </c>
      <c r="BD127" s="10">
        <v>19.171052631578949</v>
      </c>
    </row>
    <row r="128" spans="52:56" x14ac:dyDescent="0.15">
      <c r="AZ128" s="10">
        <v>125</v>
      </c>
      <c r="BA128" s="10">
        <v>0</v>
      </c>
      <c r="BB128" s="10">
        <v>0</v>
      </c>
      <c r="BC128" s="10">
        <v>47</v>
      </c>
      <c r="BD128" s="10">
        <v>19.325657894736842</v>
      </c>
    </row>
    <row r="129" spans="52:56" x14ac:dyDescent="0.15">
      <c r="AZ129" s="10">
        <v>126</v>
      </c>
      <c r="BA129" s="10">
        <v>0</v>
      </c>
      <c r="BB129" s="10">
        <v>0</v>
      </c>
      <c r="BC129" s="10">
        <v>47</v>
      </c>
      <c r="BD129" s="10">
        <v>19.480263157894736</v>
      </c>
    </row>
    <row r="130" spans="52:56" x14ac:dyDescent="0.15">
      <c r="AZ130" s="10">
        <v>127</v>
      </c>
      <c r="BA130" s="10">
        <v>0</v>
      </c>
      <c r="BB130" s="10">
        <v>0</v>
      </c>
      <c r="BC130" s="10">
        <v>47</v>
      </c>
      <c r="BD130" s="10">
        <v>19.634868421052634</v>
      </c>
    </row>
    <row r="131" spans="52:56" x14ac:dyDescent="0.15">
      <c r="AZ131" s="10">
        <v>128</v>
      </c>
      <c r="BA131" s="10">
        <v>0</v>
      </c>
      <c r="BB131" s="10">
        <v>0</v>
      </c>
      <c r="BC131" s="10">
        <v>47</v>
      </c>
      <c r="BD131" s="10">
        <v>19.789473684210527</v>
      </c>
    </row>
    <row r="132" spans="52:56" x14ac:dyDescent="0.15">
      <c r="AZ132" s="10">
        <v>129</v>
      </c>
      <c r="BA132" s="10">
        <v>0</v>
      </c>
      <c r="BB132" s="10">
        <v>0</v>
      </c>
      <c r="BC132" s="10">
        <v>47</v>
      </c>
      <c r="BD132" s="10">
        <v>19.944078947368421</v>
      </c>
    </row>
    <row r="133" spans="52:56" x14ac:dyDescent="0.15">
      <c r="AZ133" s="10">
        <v>130</v>
      </c>
      <c r="BA133" s="10">
        <v>0</v>
      </c>
      <c r="BB133" s="10">
        <v>0</v>
      </c>
      <c r="BC133" s="10">
        <v>47</v>
      </c>
      <c r="BD133" s="10">
        <v>20.098684210526319</v>
      </c>
    </row>
    <row r="134" spans="52:56" x14ac:dyDescent="0.15">
      <c r="AZ134" s="10">
        <v>131</v>
      </c>
      <c r="BA134" s="10">
        <v>0</v>
      </c>
      <c r="BB134" s="10">
        <v>0</v>
      </c>
      <c r="BC134" s="10">
        <v>47</v>
      </c>
      <c r="BD134" s="10">
        <v>20.253289473684212</v>
      </c>
    </row>
    <row r="135" spans="52:56" x14ac:dyDescent="0.15">
      <c r="AZ135" s="10">
        <v>132</v>
      </c>
      <c r="BA135" s="10">
        <v>0</v>
      </c>
      <c r="BB135" s="10">
        <v>0</v>
      </c>
      <c r="BC135" s="10">
        <v>47</v>
      </c>
      <c r="BD135" s="10">
        <v>20.407894736842106</v>
      </c>
    </row>
    <row r="136" spans="52:56" x14ac:dyDescent="0.15">
      <c r="AZ136" s="10">
        <v>133</v>
      </c>
      <c r="BA136" s="10">
        <v>0</v>
      </c>
      <c r="BB136" s="10">
        <v>0</v>
      </c>
      <c r="BC136" s="10">
        <v>47</v>
      </c>
      <c r="BD136" s="10">
        <v>20.5625</v>
      </c>
    </row>
    <row r="137" spans="52:56" x14ac:dyDescent="0.15">
      <c r="AZ137" s="10">
        <v>134</v>
      </c>
      <c r="BA137" s="10">
        <v>0</v>
      </c>
      <c r="BB137" s="10">
        <v>0</v>
      </c>
      <c r="BC137" s="10">
        <v>47</v>
      </c>
      <c r="BD137" s="10">
        <v>20.717105263157897</v>
      </c>
    </row>
    <row r="138" spans="52:56" x14ac:dyDescent="0.15">
      <c r="AZ138" s="10">
        <v>135</v>
      </c>
      <c r="BA138" s="10">
        <v>0</v>
      </c>
      <c r="BB138" s="10">
        <v>0</v>
      </c>
      <c r="BC138" s="10">
        <v>47</v>
      </c>
      <c r="BD138" s="10">
        <v>20.871710526315791</v>
      </c>
    </row>
    <row r="139" spans="52:56" x14ac:dyDescent="0.15">
      <c r="AZ139" s="10">
        <v>136</v>
      </c>
      <c r="BA139" s="10">
        <v>0</v>
      </c>
      <c r="BB139" s="10">
        <v>0</v>
      </c>
      <c r="BC139" s="10">
        <v>47</v>
      </c>
      <c r="BD139" s="10">
        <v>21.026315789473685</v>
      </c>
    </row>
    <row r="140" spans="52:56" x14ac:dyDescent="0.15">
      <c r="AZ140" s="10">
        <v>137</v>
      </c>
      <c r="BA140" s="10">
        <v>0</v>
      </c>
      <c r="BB140" s="10">
        <v>0</v>
      </c>
      <c r="BC140" s="10">
        <v>47</v>
      </c>
      <c r="BD140" s="10">
        <v>21.180921052631579</v>
      </c>
    </row>
    <row r="141" spans="52:56" x14ac:dyDescent="0.15">
      <c r="AZ141" s="10">
        <v>138</v>
      </c>
      <c r="BA141" s="10">
        <v>0</v>
      </c>
      <c r="BB141" s="10">
        <v>0</v>
      </c>
      <c r="BC141" s="10">
        <v>47</v>
      </c>
      <c r="BD141" s="10">
        <v>21.335526315789476</v>
      </c>
    </row>
    <row r="142" spans="52:56" x14ac:dyDescent="0.15">
      <c r="AZ142" s="10">
        <v>139</v>
      </c>
      <c r="BA142" s="10">
        <v>0</v>
      </c>
      <c r="BB142" s="10">
        <v>0</v>
      </c>
      <c r="BC142" s="10">
        <v>47</v>
      </c>
      <c r="BD142" s="10">
        <v>21.49013157894737</v>
      </c>
    </row>
    <row r="143" spans="52:56" x14ac:dyDescent="0.15">
      <c r="AZ143" s="10">
        <v>140</v>
      </c>
      <c r="BA143" s="10">
        <v>0</v>
      </c>
      <c r="BB143" s="10">
        <v>0</v>
      </c>
      <c r="BC143" s="10">
        <v>47</v>
      </c>
      <c r="BD143" s="10">
        <v>21.644736842105264</v>
      </c>
    </row>
    <row r="144" spans="52:56" x14ac:dyDescent="0.15">
      <c r="AZ144" s="10">
        <v>141</v>
      </c>
      <c r="BA144" s="10">
        <v>0</v>
      </c>
      <c r="BB144" s="10">
        <v>0</v>
      </c>
      <c r="BC144" s="10">
        <v>47</v>
      </c>
      <c r="BD144" s="10">
        <v>21.799342105263158</v>
      </c>
    </row>
    <row r="145" spans="52:56" x14ac:dyDescent="0.15">
      <c r="AZ145" s="10">
        <v>142</v>
      </c>
      <c r="BA145" s="10">
        <v>0</v>
      </c>
      <c r="BB145" s="10">
        <v>0</v>
      </c>
      <c r="BC145" s="10">
        <v>47</v>
      </c>
      <c r="BD145" s="10">
        <v>21.953947368421055</v>
      </c>
    </row>
    <row r="146" spans="52:56" x14ac:dyDescent="0.15">
      <c r="AZ146" s="10">
        <v>143</v>
      </c>
      <c r="BA146" s="10">
        <v>0</v>
      </c>
      <c r="BB146" s="10">
        <v>0</v>
      </c>
      <c r="BC146" s="10">
        <v>47</v>
      </c>
      <c r="BD146" s="10">
        <v>22.108552631578949</v>
      </c>
    </row>
    <row r="147" spans="52:56" x14ac:dyDescent="0.15">
      <c r="AZ147" s="10">
        <v>144</v>
      </c>
      <c r="BA147" s="10">
        <v>0</v>
      </c>
      <c r="BB147" s="10">
        <v>0</v>
      </c>
      <c r="BC147" s="10">
        <v>47</v>
      </c>
      <c r="BD147" s="10">
        <v>22.263157894736842</v>
      </c>
    </row>
    <row r="148" spans="52:56" x14ac:dyDescent="0.15">
      <c r="AZ148" s="10">
        <v>145</v>
      </c>
      <c r="BA148" s="10">
        <v>0</v>
      </c>
      <c r="BB148" s="10">
        <v>0</v>
      </c>
      <c r="BC148" s="10">
        <v>47</v>
      </c>
      <c r="BD148" s="10">
        <v>22.41776315789474</v>
      </c>
    </row>
    <row r="149" spans="52:56" x14ac:dyDescent="0.15">
      <c r="AZ149" s="10">
        <v>146</v>
      </c>
      <c r="BA149" s="10">
        <v>0</v>
      </c>
      <c r="BB149" s="10">
        <v>0</v>
      </c>
      <c r="BC149" s="10">
        <v>47</v>
      </c>
      <c r="BD149" s="10">
        <v>22.572368421052634</v>
      </c>
    </row>
    <row r="150" spans="52:56" x14ac:dyDescent="0.15">
      <c r="AZ150" s="10">
        <v>147</v>
      </c>
      <c r="BA150" s="10">
        <v>0</v>
      </c>
      <c r="BB150" s="10">
        <v>0</v>
      </c>
      <c r="BC150" s="10">
        <v>47</v>
      </c>
      <c r="BD150" s="10">
        <v>22.726973684210527</v>
      </c>
    </row>
    <row r="151" spans="52:56" x14ac:dyDescent="0.15">
      <c r="AZ151" s="10">
        <v>148</v>
      </c>
      <c r="BA151" s="10">
        <v>0</v>
      </c>
      <c r="BB151" s="10">
        <v>0</v>
      </c>
      <c r="BC151" s="10">
        <v>47</v>
      </c>
      <c r="BD151" s="10">
        <v>22.881578947368421</v>
      </c>
    </row>
    <row r="152" spans="52:56" x14ac:dyDescent="0.15">
      <c r="AZ152" s="10">
        <v>149</v>
      </c>
      <c r="BA152" s="10">
        <v>0</v>
      </c>
      <c r="BB152" s="10">
        <v>0</v>
      </c>
      <c r="BC152" s="10">
        <v>47</v>
      </c>
      <c r="BD152" s="10">
        <v>23.036184210526319</v>
      </c>
    </row>
    <row r="153" spans="52:56" x14ac:dyDescent="0.15">
      <c r="AZ153" s="10">
        <v>150</v>
      </c>
      <c r="BA153" s="10">
        <v>0</v>
      </c>
      <c r="BB153" s="10">
        <v>0</v>
      </c>
      <c r="BC153" s="10">
        <v>47</v>
      </c>
      <c r="BD153" s="10">
        <v>23.190789473684212</v>
      </c>
    </row>
    <row r="154" spans="52:56" x14ac:dyDescent="0.15">
      <c r="AZ154" s="11">
        <v>151</v>
      </c>
      <c r="BA154" s="11">
        <v>0</v>
      </c>
      <c r="BB154" s="11">
        <v>0</v>
      </c>
      <c r="BC154" s="11">
        <v>47</v>
      </c>
      <c r="BD154" s="11">
        <v>23.345394736842106</v>
      </c>
    </row>
    <row r="155" spans="52:56" x14ac:dyDescent="0.15">
      <c r="AZ155" s="11">
        <v>152</v>
      </c>
      <c r="BA155" s="11">
        <v>0</v>
      </c>
      <c r="BB155" s="11">
        <v>0</v>
      </c>
      <c r="BC155" s="11">
        <v>47</v>
      </c>
      <c r="BD155" s="11">
        <v>23.5</v>
      </c>
    </row>
    <row r="156" spans="52:56" x14ac:dyDescent="0.15">
      <c r="AZ156" s="11">
        <v>153</v>
      </c>
      <c r="BA156" s="11">
        <v>0</v>
      </c>
      <c r="BB156" s="11">
        <v>0</v>
      </c>
      <c r="BC156" s="11">
        <v>47</v>
      </c>
      <c r="BD156" s="11">
        <v>23.654605263157897</v>
      </c>
    </row>
    <row r="157" spans="52:56" x14ac:dyDescent="0.15">
      <c r="AZ157" s="11">
        <v>154</v>
      </c>
      <c r="BA157" s="11">
        <v>0</v>
      </c>
      <c r="BB157" s="11">
        <v>0</v>
      </c>
      <c r="BC157" s="11">
        <v>47</v>
      </c>
      <c r="BD157" s="11">
        <v>23.809210526315791</v>
      </c>
    </row>
    <row r="158" spans="52:56" x14ac:dyDescent="0.15">
      <c r="AZ158" s="11">
        <v>155</v>
      </c>
      <c r="BA158" s="11">
        <v>0</v>
      </c>
      <c r="BB158" s="11">
        <v>0</v>
      </c>
      <c r="BC158" s="11">
        <v>47</v>
      </c>
      <c r="BD158" s="11">
        <v>23.963815789473685</v>
      </c>
    </row>
    <row r="159" spans="52:56" x14ac:dyDescent="0.15">
      <c r="AZ159" s="11">
        <v>156</v>
      </c>
      <c r="BA159" s="11">
        <v>0</v>
      </c>
      <c r="BB159" s="11">
        <v>0</v>
      </c>
      <c r="BC159" s="11">
        <v>47</v>
      </c>
      <c r="BD159" s="11">
        <v>24.118421052631579</v>
      </c>
    </row>
    <row r="160" spans="52:56" x14ac:dyDescent="0.15">
      <c r="AZ160" s="11">
        <v>157</v>
      </c>
      <c r="BA160" s="11">
        <v>0</v>
      </c>
      <c r="BB160" s="11">
        <v>0</v>
      </c>
      <c r="BC160" s="11">
        <v>47</v>
      </c>
      <c r="BD160" s="11">
        <v>24.273026315789476</v>
      </c>
    </row>
    <row r="161" spans="52:56" x14ac:dyDescent="0.15">
      <c r="AZ161" s="11">
        <v>158</v>
      </c>
      <c r="BA161" s="11">
        <v>0</v>
      </c>
      <c r="BB161" s="11">
        <v>0</v>
      </c>
      <c r="BC161" s="11">
        <v>47</v>
      </c>
      <c r="BD161" s="11">
        <v>24.42763157894737</v>
      </c>
    </row>
    <row r="162" spans="52:56" x14ac:dyDescent="0.15">
      <c r="AZ162" s="11">
        <v>159</v>
      </c>
      <c r="BA162" s="11">
        <v>0</v>
      </c>
      <c r="BB162" s="11">
        <v>0</v>
      </c>
      <c r="BC162" s="11">
        <v>47</v>
      </c>
      <c r="BD162" s="11">
        <v>24.582236842105264</v>
      </c>
    </row>
    <row r="163" spans="52:56" x14ac:dyDescent="0.15">
      <c r="AZ163" s="11">
        <v>160</v>
      </c>
      <c r="BA163" s="11">
        <v>0</v>
      </c>
      <c r="BB163" s="11">
        <v>0</v>
      </c>
      <c r="BC163" s="11">
        <v>47</v>
      </c>
      <c r="BD163" s="11">
        <v>24.736842105263158</v>
      </c>
    </row>
    <row r="164" spans="52:56" x14ac:dyDescent="0.15">
      <c r="AZ164" s="11">
        <v>161</v>
      </c>
      <c r="BA164" s="11">
        <v>0</v>
      </c>
      <c r="BB164" s="11">
        <v>0</v>
      </c>
      <c r="BC164" s="11">
        <v>47</v>
      </c>
      <c r="BD164" s="11">
        <v>24.891447368421055</v>
      </c>
    </row>
    <row r="165" spans="52:56" x14ac:dyDescent="0.15">
      <c r="AZ165" s="11">
        <v>162</v>
      </c>
      <c r="BA165" s="11">
        <v>0</v>
      </c>
      <c r="BB165" s="11">
        <v>0</v>
      </c>
      <c r="BC165" s="11">
        <v>47</v>
      </c>
      <c r="BD165" s="11">
        <v>25.046052631578949</v>
      </c>
    </row>
    <row r="166" spans="52:56" x14ac:dyDescent="0.15">
      <c r="AZ166" s="11">
        <v>163</v>
      </c>
      <c r="BA166" s="11">
        <v>0</v>
      </c>
      <c r="BB166" s="11">
        <v>0</v>
      </c>
      <c r="BC166" s="11">
        <v>47</v>
      </c>
      <c r="BD166" s="11">
        <v>25.200657894736842</v>
      </c>
    </row>
    <row r="167" spans="52:56" x14ac:dyDescent="0.15">
      <c r="AZ167" s="11">
        <v>164</v>
      </c>
      <c r="BA167" s="11">
        <v>0</v>
      </c>
      <c r="BB167" s="11">
        <v>0</v>
      </c>
      <c r="BC167" s="11">
        <v>47</v>
      </c>
      <c r="BD167" s="11">
        <v>25.35526315789474</v>
      </c>
    </row>
    <row r="168" spans="52:56" x14ac:dyDescent="0.15">
      <c r="AZ168" s="11">
        <v>165</v>
      </c>
      <c r="BA168" s="11">
        <v>0</v>
      </c>
      <c r="BB168" s="11">
        <v>0</v>
      </c>
      <c r="BC168" s="11">
        <v>47</v>
      </c>
      <c r="BD168" s="11">
        <v>25.509868421052634</v>
      </c>
    </row>
    <row r="169" spans="52:56" x14ac:dyDescent="0.15">
      <c r="AZ169" s="11">
        <v>166</v>
      </c>
      <c r="BA169" s="11">
        <v>0</v>
      </c>
      <c r="BB169" s="11">
        <v>0</v>
      </c>
      <c r="BC169" s="11">
        <v>47</v>
      </c>
      <c r="BD169" s="11">
        <v>25.664473684210527</v>
      </c>
    </row>
    <row r="170" spans="52:56" x14ac:dyDescent="0.15">
      <c r="AZ170" s="11">
        <v>167</v>
      </c>
      <c r="BA170" s="11">
        <v>0</v>
      </c>
      <c r="BB170" s="11">
        <v>0</v>
      </c>
      <c r="BC170" s="11">
        <v>47</v>
      </c>
      <c r="BD170" s="11">
        <v>25.819078947368421</v>
      </c>
    </row>
    <row r="171" spans="52:56" x14ac:dyDescent="0.15">
      <c r="AZ171" s="11">
        <v>168</v>
      </c>
      <c r="BA171" s="11">
        <v>0</v>
      </c>
      <c r="BB171" s="11">
        <v>0</v>
      </c>
      <c r="BC171" s="11">
        <v>47</v>
      </c>
      <c r="BD171" s="11">
        <v>25.973684210526319</v>
      </c>
    </row>
    <row r="172" spans="52:56" x14ac:dyDescent="0.15">
      <c r="AZ172" s="11">
        <v>169</v>
      </c>
      <c r="BA172" s="11">
        <v>0</v>
      </c>
      <c r="BB172" s="11">
        <v>0</v>
      </c>
      <c r="BC172" s="11">
        <v>47</v>
      </c>
      <c r="BD172" s="11">
        <v>26.128289473684212</v>
      </c>
    </row>
    <row r="173" spans="52:56" x14ac:dyDescent="0.15">
      <c r="AZ173" s="11">
        <v>170</v>
      </c>
      <c r="BA173" s="11">
        <v>0</v>
      </c>
      <c r="BB173" s="11">
        <v>0</v>
      </c>
      <c r="BC173" s="11">
        <v>47</v>
      </c>
      <c r="BD173" s="11">
        <v>26.282894736842106</v>
      </c>
    </row>
    <row r="174" spans="52:56" x14ac:dyDescent="0.15">
      <c r="AZ174" s="11">
        <v>171</v>
      </c>
      <c r="BA174" s="11">
        <v>0</v>
      </c>
      <c r="BB174" s="11">
        <v>0</v>
      </c>
      <c r="BC174" s="11">
        <v>47</v>
      </c>
      <c r="BD174" s="11">
        <v>26.4375</v>
      </c>
    </row>
    <row r="175" spans="52:56" x14ac:dyDescent="0.15">
      <c r="AZ175" s="11">
        <v>172</v>
      </c>
      <c r="BA175" s="11">
        <v>0</v>
      </c>
      <c r="BB175" s="11">
        <v>0</v>
      </c>
      <c r="BC175" s="11">
        <v>47</v>
      </c>
      <c r="BD175" s="11">
        <v>26.592105263157897</v>
      </c>
    </row>
    <row r="176" spans="52:56" x14ac:dyDescent="0.15">
      <c r="AZ176" s="11">
        <v>173</v>
      </c>
      <c r="BA176" s="11">
        <v>0</v>
      </c>
      <c r="BB176" s="11">
        <v>0</v>
      </c>
      <c r="BC176" s="11">
        <v>47</v>
      </c>
      <c r="BD176" s="11">
        <v>26.746710526315791</v>
      </c>
    </row>
    <row r="177" spans="52:56" x14ac:dyDescent="0.15">
      <c r="AZ177" s="11">
        <v>174</v>
      </c>
      <c r="BA177" s="11">
        <v>0</v>
      </c>
      <c r="BB177" s="11">
        <v>0</v>
      </c>
      <c r="BC177" s="11">
        <v>47</v>
      </c>
      <c r="BD177" s="11">
        <v>26.901315789473685</v>
      </c>
    </row>
    <row r="178" spans="52:56" x14ac:dyDescent="0.15">
      <c r="AZ178" s="11">
        <v>175</v>
      </c>
      <c r="BA178" s="11">
        <v>0</v>
      </c>
      <c r="BB178" s="11">
        <v>0</v>
      </c>
      <c r="BC178" s="11">
        <v>47</v>
      </c>
      <c r="BD178" s="11">
        <v>27.055921052631579</v>
      </c>
    </row>
    <row r="179" spans="52:56" x14ac:dyDescent="0.15">
      <c r="AZ179" s="11">
        <v>176</v>
      </c>
      <c r="BA179" s="11">
        <v>0</v>
      </c>
      <c r="BB179" s="11">
        <v>0</v>
      </c>
      <c r="BC179" s="11">
        <v>47</v>
      </c>
      <c r="BD179" s="11">
        <v>27.210526315789476</v>
      </c>
    </row>
    <row r="180" spans="52:56" x14ac:dyDescent="0.15">
      <c r="AZ180" s="11">
        <v>177</v>
      </c>
      <c r="BA180" s="11">
        <v>0</v>
      </c>
      <c r="BB180" s="11">
        <v>0</v>
      </c>
      <c r="BC180" s="11">
        <v>47</v>
      </c>
      <c r="BD180" s="11">
        <v>27.36513157894737</v>
      </c>
    </row>
    <row r="181" spans="52:56" x14ac:dyDescent="0.15">
      <c r="AZ181" s="11">
        <v>178</v>
      </c>
      <c r="BA181" s="11">
        <v>0</v>
      </c>
      <c r="BB181" s="11">
        <v>0</v>
      </c>
      <c r="BC181" s="11">
        <v>47</v>
      </c>
      <c r="BD181" s="11">
        <v>27.519736842105264</v>
      </c>
    </row>
    <row r="182" spans="52:56" x14ac:dyDescent="0.15">
      <c r="AZ182" s="11">
        <v>179</v>
      </c>
      <c r="BA182" s="11">
        <v>0</v>
      </c>
      <c r="BB182" s="11">
        <v>0</v>
      </c>
      <c r="BC182" s="11">
        <v>47</v>
      </c>
      <c r="BD182" s="11">
        <v>27.674342105263161</v>
      </c>
    </row>
    <row r="183" spans="52:56" x14ac:dyDescent="0.15">
      <c r="AZ183" s="11">
        <v>180</v>
      </c>
      <c r="BA183" s="11">
        <v>0</v>
      </c>
      <c r="BB183" s="11">
        <v>0</v>
      </c>
      <c r="BC183" s="11">
        <v>47</v>
      </c>
      <c r="BD183" s="11">
        <v>27.828947368421055</v>
      </c>
    </row>
    <row r="184" spans="52:56" x14ac:dyDescent="0.15">
      <c r="AZ184" s="10">
        <v>181</v>
      </c>
      <c r="BA184" s="10">
        <v>0</v>
      </c>
      <c r="BB184" s="10">
        <v>0</v>
      </c>
      <c r="BC184" s="10">
        <v>47</v>
      </c>
      <c r="BD184" s="10">
        <v>27.983552631578949</v>
      </c>
    </row>
    <row r="185" spans="52:56" x14ac:dyDescent="0.15">
      <c r="AZ185" s="10">
        <v>182</v>
      </c>
      <c r="BA185" s="10">
        <v>0</v>
      </c>
      <c r="BB185" s="10">
        <v>0</v>
      </c>
      <c r="BC185" s="10">
        <v>47</v>
      </c>
      <c r="BD185" s="10">
        <v>28.138157894736842</v>
      </c>
    </row>
    <row r="186" spans="52:56" x14ac:dyDescent="0.15">
      <c r="AZ186" s="10">
        <v>183</v>
      </c>
      <c r="BA186" s="10">
        <v>0</v>
      </c>
      <c r="BB186" s="10">
        <v>0</v>
      </c>
      <c r="BC186" s="10">
        <v>47</v>
      </c>
      <c r="BD186" s="10">
        <v>28.29276315789474</v>
      </c>
    </row>
    <row r="187" spans="52:56" x14ac:dyDescent="0.15">
      <c r="AZ187" s="10">
        <v>184</v>
      </c>
      <c r="BA187" s="10">
        <v>0</v>
      </c>
      <c r="BB187" s="10">
        <v>0</v>
      </c>
      <c r="BC187" s="10">
        <v>47</v>
      </c>
      <c r="BD187" s="10">
        <v>28.447368421052634</v>
      </c>
    </row>
    <row r="188" spans="52:56" x14ac:dyDescent="0.15">
      <c r="AZ188" s="10">
        <v>185</v>
      </c>
      <c r="BA188" s="10">
        <v>0</v>
      </c>
      <c r="BB188" s="10">
        <v>0</v>
      </c>
      <c r="BC188" s="10">
        <v>47</v>
      </c>
      <c r="BD188" s="10">
        <v>28.601973684210527</v>
      </c>
    </row>
    <row r="189" spans="52:56" x14ac:dyDescent="0.15">
      <c r="AZ189" s="10">
        <v>186</v>
      </c>
      <c r="BA189" s="10">
        <v>0</v>
      </c>
      <c r="BB189" s="10">
        <v>0</v>
      </c>
      <c r="BC189" s="10">
        <v>47</v>
      </c>
      <c r="BD189" s="10">
        <v>28.756578947368421</v>
      </c>
    </row>
    <row r="190" spans="52:56" x14ac:dyDescent="0.15">
      <c r="AZ190" s="10">
        <v>187</v>
      </c>
      <c r="BA190" s="10">
        <v>0</v>
      </c>
      <c r="BB190" s="10">
        <v>0</v>
      </c>
      <c r="BC190" s="10">
        <v>47</v>
      </c>
      <c r="BD190" s="10">
        <v>28.911184210526319</v>
      </c>
    </row>
    <row r="191" spans="52:56" x14ac:dyDescent="0.15">
      <c r="AZ191" s="10">
        <v>188</v>
      </c>
      <c r="BA191" s="10">
        <v>0</v>
      </c>
      <c r="BB191" s="10">
        <v>0</v>
      </c>
      <c r="BC191" s="10">
        <v>47</v>
      </c>
      <c r="BD191" s="10">
        <v>29.065789473684212</v>
      </c>
    </row>
    <row r="192" spans="52:56" x14ac:dyDescent="0.15">
      <c r="AZ192" s="10">
        <v>189</v>
      </c>
      <c r="BA192" s="10">
        <v>0</v>
      </c>
      <c r="BB192" s="10">
        <v>0</v>
      </c>
      <c r="BC192" s="10">
        <v>47</v>
      </c>
      <c r="BD192" s="10">
        <v>29.220394736842106</v>
      </c>
    </row>
    <row r="193" spans="52:56" x14ac:dyDescent="0.15">
      <c r="AZ193" s="10">
        <v>190</v>
      </c>
      <c r="BA193" s="10">
        <v>0</v>
      </c>
      <c r="BB193" s="10">
        <v>0</v>
      </c>
      <c r="BC193" s="10">
        <v>47</v>
      </c>
      <c r="BD193" s="10">
        <v>29.375</v>
      </c>
    </row>
    <row r="194" spans="52:56" x14ac:dyDescent="0.15">
      <c r="AZ194" s="10">
        <v>191</v>
      </c>
      <c r="BA194" s="10">
        <v>0</v>
      </c>
      <c r="BB194" s="10">
        <v>0</v>
      </c>
      <c r="BC194" s="10">
        <v>47</v>
      </c>
      <c r="BD194" s="10">
        <v>29.529605263157897</v>
      </c>
    </row>
    <row r="195" spans="52:56" x14ac:dyDescent="0.15">
      <c r="AZ195" s="10">
        <v>192</v>
      </c>
      <c r="BA195" s="10">
        <v>0</v>
      </c>
      <c r="BB195" s="10">
        <v>0</v>
      </c>
      <c r="BC195" s="10">
        <v>47</v>
      </c>
      <c r="BD195" s="10">
        <v>29.684210526315791</v>
      </c>
    </row>
    <row r="196" spans="52:56" x14ac:dyDescent="0.15">
      <c r="AZ196" s="10">
        <v>193</v>
      </c>
      <c r="BA196" s="10">
        <v>0</v>
      </c>
      <c r="BB196" s="10">
        <v>0</v>
      </c>
      <c r="BC196" s="10">
        <v>47</v>
      </c>
      <c r="BD196" s="10">
        <v>29.838815789473685</v>
      </c>
    </row>
    <row r="197" spans="52:56" x14ac:dyDescent="0.15">
      <c r="AZ197" s="10">
        <v>194</v>
      </c>
      <c r="BA197" s="10">
        <v>0</v>
      </c>
      <c r="BB197" s="10">
        <v>0</v>
      </c>
      <c r="BC197" s="10">
        <v>47</v>
      </c>
      <c r="BD197" s="10">
        <v>29.993421052631582</v>
      </c>
    </row>
    <row r="198" spans="52:56" x14ac:dyDescent="0.15">
      <c r="AZ198" s="10">
        <v>195</v>
      </c>
      <c r="BA198" s="10">
        <v>0</v>
      </c>
      <c r="BB198" s="10">
        <v>0</v>
      </c>
      <c r="BC198" s="10">
        <v>47</v>
      </c>
      <c r="BD198" s="10">
        <v>30.148026315789476</v>
      </c>
    </row>
    <row r="199" spans="52:56" x14ac:dyDescent="0.15">
      <c r="AZ199" s="10">
        <v>196</v>
      </c>
      <c r="BA199" s="10">
        <v>0</v>
      </c>
      <c r="BB199" s="10">
        <v>0</v>
      </c>
      <c r="BC199" s="10">
        <v>47</v>
      </c>
      <c r="BD199" s="10">
        <v>30.30263157894737</v>
      </c>
    </row>
    <row r="200" spans="52:56" x14ac:dyDescent="0.15">
      <c r="AZ200" s="10">
        <v>197</v>
      </c>
      <c r="BA200" s="10">
        <v>0</v>
      </c>
      <c r="BB200" s="10">
        <v>0</v>
      </c>
      <c r="BC200" s="10">
        <v>47</v>
      </c>
      <c r="BD200" s="10">
        <v>30.457236842105264</v>
      </c>
    </row>
    <row r="201" spans="52:56" x14ac:dyDescent="0.15">
      <c r="AZ201" s="10">
        <v>198</v>
      </c>
      <c r="BA201" s="10">
        <v>0</v>
      </c>
      <c r="BB201" s="10">
        <v>0</v>
      </c>
      <c r="BC201" s="10">
        <v>47</v>
      </c>
      <c r="BD201" s="10">
        <v>30.611842105263161</v>
      </c>
    </row>
    <row r="202" spans="52:56" x14ac:dyDescent="0.15">
      <c r="AZ202" s="10">
        <v>199</v>
      </c>
      <c r="BA202" s="10">
        <v>0</v>
      </c>
      <c r="BB202" s="10">
        <v>0</v>
      </c>
      <c r="BC202" s="10">
        <v>47</v>
      </c>
      <c r="BD202" s="10">
        <v>30.766447368421055</v>
      </c>
    </row>
    <row r="203" spans="52:56" x14ac:dyDescent="0.15">
      <c r="AZ203" s="10">
        <v>200</v>
      </c>
      <c r="BA203" s="10">
        <v>0</v>
      </c>
      <c r="BB203" s="10">
        <v>0</v>
      </c>
      <c r="BC203" s="10">
        <v>47</v>
      </c>
      <c r="BD203" s="10">
        <v>30.921052631578949</v>
      </c>
    </row>
    <row r="204" spans="52:56" x14ac:dyDescent="0.15">
      <c r="AZ204" s="10">
        <v>201</v>
      </c>
      <c r="BA204" s="10">
        <v>0</v>
      </c>
      <c r="BB204" s="10">
        <v>0</v>
      </c>
      <c r="BC204" s="10">
        <v>47</v>
      </c>
      <c r="BD204" s="10">
        <v>31.075657894736842</v>
      </c>
    </row>
    <row r="205" spans="52:56" x14ac:dyDescent="0.15">
      <c r="AZ205" s="10">
        <v>202</v>
      </c>
      <c r="BA205" s="10">
        <v>0</v>
      </c>
      <c r="BB205" s="10">
        <v>0</v>
      </c>
      <c r="BC205" s="10">
        <v>47</v>
      </c>
      <c r="BD205" s="10">
        <v>31.23026315789474</v>
      </c>
    </row>
    <row r="206" spans="52:56" x14ac:dyDescent="0.15">
      <c r="AZ206" s="10">
        <v>203</v>
      </c>
      <c r="BA206" s="10">
        <v>0</v>
      </c>
      <c r="BB206" s="10">
        <v>0</v>
      </c>
      <c r="BC206" s="10">
        <v>47</v>
      </c>
      <c r="BD206" s="10">
        <v>31.384868421052634</v>
      </c>
    </row>
    <row r="207" spans="52:56" x14ac:dyDescent="0.15">
      <c r="AZ207" s="10">
        <v>204</v>
      </c>
      <c r="BA207" s="10">
        <v>0</v>
      </c>
      <c r="BB207" s="10">
        <v>0</v>
      </c>
      <c r="BC207" s="10">
        <v>47</v>
      </c>
      <c r="BD207" s="10">
        <v>31.539473684210527</v>
      </c>
    </row>
    <row r="208" spans="52:56" x14ac:dyDescent="0.15">
      <c r="AZ208" s="10">
        <v>205</v>
      </c>
      <c r="BA208" s="10">
        <v>0</v>
      </c>
      <c r="BB208" s="10">
        <v>0</v>
      </c>
      <c r="BC208" s="10">
        <v>47</v>
      </c>
      <c r="BD208" s="10">
        <v>31.694078947368421</v>
      </c>
    </row>
    <row r="209" spans="52:56" x14ac:dyDescent="0.15">
      <c r="AZ209" s="10">
        <v>206</v>
      </c>
      <c r="BA209" s="10">
        <v>0</v>
      </c>
      <c r="BB209" s="10">
        <v>0</v>
      </c>
      <c r="BC209" s="10">
        <v>47</v>
      </c>
      <c r="BD209" s="10">
        <v>31.848684210526319</v>
      </c>
    </row>
    <row r="210" spans="52:56" x14ac:dyDescent="0.15">
      <c r="AZ210" s="10">
        <v>207</v>
      </c>
      <c r="BA210" s="10">
        <v>0</v>
      </c>
      <c r="BB210" s="10">
        <v>0</v>
      </c>
      <c r="BC210" s="10">
        <v>47</v>
      </c>
      <c r="BD210" s="10">
        <v>32.003289473684212</v>
      </c>
    </row>
    <row r="211" spans="52:56" x14ac:dyDescent="0.15">
      <c r="AZ211" s="10">
        <v>208</v>
      </c>
      <c r="BA211" s="10">
        <v>0</v>
      </c>
      <c r="BB211" s="10">
        <v>0</v>
      </c>
      <c r="BC211" s="10">
        <v>47</v>
      </c>
      <c r="BD211" s="10">
        <v>32.15789473684211</v>
      </c>
    </row>
    <row r="212" spans="52:56" x14ac:dyDescent="0.15">
      <c r="AZ212" s="10">
        <v>209</v>
      </c>
      <c r="BA212" s="10">
        <v>0</v>
      </c>
      <c r="BB212" s="10">
        <v>0</v>
      </c>
      <c r="BC212" s="10">
        <v>47</v>
      </c>
      <c r="BD212" s="10">
        <v>32.3125</v>
      </c>
    </row>
    <row r="213" spans="52:56" x14ac:dyDescent="0.15">
      <c r="AZ213" s="10">
        <v>210</v>
      </c>
      <c r="BA213" s="10">
        <v>0</v>
      </c>
      <c r="BB213" s="10">
        <v>0</v>
      </c>
      <c r="BC213" s="10">
        <v>47</v>
      </c>
      <c r="BD213" s="10">
        <v>32.467105263157897</v>
      </c>
    </row>
    <row r="214" spans="52:56" x14ac:dyDescent="0.15">
      <c r="AZ214" s="11">
        <v>211</v>
      </c>
      <c r="BA214" s="11">
        <v>0</v>
      </c>
      <c r="BB214" s="11">
        <v>0</v>
      </c>
      <c r="BC214" s="11">
        <v>47</v>
      </c>
      <c r="BD214" s="11">
        <v>32.621710526315795</v>
      </c>
    </row>
    <row r="215" spans="52:56" x14ac:dyDescent="0.15">
      <c r="AZ215" s="11">
        <v>212</v>
      </c>
      <c r="BA215" s="11">
        <v>0</v>
      </c>
      <c r="BB215" s="11">
        <v>0</v>
      </c>
      <c r="BC215" s="11">
        <v>47</v>
      </c>
      <c r="BD215" s="11">
        <v>32.776315789473685</v>
      </c>
    </row>
    <row r="216" spans="52:56" x14ac:dyDescent="0.15">
      <c r="AZ216" s="11">
        <v>213</v>
      </c>
      <c r="BA216" s="11">
        <v>0</v>
      </c>
      <c r="BB216" s="11">
        <v>0</v>
      </c>
      <c r="BC216" s="11">
        <v>47</v>
      </c>
      <c r="BD216" s="11">
        <v>32.930921052631582</v>
      </c>
    </row>
    <row r="217" spans="52:56" x14ac:dyDescent="0.15">
      <c r="AZ217" s="11">
        <v>214</v>
      </c>
      <c r="BA217" s="11">
        <v>0</v>
      </c>
      <c r="BB217" s="11">
        <v>0</v>
      </c>
      <c r="BC217" s="11">
        <v>47</v>
      </c>
      <c r="BD217" s="11">
        <v>33.085526315789473</v>
      </c>
    </row>
    <row r="218" spans="52:56" x14ac:dyDescent="0.15">
      <c r="AZ218" s="11">
        <v>215</v>
      </c>
      <c r="BA218" s="11">
        <v>0</v>
      </c>
      <c r="BB218" s="11">
        <v>0</v>
      </c>
      <c r="BC218" s="11">
        <v>47</v>
      </c>
      <c r="BD218" s="11">
        <v>33.24013157894737</v>
      </c>
    </row>
    <row r="219" spans="52:56" x14ac:dyDescent="0.15">
      <c r="AZ219" s="11">
        <v>216</v>
      </c>
      <c r="BA219" s="11">
        <v>0</v>
      </c>
      <c r="BB219" s="11">
        <v>0</v>
      </c>
      <c r="BC219" s="11">
        <v>47</v>
      </c>
      <c r="BD219" s="11">
        <v>33.394736842105267</v>
      </c>
    </row>
    <row r="220" spans="52:56" x14ac:dyDescent="0.15">
      <c r="AZ220" s="11">
        <v>217</v>
      </c>
      <c r="BA220" s="11">
        <v>0</v>
      </c>
      <c r="BB220" s="11">
        <v>0</v>
      </c>
      <c r="BC220" s="11">
        <v>47</v>
      </c>
      <c r="BD220" s="11">
        <v>33.549342105263158</v>
      </c>
    </row>
    <row r="221" spans="52:56" x14ac:dyDescent="0.15">
      <c r="AZ221" s="11">
        <v>218</v>
      </c>
      <c r="BA221" s="11">
        <v>0</v>
      </c>
      <c r="BB221" s="11">
        <v>0</v>
      </c>
      <c r="BC221" s="11">
        <v>47</v>
      </c>
      <c r="BD221" s="11">
        <v>33.703947368421055</v>
      </c>
    </row>
    <row r="222" spans="52:56" x14ac:dyDescent="0.15">
      <c r="AZ222" s="11">
        <v>219</v>
      </c>
      <c r="BA222" s="11">
        <v>0</v>
      </c>
      <c r="BB222" s="11">
        <v>0</v>
      </c>
      <c r="BC222" s="11">
        <v>47</v>
      </c>
      <c r="BD222" s="11">
        <v>33.858552631578952</v>
      </c>
    </row>
    <row r="223" spans="52:56" x14ac:dyDescent="0.15">
      <c r="AZ223" s="11">
        <v>220</v>
      </c>
      <c r="BA223" s="11">
        <v>0</v>
      </c>
      <c r="BB223" s="11">
        <v>0</v>
      </c>
      <c r="BC223" s="11">
        <v>47</v>
      </c>
      <c r="BD223" s="11">
        <v>34.013157894736842</v>
      </c>
    </row>
    <row r="224" spans="52:56" x14ac:dyDescent="0.15">
      <c r="AZ224" s="11">
        <v>221</v>
      </c>
      <c r="BA224" s="11">
        <v>0</v>
      </c>
      <c r="BB224" s="11">
        <v>0</v>
      </c>
      <c r="BC224" s="11">
        <v>47</v>
      </c>
      <c r="BD224" s="11">
        <v>34.16776315789474</v>
      </c>
    </row>
    <row r="225" spans="52:56" x14ac:dyDescent="0.15">
      <c r="AZ225" s="11">
        <v>222</v>
      </c>
      <c r="BA225" s="11">
        <v>0</v>
      </c>
      <c r="BB225" s="11">
        <v>0</v>
      </c>
      <c r="BC225" s="11">
        <v>47</v>
      </c>
      <c r="BD225" s="11">
        <v>34.32236842105263</v>
      </c>
    </row>
    <row r="226" spans="52:56" x14ac:dyDescent="0.15">
      <c r="AZ226" s="11">
        <v>223</v>
      </c>
      <c r="BA226" s="11">
        <v>0</v>
      </c>
      <c r="BB226" s="11">
        <v>0</v>
      </c>
      <c r="BC226" s="11">
        <v>47</v>
      </c>
      <c r="BD226" s="11">
        <v>34.476973684210527</v>
      </c>
    </row>
    <row r="227" spans="52:56" x14ac:dyDescent="0.15">
      <c r="AZ227" s="11">
        <v>224</v>
      </c>
      <c r="BA227" s="11">
        <v>0</v>
      </c>
      <c r="BB227" s="11">
        <v>0</v>
      </c>
      <c r="BC227" s="11">
        <v>47</v>
      </c>
      <c r="BD227" s="11">
        <v>34.631578947368425</v>
      </c>
    </row>
    <row r="228" spans="52:56" x14ac:dyDescent="0.15">
      <c r="AZ228" s="11">
        <v>225</v>
      </c>
      <c r="BA228" s="11">
        <v>0</v>
      </c>
      <c r="BB228" s="11">
        <v>0</v>
      </c>
      <c r="BC228" s="11">
        <v>47</v>
      </c>
      <c r="BD228" s="11">
        <v>34.786184210526315</v>
      </c>
    </row>
    <row r="229" spans="52:56" x14ac:dyDescent="0.15">
      <c r="AZ229" s="11">
        <v>226</v>
      </c>
      <c r="BA229" s="11">
        <v>0</v>
      </c>
      <c r="BB229" s="11">
        <v>0</v>
      </c>
      <c r="BC229" s="11">
        <v>47</v>
      </c>
      <c r="BD229" s="11">
        <v>34.940789473684212</v>
      </c>
    </row>
    <row r="230" spans="52:56" x14ac:dyDescent="0.15">
      <c r="AZ230" s="11">
        <v>227</v>
      </c>
      <c r="BA230" s="11">
        <v>0</v>
      </c>
      <c r="BB230" s="11">
        <v>0</v>
      </c>
      <c r="BC230" s="11">
        <v>47</v>
      </c>
      <c r="BD230" s="11">
        <v>35.09539473684211</v>
      </c>
    </row>
    <row r="231" spans="52:56" x14ac:dyDescent="0.15">
      <c r="AZ231" s="11">
        <v>228</v>
      </c>
      <c r="BA231" s="11">
        <v>0</v>
      </c>
      <c r="BB231" s="11">
        <v>0</v>
      </c>
      <c r="BC231" s="11">
        <v>47</v>
      </c>
      <c r="BD231" s="11">
        <v>35.25</v>
      </c>
    </row>
    <row r="232" spans="52:56" x14ac:dyDescent="0.15">
      <c r="AZ232" s="11">
        <v>229</v>
      </c>
      <c r="BA232" s="11">
        <v>0</v>
      </c>
      <c r="BB232" s="11">
        <v>0</v>
      </c>
      <c r="BC232" s="11">
        <v>47</v>
      </c>
      <c r="BD232" s="11">
        <v>35.404605263157897</v>
      </c>
    </row>
    <row r="233" spans="52:56" x14ac:dyDescent="0.15">
      <c r="AZ233" s="11">
        <v>230</v>
      </c>
      <c r="BA233" s="11">
        <v>0</v>
      </c>
      <c r="BB233" s="11">
        <v>0</v>
      </c>
      <c r="BC233" s="11">
        <v>47</v>
      </c>
      <c r="BD233" s="11">
        <v>35.559210526315795</v>
      </c>
    </row>
    <row r="234" spans="52:56" x14ac:dyDescent="0.15">
      <c r="AZ234" s="11">
        <v>231</v>
      </c>
      <c r="BA234" s="11">
        <v>0</v>
      </c>
      <c r="BB234" s="11">
        <v>0</v>
      </c>
      <c r="BC234" s="11">
        <v>47</v>
      </c>
      <c r="BD234" s="11">
        <v>35.713815789473685</v>
      </c>
    </row>
    <row r="235" spans="52:56" x14ac:dyDescent="0.15">
      <c r="AZ235" s="11">
        <v>232</v>
      </c>
      <c r="BA235" s="11">
        <v>0</v>
      </c>
      <c r="BB235" s="11">
        <v>0</v>
      </c>
      <c r="BC235" s="11">
        <v>47</v>
      </c>
      <c r="BD235" s="11">
        <v>35.868421052631582</v>
      </c>
    </row>
    <row r="236" spans="52:56" x14ac:dyDescent="0.15">
      <c r="AZ236" s="11">
        <v>233</v>
      </c>
      <c r="BA236" s="11">
        <v>0</v>
      </c>
      <c r="BB236" s="11">
        <v>0</v>
      </c>
      <c r="BC236" s="11">
        <v>47</v>
      </c>
      <c r="BD236" s="11">
        <v>36.023026315789473</v>
      </c>
    </row>
    <row r="237" spans="52:56" x14ac:dyDescent="0.15">
      <c r="AZ237" s="11">
        <v>234</v>
      </c>
      <c r="BA237" s="11">
        <v>0</v>
      </c>
      <c r="BB237" s="11">
        <v>0</v>
      </c>
      <c r="BC237" s="11">
        <v>47</v>
      </c>
      <c r="BD237" s="11">
        <v>36.17763157894737</v>
      </c>
    </row>
    <row r="238" spans="52:56" x14ac:dyDescent="0.15">
      <c r="AZ238" s="11">
        <v>235</v>
      </c>
      <c r="BA238" s="11">
        <v>0</v>
      </c>
      <c r="BB238" s="11">
        <v>0</v>
      </c>
      <c r="BC238" s="11">
        <v>47</v>
      </c>
      <c r="BD238" s="11">
        <v>36.332236842105267</v>
      </c>
    </row>
    <row r="239" spans="52:56" x14ac:dyDescent="0.15">
      <c r="AZ239" s="11">
        <v>236</v>
      </c>
      <c r="BA239" s="11">
        <v>0</v>
      </c>
      <c r="BB239" s="11">
        <v>0</v>
      </c>
      <c r="BC239" s="11">
        <v>47</v>
      </c>
      <c r="BD239" s="11">
        <v>36.486842105263158</v>
      </c>
    </row>
    <row r="240" spans="52:56" x14ac:dyDescent="0.15">
      <c r="AZ240" s="11">
        <v>237</v>
      </c>
      <c r="BA240" s="11">
        <v>0</v>
      </c>
      <c r="BB240" s="11">
        <v>0</v>
      </c>
      <c r="BC240" s="11">
        <v>47</v>
      </c>
      <c r="BD240" s="11">
        <v>36.641447368421055</v>
      </c>
    </row>
    <row r="241" spans="52:56" x14ac:dyDescent="0.15">
      <c r="AZ241" s="11">
        <v>238</v>
      </c>
      <c r="BA241" s="11">
        <v>0</v>
      </c>
      <c r="BB241" s="11">
        <v>0</v>
      </c>
      <c r="BC241" s="11">
        <v>47</v>
      </c>
      <c r="BD241" s="11">
        <v>36.796052631578952</v>
      </c>
    </row>
    <row r="242" spans="52:56" x14ac:dyDescent="0.15">
      <c r="AZ242" s="11">
        <v>239</v>
      </c>
      <c r="BA242" s="11">
        <v>0</v>
      </c>
      <c r="BB242" s="11">
        <v>0</v>
      </c>
      <c r="BC242" s="11">
        <v>47</v>
      </c>
      <c r="BD242" s="11">
        <v>36.950657894736842</v>
      </c>
    </row>
    <row r="243" spans="52:56" x14ac:dyDescent="0.15">
      <c r="AZ243" s="11">
        <v>240</v>
      </c>
      <c r="BA243" s="11">
        <v>0</v>
      </c>
      <c r="BB243" s="11">
        <v>0</v>
      </c>
      <c r="BC243" s="11">
        <v>47</v>
      </c>
      <c r="BD243" s="11">
        <v>37.10526315789474</v>
      </c>
    </row>
    <row r="244" spans="52:56" x14ac:dyDescent="0.15">
      <c r="AZ244" s="10">
        <v>241</v>
      </c>
      <c r="BA244" s="10">
        <v>0</v>
      </c>
      <c r="BB244" s="10">
        <v>0</v>
      </c>
      <c r="BC244" s="10">
        <v>47</v>
      </c>
      <c r="BD244" s="10">
        <v>37.259868421052637</v>
      </c>
    </row>
    <row r="245" spans="52:56" x14ac:dyDescent="0.15">
      <c r="AZ245" s="10">
        <v>242</v>
      </c>
      <c r="BA245" s="10">
        <v>0</v>
      </c>
      <c r="BB245" s="10">
        <v>0</v>
      </c>
      <c r="BC245" s="10">
        <v>47</v>
      </c>
      <c r="BD245" s="10">
        <v>37.414473684210527</v>
      </c>
    </row>
    <row r="246" spans="52:56" x14ac:dyDescent="0.15">
      <c r="AZ246" s="10">
        <v>243</v>
      </c>
      <c r="BA246" s="10">
        <v>0</v>
      </c>
      <c r="BB246" s="10">
        <v>0</v>
      </c>
      <c r="BC246" s="10">
        <v>47</v>
      </c>
      <c r="BD246" s="10">
        <v>37.569078947368425</v>
      </c>
    </row>
    <row r="247" spans="52:56" x14ac:dyDescent="0.15">
      <c r="AZ247" s="10">
        <v>244</v>
      </c>
      <c r="BA247" s="10">
        <v>0</v>
      </c>
      <c r="BB247" s="10">
        <v>0</v>
      </c>
      <c r="BC247" s="10">
        <v>47</v>
      </c>
      <c r="BD247" s="10">
        <v>37.723684210526315</v>
      </c>
    </row>
    <row r="248" spans="52:56" x14ac:dyDescent="0.15">
      <c r="AZ248" s="10">
        <v>245</v>
      </c>
      <c r="BA248" s="10">
        <v>0</v>
      </c>
      <c r="BB248" s="10">
        <v>0</v>
      </c>
      <c r="BC248" s="10">
        <v>47</v>
      </c>
      <c r="BD248" s="10">
        <v>37.878289473684212</v>
      </c>
    </row>
    <row r="249" spans="52:56" x14ac:dyDescent="0.15">
      <c r="AZ249" s="10">
        <v>246</v>
      </c>
      <c r="BA249" s="10">
        <v>0</v>
      </c>
      <c r="BB249" s="10">
        <v>0</v>
      </c>
      <c r="BC249" s="10">
        <v>47</v>
      </c>
      <c r="BD249" s="10">
        <v>38.03289473684211</v>
      </c>
    </row>
    <row r="250" spans="52:56" x14ac:dyDescent="0.15">
      <c r="AZ250" s="10">
        <v>247</v>
      </c>
      <c r="BA250" s="10">
        <v>0</v>
      </c>
      <c r="BB250" s="10">
        <v>0</v>
      </c>
      <c r="BC250" s="10">
        <v>47</v>
      </c>
      <c r="BD250" s="10">
        <v>38.1875</v>
      </c>
    </row>
    <row r="251" spans="52:56" x14ac:dyDescent="0.15">
      <c r="AZ251" s="10">
        <v>248</v>
      </c>
      <c r="BA251" s="10">
        <v>0</v>
      </c>
      <c r="BB251" s="10">
        <v>0</v>
      </c>
      <c r="BC251" s="10">
        <v>47</v>
      </c>
      <c r="BD251" s="10">
        <v>38.342105263157897</v>
      </c>
    </row>
    <row r="252" spans="52:56" x14ac:dyDescent="0.15">
      <c r="AZ252" s="10">
        <v>249</v>
      </c>
      <c r="BA252" s="10">
        <v>0</v>
      </c>
      <c r="BB252" s="10">
        <v>0</v>
      </c>
      <c r="BC252" s="10">
        <v>47</v>
      </c>
      <c r="BD252" s="10">
        <v>38.496710526315795</v>
      </c>
    </row>
    <row r="253" spans="52:56" x14ac:dyDescent="0.15">
      <c r="AZ253" s="10">
        <v>250</v>
      </c>
      <c r="BA253" s="10">
        <v>0</v>
      </c>
      <c r="BB253" s="10">
        <v>0</v>
      </c>
      <c r="BC253" s="10">
        <v>47</v>
      </c>
      <c r="BD253" s="10">
        <v>38.651315789473685</v>
      </c>
    </row>
    <row r="254" spans="52:56" x14ac:dyDescent="0.15">
      <c r="AZ254" s="10">
        <v>251</v>
      </c>
      <c r="BA254" s="10">
        <v>0</v>
      </c>
      <c r="BB254" s="10">
        <v>0</v>
      </c>
      <c r="BC254" s="10">
        <v>47</v>
      </c>
      <c r="BD254" s="10">
        <v>38.805921052631582</v>
      </c>
    </row>
    <row r="255" spans="52:56" x14ac:dyDescent="0.15">
      <c r="AZ255" s="10">
        <v>252</v>
      </c>
      <c r="BA255" s="10">
        <v>0</v>
      </c>
      <c r="BB255" s="10">
        <v>0</v>
      </c>
      <c r="BC255" s="10">
        <v>47</v>
      </c>
      <c r="BD255" s="10">
        <v>38.960526315789473</v>
      </c>
    </row>
    <row r="256" spans="52:56" x14ac:dyDescent="0.15">
      <c r="AZ256" s="10">
        <v>253</v>
      </c>
      <c r="BA256" s="10">
        <v>0</v>
      </c>
      <c r="BB256" s="10">
        <v>0</v>
      </c>
      <c r="BC256" s="10">
        <v>47</v>
      </c>
      <c r="BD256" s="10">
        <v>39.11513157894737</v>
      </c>
    </row>
    <row r="257" spans="52:56" x14ac:dyDescent="0.15">
      <c r="AZ257" s="10">
        <v>254</v>
      </c>
      <c r="BA257" s="10">
        <v>0</v>
      </c>
      <c r="BB257" s="10">
        <v>0</v>
      </c>
      <c r="BC257" s="10">
        <v>47</v>
      </c>
      <c r="BD257" s="10">
        <v>39.269736842105267</v>
      </c>
    </row>
    <row r="258" spans="52:56" x14ac:dyDescent="0.15">
      <c r="AZ258" s="10">
        <v>255</v>
      </c>
      <c r="BA258" s="10">
        <v>0</v>
      </c>
      <c r="BB258" s="10">
        <v>0</v>
      </c>
      <c r="BC258" s="10">
        <v>47</v>
      </c>
      <c r="BD258" s="10">
        <v>39.424342105263158</v>
      </c>
    </row>
    <row r="259" spans="52:56" x14ac:dyDescent="0.15">
      <c r="AZ259" s="10">
        <v>256</v>
      </c>
      <c r="BA259" s="10">
        <v>0</v>
      </c>
      <c r="BB259" s="10">
        <v>0</v>
      </c>
      <c r="BC259" s="10">
        <v>47</v>
      </c>
      <c r="BD259" s="10">
        <v>39.578947368421055</v>
      </c>
    </row>
    <row r="260" spans="52:56" x14ac:dyDescent="0.15">
      <c r="AZ260" s="10">
        <v>257</v>
      </c>
      <c r="BA260" s="10">
        <v>0</v>
      </c>
      <c r="BB260" s="10">
        <v>0</v>
      </c>
      <c r="BC260" s="10">
        <v>47</v>
      </c>
      <c r="BD260" s="10">
        <v>39.733552631578952</v>
      </c>
    </row>
    <row r="261" spans="52:56" x14ac:dyDescent="0.15">
      <c r="AZ261" s="10">
        <v>258</v>
      </c>
      <c r="BA261" s="10">
        <v>0</v>
      </c>
      <c r="BB261" s="10">
        <v>0</v>
      </c>
      <c r="BC261" s="10">
        <v>47</v>
      </c>
      <c r="BD261" s="10">
        <v>39.888157894736842</v>
      </c>
    </row>
    <row r="262" spans="52:56" x14ac:dyDescent="0.15">
      <c r="AZ262" s="10">
        <v>259</v>
      </c>
      <c r="BA262" s="10">
        <v>0</v>
      </c>
      <c r="BB262" s="10">
        <v>0</v>
      </c>
      <c r="BC262" s="10">
        <v>47</v>
      </c>
      <c r="BD262" s="10">
        <v>40.04276315789474</v>
      </c>
    </row>
    <row r="263" spans="52:56" x14ac:dyDescent="0.15">
      <c r="AZ263" s="10">
        <v>260</v>
      </c>
      <c r="BA263" s="10">
        <v>0</v>
      </c>
      <c r="BB263" s="10">
        <v>0</v>
      </c>
      <c r="BC263" s="10">
        <v>47</v>
      </c>
      <c r="BD263" s="10">
        <v>40.197368421052637</v>
      </c>
    </row>
    <row r="264" spans="52:56" x14ac:dyDescent="0.15">
      <c r="AZ264" s="10">
        <v>261</v>
      </c>
      <c r="BA264" s="10">
        <v>0</v>
      </c>
      <c r="BB264" s="10">
        <v>0</v>
      </c>
      <c r="BC264" s="10">
        <v>47</v>
      </c>
      <c r="BD264" s="10">
        <v>40.351973684210527</v>
      </c>
    </row>
    <row r="265" spans="52:56" x14ac:dyDescent="0.15">
      <c r="AZ265" s="10">
        <v>262</v>
      </c>
      <c r="BA265" s="10">
        <v>0</v>
      </c>
      <c r="BB265" s="10">
        <v>0</v>
      </c>
      <c r="BC265" s="10">
        <v>47</v>
      </c>
      <c r="BD265" s="10">
        <v>40.506578947368425</v>
      </c>
    </row>
    <row r="266" spans="52:56" x14ac:dyDescent="0.15">
      <c r="AZ266" s="10">
        <v>263</v>
      </c>
      <c r="BA266" s="10">
        <v>0</v>
      </c>
      <c r="BB266" s="10">
        <v>0</v>
      </c>
      <c r="BC266" s="10">
        <v>47</v>
      </c>
      <c r="BD266" s="10">
        <v>40.661184210526315</v>
      </c>
    </row>
    <row r="267" spans="52:56" x14ac:dyDescent="0.15">
      <c r="AZ267" s="10">
        <v>264</v>
      </c>
      <c r="BA267" s="10">
        <v>0</v>
      </c>
      <c r="BB267" s="10">
        <v>0</v>
      </c>
      <c r="BC267" s="10">
        <v>47</v>
      </c>
      <c r="BD267" s="10">
        <v>40.815789473684212</v>
      </c>
    </row>
    <row r="268" spans="52:56" x14ac:dyDescent="0.15">
      <c r="AZ268" s="10">
        <v>265</v>
      </c>
      <c r="BA268" s="10">
        <v>0</v>
      </c>
      <c r="BB268" s="10">
        <v>0</v>
      </c>
      <c r="BC268" s="10">
        <v>47</v>
      </c>
      <c r="BD268" s="10">
        <v>40.97039473684211</v>
      </c>
    </row>
    <row r="269" spans="52:56" x14ac:dyDescent="0.15">
      <c r="AZ269" s="10">
        <v>266</v>
      </c>
      <c r="BA269" s="10">
        <v>0</v>
      </c>
      <c r="BB269" s="10">
        <v>0</v>
      </c>
      <c r="BC269" s="10">
        <v>47</v>
      </c>
      <c r="BD269" s="10">
        <v>41.125</v>
      </c>
    </row>
    <row r="270" spans="52:56" x14ac:dyDescent="0.15">
      <c r="AZ270" s="10">
        <v>267</v>
      </c>
      <c r="BA270" s="10">
        <v>0</v>
      </c>
      <c r="BB270" s="10">
        <v>0</v>
      </c>
      <c r="BC270" s="10">
        <v>47</v>
      </c>
      <c r="BD270" s="10">
        <v>41.279605263157897</v>
      </c>
    </row>
    <row r="271" spans="52:56" x14ac:dyDescent="0.15">
      <c r="AZ271" s="10">
        <v>268</v>
      </c>
      <c r="BA271" s="10">
        <v>0</v>
      </c>
      <c r="BB271" s="10">
        <v>0</v>
      </c>
      <c r="BC271" s="10">
        <v>47</v>
      </c>
      <c r="BD271" s="10">
        <v>41.434210526315795</v>
      </c>
    </row>
    <row r="272" spans="52:56" x14ac:dyDescent="0.15">
      <c r="AZ272" s="10">
        <v>269</v>
      </c>
      <c r="BA272" s="10">
        <v>0</v>
      </c>
      <c r="BB272" s="10">
        <v>0</v>
      </c>
      <c r="BC272" s="10">
        <v>47</v>
      </c>
      <c r="BD272" s="10">
        <v>41.588815789473685</v>
      </c>
    </row>
    <row r="273" spans="52:56" x14ac:dyDescent="0.15">
      <c r="AZ273" s="10">
        <v>270</v>
      </c>
      <c r="BA273" s="10">
        <v>0</v>
      </c>
      <c r="BB273" s="10">
        <v>0</v>
      </c>
      <c r="BC273" s="10">
        <v>47</v>
      </c>
      <c r="BD273" s="10">
        <v>41.743421052631582</v>
      </c>
    </row>
    <row r="274" spans="52:56" x14ac:dyDescent="0.15">
      <c r="AZ274" s="11">
        <v>271</v>
      </c>
      <c r="BA274" s="11">
        <v>0</v>
      </c>
      <c r="BB274" s="11">
        <v>0</v>
      </c>
      <c r="BC274" s="11">
        <v>47</v>
      </c>
      <c r="BD274" s="11">
        <v>41.898026315789473</v>
      </c>
    </row>
    <row r="275" spans="52:56" x14ac:dyDescent="0.15">
      <c r="AZ275" s="11">
        <v>272</v>
      </c>
      <c r="BA275" s="11">
        <v>0</v>
      </c>
      <c r="BB275" s="11">
        <v>0</v>
      </c>
      <c r="BC275" s="11">
        <v>47</v>
      </c>
      <c r="BD275" s="11">
        <v>42.05263157894737</v>
      </c>
    </row>
    <row r="276" spans="52:56" x14ac:dyDescent="0.15">
      <c r="AZ276" s="11">
        <v>273</v>
      </c>
      <c r="BA276" s="11">
        <v>0</v>
      </c>
      <c r="BB276" s="11">
        <v>0</v>
      </c>
      <c r="BC276" s="11">
        <v>47</v>
      </c>
      <c r="BD276" s="11">
        <v>42.207236842105267</v>
      </c>
    </row>
    <row r="277" spans="52:56" x14ac:dyDescent="0.15">
      <c r="AZ277" s="11">
        <v>274</v>
      </c>
      <c r="BA277" s="11">
        <v>0</v>
      </c>
      <c r="BB277" s="11">
        <v>0</v>
      </c>
      <c r="BC277" s="11">
        <v>47</v>
      </c>
      <c r="BD277" s="11">
        <v>42.361842105263158</v>
      </c>
    </row>
    <row r="278" spans="52:56" x14ac:dyDescent="0.15">
      <c r="AZ278" s="11">
        <v>275</v>
      </c>
      <c r="BA278" s="11">
        <v>0</v>
      </c>
      <c r="BB278" s="11">
        <v>0</v>
      </c>
      <c r="BC278" s="11">
        <v>47</v>
      </c>
      <c r="BD278" s="11">
        <v>42.516447368421055</v>
      </c>
    </row>
    <row r="279" spans="52:56" x14ac:dyDescent="0.15">
      <c r="AZ279" s="11">
        <v>276</v>
      </c>
      <c r="BA279" s="11">
        <v>0</v>
      </c>
      <c r="BB279" s="11">
        <v>0</v>
      </c>
      <c r="BC279" s="11">
        <v>47</v>
      </c>
      <c r="BD279" s="11">
        <v>42.671052631578952</v>
      </c>
    </row>
    <row r="280" spans="52:56" x14ac:dyDescent="0.15">
      <c r="AZ280" s="11">
        <v>277</v>
      </c>
      <c r="BA280" s="11">
        <v>0</v>
      </c>
      <c r="BB280" s="11">
        <v>0</v>
      </c>
      <c r="BC280" s="11">
        <v>47</v>
      </c>
      <c r="BD280" s="11">
        <v>42.825657894736842</v>
      </c>
    </row>
    <row r="281" spans="52:56" x14ac:dyDescent="0.15">
      <c r="AZ281" s="11">
        <v>278</v>
      </c>
      <c r="BA281" s="11">
        <v>0</v>
      </c>
      <c r="BB281" s="11">
        <v>0</v>
      </c>
      <c r="BC281" s="11">
        <v>47</v>
      </c>
      <c r="BD281" s="11">
        <v>42.98026315789474</v>
      </c>
    </row>
    <row r="282" spans="52:56" x14ac:dyDescent="0.15">
      <c r="AZ282" s="11">
        <v>279</v>
      </c>
      <c r="BA282" s="11">
        <v>0</v>
      </c>
      <c r="BB282" s="11">
        <v>0</v>
      </c>
      <c r="BC282" s="11">
        <v>47</v>
      </c>
      <c r="BD282" s="11">
        <v>43.134868421052637</v>
      </c>
    </row>
    <row r="283" spans="52:56" x14ac:dyDescent="0.15">
      <c r="AZ283" s="11">
        <v>280</v>
      </c>
      <c r="BA283" s="11">
        <v>0</v>
      </c>
      <c r="BB283" s="11">
        <v>0</v>
      </c>
      <c r="BC283" s="11">
        <v>47</v>
      </c>
      <c r="BD283" s="11">
        <v>43.289473684210527</v>
      </c>
    </row>
    <row r="284" spans="52:56" x14ac:dyDescent="0.15">
      <c r="AZ284" s="11">
        <v>281</v>
      </c>
      <c r="BA284" s="11">
        <v>0</v>
      </c>
      <c r="BB284" s="11">
        <v>0</v>
      </c>
      <c r="BC284" s="11">
        <v>47</v>
      </c>
      <c r="BD284" s="11">
        <v>43.444078947368425</v>
      </c>
    </row>
    <row r="285" spans="52:56" x14ac:dyDescent="0.15">
      <c r="AZ285" s="11">
        <v>282</v>
      </c>
      <c r="BA285" s="11">
        <v>0</v>
      </c>
      <c r="BB285" s="11">
        <v>0</v>
      </c>
      <c r="BC285" s="11">
        <v>47</v>
      </c>
      <c r="BD285" s="11">
        <v>43.598684210526315</v>
      </c>
    </row>
    <row r="286" spans="52:56" x14ac:dyDescent="0.15">
      <c r="AZ286" s="11">
        <v>283</v>
      </c>
      <c r="BA286" s="11">
        <v>0</v>
      </c>
      <c r="BB286" s="11">
        <v>0</v>
      </c>
      <c r="BC286" s="11">
        <v>47</v>
      </c>
      <c r="BD286" s="11">
        <v>43.753289473684212</v>
      </c>
    </row>
    <row r="287" spans="52:56" x14ac:dyDescent="0.15">
      <c r="AZ287" s="11">
        <v>284</v>
      </c>
      <c r="BA287" s="11">
        <v>0</v>
      </c>
      <c r="BB287" s="11">
        <v>0</v>
      </c>
      <c r="BC287" s="11">
        <v>47</v>
      </c>
      <c r="BD287" s="11">
        <v>43.90789473684211</v>
      </c>
    </row>
    <row r="288" spans="52:56" x14ac:dyDescent="0.15">
      <c r="AZ288" s="11">
        <v>285</v>
      </c>
      <c r="BA288" s="11">
        <v>0</v>
      </c>
      <c r="BB288" s="11">
        <v>0</v>
      </c>
      <c r="BC288" s="11">
        <v>47</v>
      </c>
      <c r="BD288" s="11">
        <v>44.0625</v>
      </c>
    </row>
    <row r="289" spans="52:56" x14ac:dyDescent="0.15">
      <c r="AZ289" s="11">
        <v>286</v>
      </c>
      <c r="BA289" s="11">
        <v>0</v>
      </c>
      <c r="BB289" s="11">
        <v>0</v>
      </c>
      <c r="BC289" s="11">
        <v>47</v>
      </c>
      <c r="BD289" s="11">
        <v>44.217105263157897</v>
      </c>
    </row>
    <row r="290" spans="52:56" x14ac:dyDescent="0.15">
      <c r="AZ290" s="11">
        <v>287</v>
      </c>
      <c r="BA290" s="11">
        <v>0</v>
      </c>
      <c r="BB290" s="11">
        <v>0</v>
      </c>
      <c r="BC290" s="11">
        <v>47</v>
      </c>
      <c r="BD290" s="11">
        <v>44.371710526315795</v>
      </c>
    </row>
    <row r="291" spans="52:56" x14ac:dyDescent="0.15">
      <c r="AZ291" s="11">
        <v>288</v>
      </c>
      <c r="BA291" s="11">
        <v>0</v>
      </c>
      <c r="BB291" s="11">
        <v>0</v>
      </c>
      <c r="BC291" s="11">
        <v>47</v>
      </c>
      <c r="BD291" s="11">
        <v>44.526315789473685</v>
      </c>
    </row>
    <row r="292" spans="52:56" x14ac:dyDescent="0.15">
      <c r="AZ292" s="11">
        <v>289</v>
      </c>
      <c r="BA292" s="11">
        <v>0</v>
      </c>
      <c r="BB292" s="11">
        <v>0</v>
      </c>
      <c r="BC292" s="11">
        <v>47</v>
      </c>
      <c r="BD292" s="11">
        <v>44.680921052631582</v>
      </c>
    </row>
    <row r="293" spans="52:56" x14ac:dyDescent="0.15">
      <c r="AZ293" s="11">
        <v>290</v>
      </c>
      <c r="BA293" s="11">
        <v>0</v>
      </c>
      <c r="BB293" s="11">
        <v>0</v>
      </c>
      <c r="BC293" s="11">
        <v>47</v>
      </c>
      <c r="BD293" s="11">
        <v>44.83552631578948</v>
      </c>
    </row>
    <row r="294" spans="52:56" x14ac:dyDescent="0.15">
      <c r="AZ294" s="11">
        <v>291</v>
      </c>
      <c r="BA294" s="11">
        <v>0</v>
      </c>
      <c r="BB294" s="11">
        <v>0</v>
      </c>
      <c r="BC294" s="11">
        <v>47</v>
      </c>
      <c r="BD294" s="11">
        <v>44.99013157894737</v>
      </c>
    </row>
    <row r="295" spans="52:56" x14ac:dyDescent="0.15">
      <c r="AZ295" s="11">
        <v>292</v>
      </c>
      <c r="BA295" s="11">
        <v>0</v>
      </c>
      <c r="BB295" s="11">
        <v>0</v>
      </c>
      <c r="BC295" s="11">
        <v>47</v>
      </c>
      <c r="BD295" s="11">
        <v>45.144736842105267</v>
      </c>
    </row>
    <row r="296" spans="52:56" x14ac:dyDescent="0.15">
      <c r="AZ296" s="11">
        <v>293</v>
      </c>
      <c r="BA296" s="11">
        <v>0</v>
      </c>
      <c r="BB296" s="11">
        <v>0</v>
      </c>
      <c r="BC296" s="11">
        <v>47</v>
      </c>
      <c r="BD296" s="11">
        <v>45.299342105263158</v>
      </c>
    </row>
    <row r="297" spans="52:56" x14ac:dyDescent="0.15">
      <c r="AZ297" s="11">
        <v>294</v>
      </c>
      <c r="BA297" s="11">
        <v>0</v>
      </c>
      <c r="BB297" s="11">
        <v>0</v>
      </c>
      <c r="BC297" s="11">
        <v>47</v>
      </c>
      <c r="BD297" s="11">
        <v>45.453947368421055</v>
      </c>
    </row>
    <row r="298" spans="52:56" x14ac:dyDescent="0.15">
      <c r="AZ298" s="11">
        <v>295</v>
      </c>
      <c r="BA298" s="11">
        <v>0</v>
      </c>
      <c r="BB298" s="11">
        <v>0</v>
      </c>
      <c r="BC298" s="11">
        <v>47</v>
      </c>
      <c r="BD298" s="11">
        <v>45.608552631578952</v>
      </c>
    </row>
    <row r="299" spans="52:56" x14ac:dyDescent="0.15">
      <c r="AZ299" s="11">
        <v>296</v>
      </c>
      <c r="BA299" s="11">
        <v>0</v>
      </c>
      <c r="BB299" s="11">
        <v>0</v>
      </c>
      <c r="BC299" s="11">
        <v>47</v>
      </c>
      <c r="BD299" s="11">
        <v>45.763157894736842</v>
      </c>
    </row>
    <row r="300" spans="52:56" x14ac:dyDescent="0.15">
      <c r="AZ300" s="11">
        <v>297</v>
      </c>
      <c r="BA300" s="11">
        <v>0</v>
      </c>
      <c r="BB300" s="11">
        <v>0</v>
      </c>
      <c r="BC300" s="11">
        <v>47</v>
      </c>
      <c r="BD300" s="11">
        <v>45.91776315789474</v>
      </c>
    </row>
    <row r="301" spans="52:56" x14ac:dyDescent="0.15">
      <c r="AZ301" s="11">
        <v>298</v>
      </c>
      <c r="BA301" s="11">
        <v>0</v>
      </c>
      <c r="BB301" s="11">
        <v>0</v>
      </c>
      <c r="BC301" s="11">
        <v>47</v>
      </c>
      <c r="BD301" s="11">
        <v>46.072368421052637</v>
      </c>
    </row>
    <row r="302" spans="52:56" x14ac:dyDescent="0.15">
      <c r="AZ302" s="11">
        <v>299</v>
      </c>
      <c r="BA302" s="11">
        <v>0</v>
      </c>
      <c r="BB302" s="11">
        <v>0</v>
      </c>
      <c r="BC302" s="11">
        <v>47</v>
      </c>
      <c r="BD302" s="11">
        <v>46.226973684210527</v>
      </c>
    </row>
    <row r="303" spans="52:56" x14ac:dyDescent="0.15">
      <c r="AZ303" s="11">
        <v>300</v>
      </c>
      <c r="BA303" s="11">
        <v>0</v>
      </c>
      <c r="BB303" s="11">
        <v>0</v>
      </c>
      <c r="BC303" s="11">
        <v>47</v>
      </c>
      <c r="BD303" s="11">
        <v>46.381578947368425</v>
      </c>
    </row>
    <row r="304" spans="52:56" x14ac:dyDescent="0.15">
      <c r="AZ304">
        <v>301</v>
      </c>
      <c r="BA304">
        <v>0</v>
      </c>
      <c r="BB304">
        <v>0</v>
      </c>
      <c r="BC304">
        <v>47</v>
      </c>
      <c r="BD304">
        <v>46.536184210526315</v>
      </c>
    </row>
    <row r="305" spans="52:56" x14ac:dyDescent="0.15">
      <c r="AZ305">
        <v>302</v>
      </c>
      <c r="BA305">
        <v>0</v>
      </c>
      <c r="BB305">
        <v>0</v>
      </c>
      <c r="BC305">
        <v>47</v>
      </c>
      <c r="BD305">
        <v>46.690789473684212</v>
      </c>
    </row>
    <row r="306" spans="52:56" x14ac:dyDescent="0.15">
      <c r="AZ306">
        <v>303</v>
      </c>
      <c r="BA306">
        <v>0</v>
      </c>
      <c r="BB306">
        <v>0</v>
      </c>
      <c r="BC306">
        <v>47</v>
      </c>
      <c r="BD306">
        <v>46.84539473684211</v>
      </c>
    </row>
    <row r="307" spans="52:56" x14ac:dyDescent="0.15">
      <c r="AZ307">
        <v>304</v>
      </c>
      <c r="BA307">
        <v>0</v>
      </c>
      <c r="BB307">
        <v>0</v>
      </c>
      <c r="BC307">
        <v>47</v>
      </c>
      <c r="BD307">
        <v>47</v>
      </c>
    </row>
  </sheetData>
  <mergeCells count="12">
    <mergeCell ref="B4:K4"/>
    <mergeCell ref="N4:Q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KNNC_Output'!$B$12:$B$12" display="Inputs" xr:uid="{00000000-0004-0000-0A00-000000000000}"/>
    <hyperlink ref="D5" location="'KNNC_Output'!$B$43:$B$43" display="Prior Class Prob." xr:uid="{00000000-0004-0000-0A00-000001000000}"/>
    <hyperlink ref="F5" location="'KNNC_Output'!$B$52:$B$52" display="Valid. Error Log" xr:uid="{00000000-0004-0000-0A00-000002000000}"/>
    <hyperlink ref="H5" location="'KNNC_Output'!$B$67:$B$67" display="Train. Score - Summary" xr:uid="{00000000-0004-0000-0A00-000003000000}"/>
    <hyperlink ref="J5" location="'KNNC_Output'!$B$91:$B$91" display="Valid. Score - Summary" xr:uid="{00000000-0004-0000-0A00-000004000000}"/>
    <hyperlink ref="B6" location="'KNNC_TrainingLiftChart'!$B$12:$B$12" display="Training Lift Chart" xr:uid="{00000000-0004-0000-0A00-000005000000}"/>
    <hyperlink ref="D6" location="'KNNC_TrainingScore'!$B$12:$B$12" display="Train. Score - Detailed Rpt." xr:uid="{00000000-0004-0000-0A00-000006000000}"/>
    <hyperlink ref="F6" location="'KNNC_ValidationLiftChart'!$B$12:$B$12" display="Validation Lift Chart" xr:uid="{00000000-0004-0000-0A00-000007000000}"/>
    <hyperlink ref="H6" location="'KNNC_ValidationScore'!$B$12:$B$12" display="Valid. Score - Detailed Rpt." xr:uid="{00000000-0004-0000-0A00-000008000000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CB205"/>
  <sheetViews>
    <sheetView showGridLines="0" workbookViewId="0"/>
  </sheetViews>
  <sheetFormatPr baseColWidth="10" defaultColWidth="8.83203125" defaultRowHeight="13" x14ac:dyDescent="0.15"/>
  <cols>
    <col min="14" max="14" width="11.1640625" bestFit="1" customWidth="1"/>
    <col min="52" max="52" width="8.1640625" customWidth="1"/>
    <col min="53" max="53" width="17.83203125" bestFit="1" customWidth="1"/>
    <col min="54" max="54" width="15" bestFit="1" customWidth="1"/>
    <col min="55" max="55" width="48.33203125" bestFit="1" customWidth="1"/>
    <col min="56" max="56" width="30.5" bestFit="1" customWidth="1"/>
    <col min="57" max="57" width="6.5" customWidth="1"/>
    <col min="58" max="58" width="22.5" bestFit="1" customWidth="1"/>
    <col min="78" max="80" width="12" bestFit="1" customWidth="1"/>
  </cols>
  <sheetData>
    <row r="1" spans="2:80" ht="14" x14ac:dyDescent="0.2">
      <c r="BZ1" s="8" t="s">
        <v>4703</v>
      </c>
      <c r="CA1" s="8" t="s">
        <v>4704</v>
      </c>
      <c r="CB1" s="8" t="s">
        <v>4705</v>
      </c>
    </row>
    <row r="2" spans="2:80" ht="19" x14ac:dyDescent="0.25">
      <c r="B2" s="9" t="s">
        <v>4776</v>
      </c>
      <c r="N2" t="s">
        <v>4737</v>
      </c>
      <c r="BZ2">
        <v>0</v>
      </c>
      <c r="CA2">
        <v>0</v>
      </c>
      <c r="CB2">
        <v>0</v>
      </c>
    </row>
    <row r="3" spans="2:80" ht="14" x14ac:dyDescent="0.2">
      <c r="AZ3" s="8" t="s">
        <v>4707</v>
      </c>
      <c r="BA3" s="8" t="s">
        <v>4772</v>
      </c>
      <c r="BB3" s="8" t="s">
        <v>4773</v>
      </c>
      <c r="BC3" s="8" t="s">
        <v>4774</v>
      </c>
      <c r="BD3" s="8" t="s">
        <v>4775</v>
      </c>
      <c r="BE3" s="8" t="s">
        <v>4712</v>
      </c>
      <c r="BF3" s="8" t="s">
        <v>4713</v>
      </c>
      <c r="BZ3">
        <v>0</v>
      </c>
      <c r="CA3">
        <v>8.1081081081081086E-2</v>
      </c>
      <c r="CB3">
        <v>0</v>
      </c>
    </row>
    <row r="4" spans="2:80" ht="16" x14ac:dyDescent="0.2">
      <c r="B4" s="53" t="s">
        <v>18</v>
      </c>
      <c r="C4" s="54"/>
      <c r="D4" s="54"/>
      <c r="E4" s="54"/>
      <c r="F4" s="54"/>
      <c r="G4" s="54"/>
      <c r="H4" s="54"/>
      <c r="I4" s="54"/>
      <c r="J4" s="54"/>
      <c r="K4" s="55"/>
      <c r="N4" s="53" t="s">
        <v>19</v>
      </c>
      <c r="O4" s="54"/>
      <c r="P4" s="54"/>
      <c r="Q4" s="55"/>
      <c r="AZ4" s="10">
        <v>1</v>
      </c>
      <c r="BA4" s="10">
        <v>1</v>
      </c>
      <c r="BB4" s="10">
        <v>1</v>
      </c>
      <c r="BC4" s="10">
        <v>1</v>
      </c>
      <c r="BD4" s="10">
        <v>0.18316831683168316</v>
      </c>
      <c r="BE4">
        <v>1</v>
      </c>
      <c r="BF4">
        <v>5.186486486486487</v>
      </c>
      <c r="BZ4">
        <v>0</v>
      </c>
      <c r="CA4">
        <v>0.27027027027027029</v>
      </c>
      <c r="CB4">
        <v>0</v>
      </c>
    </row>
    <row r="5" spans="2:80" ht="14" x14ac:dyDescent="0.2">
      <c r="B5" s="62" t="s">
        <v>20</v>
      </c>
      <c r="C5" s="58"/>
      <c r="D5" s="62" t="s">
        <v>4738</v>
      </c>
      <c r="E5" s="58"/>
      <c r="F5" s="62" t="s">
        <v>4666</v>
      </c>
      <c r="G5" s="58"/>
      <c r="H5" s="62" t="s">
        <v>4667</v>
      </c>
      <c r="I5" s="58"/>
      <c r="J5" s="62" t="s">
        <v>4668</v>
      </c>
      <c r="K5" s="58"/>
      <c r="N5" s="8" t="s">
        <v>4670</v>
      </c>
      <c r="O5" s="8" t="s">
        <v>4671</v>
      </c>
      <c r="P5" s="8" t="s">
        <v>4672</v>
      </c>
      <c r="Q5" s="8" t="s">
        <v>28</v>
      </c>
      <c r="AZ5" s="10">
        <v>2</v>
      </c>
      <c r="BA5" s="10">
        <v>1</v>
      </c>
      <c r="BB5" s="10">
        <v>1</v>
      </c>
      <c r="BC5" s="10">
        <v>2</v>
      </c>
      <c r="BD5" s="10">
        <v>0.36633663366336633</v>
      </c>
      <c r="BE5">
        <v>2</v>
      </c>
      <c r="BF5">
        <v>3.548648648648649</v>
      </c>
      <c r="BZ5">
        <v>0</v>
      </c>
      <c r="CA5">
        <v>0.40540540540540543</v>
      </c>
      <c r="CB5">
        <v>0</v>
      </c>
    </row>
    <row r="6" spans="2:80" ht="14" x14ac:dyDescent="0.2">
      <c r="B6" s="62" t="s">
        <v>4669</v>
      </c>
      <c r="C6" s="58"/>
      <c r="D6" s="62" t="s">
        <v>4673</v>
      </c>
      <c r="E6" s="58"/>
      <c r="F6" s="62" t="s">
        <v>4674</v>
      </c>
      <c r="G6" s="58"/>
      <c r="H6" s="62" t="s">
        <v>4675</v>
      </c>
      <c r="I6" s="58"/>
      <c r="J6" s="56"/>
      <c r="K6" s="58"/>
      <c r="N6" s="6">
        <v>1</v>
      </c>
      <c r="O6" s="6">
        <v>11</v>
      </c>
      <c r="P6" s="6">
        <v>7</v>
      </c>
      <c r="Q6" s="6">
        <v>19</v>
      </c>
      <c r="AZ6" s="10">
        <v>3</v>
      </c>
      <c r="BA6" s="10">
        <v>1</v>
      </c>
      <c r="BB6" s="10">
        <v>1</v>
      </c>
      <c r="BC6" s="10">
        <v>3</v>
      </c>
      <c r="BD6" s="10">
        <v>0.54950495049504955</v>
      </c>
      <c r="BE6">
        <v>3</v>
      </c>
      <c r="BF6">
        <v>1.3648648648648649</v>
      </c>
      <c r="BZ6">
        <v>6.0606060606060606E-3</v>
      </c>
      <c r="CA6">
        <v>0.45945945945945948</v>
      </c>
      <c r="CB6">
        <v>6.0606060606060606E-3</v>
      </c>
    </row>
    <row r="7" spans="2:80" x14ac:dyDescent="0.15">
      <c r="AZ7" s="10">
        <v>4</v>
      </c>
      <c r="BA7" s="10">
        <v>0.875</v>
      </c>
      <c r="BB7" s="10">
        <v>1</v>
      </c>
      <c r="BC7" s="10">
        <v>4</v>
      </c>
      <c r="BD7" s="10">
        <v>0.73267326732673266</v>
      </c>
      <c r="BE7">
        <v>4</v>
      </c>
      <c r="BF7">
        <v>0</v>
      </c>
      <c r="BZ7">
        <v>2.4242424242424242E-2</v>
      </c>
      <c r="CA7">
        <v>0.72972972972972971</v>
      </c>
      <c r="CB7">
        <v>2.4242424242424242E-2</v>
      </c>
    </row>
    <row r="8" spans="2:80" x14ac:dyDescent="0.15">
      <c r="AZ8" s="10">
        <v>5</v>
      </c>
      <c r="BA8" s="10">
        <v>0.875</v>
      </c>
      <c r="BB8" s="10">
        <v>1</v>
      </c>
      <c r="BC8" s="10">
        <v>5</v>
      </c>
      <c r="BD8" s="10">
        <v>0.91584158415841577</v>
      </c>
      <c r="BE8">
        <v>5</v>
      </c>
      <c r="BF8">
        <v>0</v>
      </c>
      <c r="BZ8">
        <v>4.8484848484848485E-2</v>
      </c>
      <c r="CA8">
        <v>0.94594594594594594</v>
      </c>
      <c r="CB8">
        <v>4.8484848484848485E-2</v>
      </c>
    </row>
    <row r="9" spans="2:80" x14ac:dyDescent="0.15">
      <c r="AZ9" s="10">
        <v>6</v>
      </c>
      <c r="BA9" s="10">
        <v>0.875</v>
      </c>
      <c r="BB9" s="10">
        <v>1</v>
      </c>
      <c r="BC9" s="10">
        <v>6</v>
      </c>
      <c r="BD9" s="10">
        <v>1.0990099009900991</v>
      </c>
      <c r="BE9">
        <v>6</v>
      </c>
      <c r="BF9">
        <v>0</v>
      </c>
      <c r="BZ9">
        <v>6.6666666666666666E-2</v>
      </c>
      <c r="CA9">
        <v>1</v>
      </c>
      <c r="CB9">
        <v>6.6666666666666666E-2</v>
      </c>
    </row>
    <row r="10" spans="2:80" x14ac:dyDescent="0.15">
      <c r="AZ10" s="10">
        <v>7</v>
      </c>
      <c r="BA10" s="10">
        <v>0.875</v>
      </c>
      <c r="BB10" s="10">
        <v>1</v>
      </c>
      <c r="BC10" s="10">
        <v>7</v>
      </c>
      <c r="BD10" s="10">
        <v>1.2821782178217822</v>
      </c>
      <c r="BE10">
        <v>7</v>
      </c>
      <c r="BF10">
        <v>0</v>
      </c>
      <c r="BZ10">
        <v>0.20606060606060606</v>
      </c>
      <c r="CA10">
        <v>1</v>
      </c>
      <c r="CB10">
        <v>0.20606060606060606</v>
      </c>
    </row>
    <row r="11" spans="2:80" x14ac:dyDescent="0.15">
      <c r="AZ11" s="10">
        <v>8</v>
      </c>
      <c r="BA11" s="10">
        <v>0.875</v>
      </c>
      <c r="BB11" s="10">
        <v>1</v>
      </c>
      <c r="BC11" s="10">
        <v>8</v>
      </c>
      <c r="BD11" s="10">
        <v>1.4653465346534653</v>
      </c>
      <c r="BE11">
        <v>8</v>
      </c>
      <c r="BF11">
        <v>0</v>
      </c>
      <c r="BZ11">
        <v>1</v>
      </c>
      <c r="CA11">
        <v>1</v>
      </c>
      <c r="CB11">
        <v>1</v>
      </c>
    </row>
    <row r="12" spans="2:80" x14ac:dyDescent="0.15">
      <c r="AZ12" s="10">
        <v>9</v>
      </c>
      <c r="BA12" s="10">
        <v>0.875</v>
      </c>
      <c r="BB12" s="10">
        <v>1</v>
      </c>
      <c r="BC12" s="10">
        <v>9</v>
      </c>
      <c r="BD12" s="10">
        <v>1.6485148514851484</v>
      </c>
      <c r="BE12">
        <v>9</v>
      </c>
      <c r="BF12">
        <v>0</v>
      </c>
    </row>
    <row r="13" spans="2:80" x14ac:dyDescent="0.15">
      <c r="AZ13" s="10">
        <v>10</v>
      </c>
      <c r="BA13" s="10">
        <v>0.875</v>
      </c>
      <c r="BB13" s="10">
        <v>1</v>
      </c>
      <c r="BC13" s="10">
        <v>10</v>
      </c>
      <c r="BD13" s="10">
        <v>1.8316831683168315</v>
      </c>
      <c r="BE13">
        <v>10</v>
      </c>
      <c r="BF13">
        <v>0</v>
      </c>
    </row>
    <row r="14" spans="2:80" x14ac:dyDescent="0.15">
      <c r="AZ14" s="10">
        <v>11</v>
      </c>
      <c r="BA14" s="10">
        <v>0.75</v>
      </c>
      <c r="BB14" s="10">
        <v>1</v>
      </c>
      <c r="BC14" s="10">
        <v>11</v>
      </c>
      <c r="BD14" s="10">
        <v>2.0148514851485149</v>
      </c>
    </row>
    <row r="15" spans="2:80" x14ac:dyDescent="0.15">
      <c r="AZ15" s="10">
        <v>12</v>
      </c>
      <c r="BA15" s="10">
        <v>0.75</v>
      </c>
      <c r="BB15" s="10">
        <v>1</v>
      </c>
      <c r="BC15" s="10">
        <v>12</v>
      </c>
      <c r="BD15" s="10">
        <v>2.1980198019801982</v>
      </c>
    </row>
    <row r="16" spans="2:80" x14ac:dyDescent="0.15">
      <c r="AZ16" s="10">
        <v>13</v>
      </c>
      <c r="BA16" s="10">
        <v>0.75</v>
      </c>
      <c r="BB16" s="10">
        <v>1</v>
      </c>
      <c r="BC16" s="10">
        <v>13</v>
      </c>
      <c r="BD16" s="10">
        <v>2.3811881188118811</v>
      </c>
    </row>
    <row r="17" spans="52:56" x14ac:dyDescent="0.15">
      <c r="AZ17" s="10">
        <v>14</v>
      </c>
      <c r="BA17" s="10">
        <v>0.75</v>
      </c>
      <c r="BB17" s="10">
        <v>1</v>
      </c>
      <c r="BC17" s="10">
        <v>14</v>
      </c>
      <c r="BD17" s="10">
        <v>2.5643564356435644</v>
      </c>
    </row>
    <row r="18" spans="52:56" x14ac:dyDescent="0.15">
      <c r="AZ18" s="10">
        <v>15</v>
      </c>
      <c r="BA18" s="10">
        <v>0.75</v>
      </c>
      <c r="BB18" s="10">
        <v>1</v>
      </c>
      <c r="BC18" s="10">
        <v>15</v>
      </c>
      <c r="BD18" s="10">
        <v>2.7475247524752473</v>
      </c>
    </row>
    <row r="19" spans="52:56" x14ac:dyDescent="0.15">
      <c r="AZ19" s="10">
        <v>16</v>
      </c>
      <c r="BA19" s="10">
        <v>0.625</v>
      </c>
      <c r="BB19" s="10">
        <v>0</v>
      </c>
      <c r="BC19" s="10">
        <v>15</v>
      </c>
      <c r="BD19" s="10">
        <v>2.9306930693069306</v>
      </c>
    </row>
    <row r="20" spans="52:56" x14ac:dyDescent="0.15">
      <c r="AZ20" s="10">
        <v>17</v>
      </c>
      <c r="BA20" s="10">
        <v>0.625</v>
      </c>
      <c r="BB20" s="10">
        <v>1</v>
      </c>
      <c r="BC20" s="10">
        <v>16</v>
      </c>
      <c r="BD20" s="10">
        <v>3.113861386138614</v>
      </c>
    </row>
    <row r="21" spans="52:56" x14ac:dyDescent="0.15">
      <c r="AZ21" s="10">
        <v>18</v>
      </c>
      <c r="BA21" s="10">
        <v>0.625</v>
      </c>
      <c r="BB21" s="10">
        <v>1</v>
      </c>
      <c r="BC21" s="10">
        <v>17</v>
      </c>
      <c r="BD21" s="10">
        <v>3.2970297029702968</v>
      </c>
    </row>
    <row r="22" spans="52:56" x14ac:dyDescent="0.15">
      <c r="AZ22" s="10">
        <v>19</v>
      </c>
      <c r="BA22" s="10">
        <v>0.5</v>
      </c>
      <c r="BB22" s="10">
        <v>1</v>
      </c>
      <c r="BC22" s="10">
        <v>18</v>
      </c>
      <c r="BD22" s="10">
        <v>3.4801980198019802</v>
      </c>
    </row>
    <row r="23" spans="52:56" x14ac:dyDescent="0.15">
      <c r="AZ23" s="10">
        <v>20</v>
      </c>
      <c r="BA23" s="10">
        <v>0.5</v>
      </c>
      <c r="BB23" s="10">
        <v>1</v>
      </c>
      <c r="BC23" s="10">
        <v>19</v>
      </c>
      <c r="BD23" s="10">
        <v>3.6633663366336631</v>
      </c>
    </row>
    <row r="24" spans="52:56" x14ac:dyDescent="0.15">
      <c r="AZ24" s="11">
        <v>21</v>
      </c>
      <c r="BA24" s="11">
        <v>0.5</v>
      </c>
      <c r="BB24" s="11">
        <v>0</v>
      </c>
      <c r="BC24" s="11">
        <v>19</v>
      </c>
      <c r="BD24" s="11">
        <v>3.8465346534653464</v>
      </c>
    </row>
    <row r="25" spans="52:56" x14ac:dyDescent="0.15">
      <c r="AZ25" s="11">
        <v>22</v>
      </c>
      <c r="BA25" s="11">
        <v>0.5</v>
      </c>
      <c r="BB25" s="11">
        <v>1</v>
      </c>
      <c r="BC25" s="11">
        <v>20</v>
      </c>
      <c r="BD25" s="11">
        <v>4.0297029702970297</v>
      </c>
    </row>
    <row r="26" spans="52:56" x14ac:dyDescent="0.15">
      <c r="AZ26" s="11">
        <v>23</v>
      </c>
      <c r="BA26" s="11">
        <v>0.5</v>
      </c>
      <c r="BB26" s="11">
        <v>1</v>
      </c>
      <c r="BC26" s="11">
        <v>21</v>
      </c>
      <c r="BD26" s="11">
        <v>4.2128712871287126</v>
      </c>
    </row>
    <row r="27" spans="52:56" x14ac:dyDescent="0.15">
      <c r="AZ27" s="11">
        <v>24</v>
      </c>
      <c r="BA27" s="11">
        <v>0.5</v>
      </c>
      <c r="BB27" s="11">
        <v>0</v>
      </c>
      <c r="BC27" s="11">
        <v>21</v>
      </c>
      <c r="BD27" s="11">
        <v>4.3960396039603964</v>
      </c>
    </row>
    <row r="28" spans="52:56" x14ac:dyDescent="0.15">
      <c r="AZ28" s="11">
        <v>25</v>
      </c>
      <c r="BA28" s="11">
        <v>0.5</v>
      </c>
      <c r="BB28" s="11">
        <v>1</v>
      </c>
      <c r="BC28" s="11">
        <v>22</v>
      </c>
      <c r="BD28" s="11">
        <v>4.5792079207920793</v>
      </c>
    </row>
    <row r="29" spans="52:56" x14ac:dyDescent="0.15">
      <c r="AZ29" s="11">
        <v>26</v>
      </c>
      <c r="BA29" s="11">
        <v>0.5</v>
      </c>
      <c r="BB29" s="11">
        <v>1</v>
      </c>
      <c r="BC29" s="11">
        <v>23</v>
      </c>
      <c r="BD29" s="11">
        <v>4.7623762376237622</v>
      </c>
    </row>
    <row r="30" spans="52:56" x14ac:dyDescent="0.15">
      <c r="AZ30" s="11">
        <v>27</v>
      </c>
      <c r="BA30" s="11">
        <v>0.5</v>
      </c>
      <c r="BB30" s="11">
        <v>1</v>
      </c>
      <c r="BC30" s="11">
        <v>24</v>
      </c>
      <c r="BD30" s="11">
        <v>4.9455445544554451</v>
      </c>
    </row>
    <row r="31" spans="52:56" x14ac:dyDescent="0.15">
      <c r="AZ31" s="11">
        <v>28</v>
      </c>
      <c r="BA31" s="11">
        <v>0.5</v>
      </c>
      <c r="BB31" s="11">
        <v>1</v>
      </c>
      <c r="BC31" s="11">
        <v>25</v>
      </c>
      <c r="BD31" s="11">
        <v>5.1287128712871288</v>
      </c>
    </row>
    <row r="32" spans="52:56" x14ac:dyDescent="0.15">
      <c r="AZ32" s="11">
        <v>29</v>
      </c>
      <c r="BA32" s="11">
        <v>0.5</v>
      </c>
      <c r="BB32" s="11">
        <v>1</v>
      </c>
      <c r="BC32" s="11">
        <v>26</v>
      </c>
      <c r="BD32" s="11">
        <v>5.3118811881188117</v>
      </c>
    </row>
    <row r="33" spans="9:56" x14ac:dyDescent="0.15">
      <c r="AZ33" s="11">
        <v>30</v>
      </c>
      <c r="BA33" s="11">
        <v>0.5</v>
      </c>
      <c r="BB33" s="11">
        <v>1</v>
      </c>
      <c r="BC33" s="11">
        <v>27</v>
      </c>
      <c r="BD33" s="11">
        <v>5.4950495049504946</v>
      </c>
    </row>
    <row r="34" spans="9:56" x14ac:dyDescent="0.15">
      <c r="AZ34" s="11">
        <v>31</v>
      </c>
      <c r="BA34" s="11">
        <v>0.5</v>
      </c>
      <c r="BB34" s="11">
        <v>0</v>
      </c>
      <c r="BC34" s="11">
        <v>27</v>
      </c>
      <c r="BD34" s="11">
        <v>5.6782178217821784</v>
      </c>
    </row>
    <row r="35" spans="9:56" x14ac:dyDescent="0.15">
      <c r="AZ35" s="11">
        <v>32</v>
      </c>
      <c r="BA35" s="11">
        <v>0.375</v>
      </c>
      <c r="BB35" s="11">
        <v>1</v>
      </c>
      <c r="BC35" s="11">
        <v>28</v>
      </c>
      <c r="BD35" s="11">
        <v>5.8613861386138613</v>
      </c>
    </row>
    <row r="36" spans="9:56" x14ac:dyDescent="0.15">
      <c r="AZ36" s="11">
        <v>33</v>
      </c>
      <c r="BA36" s="11">
        <v>0.375</v>
      </c>
      <c r="BB36" s="11">
        <v>0</v>
      </c>
      <c r="BC36" s="11">
        <v>28</v>
      </c>
      <c r="BD36" s="11">
        <v>6.0445544554455441</v>
      </c>
    </row>
    <row r="37" spans="9:56" x14ac:dyDescent="0.15">
      <c r="AZ37" s="11">
        <v>34</v>
      </c>
      <c r="BA37" s="11">
        <v>0.375</v>
      </c>
      <c r="BB37" s="11">
        <v>0</v>
      </c>
      <c r="BC37" s="11">
        <v>28</v>
      </c>
      <c r="BD37" s="11">
        <v>6.2277227722772279</v>
      </c>
    </row>
    <row r="38" spans="9:56" x14ac:dyDescent="0.15">
      <c r="AZ38" s="11">
        <v>35</v>
      </c>
      <c r="BA38" s="11">
        <v>0.375</v>
      </c>
      <c r="BB38" s="11">
        <v>1</v>
      </c>
      <c r="BC38" s="11">
        <v>29</v>
      </c>
      <c r="BD38" s="11">
        <v>6.4108910891089108</v>
      </c>
    </row>
    <row r="39" spans="9:56" x14ac:dyDescent="0.15">
      <c r="AZ39" s="11">
        <v>36</v>
      </c>
      <c r="BA39" s="11">
        <v>0.375</v>
      </c>
      <c r="BB39" s="11">
        <v>1</v>
      </c>
      <c r="BC39" s="11">
        <v>30</v>
      </c>
      <c r="BD39" s="11">
        <v>6.5940594059405937</v>
      </c>
    </row>
    <row r="40" spans="9:56" ht="14" x14ac:dyDescent="0.2">
      <c r="I40" s="8" t="s">
        <v>3674</v>
      </c>
      <c r="J40" s="8" t="s">
        <v>3675</v>
      </c>
      <c r="K40" s="8" t="s">
        <v>3676</v>
      </c>
      <c r="L40" s="8" t="s">
        <v>3677</v>
      </c>
      <c r="M40" s="8" t="s">
        <v>3678</v>
      </c>
      <c r="AZ40" s="11">
        <v>37</v>
      </c>
      <c r="BA40" s="11">
        <v>0.375</v>
      </c>
      <c r="BB40" s="11">
        <v>1</v>
      </c>
      <c r="BC40" s="11">
        <v>31</v>
      </c>
      <c r="BD40" s="11">
        <v>6.7772277227722775</v>
      </c>
    </row>
    <row r="41" spans="9:56" ht="14" x14ac:dyDescent="0.2">
      <c r="I41" s="7">
        <v>1</v>
      </c>
      <c r="J41" s="6">
        <v>0.95</v>
      </c>
      <c r="K41" s="6">
        <v>0.22360679774997894</v>
      </c>
      <c r="L41" s="6">
        <v>0</v>
      </c>
      <c r="M41" s="6">
        <v>1</v>
      </c>
      <c r="AZ41" s="11">
        <v>38</v>
      </c>
      <c r="BA41" s="11">
        <v>0.375</v>
      </c>
      <c r="BB41" s="11">
        <v>1</v>
      </c>
      <c r="BC41" s="11">
        <v>32</v>
      </c>
      <c r="BD41" s="11">
        <v>6.9603960396039604</v>
      </c>
    </row>
    <row r="42" spans="9:56" ht="14" x14ac:dyDescent="0.2">
      <c r="I42" s="7">
        <v>2</v>
      </c>
      <c r="J42" s="6">
        <v>0.65</v>
      </c>
      <c r="K42" s="6">
        <v>0.48936048492959294</v>
      </c>
      <c r="L42" s="6">
        <v>0</v>
      </c>
      <c r="M42" s="6">
        <v>1</v>
      </c>
      <c r="AZ42" s="11">
        <v>39</v>
      </c>
      <c r="BA42" s="11">
        <v>0.375</v>
      </c>
      <c r="BB42" s="11">
        <v>0</v>
      </c>
      <c r="BC42" s="11">
        <v>32</v>
      </c>
      <c r="BD42" s="11">
        <v>7.1435643564356432</v>
      </c>
    </row>
    <row r="43" spans="9:56" ht="14" x14ac:dyDescent="0.2">
      <c r="I43" s="7">
        <v>3</v>
      </c>
      <c r="J43" s="6">
        <v>0.25</v>
      </c>
      <c r="K43" s="6">
        <v>0.4442616583193193</v>
      </c>
      <c r="L43" s="6">
        <v>0</v>
      </c>
      <c r="M43" s="6">
        <v>1</v>
      </c>
      <c r="AZ43" s="11">
        <v>40</v>
      </c>
      <c r="BA43" s="11">
        <v>0.375</v>
      </c>
      <c r="BB43" s="11">
        <v>0</v>
      </c>
      <c r="BC43" s="11">
        <v>32</v>
      </c>
      <c r="BD43" s="11">
        <v>7.3267326732673261</v>
      </c>
    </row>
    <row r="44" spans="9:56" ht="14" x14ac:dyDescent="0.2">
      <c r="I44" s="7">
        <v>4</v>
      </c>
      <c r="J44" s="6">
        <v>0</v>
      </c>
      <c r="K44" s="6">
        <v>0</v>
      </c>
      <c r="L44" s="6">
        <v>0</v>
      </c>
      <c r="M44" s="6">
        <v>0</v>
      </c>
      <c r="AZ44" s="10">
        <v>41</v>
      </c>
      <c r="BA44" s="10">
        <v>0.375</v>
      </c>
      <c r="BB44" s="10">
        <v>1</v>
      </c>
      <c r="BC44" s="10">
        <v>33</v>
      </c>
      <c r="BD44" s="10">
        <v>7.5099009900990099</v>
      </c>
    </row>
    <row r="45" spans="9:56" ht="14" x14ac:dyDescent="0.2">
      <c r="I45" s="7">
        <v>5</v>
      </c>
      <c r="J45" s="6">
        <v>0</v>
      </c>
      <c r="K45" s="6">
        <v>0</v>
      </c>
      <c r="L45" s="6">
        <v>0</v>
      </c>
      <c r="M45" s="6">
        <v>0</v>
      </c>
      <c r="AZ45" s="10">
        <v>42</v>
      </c>
      <c r="BA45" s="10">
        <v>0.375</v>
      </c>
      <c r="BB45" s="10">
        <v>1</v>
      </c>
      <c r="BC45" s="10">
        <v>34</v>
      </c>
      <c r="BD45" s="10">
        <v>7.6930693069306928</v>
      </c>
    </row>
    <row r="46" spans="9:56" ht="14" x14ac:dyDescent="0.2">
      <c r="I46" s="7">
        <v>6</v>
      </c>
      <c r="J46" s="6">
        <v>0</v>
      </c>
      <c r="K46" s="6">
        <v>0</v>
      </c>
      <c r="L46" s="6">
        <v>0</v>
      </c>
      <c r="M46" s="6">
        <v>0</v>
      </c>
      <c r="AZ46" s="10">
        <v>43</v>
      </c>
      <c r="BA46" s="10">
        <v>0.375</v>
      </c>
      <c r="BB46" s="10">
        <v>1</v>
      </c>
      <c r="BC46" s="10">
        <v>35</v>
      </c>
      <c r="BD46" s="10">
        <v>7.8762376237623757</v>
      </c>
    </row>
    <row r="47" spans="9:56" ht="14" x14ac:dyDescent="0.2">
      <c r="I47" s="7">
        <v>7</v>
      </c>
      <c r="J47" s="6">
        <v>0</v>
      </c>
      <c r="K47" s="6">
        <v>0</v>
      </c>
      <c r="L47" s="6">
        <v>0</v>
      </c>
      <c r="M47" s="6">
        <v>0</v>
      </c>
      <c r="AZ47" s="10">
        <v>44</v>
      </c>
      <c r="BA47" s="10">
        <v>0.25</v>
      </c>
      <c r="BB47" s="10">
        <v>0</v>
      </c>
      <c r="BC47" s="10">
        <v>35</v>
      </c>
      <c r="BD47" s="10">
        <v>8.0594059405940595</v>
      </c>
    </row>
    <row r="48" spans="9:56" ht="14" x14ac:dyDescent="0.2">
      <c r="I48" s="7">
        <v>8</v>
      </c>
      <c r="J48" s="6">
        <v>0</v>
      </c>
      <c r="K48" s="6">
        <v>0</v>
      </c>
      <c r="L48" s="6">
        <v>0</v>
      </c>
      <c r="M48" s="6">
        <v>0</v>
      </c>
      <c r="AZ48" s="10">
        <v>45</v>
      </c>
      <c r="BA48" s="10">
        <v>0.25</v>
      </c>
      <c r="BB48" s="10">
        <v>1</v>
      </c>
      <c r="BC48" s="10">
        <v>36</v>
      </c>
      <c r="BD48" s="10">
        <v>8.2425742574257423</v>
      </c>
    </row>
    <row r="49" spans="9:56" ht="14" x14ac:dyDescent="0.2">
      <c r="I49" s="7">
        <v>9</v>
      </c>
      <c r="J49" s="6">
        <v>0</v>
      </c>
      <c r="K49" s="6">
        <v>0</v>
      </c>
      <c r="L49" s="6">
        <v>0</v>
      </c>
      <c r="M49" s="6">
        <v>0</v>
      </c>
      <c r="AZ49" s="10">
        <v>46</v>
      </c>
      <c r="BA49" s="10">
        <v>0.25</v>
      </c>
      <c r="BB49" s="10">
        <v>0</v>
      </c>
      <c r="BC49" s="10">
        <v>36</v>
      </c>
      <c r="BD49" s="10">
        <v>8.4257425742574252</v>
      </c>
    </row>
    <row r="50" spans="9:56" ht="14" x14ac:dyDescent="0.2">
      <c r="I50" s="7">
        <v>10</v>
      </c>
      <c r="J50" s="6">
        <v>0</v>
      </c>
      <c r="K50" s="6">
        <v>0</v>
      </c>
      <c r="L50" s="6">
        <v>0</v>
      </c>
      <c r="M50" s="6">
        <v>0</v>
      </c>
      <c r="AZ50" s="10">
        <v>47</v>
      </c>
      <c r="BA50" s="10">
        <v>0.25</v>
      </c>
      <c r="BB50" s="10">
        <v>0</v>
      </c>
      <c r="BC50" s="10">
        <v>36</v>
      </c>
      <c r="BD50" s="10">
        <v>8.6089108910891081</v>
      </c>
    </row>
    <row r="51" spans="9:56" x14ac:dyDescent="0.15">
      <c r="AZ51" s="10">
        <v>48</v>
      </c>
      <c r="BA51" s="10">
        <v>0.25</v>
      </c>
      <c r="BB51" s="10">
        <v>1</v>
      </c>
      <c r="BC51" s="10">
        <v>37</v>
      </c>
      <c r="BD51" s="10">
        <v>8.7920792079207928</v>
      </c>
    </row>
    <row r="52" spans="9:56" x14ac:dyDescent="0.15">
      <c r="AZ52" s="10">
        <v>49</v>
      </c>
      <c r="BA52" s="10">
        <v>0.125</v>
      </c>
      <c r="BB52" s="10">
        <v>0</v>
      </c>
      <c r="BC52" s="10">
        <v>37</v>
      </c>
      <c r="BD52" s="10">
        <v>8.9752475247524757</v>
      </c>
    </row>
    <row r="53" spans="9:56" x14ac:dyDescent="0.15">
      <c r="AZ53" s="10">
        <v>50</v>
      </c>
      <c r="BA53" s="10">
        <v>0.125</v>
      </c>
      <c r="BB53" s="10">
        <v>0</v>
      </c>
      <c r="BC53" s="10">
        <v>37</v>
      </c>
      <c r="BD53" s="10">
        <v>9.1584158415841586</v>
      </c>
    </row>
    <row r="54" spans="9:56" x14ac:dyDescent="0.15">
      <c r="AZ54" s="10">
        <v>51</v>
      </c>
      <c r="BA54" s="10">
        <v>0.125</v>
      </c>
      <c r="BB54" s="10">
        <v>0</v>
      </c>
      <c r="BC54" s="10">
        <v>37</v>
      </c>
      <c r="BD54" s="10">
        <v>9.3415841584158414</v>
      </c>
    </row>
    <row r="55" spans="9:56" x14ac:dyDescent="0.15">
      <c r="AZ55" s="10">
        <v>52</v>
      </c>
      <c r="BA55" s="10">
        <v>0.125</v>
      </c>
      <c r="BB55" s="10">
        <v>0</v>
      </c>
      <c r="BC55" s="10">
        <v>37</v>
      </c>
      <c r="BD55" s="10">
        <v>9.5247524752475243</v>
      </c>
    </row>
    <row r="56" spans="9:56" x14ac:dyDescent="0.15">
      <c r="AZ56" s="10">
        <v>53</v>
      </c>
      <c r="BA56" s="10">
        <v>0.125</v>
      </c>
      <c r="BB56" s="10">
        <v>0</v>
      </c>
      <c r="BC56" s="10">
        <v>37</v>
      </c>
      <c r="BD56" s="10">
        <v>9.7079207920792072</v>
      </c>
    </row>
    <row r="57" spans="9:56" x14ac:dyDescent="0.15">
      <c r="AZ57" s="10">
        <v>54</v>
      </c>
      <c r="BA57" s="10">
        <v>0.125</v>
      </c>
      <c r="BB57" s="10">
        <v>0</v>
      </c>
      <c r="BC57" s="10">
        <v>37</v>
      </c>
      <c r="BD57" s="10">
        <v>9.8910891089108901</v>
      </c>
    </row>
    <row r="58" spans="9:56" x14ac:dyDescent="0.15">
      <c r="AZ58" s="10">
        <v>55</v>
      </c>
      <c r="BA58" s="10">
        <v>0.125</v>
      </c>
      <c r="BB58" s="10">
        <v>0</v>
      </c>
      <c r="BC58" s="10">
        <v>37</v>
      </c>
      <c r="BD58" s="10">
        <v>10.074257425742575</v>
      </c>
    </row>
    <row r="59" spans="9:56" x14ac:dyDescent="0.15">
      <c r="AZ59" s="10">
        <v>56</v>
      </c>
      <c r="BA59" s="10">
        <v>0.125</v>
      </c>
      <c r="BB59" s="10">
        <v>0</v>
      </c>
      <c r="BC59" s="10">
        <v>37</v>
      </c>
      <c r="BD59" s="10">
        <v>10.257425742574258</v>
      </c>
    </row>
    <row r="60" spans="9:56" x14ac:dyDescent="0.15">
      <c r="AZ60" s="10">
        <v>57</v>
      </c>
      <c r="BA60" s="10">
        <v>0.125</v>
      </c>
      <c r="BB60" s="10">
        <v>0</v>
      </c>
      <c r="BC60" s="10">
        <v>37</v>
      </c>
      <c r="BD60" s="10">
        <v>10.440594059405941</v>
      </c>
    </row>
    <row r="61" spans="9:56" x14ac:dyDescent="0.15">
      <c r="AZ61" s="10">
        <v>58</v>
      </c>
      <c r="BA61" s="10">
        <v>0.125</v>
      </c>
      <c r="BB61" s="10">
        <v>0</v>
      </c>
      <c r="BC61" s="10">
        <v>37</v>
      </c>
      <c r="BD61" s="10">
        <v>10.623762376237623</v>
      </c>
    </row>
    <row r="62" spans="9:56" x14ac:dyDescent="0.15">
      <c r="AZ62" s="10">
        <v>59</v>
      </c>
      <c r="BA62" s="10">
        <v>0.125</v>
      </c>
      <c r="BB62" s="10">
        <v>0</v>
      </c>
      <c r="BC62" s="10">
        <v>37</v>
      </c>
      <c r="BD62" s="10">
        <v>10.806930693069306</v>
      </c>
    </row>
    <row r="63" spans="9:56" x14ac:dyDescent="0.15">
      <c r="AZ63" s="10">
        <v>60</v>
      </c>
      <c r="BA63" s="10">
        <v>0.125</v>
      </c>
      <c r="BB63" s="10">
        <v>0</v>
      </c>
      <c r="BC63" s="10">
        <v>37</v>
      </c>
      <c r="BD63" s="10">
        <v>10.990099009900989</v>
      </c>
    </row>
    <row r="64" spans="9:56" x14ac:dyDescent="0.15">
      <c r="AZ64" s="11">
        <v>61</v>
      </c>
      <c r="BA64" s="11">
        <v>0.125</v>
      </c>
      <c r="BB64" s="11">
        <v>0</v>
      </c>
      <c r="BC64" s="11">
        <v>37</v>
      </c>
      <c r="BD64" s="11">
        <v>11.173267326732674</v>
      </c>
    </row>
    <row r="65" spans="52:56" x14ac:dyDescent="0.15">
      <c r="AZ65" s="11">
        <v>62</v>
      </c>
      <c r="BA65" s="11">
        <v>0.125</v>
      </c>
      <c r="BB65" s="11">
        <v>0</v>
      </c>
      <c r="BC65" s="11">
        <v>37</v>
      </c>
      <c r="BD65" s="11">
        <v>11.356435643564357</v>
      </c>
    </row>
    <row r="66" spans="52:56" x14ac:dyDescent="0.15">
      <c r="AZ66" s="11">
        <v>63</v>
      </c>
      <c r="BA66" s="11">
        <v>0.125</v>
      </c>
      <c r="BB66" s="11">
        <v>0</v>
      </c>
      <c r="BC66" s="11">
        <v>37</v>
      </c>
      <c r="BD66" s="11">
        <v>11.53960396039604</v>
      </c>
    </row>
    <row r="67" spans="52:56" x14ac:dyDescent="0.15">
      <c r="AZ67" s="11">
        <v>64</v>
      </c>
      <c r="BA67" s="11">
        <v>0.125</v>
      </c>
      <c r="BB67" s="11">
        <v>0</v>
      </c>
      <c r="BC67" s="11">
        <v>37</v>
      </c>
      <c r="BD67" s="11">
        <v>11.722772277227723</v>
      </c>
    </row>
    <row r="68" spans="52:56" x14ac:dyDescent="0.15">
      <c r="AZ68" s="11">
        <v>65</v>
      </c>
      <c r="BA68" s="11">
        <v>0.125</v>
      </c>
      <c r="BB68" s="11">
        <v>0</v>
      </c>
      <c r="BC68" s="11">
        <v>37</v>
      </c>
      <c r="BD68" s="11">
        <v>11.905940594059405</v>
      </c>
    </row>
    <row r="69" spans="52:56" x14ac:dyDescent="0.15">
      <c r="AZ69" s="11">
        <v>66</v>
      </c>
      <c r="BA69" s="11">
        <v>0.125</v>
      </c>
      <c r="BB69" s="11">
        <v>0</v>
      </c>
      <c r="BC69" s="11">
        <v>37</v>
      </c>
      <c r="BD69" s="11">
        <v>12.089108910891088</v>
      </c>
    </row>
    <row r="70" spans="52:56" x14ac:dyDescent="0.15">
      <c r="AZ70" s="11">
        <v>67</v>
      </c>
      <c r="BA70" s="11">
        <v>0.125</v>
      </c>
      <c r="BB70" s="11">
        <v>0</v>
      </c>
      <c r="BC70" s="11">
        <v>37</v>
      </c>
      <c r="BD70" s="11">
        <v>12.272277227722771</v>
      </c>
    </row>
    <row r="71" spans="52:56" x14ac:dyDescent="0.15">
      <c r="AZ71" s="11">
        <v>68</v>
      </c>
      <c r="BA71" s="11">
        <v>0.125</v>
      </c>
      <c r="BB71" s="11">
        <v>0</v>
      </c>
      <c r="BC71" s="11">
        <v>37</v>
      </c>
      <c r="BD71" s="11">
        <v>12.455445544554456</v>
      </c>
    </row>
    <row r="72" spans="52:56" x14ac:dyDescent="0.15">
      <c r="AZ72" s="11">
        <v>69</v>
      </c>
      <c r="BA72" s="11">
        <v>0.125</v>
      </c>
      <c r="BB72" s="11">
        <v>0</v>
      </c>
      <c r="BC72" s="11">
        <v>37</v>
      </c>
      <c r="BD72" s="11">
        <v>12.638613861386139</v>
      </c>
    </row>
    <row r="73" spans="52:56" x14ac:dyDescent="0.15">
      <c r="AZ73" s="11">
        <v>70</v>
      </c>
      <c r="BA73" s="11">
        <v>0.125</v>
      </c>
      <c r="BB73" s="11">
        <v>0</v>
      </c>
      <c r="BC73" s="11">
        <v>37</v>
      </c>
      <c r="BD73" s="11">
        <v>12.821782178217822</v>
      </c>
    </row>
    <row r="74" spans="52:56" x14ac:dyDescent="0.15">
      <c r="AZ74" s="11">
        <v>71</v>
      </c>
      <c r="BA74" s="11">
        <v>0.125</v>
      </c>
      <c r="BB74" s="11">
        <v>0</v>
      </c>
      <c r="BC74" s="11">
        <v>37</v>
      </c>
      <c r="BD74" s="11">
        <v>13.004950495049505</v>
      </c>
    </row>
    <row r="75" spans="52:56" x14ac:dyDescent="0.15">
      <c r="AZ75" s="11">
        <v>72</v>
      </c>
      <c r="BA75" s="11">
        <v>0</v>
      </c>
      <c r="BB75" s="11">
        <v>0</v>
      </c>
      <c r="BC75" s="11">
        <v>37</v>
      </c>
      <c r="BD75" s="11">
        <v>13.188118811881187</v>
      </c>
    </row>
    <row r="76" spans="52:56" x14ac:dyDescent="0.15">
      <c r="AZ76" s="11">
        <v>73</v>
      </c>
      <c r="BA76" s="11">
        <v>0</v>
      </c>
      <c r="BB76" s="11">
        <v>0</v>
      </c>
      <c r="BC76" s="11">
        <v>37</v>
      </c>
      <c r="BD76" s="11">
        <v>13.37128712871287</v>
      </c>
    </row>
    <row r="77" spans="52:56" x14ac:dyDescent="0.15">
      <c r="AZ77" s="11">
        <v>74</v>
      </c>
      <c r="BA77" s="11">
        <v>0</v>
      </c>
      <c r="BB77" s="11">
        <v>0</v>
      </c>
      <c r="BC77" s="11">
        <v>37</v>
      </c>
      <c r="BD77" s="11">
        <v>13.554455445544555</v>
      </c>
    </row>
    <row r="78" spans="52:56" x14ac:dyDescent="0.15">
      <c r="AZ78" s="11">
        <v>75</v>
      </c>
      <c r="BA78" s="11">
        <v>0</v>
      </c>
      <c r="BB78" s="11">
        <v>0</v>
      </c>
      <c r="BC78" s="11">
        <v>37</v>
      </c>
      <c r="BD78" s="11">
        <v>13.737623762376238</v>
      </c>
    </row>
    <row r="79" spans="52:56" x14ac:dyDescent="0.15">
      <c r="AZ79" s="11">
        <v>76</v>
      </c>
      <c r="BA79" s="11">
        <v>0</v>
      </c>
      <c r="BB79" s="11">
        <v>0</v>
      </c>
      <c r="BC79" s="11">
        <v>37</v>
      </c>
      <c r="BD79" s="11">
        <v>13.920792079207921</v>
      </c>
    </row>
    <row r="80" spans="52:56" x14ac:dyDescent="0.15">
      <c r="AZ80" s="11">
        <v>77</v>
      </c>
      <c r="BA80" s="11">
        <v>0</v>
      </c>
      <c r="BB80" s="11">
        <v>0</v>
      </c>
      <c r="BC80" s="11">
        <v>37</v>
      </c>
      <c r="BD80" s="11">
        <v>14.103960396039604</v>
      </c>
    </row>
    <row r="81" spans="52:56" x14ac:dyDescent="0.15">
      <c r="AZ81" s="11">
        <v>78</v>
      </c>
      <c r="BA81" s="11">
        <v>0</v>
      </c>
      <c r="BB81" s="11">
        <v>0</v>
      </c>
      <c r="BC81" s="11">
        <v>37</v>
      </c>
      <c r="BD81" s="11">
        <v>14.287128712871286</v>
      </c>
    </row>
    <row r="82" spans="52:56" x14ac:dyDescent="0.15">
      <c r="AZ82" s="11">
        <v>79</v>
      </c>
      <c r="BA82" s="11">
        <v>0</v>
      </c>
      <c r="BB82" s="11">
        <v>0</v>
      </c>
      <c r="BC82" s="11">
        <v>37</v>
      </c>
      <c r="BD82" s="11">
        <v>14.470297029702969</v>
      </c>
    </row>
    <row r="83" spans="52:56" x14ac:dyDescent="0.15">
      <c r="AZ83" s="11">
        <v>80</v>
      </c>
      <c r="BA83" s="11">
        <v>0</v>
      </c>
      <c r="BB83" s="11">
        <v>0</v>
      </c>
      <c r="BC83" s="11">
        <v>37</v>
      </c>
      <c r="BD83" s="11">
        <v>14.653465346534652</v>
      </c>
    </row>
    <row r="84" spans="52:56" x14ac:dyDescent="0.15">
      <c r="AZ84" s="10">
        <v>81</v>
      </c>
      <c r="BA84" s="10">
        <v>0</v>
      </c>
      <c r="BB84" s="10">
        <v>0</v>
      </c>
      <c r="BC84" s="10">
        <v>37</v>
      </c>
      <c r="BD84" s="10">
        <v>14.836633663366337</v>
      </c>
    </row>
    <row r="85" spans="52:56" x14ac:dyDescent="0.15">
      <c r="AZ85" s="10">
        <v>82</v>
      </c>
      <c r="BA85" s="10">
        <v>0</v>
      </c>
      <c r="BB85" s="10">
        <v>0</v>
      </c>
      <c r="BC85" s="10">
        <v>37</v>
      </c>
      <c r="BD85" s="10">
        <v>15.01980198019802</v>
      </c>
    </row>
    <row r="86" spans="52:56" x14ac:dyDescent="0.15">
      <c r="AZ86" s="10">
        <v>83</v>
      </c>
      <c r="BA86" s="10">
        <v>0</v>
      </c>
      <c r="BB86" s="10">
        <v>0</v>
      </c>
      <c r="BC86" s="10">
        <v>37</v>
      </c>
      <c r="BD86" s="10">
        <v>15.202970297029703</v>
      </c>
    </row>
    <row r="87" spans="52:56" x14ac:dyDescent="0.15">
      <c r="AZ87" s="10">
        <v>84</v>
      </c>
      <c r="BA87" s="10">
        <v>0</v>
      </c>
      <c r="BB87" s="10">
        <v>0</v>
      </c>
      <c r="BC87" s="10">
        <v>37</v>
      </c>
      <c r="BD87" s="10">
        <v>15.386138613861386</v>
      </c>
    </row>
    <row r="88" spans="52:56" x14ac:dyDescent="0.15">
      <c r="AZ88" s="10">
        <v>85</v>
      </c>
      <c r="BA88" s="10">
        <v>0</v>
      </c>
      <c r="BB88" s="10">
        <v>0</v>
      </c>
      <c r="BC88" s="10">
        <v>37</v>
      </c>
      <c r="BD88" s="10">
        <v>15.569306930693068</v>
      </c>
    </row>
    <row r="89" spans="52:56" x14ac:dyDescent="0.15">
      <c r="AZ89" s="10">
        <v>86</v>
      </c>
      <c r="BA89" s="10">
        <v>0</v>
      </c>
      <c r="BB89" s="10">
        <v>0</v>
      </c>
      <c r="BC89" s="10">
        <v>37</v>
      </c>
      <c r="BD89" s="10">
        <v>15.752475247524751</v>
      </c>
    </row>
    <row r="90" spans="52:56" x14ac:dyDescent="0.15">
      <c r="AZ90" s="10">
        <v>87</v>
      </c>
      <c r="BA90" s="10">
        <v>0</v>
      </c>
      <c r="BB90" s="10">
        <v>0</v>
      </c>
      <c r="BC90" s="10">
        <v>37</v>
      </c>
      <c r="BD90" s="10">
        <v>15.935643564356436</v>
      </c>
    </row>
    <row r="91" spans="52:56" x14ac:dyDescent="0.15">
      <c r="AZ91" s="10">
        <v>88</v>
      </c>
      <c r="BA91" s="10">
        <v>0</v>
      </c>
      <c r="BB91" s="10">
        <v>0</v>
      </c>
      <c r="BC91" s="10">
        <v>37</v>
      </c>
      <c r="BD91" s="10">
        <v>16.118811881188119</v>
      </c>
    </row>
    <row r="92" spans="52:56" x14ac:dyDescent="0.15">
      <c r="AZ92" s="10">
        <v>89</v>
      </c>
      <c r="BA92" s="10">
        <v>0</v>
      </c>
      <c r="BB92" s="10">
        <v>0</v>
      </c>
      <c r="BC92" s="10">
        <v>37</v>
      </c>
      <c r="BD92" s="10">
        <v>16.301980198019802</v>
      </c>
    </row>
    <row r="93" spans="52:56" x14ac:dyDescent="0.15">
      <c r="AZ93" s="10">
        <v>90</v>
      </c>
      <c r="BA93" s="10">
        <v>0</v>
      </c>
      <c r="BB93" s="10">
        <v>0</v>
      </c>
      <c r="BC93" s="10">
        <v>37</v>
      </c>
      <c r="BD93" s="10">
        <v>16.485148514851485</v>
      </c>
    </row>
    <row r="94" spans="52:56" x14ac:dyDescent="0.15">
      <c r="AZ94" s="10">
        <v>91</v>
      </c>
      <c r="BA94" s="10">
        <v>0</v>
      </c>
      <c r="BB94" s="10">
        <v>0</v>
      </c>
      <c r="BC94" s="10">
        <v>37</v>
      </c>
      <c r="BD94" s="10">
        <v>16.668316831683168</v>
      </c>
    </row>
    <row r="95" spans="52:56" x14ac:dyDescent="0.15">
      <c r="AZ95" s="10">
        <v>92</v>
      </c>
      <c r="BA95" s="10">
        <v>0</v>
      </c>
      <c r="BB95" s="10">
        <v>0</v>
      </c>
      <c r="BC95" s="10">
        <v>37</v>
      </c>
      <c r="BD95" s="10">
        <v>16.85148514851485</v>
      </c>
    </row>
    <row r="96" spans="52:56" x14ac:dyDescent="0.15">
      <c r="AZ96" s="10">
        <v>93</v>
      </c>
      <c r="BA96" s="10">
        <v>0</v>
      </c>
      <c r="BB96" s="10">
        <v>0</v>
      </c>
      <c r="BC96" s="10">
        <v>37</v>
      </c>
      <c r="BD96" s="10">
        <v>17.034653465346533</v>
      </c>
    </row>
    <row r="97" spans="52:56" x14ac:dyDescent="0.15">
      <c r="AZ97" s="10">
        <v>94</v>
      </c>
      <c r="BA97" s="10">
        <v>0</v>
      </c>
      <c r="BB97" s="10">
        <v>0</v>
      </c>
      <c r="BC97" s="10">
        <v>37</v>
      </c>
      <c r="BD97" s="10">
        <v>17.217821782178216</v>
      </c>
    </row>
    <row r="98" spans="52:56" x14ac:dyDescent="0.15">
      <c r="AZ98" s="10">
        <v>95</v>
      </c>
      <c r="BA98" s="10">
        <v>0</v>
      </c>
      <c r="BB98" s="10">
        <v>0</v>
      </c>
      <c r="BC98" s="10">
        <v>37</v>
      </c>
      <c r="BD98" s="10">
        <v>17.400990099009899</v>
      </c>
    </row>
    <row r="99" spans="52:56" x14ac:dyDescent="0.15">
      <c r="AZ99" s="10">
        <v>96</v>
      </c>
      <c r="BA99" s="10">
        <v>0</v>
      </c>
      <c r="BB99" s="10">
        <v>0</v>
      </c>
      <c r="BC99" s="10">
        <v>37</v>
      </c>
      <c r="BD99" s="10">
        <v>17.584158415841586</v>
      </c>
    </row>
    <row r="100" spans="52:56" x14ac:dyDescent="0.15">
      <c r="AZ100" s="10">
        <v>97</v>
      </c>
      <c r="BA100" s="10">
        <v>0</v>
      </c>
      <c r="BB100" s="10">
        <v>0</v>
      </c>
      <c r="BC100" s="10">
        <v>37</v>
      </c>
      <c r="BD100" s="10">
        <v>17.767326732673268</v>
      </c>
    </row>
    <row r="101" spans="52:56" x14ac:dyDescent="0.15">
      <c r="AZ101" s="10">
        <v>98</v>
      </c>
      <c r="BA101" s="10">
        <v>0</v>
      </c>
      <c r="BB101" s="10">
        <v>0</v>
      </c>
      <c r="BC101" s="10">
        <v>37</v>
      </c>
      <c r="BD101" s="10">
        <v>17.950495049504951</v>
      </c>
    </row>
    <row r="102" spans="52:56" x14ac:dyDescent="0.15">
      <c r="AZ102" s="10">
        <v>99</v>
      </c>
      <c r="BA102" s="10">
        <v>0</v>
      </c>
      <c r="BB102" s="10">
        <v>0</v>
      </c>
      <c r="BC102" s="10">
        <v>37</v>
      </c>
      <c r="BD102" s="10">
        <v>18.133663366336634</v>
      </c>
    </row>
    <row r="103" spans="52:56" x14ac:dyDescent="0.15">
      <c r="AZ103" s="10">
        <v>100</v>
      </c>
      <c r="BA103" s="10">
        <v>0</v>
      </c>
      <c r="BB103" s="10">
        <v>0</v>
      </c>
      <c r="BC103" s="10">
        <v>37</v>
      </c>
      <c r="BD103" s="10">
        <v>18.316831683168317</v>
      </c>
    </row>
    <row r="104" spans="52:56" x14ac:dyDescent="0.15">
      <c r="AZ104" s="11">
        <v>101</v>
      </c>
      <c r="BA104" s="11">
        <v>0</v>
      </c>
      <c r="BB104" s="11">
        <v>0</v>
      </c>
      <c r="BC104" s="11">
        <v>37</v>
      </c>
      <c r="BD104" s="11">
        <v>18.5</v>
      </c>
    </row>
    <row r="105" spans="52:56" x14ac:dyDescent="0.15">
      <c r="AZ105" s="11">
        <v>102</v>
      </c>
      <c r="BA105" s="11">
        <v>0</v>
      </c>
      <c r="BB105" s="11">
        <v>0</v>
      </c>
      <c r="BC105" s="11">
        <v>37</v>
      </c>
      <c r="BD105" s="11">
        <v>18.683168316831683</v>
      </c>
    </row>
    <row r="106" spans="52:56" x14ac:dyDescent="0.15">
      <c r="AZ106" s="11">
        <v>103</v>
      </c>
      <c r="BA106" s="11">
        <v>0</v>
      </c>
      <c r="BB106" s="11">
        <v>0</v>
      </c>
      <c r="BC106" s="11">
        <v>37</v>
      </c>
      <c r="BD106" s="11">
        <v>18.866336633663366</v>
      </c>
    </row>
    <row r="107" spans="52:56" x14ac:dyDescent="0.15">
      <c r="AZ107" s="11">
        <v>104</v>
      </c>
      <c r="BA107" s="11">
        <v>0</v>
      </c>
      <c r="BB107" s="11">
        <v>0</v>
      </c>
      <c r="BC107" s="11">
        <v>37</v>
      </c>
      <c r="BD107" s="11">
        <v>19.049504950495049</v>
      </c>
    </row>
    <row r="108" spans="52:56" x14ac:dyDescent="0.15">
      <c r="AZ108" s="11">
        <v>105</v>
      </c>
      <c r="BA108" s="11">
        <v>0</v>
      </c>
      <c r="BB108" s="11">
        <v>0</v>
      </c>
      <c r="BC108" s="11">
        <v>37</v>
      </c>
      <c r="BD108" s="11">
        <v>19.232673267326732</v>
      </c>
    </row>
    <row r="109" spans="52:56" x14ac:dyDescent="0.15">
      <c r="AZ109" s="11">
        <v>106</v>
      </c>
      <c r="BA109" s="11">
        <v>0</v>
      </c>
      <c r="BB109" s="11">
        <v>0</v>
      </c>
      <c r="BC109" s="11">
        <v>37</v>
      </c>
      <c r="BD109" s="11">
        <v>19.415841584158414</v>
      </c>
    </row>
    <row r="110" spans="52:56" x14ac:dyDescent="0.15">
      <c r="AZ110" s="11">
        <v>107</v>
      </c>
      <c r="BA110" s="11">
        <v>0</v>
      </c>
      <c r="BB110" s="11">
        <v>0</v>
      </c>
      <c r="BC110" s="11">
        <v>37</v>
      </c>
      <c r="BD110" s="11">
        <v>19.599009900990097</v>
      </c>
    </row>
    <row r="111" spans="52:56" x14ac:dyDescent="0.15">
      <c r="AZ111" s="11">
        <v>108</v>
      </c>
      <c r="BA111" s="11">
        <v>0</v>
      </c>
      <c r="BB111" s="11">
        <v>0</v>
      </c>
      <c r="BC111" s="11">
        <v>37</v>
      </c>
      <c r="BD111" s="11">
        <v>19.78217821782178</v>
      </c>
    </row>
    <row r="112" spans="52:56" x14ac:dyDescent="0.15">
      <c r="AZ112" s="11">
        <v>109</v>
      </c>
      <c r="BA112" s="11">
        <v>0</v>
      </c>
      <c r="BB112" s="11">
        <v>0</v>
      </c>
      <c r="BC112" s="11">
        <v>37</v>
      </c>
      <c r="BD112" s="11">
        <v>19.965346534653467</v>
      </c>
    </row>
    <row r="113" spans="52:56" x14ac:dyDescent="0.15">
      <c r="AZ113" s="11">
        <v>110</v>
      </c>
      <c r="BA113" s="11">
        <v>0</v>
      </c>
      <c r="BB113" s="11">
        <v>0</v>
      </c>
      <c r="BC113" s="11">
        <v>37</v>
      </c>
      <c r="BD113" s="11">
        <v>20.14851485148515</v>
      </c>
    </row>
    <row r="114" spans="52:56" x14ac:dyDescent="0.15">
      <c r="AZ114" s="11">
        <v>111</v>
      </c>
      <c r="BA114" s="11">
        <v>0</v>
      </c>
      <c r="BB114" s="11">
        <v>0</v>
      </c>
      <c r="BC114" s="11">
        <v>37</v>
      </c>
      <c r="BD114" s="11">
        <v>20.331683168316832</v>
      </c>
    </row>
    <row r="115" spans="52:56" x14ac:dyDescent="0.15">
      <c r="AZ115" s="11">
        <v>112</v>
      </c>
      <c r="BA115" s="11">
        <v>0</v>
      </c>
      <c r="BB115" s="11">
        <v>0</v>
      </c>
      <c r="BC115" s="11">
        <v>37</v>
      </c>
      <c r="BD115" s="11">
        <v>20.514851485148515</v>
      </c>
    </row>
    <row r="116" spans="52:56" x14ac:dyDescent="0.15">
      <c r="AZ116" s="11">
        <v>113</v>
      </c>
      <c r="BA116" s="11">
        <v>0</v>
      </c>
      <c r="BB116" s="11">
        <v>0</v>
      </c>
      <c r="BC116" s="11">
        <v>37</v>
      </c>
      <c r="BD116" s="11">
        <v>20.698019801980198</v>
      </c>
    </row>
    <row r="117" spans="52:56" x14ac:dyDescent="0.15">
      <c r="AZ117" s="11">
        <v>114</v>
      </c>
      <c r="BA117" s="11">
        <v>0</v>
      </c>
      <c r="BB117" s="11">
        <v>0</v>
      </c>
      <c r="BC117" s="11">
        <v>37</v>
      </c>
      <c r="BD117" s="11">
        <v>20.881188118811881</v>
      </c>
    </row>
    <row r="118" spans="52:56" x14ac:dyDescent="0.15">
      <c r="AZ118" s="11">
        <v>115</v>
      </c>
      <c r="BA118" s="11">
        <v>0</v>
      </c>
      <c r="BB118" s="11">
        <v>0</v>
      </c>
      <c r="BC118" s="11">
        <v>37</v>
      </c>
      <c r="BD118" s="11">
        <v>21.064356435643564</v>
      </c>
    </row>
    <row r="119" spans="52:56" x14ac:dyDescent="0.15">
      <c r="AZ119" s="11">
        <v>116</v>
      </c>
      <c r="BA119" s="11">
        <v>0</v>
      </c>
      <c r="BB119" s="11">
        <v>0</v>
      </c>
      <c r="BC119" s="11">
        <v>37</v>
      </c>
      <c r="BD119" s="11">
        <v>21.247524752475247</v>
      </c>
    </row>
    <row r="120" spans="52:56" x14ac:dyDescent="0.15">
      <c r="AZ120" s="11">
        <v>117</v>
      </c>
      <c r="BA120" s="11">
        <v>0</v>
      </c>
      <c r="BB120" s="11">
        <v>0</v>
      </c>
      <c r="BC120" s="11">
        <v>37</v>
      </c>
      <c r="BD120" s="11">
        <v>21.43069306930693</v>
      </c>
    </row>
    <row r="121" spans="52:56" x14ac:dyDescent="0.15">
      <c r="AZ121" s="11">
        <v>118</v>
      </c>
      <c r="BA121" s="11">
        <v>0</v>
      </c>
      <c r="BB121" s="11">
        <v>0</v>
      </c>
      <c r="BC121" s="11">
        <v>37</v>
      </c>
      <c r="BD121" s="11">
        <v>21.613861386138613</v>
      </c>
    </row>
    <row r="122" spans="52:56" x14ac:dyDescent="0.15">
      <c r="AZ122" s="11">
        <v>119</v>
      </c>
      <c r="BA122" s="11">
        <v>0</v>
      </c>
      <c r="BB122" s="11">
        <v>0</v>
      </c>
      <c r="BC122" s="11">
        <v>37</v>
      </c>
      <c r="BD122" s="11">
        <v>21.797029702970296</v>
      </c>
    </row>
    <row r="123" spans="52:56" x14ac:dyDescent="0.15">
      <c r="AZ123" s="11">
        <v>120</v>
      </c>
      <c r="BA123" s="11">
        <v>0</v>
      </c>
      <c r="BB123" s="11">
        <v>0</v>
      </c>
      <c r="BC123" s="11">
        <v>37</v>
      </c>
      <c r="BD123" s="11">
        <v>21.980198019801978</v>
      </c>
    </row>
    <row r="124" spans="52:56" x14ac:dyDescent="0.15">
      <c r="AZ124" s="10">
        <v>121</v>
      </c>
      <c r="BA124" s="10">
        <v>0</v>
      </c>
      <c r="BB124" s="10">
        <v>0</v>
      </c>
      <c r="BC124" s="10">
        <v>37</v>
      </c>
      <c r="BD124" s="10">
        <v>22.163366336633661</v>
      </c>
    </row>
    <row r="125" spans="52:56" x14ac:dyDescent="0.15">
      <c r="AZ125" s="10">
        <v>122</v>
      </c>
      <c r="BA125" s="10">
        <v>0</v>
      </c>
      <c r="BB125" s="10">
        <v>0</v>
      </c>
      <c r="BC125" s="10">
        <v>37</v>
      </c>
      <c r="BD125" s="10">
        <v>22.346534653465348</v>
      </c>
    </row>
    <row r="126" spans="52:56" x14ac:dyDescent="0.15">
      <c r="AZ126" s="10">
        <v>123</v>
      </c>
      <c r="BA126" s="10">
        <v>0</v>
      </c>
      <c r="BB126" s="10">
        <v>0</v>
      </c>
      <c r="BC126" s="10">
        <v>37</v>
      </c>
      <c r="BD126" s="10">
        <v>22.529702970297031</v>
      </c>
    </row>
    <row r="127" spans="52:56" x14ac:dyDescent="0.15">
      <c r="AZ127" s="10">
        <v>124</v>
      </c>
      <c r="BA127" s="10">
        <v>0</v>
      </c>
      <c r="BB127" s="10">
        <v>0</v>
      </c>
      <c r="BC127" s="10">
        <v>37</v>
      </c>
      <c r="BD127" s="10">
        <v>22.712871287128714</v>
      </c>
    </row>
    <row r="128" spans="52:56" x14ac:dyDescent="0.15">
      <c r="AZ128" s="10">
        <v>125</v>
      </c>
      <c r="BA128" s="10">
        <v>0</v>
      </c>
      <c r="BB128" s="10">
        <v>0</v>
      </c>
      <c r="BC128" s="10">
        <v>37</v>
      </c>
      <c r="BD128" s="10">
        <v>22.896039603960396</v>
      </c>
    </row>
    <row r="129" spans="52:56" x14ac:dyDescent="0.15">
      <c r="AZ129" s="10">
        <v>126</v>
      </c>
      <c r="BA129" s="10">
        <v>0</v>
      </c>
      <c r="BB129" s="10">
        <v>0</v>
      </c>
      <c r="BC129" s="10">
        <v>37</v>
      </c>
      <c r="BD129" s="10">
        <v>23.079207920792079</v>
      </c>
    </row>
    <row r="130" spans="52:56" x14ac:dyDescent="0.15">
      <c r="AZ130" s="10">
        <v>127</v>
      </c>
      <c r="BA130" s="10">
        <v>0</v>
      </c>
      <c r="BB130" s="10">
        <v>0</v>
      </c>
      <c r="BC130" s="10">
        <v>37</v>
      </c>
      <c r="BD130" s="10">
        <v>23.262376237623762</v>
      </c>
    </row>
    <row r="131" spans="52:56" x14ac:dyDescent="0.15">
      <c r="AZ131" s="10">
        <v>128</v>
      </c>
      <c r="BA131" s="10">
        <v>0</v>
      </c>
      <c r="BB131" s="10">
        <v>0</v>
      </c>
      <c r="BC131" s="10">
        <v>37</v>
      </c>
      <c r="BD131" s="10">
        <v>23.445544554455445</v>
      </c>
    </row>
    <row r="132" spans="52:56" x14ac:dyDescent="0.15">
      <c r="AZ132" s="10">
        <v>129</v>
      </c>
      <c r="BA132" s="10">
        <v>0</v>
      </c>
      <c r="BB132" s="10">
        <v>0</v>
      </c>
      <c r="BC132" s="10">
        <v>37</v>
      </c>
      <c r="BD132" s="10">
        <v>23.628712871287128</v>
      </c>
    </row>
    <row r="133" spans="52:56" x14ac:dyDescent="0.15">
      <c r="AZ133" s="10">
        <v>130</v>
      </c>
      <c r="BA133" s="10">
        <v>0</v>
      </c>
      <c r="BB133" s="10">
        <v>0</v>
      </c>
      <c r="BC133" s="10">
        <v>37</v>
      </c>
      <c r="BD133" s="10">
        <v>23.811881188118811</v>
      </c>
    </row>
    <row r="134" spans="52:56" x14ac:dyDescent="0.15">
      <c r="AZ134" s="10">
        <v>131</v>
      </c>
      <c r="BA134" s="10">
        <v>0</v>
      </c>
      <c r="BB134" s="10">
        <v>0</v>
      </c>
      <c r="BC134" s="10">
        <v>37</v>
      </c>
      <c r="BD134" s="10">
        <v>23.995049504950494</v>
      </c>
    </row>
    <row r="135" spans="52:56" x14ac:dyDescent="0.15">
      <c r="AZ135" s="10">
        <v>132</v>
      </c>
      <c r="BA135" s="10">
        <v>0</v>
      </c>
      <c r="BB135" s="10">
        <v>0</v>
      </c>
      <c r="BC135" s="10">
        <v>37</v>
      </c>
      <c r="BD135" s="10">
        <v>24.178217821782177</v>
      </c>
    </row>
    <row r="136" spans="52:56" x14ac:dyDescent="0.15">
      <c r="AZ136" s="10">
        <v>133</v>
      </c>
      <c r="BA136" s="10">
        <v>0</v>
      </c>
      <c r="BB136" s="10">
        <v>0</v>
      </c>
      <c r="BC136" s="10">
        <v>37</v>
      </c>
      <c r="BD136" s="10">
        <v>24.361386138613859</v>
      </c>
    </row>
    <row r="137" spans="52:56" x14ac:dyDescent="0.15">
      <c r="AZ137" s="10">
        <v>134</v>
      </c>
      <c r="BA137" s="10">
        <v>0</v>
      </c>
      <c r="BB137" s="10">
        <v>0</v>
      </c>
      <c r="BC137" s="10">
        <v>37</v>
      </c>
      <c r="BD137" s="10">
        <v>24.544554455445542</v>
      </c>
    </row>
    <row r="138" spans="52:56" x14ac:dyDescent="0.15">
      <c r="AZ138" s="10">
        <v>135</v>
      </c>
      <c r="BA138" s="10">
        <v>0</v>
      </c>
      <c r="BB138" s="10">
        <v>0</v>
      </c>
      <c r="BC138" s="10">
        <v>37</v>
      </c>
      <c r="BD138" s="10">
        <v>24.727722772277229</v>
      </c>
    </row>
    <row r="139" spans="52:56" x14ac:dyDescent="0.15">
      <c r="AZ139" s="10">
        <v>136</v>
      </c>
      <c r="BA139" s="10">
        <v>0</v>
      </c>
      <c r="BB139" s="10">
        <v>0</v>
      </c>
      <c r="BC139" s="10">
        <v>37</v>
      </c>
      <c r="BD139" s="10">
        <v>24.910891089108912</v>
      </c>
    </row>
    <row r="140" spans="52:56" x14ac:dyDescent="0.15">
      <c r="AZ140" s="10">
        <v>137</v>
      </c>
      <c r="BA140" s="10">
        <v>0</v>
      </c>
      <c r="BB140" s="10">
        <v>0</v>
      </c>
      <c r="BC140" s="10">
        <v>37</v>
      </c>
      <c r="BD140" s="10">
        <v>25.094059405940595</v>
      </c>
    </row>
    <row r="141" spans="52:56" x14ac:dyDescent="0.15">
      <c r="AZ141" s="10">
        <v>138</v>
      </c>
      <c r="BA141" s="10">
        <v>0</v>
      </c>
      <c r="BB141" s="10">
        <v>0</v>
      </c>
      <c r="BC141" s="10">
        <v>37</v>
      </c>
      <c r="BD141" s="10">
        <v>25.277227722772277</v>
      </c>
    </row>
    <row r="142" spans="52:56" x14ac:dyDescent="0.15">
      <c r="AZ142" s="10">
        <v>139</v>
      </c>
      <c r="BA142" s="10">
        <v>0</v>
      </c>
      <c r="BB142" s="10">
        <v>0</v>
      </c>
      <c r="BC142" s="10">
        <v>37</v>
      </c>
      <c r="BD142" s="10">
        <v>25.46039603960396</v>
      </c>
    </row>
    <row r="143" spans="52:56" x14ac:dyDescent="0.15">
      <c r="AZ143" s="10">
        <v>140</v>
      </c>
      <c r="BA143" s="10">
        <v>0</v>
      </c>
      <c r="BB143" s="10">
        <v>0</v>
      </c>
      <c r="BC143" s="10">
        <v>37</v>
      </c>
      <c r="BD143" s="10">
        <v>25.643564356435643</v>
      </c>
    </row>
    <row r="144" spans="52:56" x14ac:dyDescent="0.15">
      <c r="AZ144" s="11">
        <v>141</v>
      </c>
      <c r="BA144" s="11">
        <v>0</v>
      </c>
      <c r="BB144" s="11">
        <v>0</v>
      </c>
      <c r="BC144" s="11">
        <v>37</v>
      </c>
      <c r="BD144" s="11">
        <v>25.826732673267326</v>
      </c>
    </row>
    <row r="145" spans="52:56" x14ac:dyDescent="0.15">
      <c r="AZ145" s="11">
        <v>142</v>
      </c>
      <c r="BA145" s="11">
        <v>0</v>
      </c>
      <c r="BB145" s="11">
        <v>0</v>
      </c>
      <c r="BC145" s="11">
        <v>37</v>
      </c>
      <c r="BD145" s="11">
        <v>26.009900990099009</v>
      </c>
    </row>
    <row r="146" spans="52:56" x14ac:dyDescent="0.15">
      <c r="AZ146" s="11">
        <v>143</v>
      </c>
      <c r="BA146" s="11">
        <v>0</v>
      </c>
      <c r="BB146" s="11">
        <v>0</v>
      </c>
      <c r="BC146" s="11">
        <v>37</v>
      </c>
      <c r="BD146" s="11">
        <v>26.193069306930692</v>
      </c>
    </row>
    <row r="147" spans="52:56" x14ac:dyDescent="0.15">
      <c r="AZ147" s="11">
        <v>144</v>
      </c>
      <c r="BA147" s="11">
        <v>0</v>
      </c>
      <c r="BB147" s="11">
        <v>0</v>
      </c>
      <c r="BC147" s="11">
        <v>37</v>
      </c>
      <c r="BD147" s="11">
        <v>26.376237623762375</v>
      </c>
    </row>
    <row r="148" spans="52:56" x14ac:dyDescent="0.15">
      <c r="AZ148" s="11">
        <v>145</v>
      </c>
      <c r="BA148" s="11">
        <v>0</v>
      </c>
      <c r="BB148" s="11">
        <v>0</v>
      </c>
      <c r="BC148" s="11">
        <v>37</v>
      </c>
      <c r="BD148" s="11">
        <v>26.559405940594058</v>
      </c>
    </row>
    <row r="149" spans="52:56" x14ac:dyDescent="0.15">
      <c r="AZ149" s="11">
        <v>146</v>
      </c>
      <c r="BA149" s="11">
        <v>0</v>
      </c>
      <c r="BB149" s="11">
        <v>0</v>
      </c>
      <c r="BC149" s="11">
        <v>37</v>
      </c>
      <c r="BD149" s="11">
        <v>26.742574257425741</v>
      </c>
    </row>
    <row r="150" spans="52:56" x14ac:dyDescent="0.15">
      <c r="AZ150" s="11">
        <v>147</v>
      </c>
      <c r="BA150" s="11">
        <v>0</v>
      </c>
      <c r="BB150" s="11">
        <v>0</v>
      </c>
      <c r="BC150" s="11">
        <v>37</v>
      </c>
      <c r="BD150" s="11">
        <v>26.925742574257423</v>
      </c>
    </row>
    <row r="151" spans="52:56" x14ac:dyDescent="0.15">
      <c r="AZ151" s="11">
        <v>148</v>
      </c>
      <c r="BA151" s="11">
        <v>0</v>
      </c>
      <c r="BB151" s="11">
        <v>0</v>
      </c>
      <c r="BC151" s="11">
        <v>37</v>
      </c>
      <c r="BD151" s="11">
        <v>27.10891089108911</v>
      </c>
    </row>
    <row r="152" spans="52:56" x14ac:dyDescent="0.15">
      <c r="AZ152" s="11">
        <v>149</v>
      </c>
      <c r="BA152" s="11">
        <v>0</v>
      </c>
      <c r="BB152" s="11">
        <v>0</v>
      </c>
      <c r="BC152" s="11">
        <v>37</v>
      </c>
      <c r="BD152" s="11">
        <v>27.292079207920793</v>
      </c>
    </row>
    <row r="153" spans="52:56" x14ac:dyDescent="0.15">
      <c r="AZ153" s="11">
        <v>150</v>
      </c>
      <c r="BA153" s="11">
        <v>0</v>
      </c>
      <c r="BB153" s="11">
        <v>0</v>
      </c>
      <c r="BC153" s="11">
        <v>37</v>
      </c>
      <c r="BD153" s="11">
        <v>27.475247524752476</v>
      </c>
    </row>
    <row r="154" spans="52:56" x14ac:dyDescent="0.15">
      <c r="AZ154" s="11">
        <v>151</v>
      </c>
      <c r="BA154" s="11">
        <v>0</v>
      </c>
      <c r="BB154" s="11">
        <v>0</v>
      </c>
      <c r="BC154" s="11">
        <v>37</v>
      </c>
      <c r="BD154" s="11">
        <v>27.658415841584159</v>
      </c>
    </row>
    <row r="155" spans="52:56" x14ac:dyDescent="0.15">
      <c r="AZ155" s="11">
        <v>152</v>
      </c>
      <c r="BA155" s="11">
        <v>0</v>
      </c>
      <c r="BB155" s="11">
        <v>0</v>
      </c>
      <c r="BC155" s="11">
        <v>37</v>
      </c>
      <c r="BD155" s="11">
        <v>27.841584158415841</v>
      </c>
    </row>
    <row r="156" spans="52:56" x14ac:dyDescent="0.15">
      <c r="AZ156" s="11">
        <v>153</v>
      </c>
      <c r="BA156" s="11">
        <v>0</v>
      </c>
      <c r="BB156" s="11">
        <v>0</v>
      </c>
      <c r="BC156" s="11">
        <v>37</v>
      </c>
      <c r="BD156" s="11">
        <v>28.024752475247524</v>
      </c>
    </row>
    <row r="157" spans="52:56" x14ac:dyDescent="0.15">
      <c r="AZ157" s="11">
        <v>154</v>
      </c>
      <c r="BA157" s="11">
        <v>0</v>
      </c>
      <c r="BB157" s="11">
        <v>0</v>
      </c>
      <c r="BC157" s="11">
        <v>37</v>
      </c>
      <c r="BD157" s="11">
        <v>28.207920792079207</v>
      </c>
    </row>
    <row r="158" spans="52:56" x14ac:dyDescent="0.15">
      <c r="AZ158" s="11">
        <v>155</v>
      </c>
      <c r="BA158" s="11">
        <v>0</v>
      </c>
      <c r="BB158" s="11">
        <v>0</v>
      </c>
      <c r="BC158" s="11">
        <v>37</v>
      </c>
      <c r="BD158" s="11">
        <v>28.39108910891089</v>
      </c>
    </row>
    <row r="159" spans="52:56" x14ac:dyDescent="0.15">
      <c r="AZ159" s="11">
        <v>156</v>
      </c>
      <c r="BA159" s="11">
        <v>0</v>
      </c>
      <c r="BB159" s="11">
        <v>0</v>
      </c>
      <c r="BC159" s="11">
        <v>37</v>
      </c>
      <c r="BD159" s="11">
        <v>28.574257425742573</v>
      </c>
    </row>
    <row r="160" spans="52:56" x14ac:dyDescent="0.15">
      <c r="AZ160" s="11">
        <v>157</v>
      </c>
      <c r="BA160" s="11">
        <v>0</v>
      </c>
      <c r="BB160" s="11">
        <v>0</v>
      </c>
      <c r="BC160" s="11">
        <v>37</v>
      </c>
      <c r="BD160" s="11">
        <v>28.757425742574256</v>
      </c>
    </row>
    <row r="161" spans="52:56" x14ac:dyDescent="0.15">
      <c r="AZ161" s="11">
        <v>158</v>
      </c>
      <c r="BA161" s="11">
        <v>0</v>
      </c>
      <c r="BB161" s="11">
        <v>0</v>
      </c>
      <c r="BC161" s="11">
        <v>37</v>
      </c>
      <c r="BD161" s="11">
        <v>28.940594059405939</v>
      </c>
    </row>
    <row r="162" spans="52:56" x14ac:dyDescent="0.15">
      <c r="AZ162" s="11">
        <v>159</v>
      </c>
      <c r="BA162" s="11">
        <v>0</v>
      </c>
      <c r="BB162" s="11">
        <v>0</v>
      </c>
      <c r="BC162" s="11">
        <v>37</v>
      </c>
      <c r="BD162" s="11">
        <v>29.123762376237622</v>
      </c>
    </row>
    <row r="163" spans="52:56" x14ac:dyDescent="0.15">
      <c r="AZ163" s="11">
        <v>160</v>
      </c>
      <c r="BA163" s="11">
        <v>0</v>
      </c>
      <c r="BB163" s="11">
        <v>0</v>
      </c>
      <c r="BC163" s="11">
        <v>37</v>
      </c>
      <c r="BD163" s="11">
        <v>29.306930693069305</v>
      </c>
    </row>
    <row r="164" spans="52:56" x14ac:dyDescent="0.15">
      <c r="AZ164" s="10">
        <v>161</v>
      </c>
      <c r="BA164" s="10">
        <v>0</v>
      </c>
      <c r="BB164" s="10">
        <v>0</v>
      </c>
      <c r="BC164" s="10">
        <v>37</v>
      </c>
      <c r="BD164" s="10">
        <v>29.490099009900991</v>
      </c>
    </row>
    <row r="165" spans="52:56" x14ac:dyDescent="0.15">
      <c r="AZ165" s="10">
        <v>162</v>
      </c>
      <c r="BA165" s="10">
        <v>0</v>
      </c>
      <c r="BB165" s="10">
        <v>0</v>
      </c>
      <c r="BC165" s="10">
        <v>37</v>
      </c>
      <c r="BD165" s="10">
        <v>29.673267326732674</v>
      </c>
    </row>
    <row r="166" spans="52:56" x14ac:dyDescent="0.15">
      <c r="AZ166" s="10">
        <v>163</v>
      </c>
      <c r="BA166" s="10">
        <v>0</v>
      </c>
      <c r="BB166" s="10">
        <v>0</v>
      </c>
      <c r="BC166" s="10">
        <v>37</v>
      </c>
      <c r="BD166" s="10">
        <v>29.856435643564357</v>
      </c>
    </row>
    <row r="167" spans="52:56" x14ac:dyDescent="0.15">
      <c r="AZ167" s="10">
        <v>164</v>
      </c>
      <c r="BA167" s="10">
        <v>0</v>
      </c>
      <c r="BB167" s="10">
        <v>0</v>
      </c>
      <c r="BC167" s="10">
        <v>37</v>
      </c>
      <c r="BD167" s="10">
        <v>30.03960396039604</v>
      </c>
    </row>
    <row r="168" spans="52:56" x14ac:dyDescent="0.15">
      <c r="AZ168" s="10">
        <v>165</v>
      </c>
      <c r="BA168" s="10">
        <v>0</v>
      </c>
      <c r="BB168" s="10">
        <v>0</v>
      </c>
      <c r="BC168" s="10">
        <v>37</v>
      </c>
      <c r="BD168" s="10">
        <v>30.222772277227723</v>
      </c>
    </row>
    <row r="169" spans="52:56" x14ac:dyDescent="0.15">
      <c r="AZ169" s="10">
        <v>166</v>
      </c>
      <c r="BA169" s="10">
        <v>0</v>
      </c>
      <c r="BB169" s="10">
        <v>0</v>
      </c>
      <c r="BC169" s="10">
        <v>37</v>
      </c>
      <c r="BD169" s="10">
        <v>30.405940594059405</v>
      </c>
    </row>
    <row r="170" spans="52:56" x14ac:dyDescent="0.15">
      <c r="AZ170" s="10">
        <v>167</v>
      </c>
      <c r="BA170" s="10">
        <v>0</v>
      </c>
      <c r="BB170" s="10">
        <v>0</v>
      </c>
      <c r="BC170" s="10">
        <v>37</v>
      </c>
      <c r="BD170" s="10">
        <v>30.589108910891088</v>
      </c>
    </row>
    <row r="171" spans="52:56" x14ac:dyDescent="0.15">
      <c r="AZ171" s="10">
        <v>168</v>
      </c>
      <c r="BA171" s="10">
        <v>0</v>
      </c>
      <c r="BB171" s="10">
        <v>0</v>
      </c>
      <c r="BC171" s="10">
        <v>37</v>
      </c>
      <c r="BD171" s="10">
        <v>30.772277227722771</v>
      </c>
    </row>
    <row r="172" spans="52:56" x14ac:dyDescent="0.15">
      <c r="AZ172" s="10">
        <v>169</v>
      </c>
      <c r="BA172" s="10">
        <v>0</v>
      </c>
      <c r="BB172" s="10">
        <v>0</v>
      </c>
      <c r="BC172" s="10">
        <v>37</v>
      </c>
      <c r="BD172" s="10">
        <v>30.955445544554454</v>
      </c>
    </row>
    <row r="173" spans="52:56" x14ac:dyDescent="0.15">
      <c r="AZ173" s="10">
        <v>170</v>
      </c>
      <c r="BA173" s="10">
        <v>0</v>
      </c>
      <c r="BB173" s="10">
        <v>0</v>
      </c>
      <c r="BC173" s="10">
        <v>37</v>
      </c>
      <c r="BD173" s="10">
        <v>31.138613861386137</v>
      </c>
    </row>
    <row r="174" spans="52:56" x14ac:dyDescent="0.15">
      <c r="AZ174" s="10">
        <v>171</v>
      </c>
      <c r="BA174" s="10">
        <v>0</v>
      </c>
      <c r="BB174" s="10">
        <v>0</v>
      </c>
      <c r="BC174" s="10">
        <v>37</v>
      </c>
      <c r="BD174" s="10">
        <v>31.32178217821782</v>
      </c>
    </row>
    <row r="175" spans="52:56" x14ac:dyDescent="0.15">
      <c r="AZ175" s="10">
        <v>172</v>
      </c>
      <c r="BA175" s="10">
        <v>0</v>
      </c>
      <c r="BB175" s="10">
        <v>0</v>
      </c>
      <c r="BC175" s="10">
        <v>37</v>
      </c>
      <c r="BD175" s="10">
        <v>31.504950495049503</v>
      </c>
    </row>
    <row r="176" spans="52:56" x14ac:dyDescent="0.15">
      <c r="AZ176" s="10">
        <v>173</v>
      </c>
      <c r="BA176" s="10">
        <v>0</v>
      </c>
      <c r="BB176" s="10">
        <v>0</v>
      </c>
      <c r="BC176" s="10">
        <v>37</v>
      </c>
      <c r="BD176" s="10">
        <v>31.688118811881189</v>
      </c>
    </row>
    <row r="177" spans="52:56" x14ac:dyDescent="0.15">
      <c r="AZ177" s="10">
        <v>174</v>
      </c>
      <c r="BA177" s="10">
        <v>0</v>
      </c>
      <c r="BB177" s="10">
        <v>0</v>
      </c>
      <c r="BC177" s="10">
        <v>37</v>
      </c>
      <c r="BD177" s="10">
        <v>31.871287128712872</v>
      </c>
    </row>
    <row r="178" spans="52:56" x14ac:dyDescent="0.15">
      <c r="AZ178" s="10">
        <v>175</v>
      </c>
      <c r="BA178" s="10">
        <v>0</v>
      </c>
      <c r="BB178" s="10">
        <v>0</v>
      </c>
      <c r="BC178" s="10">
        <v>37</v>
      </c>
      <c r="BD178" s="10">
        <v>32.054455445544555</v>
      </c>
    </row>
    <row r="179" spans="52:56" x14ac:dyDescent="0.15">
      <c r="AZ179" s="10">
        <v>176</v>
      </c>
      <c r="BA179" s="10">
        <v>0</v>
      </c>
      <c r="BB179" s="10">
        <v>0</v>
      </c>
      <c r="BC179" s="10">
        <v>37</v>
      </c>
      <c r="BD179" s="10">
        <v>32.237623762376238</v>
      </c>
    </row>
    <row r="180" spans="52:56" x14ac:dyDescent="0.15">
      <c r="AZ180" s="10">
        <v>177</v>
      </c>
      <c r="BA180" s="10">
        <v>0</v>
      </c>
      <c r="BB180" s="10">
        <v>0</v>
      </c>
      <c r="BC180" s="10">
        <v>37</v>
      </c>
      <c r="BD180" s="10">
        <v>32.420792079207921</v>
      </c>
    </row>
    <row r="181" spans="52:56" x14ac:dyDescent="0.15">
      <c r="AZ181" s="10">
        <v>178</v>
      </c>
      <c r="BA181" s="10">
        <v>0</v>
      </c>
      <c r="BB181" s="10">
        <v>0</v>
      </c>
      <c r="BC181" s="10">
        <v>37</v>
      </c>
      <c r="BD181" s="10">
        <v>32.603960396039604</v>
      </c>
    </row>
    <row r="182" spans="52:56" x14ac:dyDescent="0.15">
      <c r="AZ182" s="10">
        <v>179</v>
      </c>
      <c r="BA182" s="10">
        <v>0</v>
      </c>
      <c r="BB182" s="10">
        <v>0</v>
      </c>
      <c r="BC182" s="10">
        <v>37</v>
      </c>
      <c r="BD182" s="10">
        <v>32.787128712871286</v>
      </c>
    </row>
    <row r="183" spans="52:56" x14ac:dyDescent="0.15">
      <c r="AZ183" s="10">
        <v>180</v>
      </c>
      <c r="BA183" s="10">
        <v>0</v>
      </c>
      <c r="BB183" s="10">
        <v>0</v>
      </c>
      <c r="BC183" s="10">
        <v>37</v>
      </c>
      <c r="BD183" s="10">
        <v>32.970297029702969</v>
      </c>
    </row>
    <row r="184" spans="52:56" x14ac:dyDescent="0.15">
      <c r="AZ184" s="11">
        <v>181</v>
      </c>
      <c r="BA184" s="11">
        <v>0</v>
      </c>
      <c r="BB184" s="11">
        <v>0</v>
      </c>
      <c r="BC184" s="11">
        <v>37</v>
      </c>
      <c r="BD184" s="11">
        <v>33.153465346534652</v>
      </c>
    </row>
    <row r="185" spans="52:56" x14ac:dyDescent="0.15">
      <c r="AZ185" s="11">
        <v>182</v>
      </c>
      <c r="BA185" s="11">
        <v>0</v>
      </c>
      <c r="BB185" s="11">
        <v>0</v>
      </c>
      <c r="BC185" s="11">
        <v>37</v>
      </c>
      <c r="BD185" s="11">
        <v>33.336633663366335</v>
      </c>
    </row>
    <row r="186" spans="52:56" x14ac:dyDescent="0.15">
      <c r="AZ186" s="11">
        <v>183</v>
      </c>
      <c r="BA186" s="11">
        <v>0</v>
      </c>
      <c r="BB186" s="11">
        <v>0</v>
      </c>
      <c r="BC186" s="11">
        <v>37</v>
      </c>
      <c r="BD186" s="11">
        <v>33.519801980198018</v>
      </c>
    </row>
    <row r="187" spans="52:56" x14ac:dyDescent="0.15">
      <c r="AZ187" s="11">
        <v>184</v>
      </c>
      <c r="BA187" s="11">
        <v>0</v>
      </c>
      <c r="BB187" s="11">
        <v>0</v>
      </c>
      <c r="BC187" s="11">
        <v>37</v>
      </c>
      <c r="BD187" s="11">
        <v>33.702970297029701</v>
      </c>
    </row>
    <row r="188" spans="52:56" x14ac:dyDescent="0.15">
      <c r="AZ188" s="11">
        <v>185</v>
      </c>
      <c r="BA188" s="11">
        <v>0</v>
      </c>
      <c r="BB188" s="11">
        <v>0</v>
      </c>
      <c r="BC188" s="11">
        <v>37</v>
      </c>
      <c r="BD188" s="11">
        <v>33.886138613861384</v>
      </c>
    </row>
    <row r="189" spans="52:56" x14ac:dyDescent="0.15">
      <c r="AZ189" s="11">
        <v>186</v>
      </c>
      <c r="BA189" s="11">
        <v>0</v>
      </c>
      <c r="BB189" s="11">
        <v>0</v>
      </c>
      <c r="BC189" s="11">
        <v>37</v>
      </c>
      <c r="BD189" s="11">
        <v>34.069306930693067</v>
      </c>
    </row>
    <row r="190" spans="52:56" x14ac:dyDescent="0.15">
      <c r="AZ190" s="11">
        <v>187</v>
      </c>
      <c r="BA190" s="11">
        <v>0</v>
      </c>
      <c r="BB190" s="11">
        <v>0</v>
      </c>
      <c r="BC190" s="11">
        <v>37</v>
      </c>
      <c r="BD190" s="11">
        <v>34.25247524752475</v>
      </c>
    </row>
    <row r="191" spans="52:56" x14ac:dyDescent="0.15">
      <c r="AZ191" s="11">
        <v>188</v>
      </c>
      <c r="BA191" s="11">
        <v>0</v>
      </c>
      <c r="BB191" s="11">
        <v>0</v>
      </c>
      <c r="BC191" s="11">
        <v>37</v>
      </c>
      <c r="BD191" s="11">
        <v>34.435643564356432</v>
      </c>
    </row>
    <row r="192" spans="52:56" x14ac:dyDescent="0.15">
      <c r="AZ192" s="11">
        <v>189</v>
      </c>
      <c r="BA192" s="11">
        <v>0</v>
      </c>
      <c r="BB192" s="11">
        <v>0</v>
      </c>
      <c r="BC192" s="11">
        <v>37</v>
      </c>
      <c r="BD192" s="11">
        <v>34.618811881188115</v>
      </c>
    </row>
    <row r="193" spans="52:56" x14ac:dyDescent="0.15">
      <c r="AZ193" s="11">
        <v>190</v>
      </c>
      <c r="BA193" s="11">
        <v>0</v>
      </c>
      <c r="BB193" s="11">
        <v>0</v>
      </c>
      <c r="BC193" s="11">
        <v>37</v>
      </c>
      <c r="BD193" s="11">
        <v>34.801980198019798</v>
      </c>
    </row>
    <row r="194" spans="52:56" x14ac:dyDescent="0.15">
      <c r="AZ194" s="11">
        <v>191</v>
      </c>
      <c r="BA194" s="11">
        <v>0</v>
      </c>
      <c r="BB194" s="11">
        <v>0</v>
      </c>
      <c r="BC194" s="11">
        <v>37</v>
      </c>
      <c r="BD194" s="11">
        <v>34.985148514851481</v>
      </c>
    </row>
    <row r="195" spans="52:56" x14ac:dyDescent="0.15">
      <c r="AZ195" s="11">
        <v>192</v>
      </c>
      <c r="BA195" s="11">
        <v>0</v>
      </c>
      <c r="BB195" s="11">
        <v>0</v>
      </c>
      <c r="BC195" s="11">
        <v>37</v>
      </c>
      <c r="BD195" s="11">
        <v>35.168316831683171</v>
      </c>
    </row>
    <row r="196" spans="52:56" x14ac:dyDescent="0.15">
      <c r="AZ196" s="11">
        <v>193</v>
      </c>
      <c r="BA196" s="11">
        <v>0</v>
      </c>
      <c r="BB196" s="11">
        <v>0</v>
      </c>
      <c r="BC196" s="11">
        <v>37</v>
      </c>
      <c r="BD196" s="11">
        <v>35.351485148514854</v>
      </c>
    </row>
    <row r="197" spans="52:56" x14ac:dyDescent="0.15">
      <c r="AZ197" s="11">
        <v>194</v>
      </c>
      <c r="BA197" s="11">
        <v>0</v>
      </c>
      <c r="BB197" s="11">
        <v>0</v>
      </c>
      <c r="BC197" s="11">
        <v>37</v>
      </c>
      <c r="BD197" s="11">
        <v>35.534653465346537</v>
      </c>
    </row>
    <row r="198" spans="52:56" x14ac:dyDescent="0.15">
      <c r="AZ198" s="11">
        <v>195</v>
      </c>
      <c r="BA198" s="11">
        <v>0</v>
      </c>
      <c r="BB198" s="11">
        <v>0</v>
      </c>
      <c r="BC198" s="11">
        <v>37</v>
      </c>
      <c r="BD198" s="11">
        <v>35.71782178217822</v>
      </c>
    </row>
    <row r="199" spans="52:56" x14ac:dyDescent="0.15">
      <c r="AZ199" s="11">
        <v>196</v>
      </c>
      <c r="BA199" s="11">
        <v>0</v>
      </c>
      <c r="BB199" s="11">
        <v>0</v>
      </c>
      <c r="BC199" s="11">
        <v>37</v>
      </c>
      <c r="BD199" s="11">
        <v>35.900990099009903</v>
      </c>
    </row>
    <row r="200" spans="52:56" x14ac:dyDescent="0.15">
      <c r="AZ200" s="11">
        <v>197</v>
      </c>
      <c r="BA200" s="11">
        <v>0</v>
      </c>
      <c r="BB200" s="11">
        <v>0</v>
      </c>
      <c r="BC200" s="11">
        <v>37</v>
      </c>
      <c r="BD200" s="11">
        <v>36.084158415841586</v>
      </c>
    </row>
    <row r="201" spans="52:56" x14ac:dyDescent="0.15">
      <c r="AZ201" s="11">
        <v>198</v>
      </c>
      <c r="BA201" s="11">
        <v>0</v>
      </c>
      <c r="BB201" s="11">
        <v>0</v>
      </c>
      <c r="BC201" s="11">
        <v>37</v>
      </c>
      <c r="BD201" s="11">
        <v>36.267326732673268</v>
      </c>
    </row>
    <row r="202" spans="52:56" x14ac:dyDescent="0.15">
      <c r="AZ202" s="11">
        <v>199</v>
      </c>
      <c r="BA202" s="11">
        <v>0</v>
      </c>
      <c r="BB202" s="11">
        <v>0</v>
      </c>
      <c r="BC202" s="11">
        <v>37</v>
      </c>
      <c r="BD202" s="11">
        <v>36.450495049504951</v>
      </c>
    </row>
    <row r="203" spans="52:56" x14ac:dyDescent="0.15">
      <c r="AZ203" s="11">
        <v>200</v>
      </c>
      <c r="BA203" s="11">
        <v>0</v>
      </c>
      <c r="BB203" s="11">
        <v>0</v>
      </c>
      <c r="BC203" s="11">
        <v>37</v>
      </c>
      <c r="BD203" s="11">
        <v>36.633663366336634</v>
      </c>
    </row>
    <row r="204" spans="52:56" x14ac:dyDescent="0.15">
      <c r="AZ204">
        <v>201</v>
      </c>
      <c r="BA204">
        <v>0</v>
      </c>
      <c r="BB204">
        <v>0</v>
      </c>
      <c r="BC204">
        <v>37</v>
      </c>
      <c r="BD204">
        <v>36.816831683168317</v>
      </c>
    </row>
    <row r="205" spans="52:56" x14ac:dyDescent="0.15">
      <c r="AZ205">
        <v>202</v>
      </c>
      <c r="BA205">
        <v>0</v>
      </c>
      <c r="BB205">
        <v>0</v>
      </c>
      <c r="BC205">
        <v>37</v>
      </c>
      <c r="BD205">
        <v>37</v>
      </c>
    </row>
  </sheetData>
  <mergeCells count="12">
    <mergeCell ref="B4:K4"/>
    <mergeCell ref="N4:Q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KNNC_Output'!$B$12:$B$12" display="Inputs" xr:uid="{00000000-0004-0000-0B00-000000000000}"/>
    <hyperlink ref="D5" location="'KNNC_Output'!$B$43:$B$43" display="Prior Class Prob." xr:uid="{00000000-0004-0000-0B00-000001000000}"/>
    <hyperlink ref="F5" location="'KNNC_Output'!$B$52:$B$52" display="Valid. Error Log" xr:uid="{00000000-0004-0000-0B00-000002000000}"/>
    <hyperlink ref="H5" location="'KNNC_Output'!$B$67:$B$67" display="Train. Score - Summary" xr:uid="{00000000-0004-0000-0B00-000003000000}"/>
    <hyperlink ref="J5" location="'KNNC_Output'!$B$91:$B$91" display="Valid. Score - Summary" xr:uid="{00000000-0004-0000-0B00-000004000000}"/>
    <hyperlink ref="B6" location="'KNNC_TrainingLiftChart'!$B$12:$B$12" display="Training Lift Chart" xr:uid="{00000000-0004-0000-0B00-000005000000}"/>
    <hyperlink ref="D6" location="'KNNC_TrainingScore'!$B$12:$B$12" display="Train. Score - Detailed Rpt." xr:uid="{00000000-0004-0000-0B00-000006000000}"/>
    <hyperlink ref="F6" location="'KNNC_ValidationLiftChart'!$B$12:$B$12" display="Validation Lift Chart" xr:uid="{00000000-0004-0000-0B00-000007000000}"/>
    <hyperlink ref="H6" location="'KNNC_ValidationScore'!$B$12:$B$12" display="Valid. Score - Detailed Rpt." xr:uid="{00000000-0004-0000-0B00-000008000000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S317"/>
  <sheetViews>
    <sheetView showGridLines="0" workbookViewId="0"/>
  </sheetViews>
  <sheetFormatPr baseColWidth="10" defaultColWidth="8.83203125" defaultRowHeight="13" x14ac:dyDescent="0.15"/>
  <cols>
    <col min="2" max="2" width="26.5" bestFit="1" customWidth="1"/>
    <col min="3" max="3" width="28.83203125" bestFit="1" customWidth="1"/>
  </cols>
  <sheetData>
    <row r="2" spans="2:19" x14ac:dyDescent="0.15">
      <c r="N2" t="s">
        <v>4737</v>
      </c>
    </row>
    <row r="3" spans="2:19" ht="14" x14ac:dyDescent="0.2">
      <c r="B3" s="7" t="s">
        <v>4715</v>
      </c>
      <c r="C3" s="6" t="s">
        <v>4716</v>
      </c>
      <c r="E3" s="7" t="s">
        <v>42</v>
      </c>
      <c r="F3" s="6" t="s">
        <v>0</v>
      </c>
      <c r="G3" s="6" t="s">
        <v>1</v>
      </c>
      <c r="H3" s="6" t="s">
        <v>2</v>
      </c>
      <c r="I3" s="6" t="s">
        <v>3</v>
      </c>
      <c r="J3" s="6" t="s">
        <v>4</v>
      </c>
      <c r="K3" s="6" t="s">
        <v>5</v>
      </c>
      <c r="L3" s="6" t="s">
        <v>6</v>
      </c>
      <c r="M3" s="6" t="s">
        <v>7</v>
      </c>
      <c r="N3" s="6" t="s">
        <v>8</v>
      </c>
      <c r="O3" s="6" t="s">
        <v>9</v>
      </c>
      <c r="P3" s="6" t="s">
        <v>10</v>
      </c>
      <c r="Q3" s="6" t="s">
        <v>11</v>
      </c>
      <c r="R3" s="6" t="s">
        <v>12</v>
      </c>
      <c r="S3" s="6" t="s">
        <v>14</v>
      </c>
    </row>
    <row r="4" spans="2:19" ht="14" x14ac:dyDescent="0.2">
      <c r="B4" s="7" t="s">
        <v>4717</v>
      </c>
      <c r="C4" s="6">
        <v>14</v>
      </c>
      <c r="E4" s="7" t="s">
        <v>4718</v>
      </c>
      <c r="F4" s="6" t="s">
        <v>4719</v>
      </c>
      <c r="G4" s="6" t="s">
        <v>4719</v>
      </c>
      <c r="H4" s="6" t="s">
        <v>4719</v>
      </c>
      <c r="I4" s="6" t="s">
        <v>4719</v>
      </c>
      <c r="J4" s="6" t="s">
        <v>4719</v>
      </c>
      <c r="K4" s="6" t="s">
        <v>4719</v>
      </c>
      <c r="L4" s="6" t="s">
        <v>4719</v>
      </c>
      <c r="M4" s="6" t="s">
        <v>4719</v>
      </c>
      <c r="N4" s="6" t="s">
        <v>4719</v>
      </c>
      <c r="O4" s="6" t="s">
        <v>4719</v>
      </c>
      <c r="P4" s="6" t="s">
        <v>4719</v>
      </c>
      <c r="Q4" s="6" t="s">
        <v>4719</v>
      </c>
      <c r="R4" s="6" t="s">
        <v>4719</v>
      </c>
      <c r="S4" s="6" t="s">
        <v>4720</v>
      </c>
    </row>
    <row r="5" spans="2:19" ht="14" x14ac:dyDescent="0.2">
      <c r="B5" s="7" t="s">
        <v>4721</v>
      </c>
      <c r="C5" s="6" t="b">
        <v>1</v>
      </c>
    </row>
    <row r="6" spans="2:19" ht="14" x14ac:dyDescent="0.2">
      <c r="B6" s="7" t="s">
        <v>4722</v>
      </c>
      <c r="C6" s="6">
        <v>10</v>
      </c>
    </row>
    <row r="7" spans="2:19" ht="14" x14ac:dyDescent="0.2">
      <c r="B7" s="7" t="s">
        <v>4723</v>
      </c>
      <c r="C7" s="6">
        <v>8</v>
      </c>
      <c r="F7" s="8" t="s">
        <v>4743</v>
      </c>
      <c r="G7" s="8" t="s">
        <v>4777</v>
      </c>
    </row>
    <row r="8" spans="2:19" ht="14" x14ac:dyDescent="0.2">
      <c r="B8" s="7" t="s">
        <v>4724</v>
      </c>
      <c r="C8" s="6" t="s">
        <v>4725</v>
      </c>
      <c r="F8" s="6">
        <v>0</v>
      </c>
      <c r="G8" s="6" t="s">
        <v>4778</v>
      </c>
    </row>
    <row r="9" spans="2:19" ht="14" x14ac:dyDescent="0.2">
      <c r="B9" s="7" t="s">
        <v>4726</v>
      </c>
      <c r="C9" s="6" t="s">
        <v>4727</v>
      </c>
      <c r="F9" s="6">
        <v>1</v>
      </c>
      <c r="G9" s="6" t="s">
        <v>4778</v>
      </c>
    </row>
    <row r="10" spans="2:19" ht="14" x14ac:dyDescent="0.2">
      <c r="B10" s="7" t="s">
        <v>4779</v>
      </c>
      <c r="C10" s="6" t="s">
        <v>4780</v>
      </c>
    </row>
    <row r="11" spans="2:19" ht="14" x14ac:dyDescent="0.2">
      <c r="B11" s="7" t="s">
        <v>4742</v>
      </c>
      <c r="C11" s="6" t="s">
        <v>4781</v>
      </c>
      <c r="F11" s="6">
        <v>3.564606644736839</v>
      </c>
      <c r="G11" s="6">
        <v>10.542763157894736</v>
      </c>
      <c r="H11" s="6">
        <v>11.237072368421034</v>
      </c>
      <c r="I11" s="6">
        <v>7.2368421052631582E-2</v>
      </c>
      <c r="J11" s="6">
        <v>0.55655888157894762</v>
      </c>
      <c r="K11" s="6">
        <v>6.2351282894736846</v>
      </c>
      <c r="L11" s="6">
        <v>70.18717105263157</v>
      </c>
      <c r="M11" s="6">
        <v>3.7394812500000008</v>
      </c>
      <c r="N11" s="6">
        <v>9.7796052631578938</v>
      </c>
      <c r="O11" s="6">
        <v>413.96052631578942</v>
      </c>
      <c r="P11" s="6">
        <v>18.529934210526257</v>
      </c>
      <c r="Q11" s="6">
        <v>356.31644736842014</v>
      </c>
      <c r="R11" s="6">
        <v>13.226052631578947</v>
      </c>
    </row>
    <row r="12" spans="2:19" ht="14" x14ac:dyDescent="0.2">
      <c r="B12" s="7" t="s">
        <v>4728</v>
      </c>
      <c r="C12" s="6" t="s">
        <v>4782</v>
      </c>
      <c r="F12" s="6">
        <v>7.8991465608864138</v>
      </c>
      <c r="G12" s="6">
        <v>22.256118236125968</v>
      </c>
      <c r="H12" s="6">
        <v>6.7158955066909503</v>
      </c>
      <c r="I12" s="6">
        <v>0.25952415669908291</v>
      </c>
      <c r="J12" s="6">
        <v>0.11494883200912984</v>
      </c>
      <c r="K12" s="6">
        <v>0.6699078208514877</v>
      </c>
      <c r="L12" s="6">
        <v>28.232959460379554</v>
      </c>
      <c r="M12" s="6">
        <v>2.0791333939358703</v>
      </c>
      <c r="N12" s="6">
        <v>8.8325518464878705</v>
      </c>
      <c r="O12" s="6">
        <v>168.47075258420892</v>
      </c>
      <c r="P12" s="6">
        <v>2.1472967107445293</v>
      </c>
      <c r="Q12" s="6">
        <v>91.839096446894771</v>
      </c>
      <c r="R12" s="6">
        <v>7.2517576936481944</v>
      </c>
    </row>
    <row r="13" spans="2:19" ht="14" x14ac:dyDescent="0.2">
      <c r="B13" s="7" t="s">
        <v>4730</v>
      </c>
      <c r="C13" s="6">
        <v>14</v>
      </c>
      <c r="F13" s="8" t="s">
        <v>0</v>
      </c>
      <c r="G13" s="8" t="s">
        <v>1</v>
      </c>
      <c r="H13" s="8" t="s">
        <v>2</v>
      </c>
      <c r="I13" s="8" t="s">
        <v>3</v>
      </c>
      <c r="J13" s="8" t="s">
        <v>4</v>
      </c>
      <c r="K13" s="8" t="s">
        <v>5</v>
      </c>
      <c r="L13" s="8" t="s">
        <v>6</v>
      </c>
      <c r="M13" s="8" t="s">
        <v>7</v>
      </c>
      <c r="N13" s="8" t="s">
        <v>8</v>
      </c>
      <c r="O13" s="8" t="s">
        <v>9</v>
      </c>
      <c r="P13" s="8" t="s">
        <v>10</v>
      </c>
      <c r="Q13" s="8" t="s">
        <v>11</v>
      </c>
      <c r="R13" s="8" t="s">
        <v>12</v>
      </c>
      <c r="S13" s="8" t="s">
        <v>14</v>
      </c>
    </row>
    <row r="14" spans="2:19" ht="14" x14ac:dyDescent="0.2">
      <c r="B14" s="7" t="s">
        <v>4731</v>
      </c>
      <c r="C14" s="6">
        <v>1</v>
      </c>
      <c r="F14" s="6">
        <v>-0.4504646948008445</v>
      </c>
      <c r="G14" s="6">
        <v>0.33506457698453146</v>
      </c>
      <c r="H14" s="6">
        <v>-1.3292452748151187</v>
      </c>
      <c r="I14" s="6">
        <v>-0.27885042368731183</v>
      </c>
      <c r="J14" s="6">
        <v>-0.16145341587701856</v>
      </c>
      <c r="K14" s="6">
        <v>0.50734101013229094</v>
      </c>
      <c r="L14" s="6">
        <v>-0.17664358069263919</v>
      </c>
      <c r="M14" s="6">
        <v>0.168588870258322</v>
      </c>
      <c r="N14" s="6">
        <v>-0.99400551683701355</v>
      </c>
      <c r="O14" s="6">
        <v>-0.70018400527312707</v>
      </c>
      <c r="P14" s="6">
        <v>-1.5041862609691909</v>
      </c>
      <c r="Q14" s="6">
        <v>0.44189843107882654</v>
      </c>
      <c r="R14" s="6">
        <v>-1.1371108881370449</v>
      </c>
      <c r="S14" s="6">
        <v>0</v>
      </c>
    </row>
    <row r="15" spans="2:19" ht="14" x14ac:dyDescent="0.2">
      <c r="B15" s="7" t="s">
        <v>4758</v>
      </c>
      <c r="C15" s="6">
        <v>1</v>
      </c>
      <c r="F15" s="6">
        <v>-0.44252333056402748</v>
      </c>
      <c r="G15" s="6">
        <v>-0.47370179498695331</v>
      </c>
      <c r="H15" s="6">
        <v>-1.3486023359651149</v>
      </c>
      <c r="I15" s="6">
        <v>-0.27885042368731183</v>
      </c>
      <c r="J15" s="6">
        <v>-0.85741525038827304</v>
      </c>
      <c r="K15" s="6">
        <v>1.3611898266350724</v>
      </c>
      <c r="L15" s="6">
        <v>-0.56625912969084968</v>
      </c>
      <c r="M15" s="6">
        <v>1.117157156329933</v>
      </c>
      <c r="N15" s="6">
        <v>-0.76757038973438918</v>
      </c>
      <c r="O15" s="6">
        <v>-1.1394293868298553</v>
      </c>
      <c r="P15" s="6">
        <v>7.9199948764777747E-2</v>
      </c>
      <c r="Q15" s="6">
        <v>0.44189843107882654</v>
      </c>
      <c r="R15" s="6">
        <v>-1.08884672725553</v>
      </c>
      <c r="S15" s="6">
        <v>1</v>
      </c>
    </row>
    <row r="16" spans="2:19" ht="14" x14ac:dyDescent="0.2">
      <c r="B16" s="7" t="s">
        <v>4783</v>
      </c>
      <c r="C16" s="6">
        <v>0.5</v>
      </c>
      <c r="F16" s="6">
        <v>-0.43296533598599951</v>
      </c>
      <c r="G16" s="6">
        <v>8.7941518882133335E-2</v>
      </c>
      <c r="H16" s="6">
        <v>-0.50135865947682889</v>
      </c>
      <c r="I16" s="6">
        <v>-0.27885042368731183</v>
      </c>
      <c r="J16" s="6">
        <v>-0.28324673691648822</v>
      </c>
      <c r="K16" s="6">
        <v>-9.4234292403760161E-2</v>
      </c>
      <c r="L16" s="6">
        <v>0.91782191603869723</v>
      </c>
      <c r="M16" s="6">
        <v>1.0634328496905461</v>
      </c>
      <c r="N16" s="6">
        <v>-0.54113526263176492</v>
      </c>
      <c r="O16" s="6">
        <v>-0.61114777928189834</v>
      </c>
      <c r="P16" s="6">
        <v>-1.550756443608426</v>
      </c>
      <c r="Q16" s="6">
        <v>0.44189843107882654</v>
      </c>
      <c r="R16" s="6">
        <v>0.81689813955171586</v>
      </c>
      <c r="S16" s="6">
        <v>0</v>
      </c>
    </row>
    <row r="17" spans="2:19" ht="14" x14ac:dyDescent="0.2">
      <c r="B17" s="7" t="s">
        <v>4732</v>
      </c>
      <c r="C17" s="6" t="s">
        <v>4784</v>
      </c>
      <c r="F17" s="6">
        <v>-0.4227946169873405</v>
      </c>
      <c r="G17" s="6">
        <v>8.7941518882133335E-2</v>
      </c>
      <c r="H17" s="6">
        <v>-0.50135865947682889</v>
      </c>
      <c r="I17" s="6">
        <v>-0.27885042368731183</v>
      </c>
      <c r="J17" s="6">
        <v>-0.28324673691648822</v>
      </c>
      <c r="K17" s="6">
        <v>0.21177795826594303</v>
      </c>
      <c r="L17" s="6">
        <v>0.85406664438444468</v>
      </c>
      <c r="M17" s="6">
        <v>1.2539930134374138</v>
      </c>
      <c r="N17" s="6">
        <v>-0.54113526263176492</v>
      </c>
      <c r="O17" s="6">
        <v>-0.61114777928189834</v>
      </c>
      <c r="P17" s="6">
        <v>-1.550756443608426</v>
      </c>
      <c r="Q17" s="6">
        <v>0.39420632423702312</v>
      </c>
      <c r="R17" s="6">
        <v>0.99616502282591424</v>
      </c>
      <c r="S17" s="6">
        <v>0</v>
      </c>
    </row>
    <row r="18" spans="2:19" ht="14" x14ac:dyDescent="0.2">
      <c r="B18" s="7" t="s">
        <v>4734</v>
      </c>
      <c r="C18" s="6" t="s">
        <v>4785</v>
      </c>
      <c r="F18" s="6">
        <v>-0.43639355443862199</v>
      </c>
      <c r="G18" s="6">
        <v>8.7941518882133335E-2</v>
      </c>
      <c r="H18" s="6">
        <v>-0.50135865947682889</v>
      </c>
      <c r="I18" s="6">
        <v>-0.27885042368731183</v>
      </c>
      <c r="J18" s="6">
        <v>-0.28324673691648822</v>
      </c>
      <c r="K18" s="6">
        <v>-0.337551350253328</v>
      </c>
      <c r="L18" s="6">
        <v>0.45028325724084506</v>
      </c>
      <c r="M18" s="6">
        <v>1.1962766589456819</v>
      </c>
      <c r="N18" s="6">
        <v>-0.54113526263176492</v>
      </c>
      <c r="O18" s="6">
        <v>-0.61114777928189834</v>
      </c>
      <c r="P18" s="6">
        <v>-1.550756443608426</v>
      </c>
      <c r="Q18" s="6">
        <v>0.44189843107882654</v>
      </c>
      <c r="R18" s="6">
        <v>6.0602367422654515E-3</v>
      </c>
      <c r="S18" s="6">
        <v>0</v>
      </c>
    </row>
    <row r="19" spans="2:19" ht="14" x14ac:dyDescent="0.2">
      <c r="F19" s="6">
        <v>-0.37050162598938047</v>
      </c>
      <c r="G19" s="6">
        <v>-0.47370179498695331</v>
      </c>
      <c r="H19" s="6">
        <v>-0.46115553247299101</v>
      </c>
      <c r="I19" s="6">
        <v>-0.27885042368731183</v>
      </c>
      <c r="J19" s="6">
        <v>-0.16145341587701856</v>
      </c>
      <c r="K19" s="6">
        <v>-0.2076827365544788</v>
      </c>
      <c r="L19" s="6">
        <v>0.5069546098224027</v>
      </c>
      <c r="M19" s="6">
        <v>0.34746147222061396</v>
      </c>
      <c r="N19" s="6">
        <v>-0.65435282618307711</v>
      </c>
      <c r="O19" s="6">
        <v>-0.63489077287955931</v>
      </c>
      <c r="P19" s="6">
        <v>1.1503141494671691</v>
      </c>
      <c r="Q19" s="6">
        <v>0.25809871338712737</v>
      </c>
      <c r="R19" s="6">
        <v>-0.40901154683876279</v>
      </c>
      <c r="S19" s="6">
        <v>0</v>
      </c>
    </row>
    <row r="20" spans="2:19" ht="14" x14ac:dyDescent="0.2">
      <c r="F20" s="6">
        <v>-0.37183974523030433</v>
      </c>
      <c r="G20" s="6">
        <v>-0.47370179498695331</v>
      </c>
      <c r="H20" s="6">
        <v>-0.46115553247299101</v>
      </c>
      <c r="I20" s="6">
        <v>-0.27885042368731183</v>
      </c>
      <c r="J20" s="6">
        <v>-0.16145341587701856</v>
      </c>
      <c r="K20" s="6">
        <v>-0.59878132033722198</v>
      </c>
      <c r="L20" s="6">
        <v>-0.48479406035486028</v>
      </c>
      <c r="M20" s="6">
        <v>0.36511305730266846</v>
      </c>
      <c r="N20" s="6">
        <v>-0.65435282618307711</v>
      </c>
      <c r="O20" s="6">
        <v>-0.63489077287955931</v>
      </c>
      <c r="P20" s="6">
        <v>1.1503141494671691</v>
      </c>
      <c r="Q20" s="6">
        <v>0.42796101172779755</v>
      </c>
      <c r="R20" s="6">
        <v>-0.6558482553470818</v>
      </c>
      <c r="S20" s="6">
        <v>0</v>
      </c>
    </row>
    <row r="21" spans="2:19" ht="14" x14ac:dyDescent="0.2">
      <c r="F21" s="6">
        <v>-0.3519882335775818</v>
      </c>
      <c r="G21" s="6">
        <v>-0.47370179498695331</v>
      </c>
      <c r="H21" s="6">
        <v>-0.46115553247299101</v>
      </c>
      <c r="I21" s="6">
        <v>-0.27885042368731183</v>
      </c>
      <c r="J21" s="6">
        <v>-0.16145341587701856</v>
      </c>
      <c r="K21" s="6">
        <v>-0.36591346129100799</v>
      </c>
      <c r="L21" s="6">
        <v>0.40777974280467649</v>
      </c>
      <c r="M21" s="6">
        <v>0.24934366958467016</v>
      </c>
      <c r="N21" s="6">
        <v>-0.65435282618307711</v>
      </c>
      <c r="O21" s="6">
        <v>-0.63489077287955931</v>
      </c>
      <c r="P21" s="6">
        <v>1.1503141494671691</v>
      </c>
      <c r="Q21" s="6">
        <v>0.33137905106871146</v>
      </c>
      <c r="R21" s="6">
        <v>0.19911688026832516</v>
      </c>
      <c r="S21" s="6">
        <v>0</v>
      </c>
    </row>
    <row r="22" spans="2:19" ht="14" x14ac:dyDescent="0.2">
      <c r="F22" s="6">
        <v>-0.35938143733065236</v>
      </c>
      <c r="G22" s="6">
        <v>-0.47370179498695331</v>
      </c>
      <c r="H22" s="6">
        <v>-0.46115553247299101</v>
      </c>
      <c r="I22" s="6">
        <v>-0.27885042368731183</v>
      </c>
      <c r="J22" s="6">
        <v>-0.16145341587701856</v>
      </c>
      <c r="K22" s="6">
        <v>-0.75850478775994401</v>
      </c>
      <c r="L22" s="6">
        <v>-2.4339320629702468E-2</v>
      </c>
      <c r="M22" s="6">
        <v>2.7424286563961533E-2</v>
      </c>
      <c r="N22" s="6">
        <v>-0.65435282618307711</v>
      </c>
      <c r="O22" s="6">
        <v>-0.63489077287955931</v>
      </c>
      <c r="P22" s="6">
        <v>1.1503141494671691</v>
      </c>
      <c r="Q22" s="6">
        <v>0.3771112083142763</v>
      </c>
      <c r="R22" s="6">
        <v>-0.26835599226977652</v>
      </c>
      <c r="S22" s="6">
        <v>0</v>
      </c>
    </row>
    <row r="23" spans="2:19" ht="14" x14ac:dyDescent="0.2">
      <c r="F23" s="6">
        <v>-0.29279323113069355</v>
      </c>
      <c r="G23" s="6">
        <v>-0.47370179498695331</v>
      </c>
      <c r="H23" s="6">
        <v>-0.46115553247299101</v>
      </c>
      <c r="I23" s="6">
        <v>-0.27885042368731183</v>
      </c>
      <c r="J23" s="6">
        <v>-0.16145341587701856</v>
      </c>
      <c r="K23" s="6">
        <v>-0.99286538949235081</v>
      </c>
      <c r="L23" s="6">
        <v>0.98866110676564456</v>
      </c>
      <c r="M23" s="6">
        <v>2.8097644033031662E-2</v>
      </c>
      <c r="N23" s="6">
        <v>-0.65435282618307711</v>
      </c>
      <c r="O23" s="6">
        <v>-0.63489077287955931</v>
      </c>
      <c r="P23" s="6">
        <v>1.1503141494671691</v>
      </c>
      <c r="Q23" s="6">
        <v>0.22053301279255624</v>
      </c>
      <c r="R23" s="6">
        <v>1.0747666562615243</v>
      </c>
      <c r="S23" s="6">
        <v>0</v>
      </c>
    </row>
    <row r="24" spans="2:19" ht="14" x14ac:dyDescent="0.2">
      <c r="F24" s="6">
        <v>-0.34339996401237105</v>
      </c>
      <c r="G24" s="6">
        <v>-0.47370179498695331</v>
      </c>
      <c r="H24" s="6">
        <v>-0.46115553247299101</v>
      </c>
      <c r="I24" s="6">
        <v>-0.27885042368731183</v>
      </c>
      <c r="J24" s="6">
        <v>-0.16145341587701856</v>
      </c>
      <c r="K24" s="6">
        <v>-0.40323202844585038</v>
      </c>
      <c r="L24" s="6">
        <v>0.67342670803072913</v>
      </c>
      <c r="M24" s="6">
        <v>0.13121753072492565</v>
      </c>
      <c r="N24" s="6">
        <v>-0.65435282618307711</v>
      </c>
      <c r="O24" s="6">
        <v>-0.63489077287955931</v>
      </c>
      <c r="P24" s="6">
        <v>1.1503141494671691</v>
      </c>
      <c r="Q24" s="6">
        <v>0.39431521032570294</v>
      </c>
      <c r="R24" s="6">
        <v>8.3282894152689385E-2</v>
      </c>
      <c r="S24" s="6">
        <v>0</v>
      </c>
    </row>
    <row r="25" spans="2:19" ht="14" x14ac:dyDescent="0.2">
      <c r="F25" s="6">
        <v>-0.29523906497503133</v>
      </c>
      <c r="G25" s="6">
        <v>-0.47370179498695331</v>
      </c>
      <c r="H25" s="6">
        <v>-0.46115553247299101</v>
      </c>
      <c r="I25" s="6">
        <v>-0.27885042368731183</v>
      </c>
      <c r="J25" s="6">
        <v>-0.16145341587701856</v>
      </c>
      <c r="K25" s="6">
        <v>-0.13901657298956943</v>
      </c>
      <c r="L25" s="6">
        <v>0.76197569643941332</v>
      </c>
      <c r="M25" s="6">
        <v>0.11419120614986496</v>
      </c>
      <c r="N25" s="6">
        <v>-0.65435282618307711</v>
      </c>
      <c r="O25" s="6">
        <v>-0.63489077287955931</v>
      </c>
      <c r="P25" s="6">
        <v>1.1503141494671691</v>
      </c>
      <c r="Q25" s="6">
        <v>0.44189843107882654</v>
      </c>
      <c r="R25" s="6">
        <v>0.75760217046871192</v>
      </c>
      <c r="S25" s="6">
        <v>0</v>
      </c>
    </row>
    <row r="26" spans="2:19" ht="14" x14ac:dyDescent="0.2">
      <c r="F26" s="6">
        <v>-0.35628490027928073</v>
      </c>
      <c r="G26" s="6">
        <v>-0.47370179498695331</v>
      </c>
      <c r="H26" s="6">
        <v>-0.46115553247299101</v>
      </c>
      <c r="I26" s="6">
        <v>-0.27885042368731183</v>
      </c>
      <c r="J26" s="6">
        <v>-0.16145341587701856</v>
      </c>
      <c r="K26" s="6">
        <v>-0.4644344785797902</v>
      </c>
      <c r="L26" s="6">
        <v>0.84698272531174978</v>
      </c>
      <c r="M26" s="6">
        <v>0.31749706484699014</v>
      </c>
      <c r="N26" s="6">
        <v>-0.65435282618307711</v>
      </c>
      <c r="O26" s="6">
        <v>-0.63489077287955931</v>
      </c>
      <c r="P26" s="6">
        <v>1.1503141494671691</v>
      </c>
      <c r="Q26" s="6">
        <v>0.41391470628808807</v>
      </c>
      <c r="R26" s="6">
        <v>0.42388997237366616</v>
      </c>
      <c r="S26" s="6">
        <v>0</v>
      </c>
    </row>
    <row r="27" spans="2:19" ht="14" x14ac:dyDescent="0.2">
      <c r="F27" s="6">
        <v>-0.34485581749114352</v>
      </c>
      <c r="G27" s="6">
        <v>-0.47370179498695331</v>
      </c>
      <c r="H27" s="6">
        <v>-0.46115553247299101</v>
      </c>
      <c r="I27" s="6">
        <v>-0.27885042368731183</v>
      </c>
      <c r="J27" s="6">
        <v>-0.16145341587701856</v>
      </c>
      <c r="K27" s="6">
        <v>-0.94957585159273439</v>
      </c>
      <c r="L27" s="6">
        <v>0.54945812425857121</v>
      </c>
      <c r="M27" s="6">
        <v>0.34395039398903371</v>
      </c>
      <c r="N27" s="6">
        <v>-0.65435282618307711</v>
      </c>
      <c r="O27" s="6">
        <v>-0.63489077287955931</v>
      </c>
      <c r="P27" s="6">
        <v>1.1503141494671691</v>
      </c>
      <c r="Q27" s="6">
        <v>-0.57596872590103365</v>
      </c>
      <c r="R27" s="6">
        <v>0.45284846890257524</v>
      </c>
      <c r="S27" s="6">
        <v>0</v>
      </c>
    </row>
    <row r="28" spans="2:19" ht="14" x14ac:dyDescent="0.2">
      <c r="F28" s="6">
        <v>-0.33026816563384348</v>
      </c>
      <c r="G28" s="6">
        <v>-0.47370179498695331</v>
      </c>
      <c r="H28" s="6">
        <v>-0.46115553247299101</v>
      </c>
      <c r="I28" s="6">
        <v>-0.27885042368731183</v>
      </c>
      <c r="J28" s="6">
        <v>-0.16145341587701856</v>
      </c>
      <c r="K28" s="6">
        <v>-0.28082712817796934</v>
      </c>
      <c r="L28" s="6">
        <v>0.65925886988533944</v>
      </c>
      <c r="M28" s="6">
        <v>0.34337323044411644</v>
      </c>
      <c r="N28" s="6">
        <v>-0.65435282618307711</v>
      </c>
      <c r="O28" s="6">
        <v>-0.63489077287955931</v>
      </c>
      <c r="P28" s="6">
        <v>1.1503141494671691</v>
      </c>
      <c r="Q28" s="6">
        <v>-0.54373844365177859</v>
      </c>
      <c r="R28" s="6">
        <v>0.55902962284190794</v>
      </c>
      <c r="S28" s="6">
        <v>0</v>
      </c>
    </row>
    <row r="29" spans="2:19" ht="14" x14ac:dyDescent="0.2">
      <c r="F29" s="6">
        <v>-0.35340737422949825</v>
      </c>
      <c r="G29" s="6">
        <v>-0.47370179498695331</v>
      </c>
      <c r="H29" s="6">
        <v>-0.46115553247299101</v>
      </c>
      <c r="I29" s="6">
        <v>-0.27885042368731183</v>
      </c>
      <c r="J29" s="6">
        <v>-0.16145341587701856</v>
      </c>
      <c r="K29" s="6">
        <v>0.38792159523679698</v>
      </c>
      <c r="L29" s="6">
        <v>0.8576086039207923</v>
      </c>
      <c r="M29" s="6">
        <v>0.34399849095111001</v>
      </c>
      <c r="N29" s="6">
        <v>-0.65435282618307711</v>
      </c>
      <c r="O29" s="6">
        <v>-0.63489077287955931</v>
      </c>
      <c r="P29" s="6">
        <v>1.1503141494671691</v>
      </c>
      <c r="Q29" s="6">
        <v>0.3443364956216215</v>
      </c>
      <c r="R29" s="6">
        <v>-5.8751636441482992E-2</v>
      </c>
      <c r="S29" s="6">
        <v>0</v>
      </c>
    </row>
    <row r="30" spans="2:19" ht="14" x14ac:dyDescent="0.2">
      <c r="F30" s="6">
        <v>-0.2797627095159067</v>
      </c>
      <c r="G30" s="6">
        <v>-0.47370179498695331</v>
      </c>
      <c r="H30" s="6">
        <v>-0.46115553247299101</v>
      </c>
      <c r="I30" s="6">
        <v>-0.27885042368731183</v>
      </c>
      <c r="J30" s="6">
        <v>-0.16145341587701856</v>
      </c>
      <c r="K30" s="6">
        <v>-0.24350856102312698</v>
      </c>
      <c r="L30" s="6">
        <v>1.0559583379562447</v>
      </c>
      <c r="M30" s="6">
        <v>0.20947128802329862</v>
      </c>
      <c r="N30" s="6">
        <v>-0.65435282618307711</v>
      </c>
      <c r="O30" s="6">
        <v>-0.63489077287955931</v>
      </c>
      <c r="P30" s="6">
        <v>1.1503141494671691</v>
      </c>
      <c r="Q30" s="6">
        <v>0.22227519021143519</v>
      </c>
      <c r="R30" s="6">
        <v>-2.5656211837015837E-2</v>
      </c>
      <c r="S30" s="6">
        <v>0</v>
      </c>
    </row>
    <row r="31" spans="2:19" ht="14" x14ac:dyDescent="0.2">
      <c r="F31" s="6">
        <v>-0.27555086210384061</v>
      </c>
      <c r="G31" s="6">
        <v>-0.47370179498695331</v>
      </c>
      <c r="H31" s="6">
        <v>-0.46115553247299101</v>
      </c>
      <c r="I31" s="6">
        <v>-0.27885042368731183</v>
      </c>
      <c r="J31" s="6">
        <v>-0.16145341587701856</v>
      </c>
      <c r="K31" s="6">
        <v>-0.425623168738755</v>
      </c>
      <c r="L31" s="6">
        <v>0.41840562141371851</v>
      </c>
      <c r="M31" s="6">
        <v>0.12049190818187906</v>
      </c>
      <c r="N31" s="6">
        <v>-0.65435282618307711</v>
      </c>
      <c r="O31" s="6">
        <v>-0.63489077287955931</v>
      </c>
      <c r="P31" s="6">
        <v>1.1503141494671691</v>
      </c>
      <c r="Q31" s="6">
        <v>-1.3471000059322034</v>
      </c>
      <c r="R31" s="6">
        <v>1.9973016171110525</v>
      </c>
      <c r="S31" s="6">
        <v>0</v>
      </c>
    </row>
    <row r="32" spans="2:19" ht="14" x14ac:dyDescent="0.2">
      <c r="F32" s="6">
        <v>-0.24708829361406565</v>
      </c>
      <c r="G32" s="6">
        <v>-0.47370179498695331</v>
      </c>
      <c r="H32" s="6">
        <v>-0.46115553247299101</v>
      </c>
      <c r="I32" s="6">
        <v>-0.27885042368731183</v>
      </c>
      <c r="J32" s="6">
        <v>-0.16145341587701856</v>
      </c>
      <c r="K32" s="6">
        <v>-0.2076827365544788</v>
      </c>
      <c r="L32" s="6">
        <v>0.94615759232947649</v>
      </c>
      <c r="M32" s="6">
        <v>9.7727014819068286E-3</v>
      </c>
      <c r="N32" s="6">
        <v>-0.65435282618307711</v>
      </c>
      <c r="O32" s="6">
        <v>-0.63489077287955931</v>
      </c>
      <c r="P32" s="6">
        <v>1.1503141494671691</v>
      </c>
      <c r="Q32" s="6">
        <v>-1.1760399606160543</v>
      </c>
      <c r="R32" s="6">
        <v>0.98099628654886672</v>
      </c>
      <c r="S32" s="6">
        <v>0</v>
      </c>
    </row>
    <row r="33" spans="6:19" ht="14" x14ac:dyDescent="0.2">
      <c r="F33" s="6">
        <v>-0.43892927141077959</v>
      </c>
      <c r="G33" s="6">
        <v>-0.47370179498695331</v>
      </c>
      <c r="H33" s="6">
        <v>-0.78575855791138538</v>
      </c>
      <c r="I33" s="6">
        <v>-0.27885042368731183</v>
      </c>
      <c r="J33" s="6">
        <v>-0.50073481020125543</v>
      </c>
      <c r="K33" s="6">
        <v>-0.58833212153386538</v>
      </c>
      <c r="L33" s="6">
        <v>-0.31123804307383934</v>
      </c>
      <c r="M33" s="6">
        <v>-0.17390959668802936</v>
      </c>
      <c r="N33" s="6">
        <v>-0.54113526263176492</v>
      </c>
      <c r="O33" s="6">
        <v>-0.80109172806318618</v>
      </c>
      <c r="P33" s="6">
        <v>0.31205086196094972</v>
      </c>
      <c r="Q33" s="6">
        <v>0.23131273557186807</v>
      </c>
      <c r="R33" s="6">
        <v>-0.25042930394235657</v>
      </c>
      <c r="S33" s="6">
        <v>0</v>
      </c>
    </row>
    <row r="34" spans="6:19" ht="14" x14ac:dyDescent="0.2">
      <c r="F34" s="6">
        <v>-0.43513139277050361</v>
      </c>
      <c r="G34" s="6">
        <v>-0.47370179498695331</v>
      </c>
      <c r="H34" s="6">
        <v>-0.64430311104603</v>
      </c>
      <c r="I34" s="6">
        <v>-0.27885042368731183</v>
      </c>
      <c r="J34" s="6">
        <v>-0.94441047970217995</v>
      </c>
      <c r="K34" s="6">
        <v>0.7984258339400564</v>
      </c>
      <c r="L34" s="6">
        <v>-2.3832843718370493</v>
      </c>
      <c r="M34" s="6">
        <v>0.95300222476303287</v>
      </c>
      <c r="N34" s="6">
        <v>-0.76757038973438918</v>
      </c>
      <c r="O34" s="6">
        <v>-1.0741361544362875</v>
      </c>
      <c r="P34" s="6">
        <v>-0.29336151234909774</v>
      </c>
      <c r="Q34" s="6">
        <v>0.31678831518560285</v>
      </c>
      <c r="R34" s="6">
        <v>-1.1564165524896508</v>
      </c>
      <c r="S34" s="6">
        <v>0</v>
      </c>
    </row>
    <row r="35" spans="6:19" ht="14" x14ac:dyDescent="0.2">
      <c r="F35" s="6">
        <v>-0.43573272355521397</v>
      </c>
      <c r="G35" s="6">
        <v>-0.47370179498695331</v>
      </c>
      <c r="H35" s="6">
        <v>-0.64430311104603</v>
      </c>
      <c r="I35" s="6">
        <v>-0.27885042368731183</v>
      </c>
      <c r="J35" s="6">
        <v>-0.94441047970217995</v>
      </c>
      <c r="K35" s="6">
        <v>-0.24798678908170818</v>
      </c>
      <c r="L35" s="6">
        <v>-1.0692173838521759</v>
      </c>
      <c r="M35" s="6">
        <v>0.95300222476303287</v>
      </c>
      <c r="N35" s="6">
        <v>-0.76757038973438918</v>
      </c>
      <c r="O35" s="6">
        <v>-1.0741361544362875</v>
      </c>
      <c r="P35" s="6">
        <v>-0.29336151234909774</v>
      </c>
      <c r="Q35" s="6">
        <v>0.3601249784802093</v>
      </c>
      <c r="R35" s="6">
        <v>-0.50691884462697867</v>
      </c>
      <c r="S35" s="6">
        <v>0</v>
      </c>
    </row>
    <row r="36" spans="6:19" ht="14" x14ac:dyDescent="0.2">
      <c r="F36" s="6">
        <v>-0.42741916721164985</v>
      </c>
      <c r="G36" s="6">
        <v>-0.47370179498695331</v>
      </c>
      <c r="H36" s="6">
        <v>-0.64430311104603</v>
      </c>
      <c r="I36" s="6">
        <v>-0.27885042368731183</v>
      </c>
      <c r="J36" s="6">
        <v>-0.94441047970217995</v>
      </c>
      <c r="K36" s="6">
        <v>-0.67043296927451834</v>
      </c>
      <c r="L36" s="6">
        <v>-1.3065286727874497</v>
      </c>
      <c r="M36" s="6">
        <v>0.65456057507870302</v>
      </c>
      <c r="N36" s="6">
        <v>-0.76757038973438918</v>
      </c>
      <c r="O36" s="6">
        <v>-1.0741361544362875</v>
      </c>
      <c r="P36" s="6">
        <v>-0.29336151234909774</v>
      </c>
      <c r="Q36" s="6">
        <v>0.44189843107882654</v>
      </c>
      <c r="R36" s="6">
        <v>0.12741012695864593</v>
      </c>
      <c r="S36" s="6">
        <v>0</v>
      </c>
    </row>
    <row r="37" spans="6:19" ht="14" x14ac:dyDescent="0.2">
      <c r="F37" s="6">
        <v>-0.42224012670586014</v>
      </c>
      <c r="G37" s="6">
        <v>-0.47370179498695331</v>
      </c>
      <c r="H37" s="6">
        <v>-0.64430311104603</v>
      </c>
      <c r="I37" s="6">
        <v>-0.27885042368731183</v>
      </c>
      <c r="J37" s="6">
        <v>-0.94441047970217995</v>
      </c>
      <c r="K37" s="6">
        <v>-0.30620375384326098</v>
      </c>
      <c r="L37" s="6">
        <v>0.54237420518587642</v>
      </c>
      <c r="M37" s="6">
        <v>0.93785168170895317</v>
      </c>
      <c r="N37" s="6">
        <v>-0.76757038973438918</v>
      </c>
      <c r="O37" s="6">
        <v>-1.0741361544362875</v>
      </c>
      <c r="P37" s="6">
        <v>-0.29336151234909774</v>
      </c>
      <c r="Q37" s="6">
        <v>0.39660181818798157</v>
      </c>
      <c r="R37" s="6">
        <v>0.76863397867020122</v>
      </c>
      <c r="S37" s="6">
        <v>0</v>
      </c>
    </row>
    <row r="38" spans="6:19" ht="14" x14ac:dyDescent="0.2">
      <c r="F38" s="6">
        <v>-0.41912586622083386</v>
      </c>
      <c r="G38" s="6">
        <v>-0.47370179498695331</v>
      </c>
      <c r="H38" s="6">
        <v>-0.64430311104603</v>
      </c>
      <c r="I38" s="6">
        <v>-0.27885042368731183</v>
      </c>
      <c r="J38" s="6">
        <v>-0.94441047970217995</v>
      </c>
      <c r="K38" s="6">
        <v>-1.2481243888314695</v>
      </c>
      <c r="L38" s="6">
        <v>0.88948623974791841</v>
      </c>
      <c r="M38" s="6">
        <v>1.0247147952190094</v>
      </c>
      <c r="N38" s="6">
        <v>-0.76757038973438918</v>
      </c>
      <c r="O38" s="6">
        <v>-1.0741361544362875</v>
      </c>
      <c r="P38" s="6">
        <v>-0.29336151234909774</v>
      </c>
      <c r="Q38" s="6">
        <v>0.44189843107882654</v>
      </c>
      <c r="R38" s="6">
        <v>2.4247841849187552</v>
      </c>
      <c r="S38" s="6">
        <v>0</v>
      </c>
    </row>
    <row r="39" spans="6:19" ht="14" x14ac:dyDescent="0.2">
      <c r="F39" s="6">
        <v>-0.44495903673199111</v>
      </c>
      <c r="G39" s="6">
        <v>0.46985897231311224</v>
      </c>
      <c r="H39" s="6">
        <v>-0.83340670843445241</v>
      </c>
      <c r="I39" s="6">
        <v>-0.27885042368731183</v>
      </c>
      <c r="J39" s="6">
        <v>-1.0227061860846962</v>
      </c>
      <c r="K39" s="6">
        <v>-0.35397151980145858</v>
      </c>
      <c r="L39" s="6">
        <v>-1.7280218576127864</v>
      </c>
      <c r="M39" s="6">
        <v>1.4790867959551675</v>
      </c>
      <c r="N39" s="6">
        <v>-0.65435282618307711</v>
      </c>
      <c r="O39" s="6">
        <v>-1.0147786704421351</v>
      </c>
      <c r="P39" s="6">
        <v>-0.80563352138067512</v>
      </c>
      <c r="Q39" s="6">
        <v>0.44189843107882654</v>
      </c>
      <c r="R39" s="6">
        <v>-0.66136415944782645</v>
      </c>
      <c r="S39" s="6">
        <v>0</v>
      </c>
    </row>
    <row r="40" spans="6:19" ht="14" x14ac:dyDescent="0.2">
      <c r="F40" s="6">
        <v>-0.44960510826859534</v>
      </c>
      <c r="G40" s="6">
        <v>3.5701300648704706</v>
      </c>
      <c r="H40" s="6">
        <v>-1.4915467875343158</v>
      </c>
      <c r="I40" s="6">
        <v>-0.27885042368731183</v>
      </c>
      <c r="J40" s="6">
        <v>-1.3358890116147604</v>
      </c>
      <c r="K40" s="6">
        <v>1.5134495806268262</v>
      </c>
      <c r="L40" s="6">
        <v>-1.7103120599310497</v>
      </c>
      <c r="M40" s="6">
        <v>2.3842235252717501</v>
      </c>
      <c r="N40" s="6">
        <v>-0.54113526263176492</v>
      </c>
      <c r="O40" s="6">
        <v>-1.1156863932321943</v>
      </c>
      <c r="P40" s="6">
        <v>-0.29336151234909774</v>
      </c>
      <c r="Q40" s="6">
        <v>0.43133648047687495</v>
      </c>
      <c r="R40" s="6">
        <v>-1.1605534805652091</v>
      </c>
      <c r="S40" s="6">
        <v>1</v>
      </c>
    </row>
    <row r="41" spans="6:19" ht="14" x14ac:dyDescent="0.2">
      <c r="F41" s="6">
        <v>-0.44866323436580696</v>
      </c>
      <c r="G41" s="6">
        <v>3.3454727393228358</v>
      </c>
      <c r="H41" s="6">
        <v>-1.5630190133189164</v>
      </c>
      <c r="I41" s="6">
        <v>-0.27885042368731183</v>
      </c>
      <c r="J41" s="6">
        <v>-1.2749923510950261</v>
      </c>
      <c r="K41" s="6">
        <v>0.2207344143831054</v>
      </c>
      <c r="L41" s="6">
        <v>-1.2215216439151126</v>
      </c>
      <c r="M41" s="6">
        <v>2.6203796090670859</v>
      </c>
      <c r="N41" s="6">
        <v>-0.88078795328570136</v>
      </c>
      <c r="O41" s="6">
        <v>-0.59927628248306786</v>
      </c>
      <c r="P41" s="6">
        <v>-0.57278260818450311</v>
      </c>
      <c r="Q41" s="6">
        <v>0.44189843107882654</v>
      </c>
      <c r="R41" s="6">
        <v>-1.02817178214734</v>
      </c>
      <c r="S41" s="6">
        <v>0</v>
      </c>
    </row>
    <row r="42" spans="6:19" ht="14" x14ac:dyDescent="0.2">
      <c r="F42" s="6">
        <v>-0.43171203603470842</v>
      </c>
      <c r="G42" s="6">
        <v>0.64958483275122003</v>
      </c>
      <c r="H42" s="6">
        <v>-0.90934594833059046</v>
      </c>
      <c r="I42" s="6">
        <v>-0.27885042368731183</v>
      </c>
      <c r="J42" s="6">
        <v>-0.9009128650452265</v>
      </c>
      <c r="K42" s="6">
        <v>-0.13453834493098954</v>
      </c>
      <c r="L42" s="6">
        <v>-1.4517490137776916</v>
      </c>
      <c r="M42" s="6">
        <v>1.9601045136816748</v>
      </c>
      <c r="N42" s="6">
        <v>-0.20148257197782843</v>
      </c>
      <c r="O42" s="6">
        <v>-0.77141298606610997</v>
      </c>
      <c r="P42" s="6">
        <v>0.54490177515712168</v>
      </c>
      <c r="Q42" s="6">
        <v>0.37417128391991872</v>
      </c>
      <c r="R42" s="6">
        <v>-0.87786339540205049</v>
      </c>
      <c r="S42" s="6">
        <v>0</v>
      </c>
    </row>
    <row r="43" spans="6:19" ht="14" x14ac:dyDescent="0.2">
      <c r="F43" s="6">
        <v>-0.43818995103547259</v>
      </c>
      <c r="G43" s="6">
        <v>0.64958483275122003</v>
      </c>
      <c r="H43" s="6">
        <v>-0.90934594833059046</v>
      </c>
      <c r="I43" s="6">
        <v>-0.27885042368731183</v>
      </c>
      <c r="J43" s="6">
        <v>-0.9009128650452265</v>
      </c>
      <c r="K43" s="6">
        <v>-0.45995625052121036</v>
      </c>
      <c r="L43" s="6">
        <v>-0.8141962972351654</v>
      </c>
      <c r="M43" s="6">
        <v>1.5355045324708354</v>
      </c>
      <c r="N43" s="6">
        <v>-0.20148257197782843</v>
      </c>
      <c r="O43" s="6">
        <v>-0.77141298606610997</v>
      </c>
      <c r="P43" s="6">
        <v>0.54490177515712168</v>
      </c>
      <c r="Q43" s="6">
        <v>0.44189843107882654</v>
      </c>
      <c r="R43" s="6">
        <v>-0.55242505345812132</v>
      </c>
      <c r="S43" s="6">
        <v>0</v>
      </c>
    </row>
    <row r="44" spans="6:19" ht="14" x14ac:dyDescent="0.2">
      <c r="F44" s="6">
        <v>-0.43236147328219571</v>
      </c>
      <c r="G44" s="6">
        <v>0.64958483275122003</v>
      </c>
      <c r="H44" s="6">
        <v>-0.90934594833059046</v>
      </c>
      <c r="I44" s="6">
        <v>-0.27885042368731183</v>
      </c>
      <c r="J44" s="6">
        <v>-0.9009128650452265</v>
      </c>
      <c r="K44" s="6">
        <v>-0.73760639015323359</v>
      </c>
      <c r="L44" s="6">
        <v>-0.1412239853291655</v>
      </c>
      <c r="M44" s="6">
        <v>1.676621019203119</v>
      </c>
      <c r="N44" s="6">
        <v>-0.20148257197782843</v>
      </c>
      <c r="O44" s="6">
        <v>-0.77141298606610997</v>
      </c>
      <c r="P44" s="6">
        <v>0.54490177515712168</v>
      </c>
      <c r="Q44" s="6">
        <v>0.42240782120512188</v>
      </c>
      <c r="R44" s="6">
        <v>-1.0487475559968125E-2</v>
      </c>
      <c r="S44" s="6">
        <v>0</v>
      </c>
    </row>
    <row r="45" spans="6:19" ht="14" x14ac:dyDescent="0.2">
      <c r="F45" s="6">
        <v>-0.42952698985700299</v>
      </c>
      <c r="G45" s="6">
        <v>0.64958483275122003</v>
      </c>
      <c r="H45" s="6">
        <v>-0.90934594833059046</v>
      </c>
      <c r="I45" s="6">
        <v>-0.27885042368731183</v>
      </c>
      <c r="J45" s="6">
        <v>-0.9009128650452265</v>
      </c>
      <c r="K45" s="6">
        <v>-0.40173928575965617</v>
      </c>
      <c r="L45" s="6">
        <v>0.82218900855731869</v>
      </c>
      <c r="M45" s="6">
        <v>1.4809144805140724</v>
      </c>
      <c r="N45" s="6">
        <v>-0.20148257197782843</v>
      </c>
      <c r="O45" s="6">
        <v>-0.77141298606610997</v>
      </c>
      <c r="P45" s="6">
        <v>0.54490177515712168</v>
      </c>
      <c r="Q45" s="6">
        <v>0.23697481218322355</v>
      </c>
      <c r="R45" s="6">
        <v>0.16740043168904387</v>
      </c>
      <c r="S45" s="6">
        <v>0</v>
      </c>
    </row>
    <row r="46" spans="6:19" ht="14" x14ac:dyDescent="0.2">
      <c r="F46" s="6">
        <v>-0.44879489415866985</v>
      </c>
      <c r="G46" s="6">
        <v>0.31259884442976799</v>
      </c>
      <c r="H46" s="6">
        <v>-1.4677227122727823</v>
      </c>
      <c r="I46" s="6">
        <v>-0.27885042368731183</v>
      </c>
      <c r="J46" s="6">
        <v>-1.2219252612135425</v>
      </c>
      <c r="K46" s="6">
        <v>1.2970018911287442</v>
      </c>
      <c r="L46" s="6">
        <v>-0.37853527426443928</v>
      </c>
      <c r="M46" s="6">
        <v>2.6373578366800698</v>
      </c>
      <c r="N46" s="6">
        <v>-0.76757038973438918</v>
      </c>
      <c r="O46" s="6">
        <v>-1.1750438772263467</v>
      </c>
      <c r="P46" s="6">
        <v>3.262976612554435E-2</v>
      </c>
      <c r="Q46" s="6">
        <v>0.40204612262197742</v>
      </c>
      <c r="R46" s="6">
        <v>-0.71376524840489963</v>
      </c>
      <c r="S46" s="6">
        <v>1</v>
      </c>
    </row>
    <row r="47" spans="6:19" ht="14" x14ac:dyDescent="0.2">
      <c r="F47" s="6">
        <v>-0.44672758221881298</v>
      </c>
      <c r="G47" s="6">
        <v>3.1208154137752011</v>
      </c>
      <c r="H47" s="6">
        <v>-1.1714107762074593</v>
      </c>
      <c r="I47" s="6">
        <v>-0.27885042368731183</v>
      </c>
      <c r="J47" s="6">
        <v>-1.3793866262717138</v>
      </c>
      <c r="K47" s="6">
        <v>8.1909344567093798E-2</v>
      </c>
      <c r="L47" s="6">
        <v>-1.8555324009212917</v>
      </c>
      <c r="M47" s="6">
        <v>1.3813537690158353</v>
      </c>
      <c r="N47" s="6">
        <v>-0.65435282618307711</v>
      </c>
      <c r="O47" s="6">
        <v>-0.45681832089710195</v>
      </c>
      <c r="P47" s="6">
        <v>-1.1316247998553155</v>
      </c>
      <c r="Q47" s="6">
        <v>0.44189843107882654</v>
      </c>
      <c r="R47" s="6">
        <v>-1.1798591449178153</v>
      </c>
      <c r="S47" s="6">
        <v>0</v>
      </c>
    </row>
    <row r="48" spans="6:19" ht="14" x14ac:dyDescent="0.2">
      <c r="F48" s="6">
        <v>-0.44393614141821008</v>
      </c>
      <c r="G48" s="6">
        <v>8.7941518882133335E-2</v>
      </c>
      <c r="H48" s="6">
        <v>-0.76937950616908102</v>
      </c>
      <c r="I48" s="6">
        <v>-0.27885042368731183</v>
      </c>
      <c r="J48" s="6">
        <v>-1.2836918740264167</v>
      </c>
      <c r="K48" s="6">
        <v>-0.53310064214469954</v>
      </c>
      <c r="L48" s="6">
        <v>-1.7280218576127864</v>
      </c>
      <c r="M48" s="6">
        <v>1.3267637170590723</v>
      </c>
      <c r="N48" s="6">
        <v>-0.65435282618307711</v>
      </c>
      <c r="O48" s="6">
        <v>-0.40933233370178002</v>
      </c>
      <c r="P48" s="6">
        <v>0.17234031404324621</v>
      </c>
      <c r="Q48" s="6">
        <v>0.43438529095991235</v>
      </c>
      <c r="R48" s="6">
        <v>-0.7068703682789691</v>
      </c>
      <c r="S48" s="6">
        <v>0</v>
      </c>
    </row>
    <row r="49" spans="6:19" ht="14" x14ac:dyDescent="0.2">
      <c r="F49" s="6">
        <v>-0.43966352794789965</v>
      </c>
      <c r="G49" s="6">
        <v>-0.47370179498695331</v>
      </c>
      <c r="H49" s="6">
        <v>-6.3591276546150405E-2</v>
      </c>
      <c r="I49" s="6">
        <v>-0.27885042368731183</v>
      </c>
      <c r="J49" s="6">
        <v>-1.2488937823008541</v>
      </c>
      <c r="K49" s="6">
        <v>-0.25395775982648222</v>
      </c>
      <c r="L49" s="6">
        <v>-2.2097283545560287</v>
      </c>
      <c r="M49" s="6">
        <v>0.74445379719957538</v>
      </c>
      <c r="N49" s="6">
        <v>-0.65435282618307711</v>
      </c>
      <c r="O49" s="6">
        <v>-0.64676226967838979</v>
      </c>
      <c r="P49" s="6">
        <v>0.31205086196094972</v>
      </c>
      <c r="Q49" s="6">
        <v>0.37667566395955704</v>
      </c>
      <c r="R49" s="6">
        <v>-1.0626461827769933</v>
      </c>
      <c r="S49" s="6">
        <v>0</v>
      </c>
    </row>
    <row r="50" spans="6:19" ht="14" x14ac:dyDescent="0.2">
      <c r="F50" s="6">
        <v>-0.4392229740256276</v>
      </c>
      <c r="G50" s="6">
        <v>-0.47370179498695331</v>
      </c>
      <c r="H50" s="6">
        <v>0.23718767363071022</v>
      </c>
      <c r="I50" s="6">
        <v>-0.27885042368731183</v>
      </c>
      <c r="J50" s="6">
        <v>-1.0401052319474775</v>
      </c>
      <c r="K50" s="6">
        <v>7.5938373822318439E-2</v>
      </c>
      <c r="L50" s="6">
        <v>-0.89211940703480763</v>
      </c>
      <c r="M50" s="6">
        <v>0.36703693578572638</v>
      </c>
      <c r="N50" s="6">
        <v>-0.54113526263176492</v>
      </c>
      <c r="O50" s="6">
        <v>-9.4737668532771976E-2</v>
      </c>
      <c r="P50" s="6">
        <v>7.9199948764777747E-2</v>
      </c>
      <c r="Q50" s="6">
        <v>0.29305114785338099</v>
      </c>
      <c r="R50" s="6">
        <v>-0.59103638216333332</v>
      </c>
      <c r="S50" s="6">
        <v>0</v>
      </c>
    </row>
    <row r="51" spans="6:19" ht="14" x14ac:dyDescent="0.2">
      <c r="F51" s="6">
        <v>-0.44024207146076832</v>
      </c>
      <c r="G51" s="6">
        <v>-0.47370179498695331</v>
      </c>
      <c r="H51" s="6">
        <v>0.23718767363071022</v>
      </c>
      <c r="I51" s="6">
        <v>-0.27885042368731183</v>
      </c>
      <c r="J51" s="6">
        <v>-1.0401052319474775</v>
      </c>
      <c r="K51" s="6">
        <v>-0.14200205836195776</v>
      </c>
      <c r="L51" s="6">
        <v>-0.86378373074402881</v>
      </c>
      <c r="M51" s="6">
        <v>0.16882935506870408</v>
      </c>
      <c r="N51" s="6">
        <v>-0.54113526263176492</v>
      </c>
      <c r="O51" s="6">
        <v>-9.4737668532771976E-2</v>
      </c>
      <c r="P51" s="6">
        <v>7.9199948764777747E-2</v>
      </c>
      <c r="Q51" s="6">
        <v>0.33366565893098948</v>
      </c>
      <c r="R51" s="6">
        <v>-0.40763257081357668</v>
      </c>
      <c r="S51" s="6">
        <v>0</v>
      </c>
    </row>
    <row r="52" spans="6:19" ht="14" x14ac:dyDescent="0.2">
      <c r="F52" s="6">
        <v>-0.4406471785157311</v>
      </c>
      <c r="G52" s="6">
        <v>-0.47370179498695331</v>
      </c>
      <c r="H52" s="6">
        <v>0.23718767363071022</v>
      </c>
      <c r="I52" s="6">
        <v>-0.27885042368731183</v>
      </c>
      <c r="J52" s="6">
        <v>-1.0401052319474775</v>
      </c>
      <c r="K52" s="6">
        <v>-0.53907161288947492</v>
      </c>
      <c r="L52" s="6">
        <v>-1.1896440080879864</v>
      </c>
      <c r="M52" s="6">
        <v>0.36703693578572638</v>
      </c>
      <c r="N52" s="6">
        <v>-0.54113526263176492</v>
      </c>
      <c r="O52" s="6">
        <v>-9.4737668532771976E-2</v>
      </c>
      <c r="P52" s="6">
        <v>7.9199948764777747E-2</v>
      </c>
      <c r="Q52" s="6">
        <v>0.43275199962971383</v>
      </c>
      <c r="R52" s="6">
        <v>-0.56897276576035505</v>
      </c>
      <c r="S52" s="6">
        <v>0</v>
      </c>
    </row>
    <row r="53" spans="6:19" ht="14" x14ac:dyDescent="0.2">
      <c r="F53" s="6">
        <v>-0.44605788961857762</v>
      </c>
      <c r="G53" s="6">
        <v>0.64958483275122003</v>
      </c>
      <c r="H53" s="6">
        <v>-0.94954907533442823</v>
      </c>
      <c r="I53" s="6">
        <v>-0.27885042368731183</v>
      </c>
      <c r="J53" s="6">
        <v>-1.1357999841927751</v>
      </c>
      <c r="K53" s="6">
        <v>0.73423789843372955</v>
      </c>
      <c r="L53" s="6">
        <v>-1.2994447537147549</v>
      </c>
      <c r="M53" s="6">
        <v>0.79899575219426167</v>
      </c>
      <c r="N53" s="6">
        <v>-0.65435282618307711</v>
      </c>
      <c r="O53" s="6">
        <v>-0.7892202312643557</v>
      </c>
      <c r="P53" s="6">
        <v>0.21891049668248128</v>
      </c>
      <c r="Q53" s="6">
        <v>0.44189843107882654</v>
      </c>
      <c r="R53" s="6">
        <v>-1.0943626313562744</v>
      </c>
      <c r="S53" s="6">
        <v>0</v>
      </c>
    </row>
    <row r="54" spans="6:19" ht="14" x14ac:dyDescent="0.2">
      <c r="F54" s="6">
        <v>-0.44561606973675882</v>
      </c>
      <c r="G54" s="6">
        <v>0.64958483275122003</v>
      </c>
      <c r="H54" s="6">
        <v>-0.94954907533442823</v>
      </c>
      <c r="I54" s="6">
        <v>-0.27885042368731183</v>
      </c>
      <c r="J54" s="6">
        <v>-1.1357999841927751</v>
      </c>
      <c r="K54" s="6">
        <v>0.57302168832481204</v>
      </c>
      <c r="L54" s="6">
        <v>7.5383151974240453E-3</v>
      </c>
      <c r="M54" s="6">
        <v>0.79899575219426167</v>
      </c>
      <c r="N54" s="6">
        <v>-0.65435282618307711</v>
      </c>
      <c r="O54" s="6">
        <v>-0.7892202312643557</v>
      </c>
      <c r="P54" s="6">
        <v>0.21891049668248128</v>
      </c>
      <c r="Q54" s="6">
        <v>0.42806989781647736</v>
      </c>
      <c r="R54" s="6">
        <v>-0.82822025849534942</v>
      </c>
      <c r="S54" s="6">
        <v>0</v>
      </c>
    </row>
    <row r="55" spans="6:19" ht="14" x14ac:dyDescent="0.2">
      <c r="F55" s="6">
        <v>-0.44663263525280605</v>
      </c>
      <c r="G55" s="6">
        <v>0.64958483275122003</v>
      </c>
      <c r="H55" s="6">
        <v>-0.94954907533442823</v>
      </c>
      <c r="I55" s="6">
        <v>-0.27885042368731183</v>
      </c>
      <c r="J55" s="6">
        <v>-1.1357999841927751</v>
      </c>
      <c r="K55" s="6">
        <v>9.9822256801417236E-2</v>
      </c>
      <c r="L55" s="6">
        <v>-1.3454902276872707</v>
      </c>
      <c r="M55" s="6">
        <v>0.79899575219426167</v>
      </c>
      <c r="N55" s="6">
        <v>-0.65435282618307711</v>
      </c>
      <c r="O55" s="6">
        <v>-0.7892202312643557</v>
      </c>
      <c r="P55" s="6">
        <v>0.21891049668248128</v>
      </c>
      <c r="Q55" s="6">
        <v>0.44189843107882654</v>
      </c>
      <c r="R55" s="6">
        <v>-0.89716905975465644</v>
      </c>
      <c r="S55" s="6">
        <v>0</v>
      </c>
    </row>
    <row r="56" spans="6:19" ht="14" x14ac:dyDescent="0.2">
      <c r="F56" s="6">
        <v>-0.44676935888385599</v>
      </c>
      <c r="G56" s="6">
        <v>0.64958483275122003</v>
      </c>
      <c r="H56" s="6">
        <v>-0.94954907533442823</v>
      </c>
      <c r="I56" s="6">
        <v>-0.27885042368731183</v>
      </c>
      <c r="J56" s="6">
        <v>-1.1357999841927751</v>
      </c>
      <c r="K56" s="6">
        <v>-0.10169800583472838</v>
      </c>
      <c r="L56" s="6">
        <v>-0.83190609491690226</v>
      </c>
      <c r="M56" s="6">
        <v>0.79899575219426167</v>
      </c>
      <c r="N56" s="6">
        <v>-0.65435282618307711</v>
      </c>
      <c r="O56" s="6">
        <v>-0.7892202312643557</v>
      </c>
      <c r="P56" s="6">
        <v>0.21891049668248128</v>
      </c>
      <c r="Q56" s="6">
        <v>0.37373573956519884</v>
      </c>
      <c r="R56" s="6">
        <v>-0.78822995376495142</v>
      </c>
      <c r="S56" s="6">
        <v>0</v>
      </c>
    </row>
    <row r="57" spans="6:19" ht="14" x14ac:dyDescent="0.2">
      <c r="F57" s="6">
        <v>-0.44221190451552483</v>
      </c>
      <c r="G57" s="6">
        <v>-0.47370179498695331</v>
      </c>
      <c r="H57" s="6">
        <v>-1.0046422493767246</v>
      </c>
      <c r="I57" s="6">
        <v>-0.27885042368731183</v>
      </c>
      <c r="J57" s="6">
        <v>-0.9357109567707893</v>
      </c>
      <c r="K57" s="6">
        <v>-0.17036416939963642</v>
      </c>
      <c r="L57" s="6">
        <v>-0.47416818174581832</v>
      </c>
      <c r="M57" s="6">
        <v>3.9048721085807748E-3</v>
      </c>
      <c r="N57" s="6">
        <v>-0.76757038973438918</v>
      </c>
      <c r="O57" s="6">
        <v>-0.99103567684447413</v>
      </c>
      <c r="P57" s="6">
        <v>-1.3940416513690709E-2</v>
      </c>
      <c r="Q57" s="6">
        <v>0.42284336555984114</v>
      </c>
      <c r="R57" s="6">
        <v>-0.65998518342264034</v>
      </c>
      <c r="S57" s="6">
        <v>0</v>
      </c>
    </row>
    <row r="58" spans="6:19" ht="14" x14ac:dyDescent="0.2">
      <c r="F58" s="6">
        <v>-0.44409945019974195</v>
      </c>
      <c r="G58" s="6">
        <v>-0.47370179498695331</v>
      </c>
      <c r="H58" s="6">
        <v>-1.1654547573920757</v>
      </c>
      <c r="I58" s="6">
        <v>-0.27885042368731183</v>
      </c>
      <c r="J58" s="6">
        <v>-0.58773003951516223</v>
      </c>
      <c r="K58" s="6">
        <v>1.1522058505679573</v>
      </c>
      <c r="L58" s="6">
        <v>0.57070988147665525</v>
      </c>
      <c r="M58" s="6">
        <v>-0.15284312729854724</v>
      </c>
      <c r="N58" s="6">
        <v>-0.88078795328570136</v>
      </c>
      <c r="O58" s="6">
        <v>-0.85451346365792347</v>
      </c>
      <c r="P58" s="6">
        <v>-0.33993169498833115</v>
      </c>
      <c r="Q58" s="6">
        <v>0.44189843107882654</v>
      </c>
      <c r="R58" s="6">
        <v>-1.0654041348273655</v>
      </c>
      <c r="S58" s="6">
        <v>0</v>
      </c>
    </row>
    <row r="59" spans="6:19" ht="14" x14ac:dyDescent="0.2">
      <c r="F59" s="6">
        <v>-0.4453350267173784</v>
      </c>
      <c r="G59" s="6">
        <v>-0.47370179498695331</v>
      </c>
      <c r="H59" s="6">
        <v>-1.1654547573920757</v>
      </c>
      <c r="I59" s="6">
        <v>-0.27885042368731183</v>
      </c>
      <c r="J59" s="6">
        <v>-0.58773003951516223</v>
      </c>
      <c r="K59" s="6">
        <v>0.27148766571369004</v>
      </c>
      <c r="L59" s="6">
        <v>-0.14476594486551317</v>
      </c>
      <c r="M59" s="6">
        <v>-0.31127452037835091</v>
      </c>
      <c r="N59" s="6">
        <v>-0.88078795328570136</v>
      </c>
      <c r="O59" s="6">
        <v>-0.85451346365792347</v>
      </c>
      <c r="P59" s="6">
        <v>-0.33993169498833115</v>
      </c>
      <c r="Q59" s="6">
        <v>0.39050419722190621</v>
      </c>
      <c r="R59" s="6">
        <v>-0.60896307049075304</v>
      </c>
      <c r="S59" s="6">
        <v>0</v>
      </c>
    </row>
    <row r="60" spans="6:19" ht="14" x14ac:dyDescent="0.2">
      <c r="F60" s="6">
        <v>-0.44628702829654093</v>
      </c>
      <c r="G60" s="6">
        <v>-0.47370179498695331</v>
      </c>
      <c r="H60" s="6">
        <v>-1.1654547573920757</v>
      </c>
      <c r="I60" s="6">
        <v>-0.27885042368731183</v>
      </c>
      <c r="J60" s="6">
        <v>-0.58773003951516223</v>
      </c>
      <c r="K60" s="6">
        <v>0.25357475347936659</v>
      </c>
      <c r="L60" s="6">
        <v>0.13150689896958193</v>
      </c>
      <c r="M60" s="6">
        <v>-0.31137071430250379</v>
      </c>
      <c r="N60" s="6">
        <v>-0.88078795328570136</v>
      </c>
      <c r="O60" s="6">
        <v>-0.85451346365792347</v>
      </c>
      <c r="P60" s="6">
        <v>-0.33993169498833115</v>
      </c>
      <c r="Q60" s="6">
        <v>0.40542159137105488</v>
      </c>
      <c r="R60" s="6">
        <v>-0.6930806080271078</v>
      </c>
      <c r="S60" s="6">
        <v>0</v>
      </c>
    </row>
    <row r="61" spans="6:19" ht="14" x14ac:dyDescent="0.2">
      <c r="F61" s="6">
        <v>-0.4458287509406143</v>
      </c>
      <c r="G61" s="6">
        <v>0.78437922807980076</v>
      </c>
      <c r="H61" s="6">
        <v>0.56625771318064189</v>
      </c>
      <c r="I61" s="6">
        <v>-0.27885042368731183</v>
      </c>
      <c r="J61" s="6">
        <v>-0.80521811279992894</v>
      </c>
      <c r="K61" s="6">
        <v>2.0706894433152635E-2</v>
      </c>
      <c r="L61" s="6">
        <v>0.25193352320539214</v>
      </c>
      <c r="M61" s="6">
        <v>-5.9871699604782599E-2</v>
      </c>
      <c r="N61" s="6">
        <v>-0.65435282618307711</v>
      </c>
      <c r="O61" s="6">
        <v>-0.85451346365792347</v>
      </c>
      <c r="P61" s="6">
        <v>-0.15365096443139423</v>
      </c>
      <c r="Q61" s="6">
        <v>0.44189843107882654</v>
      </c>
      <c r="R61" s="6">
        <v>-0.36350533800762014</v>
      </c>
      <c r="S61" s="6">
        <v>0</v>
      </c>
    </row>
    <row r="62" spans="6:19" ht="14" x14ac:dyDescent="0.2">
      <c r="F62" s="6">
        <v>-0.43670118260848434</v>
      </c>
      <c r="G62" s="6">
        <v>-0.47370179498695331</v>
      </c>
      <c r="H62" s="6">
        <v>-1.2428830019920596</v>
      </c>
      <c r="I62" s="6">
        <v>-0.27885042368731183</v>
      </c>
      <c r="J62" s="6">
        <v>-0.970509048496352</v>
      </c>
      <c r="K62" s="6">
        <v>-0.1076689765795024</v>
      </c>
      <c r="L62" s="6">
        <v>-2.07973610933553E-2</v>
      </c>
      <c r="M62" s="6">
        <v>-0.1174918601723615</v>
      </c>
      <c r="N62" s="6">
        <v>-0.88078795328570136</v>
      </c>
      <c r="O62" s="6">
        <v>-0.81889897326143191</v>
      </c>
      <c r="P62" s="6">
        <v>-0.24679132970986267</v>
      </c>
      <c r="Q62" s="6">
        <v>0.38669318411810893</v>
      </c>
      <c r="R62" s="6">
        <v>-0.2600821361186596</v>
      </c>
      <c r="S62" s="6">
        <v>0</v>
      </c>
    </row>
    <row r="63" spans="6:19" ht="14" x14ac:dyDescent="0.2">
      <c r="F63" s="6">
        <v>-0.43596819203091108</v>
      </c>
      <c r="G63" s="6">
        <v>-0.47370179498695331</v>
      </c>
      <c r="H63" s="6">
        <v>-1.2428830019920596</v>
      </c>
      <c r="I63" s="6">
        <v>-0.27885042368731183</v>
      </c>
      <c r="J63" s="6">
        <v>-0.970509048496352</v>
      </c>
      <c r="K63" s="6">
        <v>2.7374985833056402</v>
      </c>
      <c r="L63" s="6">
        <v>0.20588804923287646</v>
      </c>
      <c r="M63" s="6">
        <v>-0.1174918601723615</v>
      </c>
      <c r="N63" s="6">
        <v>-0.88078795328570136</v>
      </c>
      <c r="O63" s="6">
        <v>-0.81889897326143191</v>
      </c>
      <c r="P63" s="6">
        <v>-0.24679132970986267</v>
      </c>
      <c r="Q63" s="6">
        <v>0.44189843107882654</v>
      </c>
      <c r="R63" s="6">
        <v>-1.2432920420763778</v>
      </c>
      <c r="S63" s="6">
        <v>1</v>
      </c>
    </row>
    <row r="64" spans="6:19" ht="14" x14ac:dyDescent="0.2">
      <c r="F64" s="6">
        <v>-0.44258029874363158</v>
      </c>
      <c r="G64" s="6">
        <v>-0.47370179498695331</v>
      </c>
      <c r="H64" s="6">
        <v>-1.2428830019920596</v>
      </c>
      <c r="I64" s="6">
        <v>-0.27885042368731183</v>
      </c>
      <c r="J64" s="6">
        <v>-0.970509048496352</v>
      </c>
      <c r="K64" s="6">
        <v>1.7627376092211708</v>
      </c>
      <c r="L64" s="6">
        <v>-0.27227648817401823</v>
      </c>
      <c r="M64" s="6">
        <v>-0.1174918601723615</v>
      </c>
      <c r="N64" s="6">
        <v>-0.88078795328570136</v>
      </c>
      <c r="O64" s="6">
        <v>-0.81889897326143191</v>
      </c>
      <c r="P64" s="6">
        <v>-0.24679132970986267</v>
      </c>
      <c r="Q64" s="6">
        <v>0.44189843107882654</v>
      </c>
      <c r="R64" s="6">
        <v>-0.97025478908952179</v>
      </c>
      <c r="S64" s="6">
        <v>1</v>
      </c>
    </row>
    <row r="65" spans="6:19" ht="14" x14ac:dyDescent="0.2">
      <c r="F65" s="6">
        <v>-0.43447562572528259</v>
      </c>
      <c r="G65" s="6">
        <v>-0.47370179498695331</v>
      </c>
      <c r="H65" s="6">
        <v>-0.39861733491146556</v>
      </c>
      <c r="I65" s="6">
        <v>-0.27885042368731183</v>
      </c>
      <c r="J65" s="6">
        <v>-0.31804482864205097</v>
      </c>
      <c r="K65" s="6">
        <v>-0.573404694671929</v>
      </c>
      <c r="L65" s="6">
        <v>0.9390736732567817</v>
      </c>
      <c r="M65" s="6">
        <v>-0.78522198467962123</v>
      </c>
      <c r="N65" s="6">
        <v>-0.54113526263176492</v>
      </c>
      <c r="O65" s="6">
        <v>-0.17783814612458543</v>
      </c>
      <c r="P65" s="6">
        <v>1.1037439668279341</v>
      </c>
      <c r="Q65" s="6">
        <v>0.41086589580505067</v>
      </c>
      <c r="R65" s="6">
        <v>0.44733256480183026</v>
      </c>
      <c r="S65" s="6">
        <v>0</v>
      </c>
    </row>
    <row r="66" spans="6:19" ht="14" x14ac:dyDescent="0.2">
      <c r="F66" s="6">
        <v>-0.43465918985956264</v>
      </c>
      <c r="G66" s="6">
        <v>-0.47370179498695331</v>
      </c>
      <c r="H66" s="6">
        <v>-0.39861733491146556</v>
      </c>
      <c r="I66" s="6">
        <v>-0.27885042368731183</v>
      </c>
      <c r="J66" s="6">
        <v>-0.31804482864205097</v>
      </c>
      <c r="K66" s="6">
        <v>-0.16140771328247536</v>
      </c>
      <c r="L66" s="6">
        <v>0.53174832657683435</v>
      </c>
      <c r="M66" s="6">
        <v>-0.77776695555777264</v>
      </c>
      <c r="N66" s="6">
        <v>-0.54113526263176492</v>
      </c>
      <c r="O66" s="6">
        <v>-0.17783814612458543</v>
      </c>
      <c r="P66" s="6">
        <v>1.1037439668279341</v>
      </c>
      <c r="Q66" s="6">
        <v>0.3416143434046236</v>
      </c>
      <c r="R66" s="6">
        <v>0.119136270807529</v>
      </c>
      <c r="S66" s="6">
        <v>0</v>
      </c>
    </row>
    <row r="67" spans="6:19" ht="14" x14ac:dyDescent="0.2">
      <c r="F67" s="6">
        <v>-0.43505796711679162</v>
      </c>
      <c r="G67" s="6">
        <v>-0.47370179498695331</v>
      </c>
      <c r="H67" s="6">
        <v>-0.39861733491146556</v>
      </c>
      <c r="I67" s="6">
        <v>-0.27885042368731183</v>
      </c>
      <c r="J67" s="6">
        <v>-0.31804482864205097</v>
      </c>
      <c r="K67" s="6">
        <v>0.35657399882672997</v>
      </c>
      <c r="L67" s="6">
        <v>0.95324151140217084</v>
      </c>
      <c r="M67" s="6">
        <v>-0.62842588831041668</v>
      </c>
      <c r="N67" s="6">
        <v>-0.54113526263176492</v>
      </c>
      <c r="O67" s="6">
        <v>-0.17783814612458543</v>
      </c>
      <c r="P67" s="6">
        <v>1.1037439668279341</v>
      </c>
      <c r="Q67" s="6">
        <v>0.42382334035796076</v>
      </c>
      <c r="R67" s="6">
        <v>-0.13183736577634858</v>
      </c>
      <c r="S67" s="6">
        <v>0</v>
      </c>
    </row>
    <row r="68" spans="6:19" ht="14" x14ac:dyDescent="0.2">
      <c r="F68" s="6">
        <v>-0.41789028970319742</v>
      </c>
      <c r="G68" s="6">
        <v>-0.47370179498695331</v>
      </c>
      <c r="H68" s="6">
        <v>-0.39861733491146556</v>
      </c>
      <c r="I68" s="6">
        <v>-0.27885042368731183</v>
      </c>
      <c r="J68" s="6">
        <v>-0.31804482864205097</v>
      </c>
      <c r="K68" s="6">
        <v>-9.1479592907201986E-3</v>
      </c>
      <c r="L68" s="6">
        <v>0.74426589875767646</v>
      </c>
      <c r="M68" s="6">
        <v>-0.57446109686064739</v>
      </c>
      <c r="N68" s="6">
        <v>-0.54113526263176492</v>
      </c>
      <c r="O68" s="6">
        <v>-0.17783814612458543</v>
      </c>
      <c r="P68" s="6">
        <v>1.1037439668279341</v>
      </c>
      <c r="Q68" s="6">
        <v>0.38016001879731426</v>
      </c>
      <c r="R68" s="6">
        <v>0.32046677048470562</v>
      </c>
      <c r="S68" s="6">
        <v>0</v>
      </c>
    </row>
    <row r="69" spans="6:19" ht="14" x14ac:dyDescent="0.2">
      <c r="F69" s="6">
        <v>-0.43849884516488169</v>
      </c>
      <c r="G69" s="6">
        <v>-0.47370179498695331</v>
      </c>
      <c r="H69" s="6">
        <v>-0.18271165285381813</v>
      </c>
      <c r="I69" s="6">
        <v>-0.27885042368731183</v>
      </c>
      <c r="J69" s="6">
        <v>-8.315770949450238E-2</v>
      </c>
      <c r="K69" s="6">
        <v>0.71632498619940477</v>
      </c>
      <c r="L69" s="6">
        <v>0.40423778326832882</v>
      </c>
      <c r="M69" s="6">
        <v>-0.51078071907143674</v>
      </c>
      <c r="N69" s="6">
        <v>-0.42791769908045274</v>
      </c>
      <c r="O69" s="6">
        <v>0.10707777704734638</v>
      </c>
      <c r="P69" s="6">
        <v>-0.33993169498833115</v>
      </c>
      <c r="Q69" s="6">
        <v>0.42763435346175749</v>
      </c>
      <c r="R69" s="6">
        <v>-0.42280130709062413</v>
      </c>
      <c r="S69" s="6">
        <v>0</v>
      </c>
    </row>
    <row r="70" spans="6:19" ht="14" x14ac:dyDescent="0.2">
      <c r="F70" s="6">
        <v>-0.43565676598240849</v>
      </c>
      <c r="G70" s="6">
        <v>-0.47370179498695331</v>
      </c>
      <c r="H70" s="6">
        <v>-0.18271165285381813</v>
      </c>
      <c r="I70" s="6">
        <v>-0.27885042368731183</v>
      </c>
      <c r="J70" s="6">
        <v>-8.315770949450238E-2</v>
      </c>
      <c r="K70" s="6">
        <v>-0.48085464812792078</v>
      </c>
      <c r="L70" s="6">
        <v>0.80447921087558183</v>
      </c>
      <c r="M70" s="6">
        <v>-0.66666297316118883</v>
      </c>
      <c r="N70" s="6">
        <v>-0.42791769908045274</v>
      </c>
      <c r="O70" s="6">
        <v>0.10707777704734638</v>
      </c>
      <c r="P70" s="6">
        <v>-0.33993169498833115</v>
      </c>
      <c r="Q70" s="6">
        <v>0.42066564378624294</v>
      </c>
      <c r="R70" s="6">
        <v>0.41147918814699092</v>
      </c>
      <c r="S70" s="6">
        <v>0</v>
      </c>
    </row>
    <row r="71" spans="6:19" ht="14" x14ac:dyDescent="0.2">
      <c r="F71" s="6">
        <v>-0.42314528778179261</v>
      </c>
      <c r="G71" s="6">
        <v>-0.47370179498695331</v>
      </c>
      <c r="H71" s="6">
        <v>-0.18271165285381813</v>
      </c>
      <c r="I71" s="6">
        <v>-0.27885042368731183</v>
      </c>
      <c r="J71" s="6">
        <v>-8.315770949450238E-2</v>
      </c>
      <c r="K71" s="6">
        <v>-0.21365370729925415</v>
      </c>
      <c r="L71" s="6">
        <v>0.89302819928426602</v>
      </c>
      <c r="M71" s="6">
        <v>-0.57306628496043066</v>
      </c>
      <c r="N71" s="6">
        <v>-0.42791769908045274</v>
      </c>
      <c r="O71" s="6">
        <v>0.10707777704734638</v>
      </c>
      <c r="P71" s="6">
        <v>-0.33993169498833115</v>
      </c>
      <c r="Q71" s="6">
        <v>0.44189843107882654</v>
      </c>
      <c r="R71" s="6">
        <v>0.53282907836337112</v>
      </c>
      <c r="S71" s="6">
        <v>0</v>
      </c>
    </row>
    <row r="72" spans="6:19" ht="14" x14ac:dyDescent="0.2">
      <c r="F72" s="6">
        <v>-0.43324891092447348</v>
      </c>
      <c r="G72" s="6">
        <v>-0.47370179498695331</v>
      </c>
      <c r="H72" s="6">
        <v>-0.18271165285381813</v>
      </c>
      <c r="I72" s="6">
        <v>-0.27885042368731183</v>
      </c>
      <c r="J72" s="6">
        <v>-8.315770949450238E-2</v>
      </c>
      <c r="K72" s="6">
        <v>2.8170607864120845E-2</v>
      </c>
      <c r="L72" s="6">
        <v>0.49632873121336074</v>
      </c>
      <c r="M72" s="6">
        <v>-0.71326892941326236</v>
      </c>
      <c r="N72" s="6">
        <v>-0.42791769908045274</v>
      </c>
      <c r="O72" s="6">
        <v>0.10707777704734638</v>
      </c>
      <c r="P72" s="6">
        <v>-0.33993169498833115</v>
      </c>
      <c r="Q72" s="6">
        <v>0.35304738271601493</v>
      </c>
      <c r="R72" s="6">
        <v>-0.38281100236022619</v>
      </c>
      <c r="S72" s="6">
        <v>0</v>
      </c>
    </row>
    <row r="73" spans="6:19" ht="14" x14ac:dyDescent="0.2">
      <c r="F73" s="6">
        <v>-0.43215132399743372</v>
      </c>
      <c r="G73" s="6">
        <v>-0.47370179498695331</v>
      </c>
      <c r="H73" s="6">
        <v>-0.18271165285381813</v>
      </c>
      <c r="I73" s="6">
        <v>-0.27885042368731183</v>
      </c>
      <c r="J73" s="6">
        <v>-8.315770949450238E-2</v>
      </c>
      <c r="K73" s="6">
        <v>-0.3196384380190046</v>
      </c>
      <c r="L73" s="6">
        <v>0.43965737863180254</v>
      </c>
      <c r="M73" s="6">
        <v>-0.47716094258000319</v>
      </c>
      <c r="N73" s="6">
        <v>-0.42791769908045274</v>
      </c>
      <c r="O73" s="6">
        <v>0.10707777704734638</v>
      </c>
      <c r="P73" s="6">
        <v>-0.33993169498833115</v>
      </c>
      <c r="Q73" s="6">
        <v>0.41587465588432665</v>
      </c>
      <c r="R73" s="6">
        <v>-0.40349564273801808</v>
      </c>
      <c r="S73" s="6">
        <v>0</v>
      </c>
    </row>
    <row r="74" spans="6:19" ht="14" x14ac:dyDescent="0.2">
      <c r="F74" s="6">
        <v>-0.43473388147282138</v>
      </c>
      <c r="G74" s="6">
        <v>-0.47370179498695331</v>
      </c>
      <c r="H74" s="6">
        <v>-0.18271165285381813</v>
      </c>
      <c r="I74" s="6">
        <v>-0.27885042368731183</v>
      </c>
      <c r="J74" s="6">
        <v>-8.315770949450238E-2</v>
      </c>
      <c r="K74" s="6">
        <v>-0.54205709826186199</v>
      </c>
      <c r="L74" s="6">
        <v>0.10317122267880258</v>
      </c>
      <c r="M74" s="6">
        <v>-0.60697464322432304</v>
      </c>
      <c r="N74" s="6">
        <v>-0.42791769908045274</v>
      </c>
      <c r="O74" s="6">
        <v>0.10707777704734638</v>
      </c>
      <c r="P74" s="6">
        <v>-0.33993169498833115</v>
      </c>
      <c r="Q74" s="6">
        <v>-0.19258080765904742</v>
      </c>
      <c r="R74" s="6">
        <v>0.29564520203135486</v>
      </c>
      <c r="S74" s="6">
        <v>0</v>
      </c>
    </row>
    <row r="75" spans="6:19" ht="14" x14ac:dyDescent="0.2">
      <c r="F75" s="6">
        <v>-0.43293875083551758</v>
      </c>
      <c r="G75" s="6">
        <v>-0.47370179498695331</v>
      </c>
      <c r="H75" s="6">
        <v>-0.18271165285381813</v>
      </c>
      <c r="I75" s="6">
        <v>-0.27885042368731183</v>
      </c>
      <c r="J75" s="6">
        <v>-8.315770949450238E-2</v>
      </c>
      <c r="K75" s="6">
        <v>-0.75253381701516997</v>
      </c>
      <c r="L75" s="6">
        <v>-0.17664358069263919</v>
      </c>
      <c r="M75" s="6">
        <v>-0.47148550105498288</v>
      </c>
      <c r="N75" s="6">
        <v>-0.42791769908045274</v>
      </c>
      <c r="O75" s="6">
        <v>0.10707777704734638</v>
      </c>
      <c r="P75" s="6">
        <v>-0.33993169498833115</v>
      </c>
      <c r="Q75" s="6">
        <v>0.38309994319167184</v>
      </c>
      <c r="R75" s="6">
        <v>5.2945421598594208E-2</v>
      </c>
      <c r="S75" s="6">
        <v>0</v>
      </c>
    </row>
    <row r="76" spans="6:19" ht="14" x14ac:dyDescent="0.2">
      <c r="F76" s="6">
        <v>-0.4421941810818702</v>
      </c>
      <c r="G76" s="6">
        <v>-0.47370179498695331</v>
      </c>
      <c r="H76" s="6">
        <v>2.1460917039610834</v>
      </c>
      <c r="I76" s="6">
        <v>-0.27885042368731183</v>
      </c>
      <c r="J76" s="6">
        <v>0.21262607017278004</v>
      </c>
      <c r="K76" s="6">
        <v>-0.34501506368429757</v>
      </c>
      <c r="L76" s="6">
        <v>0.49278677167701307</v>
      </c>
      <c r="M76" s="6">
        <v>-0.74169423400044021</v>
      </c>
      <c r="N76" s="6">
        <v>-0.88078795328570136</v>
      </c>
      <c r="O76" s="6">
        <v>-1.3412448324099735</v>
      </c>
      <c r="P76" s="6">
        <v>0.26548067932171632</v>
      </c>
      <c r="Q76" s="6">
        <v>0.23251048254734732</v>
      </c>
      <c r="R76" s="6">
        <v>0.14395783926087949</v>
      </c>
      <c r="S76" s="6">
        <v>0</v>
      </c>
    </row>
    <row r="77" spans="6:19" ht="14" x14ac:dyDescent="0.2">
      <c r="F77" s="6">
        <v>-0.43949262340908724</v>
      </c>
      <c r="G77" s="6">
        <v>-0.47370179498695331</v>
      </c>
      <c r="H77" s="6">
        <v>2.1460917039610834</v>
      </c>
      <c r="I77" s="6">
        <v>-0.27885042368731183</v>
      </c>
      <c r="J77" s="6">
        <v>0.21262607017278004</v>
      </c>
      <c r="K77" s="6">
        <v>-0.40920299919062442</v>
      </c>
      <c r="L77" s="6">
        <v>0.80447921087558183</v>
      </c>
      <c r="M77" s="6">
        <v>-0.79484137709490987</v>
      </c>
      <c r="N77" s="6">
        <v>-0.88078795328570136</v>
      </c>
      <c r="O77" s="6">
        <v>-1.3412448324099735</v>
      </c>
      <c r="P77" s="6">
        <v>0.26548067932171632</v>
      </c>
      <c r="Q77" s="6">
        <v>0.23708369827190337</v>
      </c>
      <c r="R77" s="6">
        <v>0.6486630644790069</v>
      </c>
      <c r="S77" s="6">
        <v>0</v>
      </c>
    </row>
    <row r="78" spans="6:19" ht="14" x14ac:dyDescent="0.2">
      <c r="F78" s="6">
        <v>-0.41845743958014531</v>
      </c>
      <c r="G78" s="6">
        <v>-0.47370179498695331</v>
      </c>
      <c r="H78" s="6">
        <v>1.5862259353150459</v>
      </c>
      <c r="I78" s="6">
        <v>-0.27885042368731183</v>
      </c>
      <c r="J78" s="6">
        <v>0.58670555622257958</v>
      </c>
      <c r="K78" s="6">
        <v>-0.80925803909052996</v>
      </c>
      <c r="L78" s="6">
        <v>0.91427995650235006</v>
      </c>
      <c r="M78" s="6">
        <v>-0.93845890585516889</v>
      </c>
      <c r="N78" s="6">
        <v>-0.65435282618307711</v>
      </c>
      <c r="O78" s="6">
        <v>0.1367565190444226</v>
      </c>
      <c r="P78" s="6">
        <v>1.2434545147456377</v>
      </c>
      <c r="Q78" s="6">
        <v>0.38974199460114689</v>
      </c>
      <c r="R78" s="6">
        <v>0.54661883861523275</v>
      </c>
      <c r="S78" s="6">
        <v>0</v>
      </c>
    </row>
    <row r="79" spans="6:19" ht="14" x14ac:dyDescent="0.2">
      <c r="F79" s="6">
        <v>-0.4100666597042289</v>
      </c>
      <c r="G79" s="6">
        <v>-0.47370179498695331</v>
      </c>
      <c r="H79" s="6">
        <v>1.5862259353150459</v>
      </c>
      <c r="I79" s="6">
        <v>-0.27885042368731183</v>
      </c>
      <c r="J79" s="6">
        <v>0.58670555622257958</v>
      </c>
      <c r="K79" s="6">
        <v>0.29238606332040179</v>
      </c>
      <c r="L79" s="6">
        <v>1.0134548235200762</v>
      </c>
      <c r="M79" s="6">
        <v>-0.92681944103266967</v>
      </c>
      <c r="N79" s="6">
        <v>-0.65435282618307711</v>
      </c>
      <c r="O79" s="6">
        <v>0.1367565190444226</v>
      </c>
      <c r="P79" s="6">
        <v>1.2434545147456377</v>
      </c>
      <c r="Q79" s="6">
        <v>0.44189843107882654</v>
      </c>
      <c r="R79" s="6">
        <v>0.29840315408172735</v>
      </c>
      <c r="S79" s="6">
        <v>0</v>
      </c>
    </row>
    <row r="80" spans="6:19" ht="14" x14ac:dyDescent="0.2">
      <c r="F80" s="6">
        <v>-0.30024340306336833</v>
      </c>
      <c r="G80" s="6">
        <v>-0.47370179498695331</v>
      </c>
      <c r="H80" s="6">
        <v>1.5862259353150459</v>
      </c>
      <c r="I80" s="6">
        <v>-0.27885042368731183</v>
      </c>
      <c r="J80" s="6">
        <v>0.58670555622257958</v>
      </c>
      <c r="K80" s="6">
        <v>0.13564808127006545</v>
      </c>
      <c r="L80" s="6">
        <v>0.97449326862025543</v>
      </c>
      <c r="M80" s="6">
        <v>-0.70629486991217816</v>
      </c>
      <c r="N80" s="6">
        <v>-0.65435282618307711</v>
      </c>
      <c r="O80" s="6">
        <v>0.1367565190444226</v>
      </c>
      <c r="P80" s="6">
        <v>1.2434545147456377</v>
      </c>
      <c r="Q80" s="6">
        <v>0.44189843107882654</v>
      </c>
      <c r="R80" s="6">
        <v>-0.13321634180153469</v>
      </c>
      <c r="S80" s="6">
        <v>0</v>
      </c>
    </row>
    <row r="81" spans="6:19" ht="14" x14ac:dyDescent="0.2">
      <c r="F81" s="6">
        <v>-0.37656683817790115</v>
      </c>
      <c r="G81" s="6">
        <v>-0.47370179498695331</v>
      </c>
      <c r="H81" s="6">
        <v>1.5862259353150459</v>
      </c>
      <c r="I81" s="6">
        <v>-0.27885042368731183</v>
      </c>
      <c r="J81" s="6">
        <v>0.58670555622257958</v>
      </c>
      <c r="K81" s="6">
        <v>0.20431424483497482</v>
      </c>
      <c r="L81" s="6">
        <v>0.98157718769295021</v>
      </c>
      <c r="M81" s="6">
        <v>-0.67916818330106421</v>
      </c>
      <c r="N81" s="6">
        <v>-0.65435282618307711</v>
      </c>
      <c r="O81" s="6">
        <v>0.1367565190444226</v>
      </c>
      <c r="P81" s="6">
        <v>1.2434545147456377</v>
      </c>
      <c r="Q81" s="6">
        <v>0.32059932828939958</v>
      </c>
      <c r="R81" s="6">
        <v>-0.29041960867275479</v>
      </c>
      <c r="S81" s="6">
        <v>0</v>
      </c>
    </row>
    <row r="82" spans="6:19" ht="14" x14ac:dyDescent="0.2">
      <c r="F82" s="6">
        <v>-0.40951090346320179</v>
      </c>
      <c r="G82" s="6">
        <v>-0.47370179498695331</v>
      </c>
      <c r="H82" s="6">
        <v>1.5862259353150459</v>
      </c>
      <c r="I82" s="6">
        <v>-0.27885042368731183</v>
      </c>
      <c r="J82" s="6">
        <v>0.58670555622257958</v>
      </c>
      <c r="K82" s="6">
        <v>-0.61669423257154543</v>
      </c>
      <c r="L82" s="6">
        <v>0.89302819928426602</v>
      </c>
      <c r="M82" s="6">
        <v>-0.61063001234213277</v>
      </c>
      <c r="N82" s="6">
        <v>-0.65435282618307711</v>
      </c>
      <c r="O82" s="6">
        <v>0.1367565190444226</v>
      </c>
      <c r="P82" s="6">
        <v>1.2434545147456377</v>
      </c>
      <c r="Q82" s="6">
        <v>0.35250295227261524</v>
      </c>
      <c r="R82" s="6">
        <v>0.24876001717502613</v>
      </c>
      <c r="S82" s="6">
        <v>0</v>
      </c>
    </row>
    <row r="83" spans="6:19" ht="14" x14ac:dyDescent="0.2">
      <c r="F83" s="6">
        <v>-0.3806520896352914</v>
      </c>
      <c r="G83" s="6">
        <v>-0.47370179498695331</v>
      </c>
      <c r="H83" s="6">
        <v>1.5862259353150459</v>
      </c>
      <c r="I83" s="6">
        <v>-0.27885042368731183</v>
      </c>
      <c r="J83" s="6">
        <v>0.58670555622257958</v>
      </c>
      <c r="K83" s="6">
        <v>0.14908276544580901</v>
      </c>
      <c r="L83" s="6">
        <v>0.99220306630199218</v>
      </c>
      <c r="M83" s="6">
        <v>-0.78339430012071631</v>
      </c>
      <c r="N83" s="6">
        <v>-0.65435282618307711</v>
      </c>
      <c r="O83" s="6">
        <v>0.1367565190444226</v>
      </c>
      <c r="P83" s="6">
        <v>1.2434545147456377</v>
      </c>
      <c r="Q83" s="6">
        <v>0.41761683330320559</v>
      </c>
      <c r="R83" s="6">
        <v>0.5149023900359514</v>
      </c>
      <c r="S83" s="6">
        <v>0</v>
      </c>
    </row>
    <row r="84" spans="6:19" ht="14" x14ac:dyDescent="0.2">
      <c r="F84" s="6">
        <v>-0.4144380180191865</v>
      </c>
      <c r="G84" s="6">
        <v>-0.47370179498695331</v>
      </c>
      <c r="H84" s="6">
        <v>1.5862259353150459</v>
      </c>
      <c r="I84" s="6">
        <v>-0.27885042368731183</v>
      </c>
      <c r="J84" s="6">
        <v>0.58670555622257958</v>
      </c>
      <c r="K84" s="6">
        <v>-9.1248807031371823E-2</v>
      </c>
      <c r="L84" s="6">
        <v>0.82927292763001303</v>
      </c>
      <c r="M84" s="6">
        <v>-1.0233019469580145</v>
      </c>
      <c r="N84" s="6">
        <v>-0.65435282618307711</v>
      </c>
      <c r="O84" s="6">
        <v>0.1367565190444226</v>
      </c>
      <c r="P84" s="6">
        <v>1.2434545147456377</v>
      </c>
      <c r="Q84" s="6">
        <v>0.3458609008631402</v>
      </c>
      <c r="R84" s="6">
        <v>1.5077651281699724</v>
      </c>
      <c r="S84" s="6">
        <v>0</v>
      </c>
    </row>
    <row r="85" spans="6:19" ht="14" x14ac:dyDescent="0.2">
      <c r="F85" s="6">
        <v>-0.24508554561109341</v>
      </c>
      <c r="G85" s="6">
        <v>-0.47370179498695331</v>
      </c>
      <c r="H85" s="6">
        <v>1.5862259353150459</v>
      </c>
      <c r="I85" s="6">
        <v>-0.27885042368731183</v>
      </c>
      <c r="J85" s="6">
        <v>0.58670555622257958</v>
      </c>
      <c r="K85" s="6">
        <v>-1.8153666095850651</v>
      </c>
      <c r="L85" s="6">
        <v>1.0559583379562447</v>
      </c>
      <c r="M85" s="6">
        <v>-1.1062692065398789</v>
      </c>
      <c r="N85" s="6">
        <v>-0.65435282618307711</v>
      </c>
      <c r="O85" s="6">
        <v>0.1367565190444226</v>
      </c>
      <c r="P85" s="6">
        <v>1.2434545147456377</v>
      </c>
      <c r="Q85" s="6">
        <v>0.44189843107882654</v>
      </c>
      <c r="R85" s="6">
        <v>2.9212155539857663</v>
      </c>
      <c r="S85" s="6">
        <v>0</v>
      </c>
    </row>
    <row r="86" spans="6:19" ht="14" x14ac:dyDescent="0.2">
      <c r="F86" s="6">
        <v>-3.0833285958110881E-2</v>
      </c>
      <c r="G86" s="6">
        <v>-0.47370179498695331</v>
      </c>
      <c r="H86" s="6">
        <v>1.2422658487266554</v>
      </c>
      <c r="I86" s="6">
        <v>3.5743554309009968</v>
      </c>
      <c r="J86" s="6">
        <v>2.7354877202760775</v>
      </c>
      <c r="K86" s="6">
        <v>-1.2421534180866953</v>
      </c>
      <c r="L86" s="6">
        <v>1.0559583379562447</v>
      </c>
      <c r="M86" s="6">
        <v>-1.162927427865929</v>
      </c>
      <c r="N86" s="6">
        <v>-0.54113526263176492</v>
      </c>
      <c r="O86" s="6">
        <v>-6.5058926535695741E-2</v>
      </c>
      <c r="P86" s="6">
        <v>-1.783607356804598</v>
      </c>
      <c r="Q86" s="6">
        <v>0.44189843107882654</v>
      </c>
      <c r="R86" s="6">
        <v>1.8745727508694858</v>
      </c>
      <c r="S86" s="6">
        <v>0</v>
      </c>
    </row>
    <row r="87" spans="6:19" ht="14" x14ac:dyDescent="0.2">
      <c r="F87" s="6">
        <v>-0.15004996243592075</v>
      </c>
      <c r="G87" s="6">
        <v>-0.47370179498695331</v>
      </c>
      <c r="H87" s="6">
        <v>1.2422658487266554</v>
      </c>
      <c r="I87" s="6">
        <v>-0.27885042368731183</v>
      </c>
      <c r="J87" s="6">
        <v>2.7354877202760775</v>
      </c>
      <c r="K87" s="6">
        <v>-0.15692948522389419</v>
      </c>
      <c r="L87" s="6">
        <v>1.0559583379562447</v>
      </c>
      <c r="M87" s="6">
        <v>-1.1160328898413967</v>
      </c>
      <c r="N87" s="6">
        <v>-0.54113526263176492</v>
      </c>
      <c r="O87" s="6">
        <v>-6.5058926535695741E-2</v>
      </c>
      <c r="P87" s="6">
        <v>-1.783607356804598</v>
      </c>
      <c r="Q87" s="6">
        <v>-1.9970410692626257</v>
      </c>
      <c r="R87" s="6">
        <v>2.0097124013377274</v>
      </c>
      <c r="S87" s="6">
        <v>0</v>
      </c>
    </row>
    <row r="88" spans="6:19" ht="14" x14ac:dyDescent="0.2">
      <c r="F88" s="6">
        <v>-0.15140707107004603</v>
      </c>
      <c r="G88" s="6">
        <v>-0.47370179498695331</v>
      </c>
      <c r="H88" s="6">
        <v>1.2422658487266554</v>
      </c>
      <c r="I88" s="6">
        <v>-0.27885042368731183</v>
      </c>
      <c r="J88" s="6">
        <v>2.7354877202760775</v>
      </c>
      <c r="K88" s="6">
        <v>-1.9541916794010767</v>
      </c>
      <c r="L88" s="6">
        <v>0.90365407789330798</v>
      </c>
      <c r="M88" s="6">
        <v>-1.0959764566555201</v>
      </c>
      <c r="N88" s="6">
        <v>-0.54113526263176492</v>
      </c>
      <c r="O88" s="6">
        <v>-6.5058926535695741E-2</v>
      </c>
      <c r="P88" s="6">
        <v>-1.783607356804598</v>
      </c>
      <c r="Q88" s="6">
        <v>0.38538655105394987</v>
      </c>
      <c r="R88" s="6">
        <v>2.2482752536949304</v>
      </c>
      <c r="S88" s="6">
        <v>0</v>
      </c>
    </row>
    <row r="89" spans="6:19" ht="14" x14ac:dyDescent="0.2">
      <c r="F89" s="6">
        <v>-0.10515523902921839</v>
      </c>
      <c r="G89" s="6">
        <v>-0.47370179498695331</v>
      </c>
      <c r="H89" s="6">
        <v>1.2422658487266554</v>
      </c>
      <c r="I89" s="6">
        <v>-0.27885042368731183</v>
      </c>
      <c r="J89" s="6">
        <v>2.7354877202760775</v>
      </c>
      <c r="K89" s="6">
        <v>-0.95256133696512146</v>
      </c>
      <c r="L89" s="6">
        <v>0.87531840160252916</v>
      </c>
      <c r="M89" s="6">
        <v>-1.0647615282679086</v>
      </c>
      <c r="N89" s="6">
        <v>-0.54113526263176492</v>
      </c>
      <c r="O89" s="6">
        <v>-6.5058926535695741E-2</v>
      </c>
      <c r="P89" s="6">
        <v>-1.783607356804598</v>
      </c>
      <c r="Q89" s="6">
        <v>-4.8633398424197338E-2</v>
      </c>
      <c r="R89" s="6">
        <v>1.1340626253445283</v>
      </c>
      <c r="S89" s="6">
        <v>0</v>
      </c>
    </row>
    <row r="90" spans="6:19" ht="14" x14ac:dyDescent="0.2">
      <c r="F90" s="6">
        <v>-0.30864431061565872</v>
      </c>
      <c r="G90" s="6">
        <v>-0.47370179498695331</v>
      </c>
      <c r="H90" s="6">
        <v>1.2422658487266554</v>
      </c>
      <c r="I90" s="6">
        <v>3.5743554309009968</v>
      </c>
      <c r="J90" s="6">
        <v>2.7354877202760775</v>
      </c>
      <c r="K90" s="6">
        <v>-1.8258158083884217</v>
      </c>
      <c r="L90" s="6">
        <v>0.63092319359456062</v>
      </c>
      <c r="M90" s="6">
        <v>-1.0241195953133142</v>
      </c>
      <c r="N90" s="6">
        <v>-0.54113526263176492</v>
      </c>
      <c r="O90" s="6">
        <v>-6.5058926535695741E-2</v>
      </c>
      <c r="P90" s="6">
        <v>-1.783607356804598</v>
      </c>
      <c r="Q90" s="6">
        <v>-0.14194877642288645</v>
      </c>
      <c r="R90" s="6">
        <v>-0.15252200615414074</v>
      </c>
      <c r="S90" s="6">
        <v>0</v>
      </c>
    </row>
    <row r="91" spans="6:19" ht="14" x14ac:dyDescent="0.2">
      <c r="F91" s="6">
        <v>-3.7468154956625506E-3</v>
      </c>
      <c r="G91" s="6">
        <v>-0.47370179498695331</v>
      </c>
      <c r="H91" s="6">
        <v>1.2422658487266554</v>
      </c>
      <c r="I91" s="6">
        <v>3.5743554309009968</v>
      </c>
      <c r="J91" s="6">
        <v>2.7354877202760775</v>
      </c>
      <c r="K91" s="6">
        <v>-0.124089146127633</v>
      </c>
      <c r="L91" s="6">
        <v>0.43965737863180254</v>
      </c>
      <c r="M91" s="6">
        <v>-0.9590444056238866</v>
      </c>
      <c r="N91" s="6">
        <v>-0.54113526263176492</v>
      </c>
      <c r="O91" s="6">
        <v>-6.5058926535695741E-2</v>
      </c>
      <c r="P91" s="6">
        <v>-1.783607356804598</v>
      </c>
      <c r="Q91" s="6">
        <v>-2.9214839621551181</v>
      </c>
      <c r="R91" s="6">
        <v>0.24738104114984003</v>
      </c>
      <c r="S91" s="6">
        <v>0</v>
      </c>
    </row>
    <row r="92" spans="6:19" ht="14" x14ac:dyDescent="0.2">
      <c r="F92" s="6">
        <v>-0.1415249908480479</v>
      </c>
      <c r="G92" s="6">
        <v>-0.47370179498695331</v>
      </c>
      <c r="H92" s="6">
        <v>1.2422658487266554</v>
      </c>
      <c r="I92" s="6">
        <v>-0.27885042368731183</v>
      </c>
      <c r="J92" s="6">
        <v>2.7354877202760775</v>
      </c>
      <c r="K92" s="6">
        <v>-1.4377027099780655</v>
      </c>
      <c r="L92" s="6">
        <v>0.84344076577540272</v>
      </c>
      <c r="M92" s="6">
        <v>-0.96342122917284301</v>
      </c>
      <c r="N92" s="6">
        <v>-0.54113526263176492</v>
      </c>
      <c r="O92" s="6">
        <v>-6.5058926535695741E-2</v>
      </c>
      <c r="P92" s="6">
        <v>-1.783607356804598</v>
      </c>
      <c r="Q92" s="6">
        <v>-2.9147330246569632</v>
      </c>
      <c r="R92" s="6">
        <v>0.40182635597068789</v>
      </c>
      <c r="S92" s="6">
        <v>0</v>
      </c>
    </row>
    <row r="93" spans="6:19" ht="14" x14ac:dyDescent="0.2">
      <c r="F93" s="6">
        <v>-0.28126666945745593</v>
      </c>
      <c r="G93" s="6">
        <v>-0.47370179498695331</v>
      </c>
      <c r="H93" s="6">
        <v>1.2422658487266554</v>
      </c>
      <c r="I93" s="6">
        <v>-0.27885042368731183</v>
      </c>
      <c r="J93" s="6">
        <v>0.42141462052615652</v>
      </c>
      <c r="K93" s="6">
        <v>-0.25246501714028935</v>
      </c>
      <c r="L93" s="6">
        <v>1.0559583379562447</v>
      </c>
      <c r="M93" s="6">
        <v>-0.95336896409886629</v>
      </c>
      <c r="N93" s="6">
        <v>-0.54113526263176492</v>
      </c>
      <c r="O93" s="6">
        <v>-6.5058926535695741E-2</v>
      </c>
      <c r="P93" s="6">
        <v>-1.783607356804598</v>
      </c>
      <c r="Q93" s="6">
        <v>-2.6420636333494747E-2</v>
      </c>
      <c r="R93" s="6">
        <v>-0.93715936448505455</v>
      </c>
      <c r="S93" s="6">
        <v>0</v>
      </c>
    </row>
    <row r="94" spans="6:19" ht="14" x14ac:dyDescent="0.2">
      <c r="F94" s="6">
        <v>-0.29004989679286752</v>
      </c>
      <c r="G94" s="6">
        <v>-0.47370179498695331</v>
      </c>
      <c r="H94" s="6">
        <v>1.2422658487266554</v>
      </c>
      <c r="I94" s="6">
        <v>3.5743554309009968</v>
      </c>
      <c r="J94" s="6">
        <v>0.42141462052615652</v>
      </c>
      <c r="K94" s="6">
        <v>2.2199637119346808E-2</v>
      </c>
      <c r="L94" s="6">
        <v>0.79385333226653931</v>
      </c>
      <c r="M94" s="6">
        <v>-0.93360111268544821</v>
      </c>
      <c r="N94" s="6">
        <v>-0.54113526263176492</v>
      </c>
      <c r="O94" s="6">
        <v>-6.5058926535695741E-2</v>
      </c>
      <c r="P94" s="6">
        <v>-1.783607356804598</v>
      </c>
      <c r="Q94" s="6">
        <v>-0.18942311108732962</v>
      </c>
      <c r="R94" s="6">
        <v>-1.0654041348273655</v>
      </c>
      <c r="S94" s="6">
        <v>0</v>
      </c>
    </row>
    <row r="95" spans="6:19" ht="14" x14ac:dyDescent="0.2">
      <c r="F95" s="6">
        <v>-0.25896299416266189</v>
      </c>
      <c r="G95" s="6">
        <v>-0.47370179498695331</v>
      </c>
      <c r="H95" s="6">
        <v>1.2422658487266554</v>
      </c>
      <c r="I95" s="6">
        <v>3.5743554309009968</v>
      </c>
      <c r="J95" s="6">
        <v>0.42141462052615652</v>
      </c>
      <c r="K95" s="6">
        <v>3.1942778452809031</v>
      </c>
      <c r="L95" s="6">
        <v>0.83989880623905555</v>
      </c>
      <c r="M95" s="6">
        <v>-0.75872055857550114</v>
      </c>
      <c r="N95" s="6">
        <v>-0.54113526263176492</v>
      </c>
      <c r="O95" s="6">
        <v>-6.5058926535695741E-2</v>
      </c>
      <c r="P95" s="6">
        <v>-1.783607356804598</v>
      </c>
      <c r="Q95" s="6">
        <v>0.34988968614429716</v>
      </c>
      <c r="R95" s="6">
        <v>-1.3660209083179442</v>
      </c>
      <c r="S95" s="6">
        <v>1</v>
      </c>
    </row>
    <row r="96" spans="6:19" ht="14" x14ac:dyDescent="0.2">
      <c r="F96" s="6">
        <v>-8.1098209762163531E-2</v>
      </c>
      <c r="G96" s="6">
        <v>-0.47370179498695331</v>
      </c>
      <c r="H96" s="6">
        <v>1.2422658487266554</v>
      </c>
      <c r="I96" s="6">
        <v>-0.27885042368731183</v>
      </c>
      <c r="J96" s="6">
        <v>0.42141462052615652</v>
      </c>
      <c r="K96" s="6">
        <v>-0.20021902312351059</v>
      </c>
      <c r="L96" s="6">
        <v>0.808021170411929</v>
      </c>
      <c r="M96" s="6">
        <v>-0.70033084661469913</v>
      </c>
      <c r="N96" s="6">
        <v>-0.54113526263176492</v>
      </c>
      <c r="O96" s="6">
        <v>-6.5058926535695741E-2</v>
      </c>
      <c r="P96" s="6">
        <v>-1.783607356804598</v>
      </c>
      <c r="Q96" s="6">
        <v>-1.2647821228901863</v>
      </c>
      <c r="R96" s="6">
        <v>-0.471065467972139</v>
      </c>
      <c r="S96" s="6">
        <v>0</v>
      </c>
    </row>
    <row r="97" spans="6:19" ht="14" x14ac:dyDescent="0.2">
      <c r="F97" s="6">
        <v>-0.19678285910451671</v>
      </c>
      <c r="G97" s="6">
        <v>-0.47370179498695331</v>
      </c>
      <c r="H97" s="6">
        <v>1.2422658487266554</v>
      </c>
      <c r="I97" s="6">
        <v>-0.27885042368731183</v>
      </c>
      <c r="J97" s="6">
        <v>0.42141462052615652</v>
      </c>
      <c r="K97" s="6">
        <v>2.5285146072385252</v>
      </c>
      <c r="L97" s="6">
        <v>0.92136387557504484</v>
      </c>
      <c r="M97" s="6">
        <v>-0.81456113154625143</v>
      </c>
      <c r="N97" s="6">
        <v>-0.54113526263176492</v>
      </c>
      <c r="O97" s="6">
        <v>-6.5058926535695741E-2</v>
      </c>
      <c r="P97" s="6">
        <v>-1.783607356804598</v>
      </c>
      <c r="Q97" s="6">
        <v>0.14137282632225703</v>
      </c>
      <c r="R97" s="6">
        <v>-1.3136198193608708</v>
      </c>
      <c r="S97" s="6">
        <v>1</v>
      </c>
    </row>
    <row r="98" spans="6:19" ht="14" x14ac:dyDescent="0.2">
      <c r="F98" s="6">
        <v>-0.16004344709803364</v>
      </c>
      <c r="G98" s="6">
        <v>-0.47370179498695331</v>
      </c>
      <c r="H98" s="6">
        <v>1.2422658487266554</v>
      </c>
      <c r="I98" s="6">
        <v>-0.27885042368731183</v>
      </c>
      <c r="J98" s="6">
        <v>0.42141462052615652</v>
      </c>
      <c r="K98" s="6">
        <v>0.12519888246671021</v>
      </c>
      <c r="L98" s="6">
        <v>0.91782191603869723</v>
      </c>
      <c r="M98" s="6">
        <v>-0.78854067506289571</v>
      </c>
      <c r="N98" s="6">
        <v>-0.54113526263176492</v>
      </c>
      <c r="O98" s="6">
        <v>-6.5058926535695741E-2</v>
      </c>
      <c r="P98" s="6">
        <v>-1.783607356804598</v>
      </c>
      <c r="Q98" s="6">
        <v>-0.64489362003542128</v>
      </c>
      <c r="R98" s="6">
        <v>-0.29317756072312701</v>
      </c>
      <c r="S98" s="6">
        <v>0</v>
      </c>
    </row>
    <row r="99" spans="6:19" ht="14" x14ac:dyDescent="0.2">
      <c r="F99" s="6">
        <v>-0.29841029363966176</v>
      </c>
      <c r="G99" s="6">
        <v>-0.47370179498695331</v>
      </c>
      <c r="H99" s="6">
        <v>1.2422658487266554</v>
      </c>
      <c r="I99" s="6">
        <v>-0.27885042368731183</v>
      </c>
      <c r="J99" s="6">
        <v>0.42141462052615652</v>
      </c>
      <c r="K99" s="6">
        <v>-0.53757887020328077</v>
      </c>
      <c r="L99" s="6">
        <v>0.86469252299348665</v>
      </c>
      <c r="M99" s="6">
        <v>-0.63179267565576769</v>
      </c>
      <c r="N99" s="6">
        <v>-0.54113526263176492</v>
      </c>
      <c r="O99" s="6">
        <v>-6.5058926535695741E-2</v>
      </c>
      <c r="P99" s="6">
        <v>-1.783607356804598</v>
      </c>
      <c r="Q99" s="6">
        <v>-0.6971589426017808</v>
      </c>
      <c r="R99" s="6">
        <v>0.16602145566385776</v>
      </c>
      <c r="S99" s="6">
        <v>0</v>
      </c>
    </row>
    <row r="100" spans="6:19" ht="14" x14ac:dyDescent="0.2">
      <c r="F100" s="6">
        <v>-0.43964580451424501</v>
      </c>
      <c r="G100" s="6">
        <v>-0.47370179498695331</v>
      </c>
      <c r="H100" s="6">
        <v>-1.0701584563459419</v>
      </c>
      <c r="I100" s="6">
        <v>-0.27885042368731183</v>
      </c>
      <c r="J100" s="6">
        <v>-0.40504005795595782</v>
      </c>
      <c r="K100" s="6">
        <v>0.26999492302749717</v>
      </c>
      <c r="L100" s="6">
        <v>0.49278677167701307</v>
      </c>
      <c r="M100" s="6">
        <v>-0.52578697123928708</v>
      </c>
      <c r="N100" s="6">
        <v>-0.54113526263176492</v>
      </c>
      <c r="O100" s="6">
        <v>-0.70018400527312707</v>
      </c>
      <c r="P100" s="6">
        <v>-0.89877388665914359</v>
      </c>
      <c r="Q100" s="6">
        <v>0.42665437866363848</v>
      </c>
      <c r="R100" s="6">
        <v>-0.57724662191147202</v>
      </c>
      <c r="S100" s="6">
        <v>0</v>
      </c>
    </row>
    <row r="101" spans="6:19" ht="14" x14ac:dyDescent="0.2">
      <c r="F101" s="6">
        <v>-0.44285627792482496</v>
      </c>
      <c r="G101" s="6">
        <v>-0.47370179498695331</v>
      </c>
      <c r="H101" s="6">
        <v>-1.0701584563459419</v>
      </c>
      <c r="I101" s="6">
        <v>-0.27885042368731183</v>
      </c>
      <c r="J101" s="6">
        <v>-0.40504005795595782</v>
      </c>
      <c r="K101" s="6">
        <v>0.93277267569748812</v>
      </c>
      <c r="L101" s="6">
        <v>0.14921669665131876</v>
      </c>
      <c r="M101" s="6">
        <v>-0.39640614325365525</v>
      </c>
      <c r="N101" s="6">
        <v>-0.54113526263176492</v>
      </c>
      <c r="O101" s="6">
        <v>-0.70018400527312707</v>
      </c>
      <c r="P101" s="6">
        <v>-0.89877388665914359</v>
      </c>
      <c r="Q101" s="6">
        <v>0.38059556315203358</v>
      </c>
      <c r="R101" s="6">
        <v>-0.86958953925093363</v>
      </c>
      <c r="S101" s="6">
        <v>0</v>
      </c>
    </row>
    <row r="102" spans="6:19" ht="14" x14ac:dyDescent="0.2">
      <c r="F102" s="6">
        <v>-0.44292463974034996</v>
      </c>
      <c r="G102" s="6">
        <v>-0.47370179498695331</v>
      </c>
      <c r="H102" s="6">
        <v>-1.3069102042574312</v>
      </c>
      <c r="I102" s="6">
        <v>-0.27885042368731183</v>
      </c>
      <c r="J102" s="6">
        <v>-0.59642956244655299</v>
      </c>
      <c r="K102" s="6">
        <v>2.2837048067027617</v>
      </c>
      <c r="L102" s="6">
        <v>0.46445109538623419</v>
      </c>
      <c r="M102" s="6">
        <v>-0.48023914815289542</v>
      </c>
      <c r="N102" s="6">
        <v>-0.76757038973438918</v>
      </c>
      <c r="O102" s="6">
        <v>-1.3115660904128974</v>
      </c>
      <c r="P102" s="6">
        <v>-0.33993169498833115</v>
      </c>
      <c r="Q102" s="6">
        <v>0.42730769519571798</v>
      </c>
      <c r="R102" s="6">
        <v>-0.78133507363902066</v>
      </c>
      <c r="S102" s="6">
        <v>1</v>
      </c>
    </row>
    <row r="103" spans="6:19" ht="14" x14ac:dyDescent="0.2">
      <c r="F103" s="6">
        <v>-0.44254485187632231</v>
      </c>
      <c r="G103" s="6">
        <v>-0.47370179498695331</v>
      </c>
      <c r="H103" s="6">
        <v>-1.3069102042574312</v>
      </c>
      <c r="I103" s="6">
        <v>-0.27885042368731183</v>
      </c>
      <c r="J103" s="6">
        <v>-0.59642956244655299</v>
      </c>
      <c r="K103" s="6">
        <v>-0.13603108761718241</v>
      </c>
      <c r="L103" s="6">
        <v>-0.28290236678306024</v>
      </c>
      <c r="M103" s="6">
        <v>-0.54906590088428553</v>
      </c>
      <c r="N103" s="6">
        <v>-0.76757038973438918</v>
      </c>
      <c r="O103" s="6">
        <v>-1.3115660904128974</v>
      </c>
      <c r="P103" s="6">
        <v>-0.33993169498833115</v>
      </c>
      <c r="Q103" s="6">
        <v>0.44189843107882654</v>
      </c>
      <c r="R103" s="6">
        <v>-0.52070860487884019</v>
      </c>
      <c r="S103" s="6">
        <v>1</v>
      </c>
    </row>
    <row r="104" spans="6:19" ht="14" x14ac:dyDescent="0.2">
      <c r="F104" s="6">
        <v>-0.44074718931992507</v>
      </c>
      <c r="G104" s="6">
        <v>-0.47370179498695331</v>
      </c>
      <c r="H104" s="6">
        <v>-1.3069102042574312</v>
      </c>
      <c r="I104" s="6">
        <v>-0.27885042368731183</v>
      </c>
      <c r="J104" s="6">
        <v>-0.59642956244655299</v>
      </c>
      <c r="K104" s="6">
        <v>-0.9421121381617662</v>
      </c>
      <c r="L104" s="6">
        <v>0.69467846524881316</v>
      </c>
      <c r="M104" s="6">
        <v>-0.36148774878615753</v>
      </c>
      <c r="N104" s="6">
        <v>-0.76757038973438918</v>
      </c>
      <c r="O104" s="6">
        <v>-1.3115660904128974</v>
      </c>
      <c r="P104" s="6">
        <v>-0.33993169498833115</v>
      </c>
      <c r="Q104" s="6">
        <v>0.37765563875767599</v>
      </c>
      <c r="R104" s="6">
        <v>0.10396753453048153</v>
      </c>
      <c r="S104" s="6">
        <v>0</v>
      </c>
    </row>
    <row r="105" spans="6:19" ht="14" x14ac:dyDescent="0.2">
      <c r="F105" s="6">
        <v>-0.44360952385514635</v>
      </c>
      <c r="G105" s="6">
        <v>-0.47370179498695331</v>
      </c>
      <c r="H105" s="6">
        <v>-1.3069102042574312</v>
      </c>
      <c r="I105" s="6">
        <v>-0.27885042368731183</v>
      </c>
      <c r="J105" s="6">
        <v>-0.59642956244655299</v>
      </c>
      <c r="K105" s="6">
        <v>-0.12259640344144015</v>
      </c>
      <c r="L105" s="6">
        <v>-4.9133037384134146E-2</v>
      </c>
      <c r="M105" s="6">
        <v>-0.22114081344709641</v>
      </c>
      <c r="N105" s="6">
        <v>-0.76757038973438918</v>
      </c>
      <c r="O105" s="6">
        <v>-1.3115660904128974</v>
      </c>
      <c r="P105" s="6">
        <v>-0.33993169498833115</v>
      </c>
      <c r="Q105" s="6">
        <v>0.33529895026118856</v>
      </c>
      <c r="R105" s="6">
        <v>-1.0487475559968125E-2</v>
      </c>
      <c r="S105" s="6">
        <v>0</v>
      </c>
    </row>
    <row r="106" spans="6:19" ht="14" x14ac:dyDescent="0.2">
      <c r="F106" s="6">
        <v>-0.44417287585345394</v>
      </c>
      <c r="G106" s="6">
        <v>-0.47370179498695331</v>
      </c>
      <c r="H106" s="6">
        <v>-1.3069102042574312</v>
      </c>
      <c r="I106" s="6">
        <v>-0.27885042368731183</v>
      </c>
      <c r="J106" s="6">
        <v>-0.59642956244655299</v>
      </c>
      <c r="K106" s="6">
        <v>2.3822258239915453</v>
      </c>
      <c r="L106" s="6">
        <v>-0.58751088690893394</v>
      </c>
      <c r="M106" s="6">
        <v>-0.25985886791863322</v>
      </c>
      <c r="N106" s="6">
        <v>-0.76757038973438918</v>
      </c>
      <c r="O106" s="6">
        <v>-1.3115660904128974</v>
      </c>
      <c r="P106" s="6">
        <v>-0.33993169498833115</v>
      </c>
      <c r="Q106" s="6">
        <v>0.39540407121250237</v>
      </c>
      <c r="R106" s="6">
        <v>-1.2101966174719101</v>
      </c>
      <c r="S106" s="6">
        <v>1</v>
      </c>
    </row>
    <row r="107" spans="6:19" ht="14" x14ac:dyDescent="0.2">
      <c r="F107" s="6">
        <v>-0.44129534980367158</v>
      </c>
      <c r="G107" s="6">
        <v>1.5482141349417584</v>
      </c>
      <c r="H107" s="6">
        <v>-1.1609877432805384</v>
      </c>
      <c r="I107" s="6">
        <v>-0.27885042368731183</v>
      </c>
      <c r="J107" s="6">
        <v>-1.0401052319474775</v>
      </c>
      <c r="K107" s="6">
        <v>0.81633874617438118</v>
      </c>
      <c r="L107" s="6">
        <v>-1.0302558289523549</v>
      </c>
      <c r="M107" s="6">
        <v>2.3624626559922625E-2</v>
      </c>
      <c r="N107" s="6">
        <v>-0.54113526263176492</v>
      </c>
      <c r="O107" s="6">
        <v>-9.4737668532771976E-2</v>
      </c>
      <c r="P107" s="6">
        <v>-1.550756443608426</v>
      </c>
      <c r="Q107" s="6">
        <v>0.4089059462088121</v>
      </c>
      <c r="R107" s="6">
        <v>-0.90268496385540109</v>
      </c>
      <c r="S107" s="6">
        <v>1</v>
      </c>
    </row>
    <row r="108" spans="6:19" ht="14" x14ac:dyDescent="0.2">
      <c r="F108" s="6">
        <v>-0.43534027609571879</v>
      </c>
      <c r="G108" s="6">
        <v>1.5482141349417584</v>
      </c>
      <c r="H108" s="6">
        <v>-1.1609877432805384</v>
      </c>
      <c r="I108" s="6">
        <v>-0.27885042368731183</v>
      </c>
      <c r="J108" s="6">
        <v>-1.0401052319474775</v>
      </c>
      <c r="K108" s="6">
        <v>0.478978899094611</v>
      </c>
      <c r="L108" s="6">
        <v>-1.4552909733140391</v>
      </c>
      <c r="M108" s="6">
        <v>0.39786708847672636</v>
      </c>
      <c r="N108" s="6">
        <v>-0.54113526263176492</v>
      </c>
      <c r="O108" s="6">
        <v>-9.4737668532771976E-2</v>
      </c>
      <c r="P108" s="6">
        <v>-1.550756443608426</v>
      </c>
      <c r="Q108" s="6">
        <v>0.28880459039486378</v>
      </c>
      <c r="R108" s="6">
        <v>-1.1950278811948627</v>
      </c>
      <c r="S108" s="6">
        <v>0</v>
      </c>
    </row>
    <row r="109" spans="6:19" ht="14" x14ac:dyDescent="0.2">
      <c r="F109" s="6">
        <v>-0.44066869982802603</v>
      </c>
      <c r="G109" s="6">
        <v>1.5482141349417584</v>
      </c>
      <c r="H109" s="6">
        <v>-1.1609877432805384</v>
      </c>
      <c r="I109" s="6">
        <v>-0.27885042368731183</v>
      </c>
      <c r="J109" s="6">
        <v>-1.0401052319474775</v>
      </c>
      <c r="K109" s="6">
        <v>1.4179140487104309</v>
      </c>
      <c r="L109" s="6">
        <v>-1.1081789387519971</v>
      </c>
      <c r="M109" s="6">
        <v>0.39786708847672636</v>
      </c>
      <c r="N109" s="6">
        <v>-0.54113526263176492</v>
      </c>
      <c r="O109" s="6">
        <v>-9.4737668532771976E-2</v>
      </c>
      <c r="P109" s="6">
        <v>-1.550756443608426</v>
      </c>
      <c r="Q109" s="6">
        <v>0.44189843107882654</v>
      </c>
      <c r="R109" s="6">
        <v>-1.0805728711044131</v>
      </c>
      <c r="S109" s="6">
        <v>1</v>
      </c>
    </row>
    <row r="110" spans="6:19" ht="14" x14ac:dyDescent="0.2">
      <c r="F110" s="6">
        <v>-0.44251573480674694</v>
      </c>
      <c r="G110" s="6">
        <v>1.5482141349417584</v>
      </c>
      <c r="H110" s="6">
        <v>-1.1609877432805384</v>
      </c>
      <c r="I110" s="6">
        <v>-0.27885042368731183</v>
      </c>
      <c r="J110" s="6">
        <v>-1.0401052319474775</v>
      </c>
      <c r="K110" s="6">
        <v>0.752150810668053</v>
      </c>
      <c r="L110" s="6">
        <v>-1.395077661196134</v>
      </c>
      <c r="M110" s="6">
        <v>1.3180100699611594</v>
      </c>
      <c r="N110" s="6">
        <v>-0.54113526263176492</v>
      </c>
      <c r="O110" s="6">
        <v>-9.4737668532771976E-2</v>
      </c>
      <c r="P110" s="6">
        <v>-1.550756443608426</v>
      </c>
      <c r="Q110" s="6">
        <v>0.36360933331796652</v>
      </c>
      <c r="R110" s="6">
        <v>-1.1771011928674431</v>
      </c>
      <c r="S110" s="6">
        <v>1</v>
      </c>
    </row>
    <row r="111" spans="6:19" ht="14" x14ac:dyDescent="0.2">
      <c r="F111" s="6">
        <v>-0.44029650772127893</v>
      </c>
      <c r="G111" s="6">
        <v>1.5482141349417584</v>
      </c>
      <c r="H111" s="6">
        <v>-1.1609877432805384</v>
      </c>
      <c r="I111" s="6">
        <v>-0.27885042368731183</v>
      </c>
      <c r="J111" s="6">
        <v>-1.0401052319474775</v>
      </c>
      <c r="K111" s="6">
        <v>1.4074648499070759</v>
      </c>
      <c r="L111" s="6">
        <v>-1.5544658403317655</v>
      </c>
      <c r="M111" s="6">
        <v>1.3180100699611594</v>
      </c>
      <c r="N111" s="6">
        <v>-0.54113526263176492</v>
      </c>
      <c r="O111" s="6">
        <v>-9.4737668532771976E-2</v>
      </c>
      <c r="P111" s="6">
        <v>-1.550756443608426</v>
      </c>
      <c r="Q111" s="6">
        <v>0.37210244823500033</v>
      </c>
      <c r="R111" s="6">
        <v>-1.4280748294513206</v>
      </c>
      <c r="S111" s="6">
        <v>1</v>
      </c>
    </row>
    <row r="112" spans="6:19" ht="14" x14ac:dyDescent="0.2">
      <c r="F112" s="6">
        <v>-0.44951649110032232</v>
      </c>
      <c r="G112" s="6">
        <v>3.1208154137752011</v>
      </c>
      <c r="H112" s="6">
        <v>-1.6047111450266001</v>
      </c>
      <c r="I112" s="6">
        <v>-0.27885042368731183</v>
      </c>
      <c r="J112" s="6">
        <v>-1.1705980759183379</v>
      </c>
      <c r="K112" s="6">
        <v>2.4479065021840665</v>
      </c>
      <c r="L112" s="6">
        <v>-1.3525741467599655</v>
      </c>
      <c r="M112" s="6">
        <v>0.91813192725761128</v>
      </c>
      <c r="N112" s="6">
        <v>-0.65435282618307711</v>
      </c>
      <c r="O112" s="6">
        <v>-0.94354968964915209</v>
      </c>
      <c r="P112" s="6">
        <v>-1.9233179047223008</v>
      </c>
      <c r="Q112" s="6">
        <v>0.41282584540128925</v>
      </c>
      <c r="R112" s="6">
        <v>-1.4142850691994591</v>
      </c>
      <c r="S112" s="6">
        <v>1</v>
      </c>
    </row>
    <row r="113" spans="6:19" ht="14" x14ac:dyDescent="0.2">
      <c r="F113" s="6">
        <v>-0.44727700866210623</v>
      </c>
      <c r="G113" s="6">
        <v>3.7947873904181049</v>
      </c>
      <c r="H113" s="6">
        <v>-1.4543216699381696</v>
      </c>
      <c r="I113" s="6">
        <v>-0.27885042368731183</v>
      </c>
      <c r="J113" s="6">
        <v>-1.3358890116147604</v>
      </c>
      <c r="K113" s="6">
        <v>1.1044380846097597</v>
      </c>
      <c r="L113" s="6">
        <v>-1.944081389329976</v>
      </c>
      <c r="M113" s="6">
        <v>1.8824760168902959</v>
      </c>
      <c r="N113" s="6">
        <v>-0.76757038973438918</v>
      </c>
      <c r="O113" s="6">
        <v>-7.0994674935110996E-2</v>
      </c>
      <c r="P113" s="6">
        <v>-0.71249315610220665</v>
      </c>
      <c r="Q113" s="6">
        <v>0.44189843107882654</v>
      </c>
      <c r="R113" s="6">
        <v>-1.1950278811948627</v>
      </c>
      <c r="S113" s="6">
        <v>1</v>
      </c>
    </row>
    <row r="114" spans="6:19" ht="14" x14ac:dyDescent="0.2">
      <c r="F114" s="6">
        <v>-0.44901390516025907</v>
      </c>
      <c r="G114" s="6">
        <v>3.7947873904181049</v>
      </c>
      <c r="H114" s="6">
        <v>-1.4543216699381696</v>
      </c>
      <c r="I114" s="6">
        <v>-0.27885042368731183</v>
      </c>
      <c r="J114" s="6">
        <v>-1.3358890116147604</v>
      </c>
      <c r="K114" s="6">
        <v>1.3432769144007477</v>
      </c>
      <c r="L114" s="6">
        <v>-1.9936688228388391</v>
      </c>
      <c r="M114" s="6">
        <v>1.8824760168902959</v>
      </c>
      <c r="N114" s="6">
        <v>-0.76757038973438918</v>
      </c>
      <c r="O114" s="6">
        <v>-7.0994674935110996E-2</v>
      </c>
      <c r="P114" s="6">
        <v>-0.71249315610220665</v>
      </c>
      <c r="Q114" s="6">
        <v>0.30470195934213201</v>
      </c>
      <c r="R114" s="6">
        <v>-1.2101966174719101</v>
      </c>
      <c r="S114" s="6">
        <v>1</v>
      </c>
    </row>
    <row r="115" spans="6:19" ht="14" x14ac:dyDescent="0.2">
      <c r="F115" s="6">
        <v>-0.44690355059581238</v>
      </c>
      <c r="G115" s="6">
        <v>3.2331440765490185</v>
      </c>
      <c r="H115" s="6">
        <v>-1.3709374065228026</v>
      </c>
      <c r="I115" s="6">
        <v>-0.27885042368731183</v>
      </c>
      <c r="J115" s="6">
        <v>-1.2314947364380726</v>
      </c>
      <c r="K115" s="6">
        <v>-0.10916171926569658</v>
      </c>
      <c r="L115" s="6">
        <v>-1.125888736433734</v>
      </c>
      <c r="M115" s="6">
        <v>1.2171026435247816</v>
      </c>
      <c r="N115" s="6">
        <v>-0.88078795328570136</v>
      </c>
      <c r="O115" s="6">
        <v>-0.39152508850353429</v>
      </c>
      <c r="P115" s="6">
        <v>-1.783607356804598</v>
      </c>
      <c r="Q115" s="6">
        <v>0.40781708532201272</v>
      </c>
      <c r="R115" s="6">
        <v>-0.7992617619664405</v>
      </c>
      <c r="S115" s="6">
        <v>0</v>
      </c>
    </row>
    <row r="116" spans="6:19" ht="14" x14ac:dyDescent="0.2">
      <c r="F116" s="6">
        <v>-0.44872146850495781</v>
      </c>
      <c r="G116" s="6">
        <v>3.7947873904181049</v>
      </c>
      <c r="H116" s="6">
        <v>-1.2741521007728225</v>
      </c>
      <c r="I116" s="6">
        <v>-0.27885042368731183</v>
      </c>
      <c r="J116" s="6">
        <v>-1.2219252612135425</v>
      </c>
      <c r="K116" s="6">
        <v>2.6852525892888615</v>
      </c>
      <c r="L116" s="6">
        <v>-1.3561161062963127</v>
      </c>
      <c r="M116" s="6">
        <v>0.66302564040415735</v>
      </c>
      <c r="N116" s="6">
        <v>-0.65435282618307711</v>
      </c>
      <c r="O116" s="6">
        <v>-1.1275578900310248</v>
      </c>
      <c r="P116" s="6">
        <v>-1.783607356804598</v>
      </c>
      <c r="Q116" s="6">
        <v>0.37275576476707989</v>
      </c>
      <c r="R116" s="6">
        <v>-1.4266958534261343</v>
      </c>
      <c r="S116" s="6">
        <v>1</v>
      </c>
    </row>
    <row r="117" spans="6:19" ht="14" x14ac:dyDescent="0.2">
      <c r="F117" s="6">
        <v>-0.43406418887258602</v>
      </c>
      <c r="G117" s="6">
        <v>-0.47370179498695331</v>
      </c>
      <c r="H117" s="6">
        <v>-9.6349380030759088E-2</v>
      </c>
      <c r="I117" s="6">
        <v>3.5743554309009968</v>
      </c>
      <c r="J117" s="6">
        <v>-0.58773003951516223</v>
      </c>
      <c r="K117" s="6">
        <v>-0.25545050251267637</v>
      </c>
      <c r="L117" s="6">
        <v>-0.39270311240982869</v>
      </c>
      <c r="M117" s="6">
        <v>0.24034953767637532</v>
      </c>
      <c r="N117" s="6">
        <v>-0.65435282618307711</v>
      </c>
      <c r="O117" s="6">
        <v>-0.81296322486201666</v>
      </c>
      <c r="P117" s="6">
        <v>3.262976612554435E-2</v>
      </c>
      <c r="Q117" s="6">
        <v>0.27225390491551665</v>
      </c>
      <c r="R117" s="6">
        <v>0.19773790424313906</v>
      </c>
      <c r="S117" s="6">
        <v>0</v>
      </c>
    </row>
    <row r="118" spans="6:19" ht="14" x14ac:dyDescent="0.2">
      <c r="F118" s="6">
        <v>-0.3961056578225744</v>
      </c>
      <c r="G118" s="6">
        <v>-0.47370179498695331</v>
      </c>
      <c r="H118" s="6">
        <v>-9.6349380030759088E-2</v>
      </c>
      <c r="I118" s="6">
        <v>3.5743554309009968</v>
      </c>
      <c r="J118" s="6">
        <v>-0.58773003951516223</v>
      </c>
      <c r="K118" s="6">
        <v>-1.330225236572121</v>
      </c>
      <c r="L118" s="6">
        <v>1.0559583379562447</v>
      </c>
      <c r="M118" s="6">
        <v>6.5180401793969375E-2</v>
      </c>
      <c r="N118" s="6">
        <v>-0.65435282618307711</v>
      </c>
      <c r="O118" s="6">
        <v>-0.81296322486201666</v>
      </c>
      <c r="P118" s="6">
        <v>3.262976612554435E-2</v>
      </c>
      <c r="Q118" s="6">
        <v>0.44189843107882654</v>
      </c>
      <c r="R118" s="6">
        <v>1.3602146934750554</v>
      </c>
      <c r="S118" s="6">
        <v>0</v>
      </c>
    </row>
    <row r="119" spans="6:19" ht="14" x14ac:dyDescent="0.2">
      <c r="F119" s="6">
        <v>-0.42917885098164443</v>
      </c>
      <c r="G119" s="6">
        <v>-0.47370179498695331</v>
      </c>
      <c r="H119" s="6">
        <v>-9.6349380030759088E-2</v>
      </c>
      <c r="I119" s="6">
        <v>3.5743554309009968</v>
      </c>
      <c r="J119" s="6">
        <v>-0.58773003951516223</v>
      </c>
      <c r="K119" s="6">
        <v>-0.41069574187681857</v>
      </c>
      <c r="L119" s="6">
        <v>0.77614353458480245</v>
      </c>
      <c r="M119" s="6">
        <v>6.619043799757468E-2</v>
      </c>
      <c r="N119" s="6">
        <v>-0.65435282618307711</v>
      </c>
      <c r="O119" s="6">
        <v>-0.81296322486201666</v>
      </c>
      <c r="P119" s="6">
        <v>3.262976612554435E-2</v>
      </c>
      <c r="Q119" s="6">
        <v>0.40215500871065724</v>
      </c>
      <c r="R119" s="6">
        <v>0.55765064681672161</v>
      </c>
      <c r="S119" s="6">
        <v>0</v>
      </c>
    </row>
    <row r="120" spans="6:19" ht="14" x14ac:dyDescent="0.2">
      <c r="F120" s="6">
        <v>-0.403692553386299</v>
      </c>
      <c r="G120" s="6">
        <v>-0.47370179498695331</v>
      </c>
      <c r="H120" s="6">
        <v>-9.6349380030759088E-2</v>
      </c>
      <c r="I120" s="6">
        <v>3.5743554309009968</v>
      </c>
      <c r="J120" s="6">
        <v>-0.58773003951516223</v>
      </c>
      <c r="K120" s="6">
        <v>-1.2406606754005012</v>
      </c>
      <c r="L120" s="6">
        <v>0.65217495081264465</v>
      </c>
      <c r="M120" s="6">
        <v>-3.5823218566561128E-2</v>
      </c>
      <c r="N120" s="6">
        <v>-0.65435282618307711</v>
      </c>
      <c r="O120" s="6">
        <v>-0.81296322486201666</v>
      </c>
      <c r="P120" s="6">
        <v>3.262976612554435E-2</v>
      </c>
      <c r="Q120" s="6">
        <v>0.42382334035796076</v>
      </c>
      <c r="R120" s="6">
        <v>1.4829435597166218</v>
      </c>
      <c r="S120" s="6">
        <v>0</v>
      </c>
    </row>
    <row r="121" spans="6:19" ht="14" x14ac:dyDescent="0.2">
      <c r="F121" s="6">
        <v>-0.41460892255799897</v>
      </c>
      <c r="G121" s="6">
        <v>-0.47370179498695331</v>
      </c>
      <c r="H121" s="6">
        <v>-9.6349380030759088E-2</v>
      </c>
      <c r="I121" s="6">
        <v>-0.27885042368731183</v>
      </c>
      <c r="J121" s="6">
        <v>-0.58773003951516223</v>
      </c>
      <c r="K121" s="6">
        <v>-1.2287187339109518</v>
      </c>
      <c r="L121" s="6">
        <v>-2.1388891638290812</v>
      </c>
      <c r="M121" s="6">
        <v>-7.3098364175804592E-2</v>
      </c>
      <c r="N121" s="6">
        <v>-0.65435282618307711</v>
      </c>
      <c r="O121" s="6">
        <v>-0.81296322486201666</v>
      </c>
      <c r="P121" s="6">
        <v>3.262976612554435E-2</v>
      </c>
      <c r="Q121" s="6">
        <v>-8.0428136318733176E-2</v>
      </c>
      <c r="R121" s="6">
        <v>2.2510332057453017</v>
      </c>
      <c r="S121" s="6">
        <v>0</v>
      </c>
    </row>
    <row r="122" spans="6:19" ht="14" x14ac:dyDescent="0.2">
      <c r="F122" s="6">
        <v>-0.44549200570117653</v>
      </c>
      <c r="G122" s="6">
        <v>-0.47370179498695331</v>
      </c>
      <c r="H122" s="6">
        <v>0.39502217223836988</v>
      </c>
      <c r="I122" s="6">
        <v>3.5743554309009968</v>
      </c>
      <c r="J122" s="6">
        <v>-5.7059140700330323E-2</v>
      </c>
      <c r="K122" s="6">
        <v>-0.51817321528276317</v>
      </c>
      <c r="L122" s="6">
        <v>-0.50250385803659714</v>
      </c>
      <c r="M122" s="6">
        <v>-0.30175132188721515</v>
      </c>
      <c r="N122" s="6">
        <v>-0.54113526263176492</v>
      </c>
      <c r="O122" s="6">
        <v>-0.81889897326143191</v>
      </c>
      <c r="P122" s="6">
        <v>-0.99191425193761362</v>
      </c>
      <c r="Q122" s="6">
        <v>0.39725513472006113</v>
      </c>
      <c r="R122" s="6">
        <v>3.9155661346732852E-2</v>
      </c>
      <c r="S122" s="6">
        <v>0</v>
      </c>
    </row>
    <row r="123" spans="6:19" ht="14" x14ac:dyDescent="0.2">
      <c r="F123" s="6">
        <v>-0.4372518750113244</v>
      </c>
      <c r="G123" s="6">
        <v>-0.47370179498695331</v>
      </c>
      <c r="H123" s="6">
        <v>0.39502217223836988</v>
      </c>
      <c r="I123" s="6">
        <v>3.5743554309009968</v>
      </c>
      <c r="J123" s="6">
        <v>-5.7059140700330323E-2</v>
      </c>
      <c r="K123" s="6">
        <v>-0.42413042605256213</v>
      </c>
      <c r="L123" s="6">
        <v>0.83635684670270782</v>
      </c>
      <c r="M123" s="6">
        <v>-0.40891135339353035</v>
      </c>
      <c r="N123" s="6">
        <v>-0.54113526263176492</v>
      </c>
      <c r="O123" s="6">
        <v>-0.81889897326143191</v>
      </c>
      <c r="P123" s="6">
        <v>-0.99191425193761362</v>
      </c>
      <c r="Q123" s="6">
        <v>0.44189843107882654</v>
      </c>
      <c r="R123" s="6">
        <v>0.64728408845382102</v>
      </c>
      <c r="S123" s="6">
        <v>0</v>
      </c>
    </row>
    <row r="124" spans="6:19" ht="14" x14ac:dyDescent="0.2">
      <c r="F124" s="6">
        <v>-0.43680119341267826</v>
      </c>
      <c r="G124" s="6">
        <v>-0.47370179498695331</v>
      </c>
      <c r="H124" s="6">
        <v>0.39502217223836988</v>
      </c>
      <c r="I124" s="6">
        <v>3.5743554309009968</v>
      </c>
      <c r="J124" s="6">
        <v>-5.7059140700330323E-2</v>
      </c>
      <c r="K124" s="6">
        <v>0.20580698752116899</v>
      </c>
      <c r="L124" s="6">
        <v>0.78676941319384497</v>
      </c>
      <c r="M124" s="6">
        <v>-0.18093175315118992</v>
      </c>
      <c r="N124" s="6">
        <v>-0.54113526263176492</v>
      </c>
      <c r="O124" s="6">
        <v>-0.81889897326143191</v>
      </c>
      <c r="P124" s="6">
        <v>-0.99191425193761362</v>
      </c>
      <c r="Q124" s="6">
        <v>0.40749042705597327</v>
      </c>
      <c r="R124" s="6">
        <v>-0.37591612223429538</v>
      </c>
      <c r="S124" s="6">
        <v>0</v>
      </c>
    </row>
    <row r="125" spans="6:19" ht="14" x14ac:dyDescent="0.2">
      <c r="F125" s="6">
        <v>-0.39533722037769187</v>
      </c>
      <c r="G125" s="6">
        <v>-0.47370179498695331</v>
      </c>
      <c r="H125" s="6">
        <v>-0.75002244501908499</v>
      </c>
      <c r="I125" s="6">
        <v>-0.27885042368731183</v>
      </c>
      <c r="J125" s="6">
        <v>-0.45723719554430192</v>
      </c>
      <c r="K125" s="6">
        <v>0.47300792834983563</v>
      </c>
      <c r="L125" s="6">
        <v>-1.7280218576127864</v>
      </c>
      <c r="M125" s="6">
        <v>-0.17525631162616961</v>
      </c>
      <c r="N125" s="6">
        <v>-0.20148257197782843</v>
      </c>
      <c r="O125" s="6">
        <v>-0.63489077287955931</v>
      </c>
      <c r="P125" s="6">
        <v>-0.5262124255452697</v>
      </c>
      <c r="Q125" s="6">
        <v>0.26158306822488459</v>
      </c>
      <c r="R125" s="6">
        <v>-1.3053459632097539</v>
      </c>
      <c r="S125" s="6">
        <v>1</v>
      </c>
    </row>
    <row r="126" spans="6:19" ht="14" x14ac:dyDescent="0.2">
      <c r="F126" s="6">
        <v>-0.39265591805765704</v>
      </c>
      <c r="G126" s="6">
        <v>-0.47370179498695331</v>
      </c>
      <c r="H126" s="6">
        <v>-0.75002244501908499</v>
      </c>
      <c r="I126" s="6">
        <v>-0.27885042368731183</v>
      </c>
      <c r="J126" s="6">
        <v>-0.45723719554430192</v>
      </c>
      <c r="K126" s="6">
        <v>1.7567666384763954</v>
      </c>
      <c r="L126" s="6">
        <v>0.23776568506000295</v>
      </c>
      <c r="M126" s="6">
        <v>-3.2696916031592353E-2</v>
      </c>
      <c r="N126" s="6">
        <v>-0.20148257197782843</v>
      </c>
      <c r="O126" s="6">
        <v>-0.63489077287955931</v>
      </c>
      <c r="P126" s="6">
        <v>-0.5262124255452697</v>
      </c>
      <c r="Q126" s="6">
        <v>0.21585091097931974</v>
      </c>
      <c r="R126" s="6">
        <v>-1.0998785354570191</v>
      </c>
      <c r="S126" s="6">
        <v>1</v>
      </c>
    </row>
    <row r="127" spans="6:19" ht="14" x14ac:dyDescent="0.2">
      <c r="F127" s="6">
        <v>-0.40930202013798667</v>
      </c>
      <c r="G127" s="6">
        <v>-0.47370179498695331</v>
      </c>
      <c r="H127" s="6">
        <v>-0.75002244501908499</v>
      </c>
      <c r="I127" s="6">
        <v>-0.27885042368731183</v>
      </c>
      <c r="J127" s="6">
        <v>-0.43113862675012987</v>
      </c>
      <c r="K127" s="6">
        <v>3.0032067814481129</v>
      </c>
      <c r="L127" s="6">
        <v>7.5383151974240453E-3</v>
      </c>
      <c r="M127" s="6">
        <v>-4.2123920598575226E-2</v>
      </c>
      <c r="N127" s="6">
        <v>-0.20148257197782843</v>
      </c>
      <c r="O127" s="6">
        <v>-0.63489077287955931</v>
      </c>
      <c r="P127" s="6">
        <v>-0.5262124255452697</v>
      </c>
      <c r="Q127" s="6">
        <v>0.24644790189837634</v>
      </c>
      <c r="R127" s="6">
        <v>-1.2791454187312172</v>
      </c>
      <c r="S127" s="6">
        <v>1</v>
      </c>
    </row>
    <row r="128" spans="6:19" ht="14" x14ac:dyDescent="0.2">
      <c r="F128" s="6">
        <v>-0.4408282107309176</v>
      </c>
      <c r="G128" s="6">
        <v>0.87424215829885465</v>
      </c>
      <c r="H128" s="6">
        <v>-0.93912604240750741</v>
      </c>
      <c r="I128" s="6">
        <v>-0.27885042368731183</v>
      </c>
      <c r="J128" s="6">
        <v>-1.1184009383299938</v>
      </c>
      <c r="K128" s="6">
        <v>0.36702319763008523</v>
      </c>
      <c r="L128" s="6">
        <v>-1.83073868416686</v>
      </c>
      <c r="M128" s="6">
        <v>1.1785769769015508</v>
      </c>
      <c r="N128" s="6">
        <v>-0.42791769908045274</v>
      </c>
      <c r="O128" s="6">
        <v>-0.67644101167546611</v>
      </c>
      <c r="P128" s="6">
        <v>-0.89877388665914359</v>
      </c>
      <c r="Q128" s="6">
        <v>0.25145666197765293</v>
      </c>
      <c r="R128" s="6">
        <v>-0.94681219666135741</v>
      </c>
      <c r="S128" s="6">
        <v>0</v>
      </c>
    </row>
    <row r="129" spans="6:19" ht="14" x14ac:dyDescent="0.2">
      <c r="F129" s="6">
        <v>-0.43955212350778489</v>
      </c>
      <c r="G129" s="6">
        <v>0.87424215829885465</v>
      </c>
      <c r="H129" s="6">
        <v>-0.93912604240750741</v>
      </c>
      <c r="I129" s="6">
        <v>-0.27885042368731183</v>
      </c>
      <c r="J129" s="6">
        <v>-1.1184009383299938</v>
      </c>
      <c r="K129" s="6">
        <v>0.55361603340429444</v>
      </c>
      <c r="L129" s="6">
        <v>-0.99129427405253379</v>
      </c>
      <c r="M129" s="6">
        <v>1.1785769769015508</v>
      </c>
      <c r="N129" s="6">
        <v>-0.42791769908045274</v>
      </c>
      <c r="O129" s="6">
        <v>-0.67644101167546611</v>
      </c>
      <c r="P129" s="6">
        <v>-0.89877388665914359</v>
      </c>
      <c r="Q129" s="6">
        <v>0.29903988273077592</v>
      </c>
      <c r="R129" s="6">
        <v>-0.80753561811755736</v>
      </c>
      <c r="S129" s="6">
        <v>0</v>
      </c>
    </row>
    <row r="130" spans="6:19" ht="14" x14ac:dyDescent="0.2">
      <c r="F130" s="6">
        <v>-0.43692272552916711</v>
      </c>
      <c r="G130" s="6">
        <v>0.87424215829885465</v>
      </c>
      <c r="H130" s="6">
        <v>-0.93912604240750741</v>
      </c>
      <c r="I130" s="6">
        <v>-0.27885042368731183</v>
      </c>
      <c r="J130" s="6">
        <v>-1.1184009383299938</v>
      </c>
      <c r="K130" s="6">
        <v>0.98800415508665396</v>
      </c>
      <c r="L130" s="6">
        <v>-0.56271717015450251</v>
      </c>
      <c r="M130" s="6">
        <v>1.2488947354573108</v>
      </c>
      <c r="N130" s="6">
        <v>-0.42791769908045274</v>
      </c>
      <c r="O130" s="6">
        <v>-0.67644101167546611</v>
      </c>
      <c r="P130" s="6">
        <v>-0.89877388665914359</v>
      </c>
      <c r="Q130" s="6">
        <v>0.38037779097467389</v>
      </c>
      <c r="R130" s="6">
        <v>-0.2545662320179149</v>
      </c>
      <c r="S130" s="6">
        <v>0</v>
      </c>
    </row>
    <row r="131" spans="6:19" ht="14" x14ac:dyDescent="0.2">
      <c r="F131" s="6">
        <v>-0.43783041852419308</v>
      </c>
      <c r="G131" s="6">
        <v>0.87424215829885465</v>
      </c>
      <c r="H131" s="6">
        <v>-0.93912604240750741</v>
      </c>
      <c r="I131" s="6">
        <v>-0.27885042368731183</v>
      </c>
      <c r="J131" s="6">
        <v>-1.1184009383299938</v>
      </c>
      <c r="K131" s="6">
        <v>-0.20917547924067298</v>
      </c>
      <c r="L131" s="6">
        <v>-0.18018554022898686</v>
      </c>
      <c r="M131" s="6">
        <v>1.2488947354573108</v>
      </c>
      <c r="N131" s="6">
        <v>-0.42791769908045274</v>
      </c>
      <c r="O131" s="6">
        <v>-0.67644101167546611</v>
      </c>
      <c r="P131" s="6">
        <v>-0.89877388665914359</v>
      </c>
      <c r="Q131" s="6">
        <v>0.41707240285980585</v>
      </c>
      <c r="R131" s="6">
        <v>-0.11391067744892866</v>
      </c>
      <c r="S131" s="6">
        <v>0</v>
      </c>
    </row>
    <row r="132" spans="6:19" ht="14" x14ac:dyDescent="0.2">
      <c r="F132" s="6">
        <v>-0.43511493529639578</v>
      </c>
      <c r="G132" s="6">
        <v>0.87424215829885465</v>
      </c>
      <c r="H132" s="6">
        <v>-0.93912604240750741</v>
      </c>
      <c r="I132" s="6">
        <v>-0.27885042368731183</v>
      </c>
      <c r="J132" s="6">
        <v>-1.1184009383299938</v>
      </c>
      <c r="K132" s="6">
        <v>0.23566184124504183</v>
      </c>
      <c r="L132" s="6">
        <v>-2.2097283545560287</v>
      </c>
      <c r="M132" s="6">
        <v>1.5852848882199537</v>
      </c>
      <c r="N132" s="6">
        <v>-0.42791769908045274</v>
      </c>
      <c r="O132" s="6">
        <v>-0.67644101167546611</v>
      </c>
      <c r="P132" s="6">
        <v>-0.89877388665914359</v>
      </c>
      <c r="Q132" s="6">
        <v>0.2002802002980916</v>
      </c>
      <c r="R132" s="6">
        <v>-1.1081523916081359</v>
      </c>
      <c r="S132" s="6">
        <v>0</v>
      </c>
    </row>
    <row r="133" spans="6:19" ht="14" x14ac:dyDescent="0.2">
      <c r="F133" s="6">
        <v>-0.4270431772262625</v>
      </c>
      <c r="G133" s="6">
        <v>0.51479043742263919</v>
      </c>
      <c r="H133" s="6">
        <v>-0.80064860494984369</v>
      </c>
      <c r="I133" s="6">
        <v>-0.27885042368731183</v>
      </c>
      <c r="J133" s="6">
        <v>-1.0923023695358216</v>
      </c>
      <c r="K133" s="6">
        <v>-0.94061939547557205</v>
      </c>
      <c r="L133" s="6">
        <v>4.5439612472920866E-4</v>
      </c>
      <c r="M133" s="6">
        <v>2.0274883575507721</v>
      </c>
      <c r="N133" s="6">
        <v>-0.31470013552914061</v>
      </c>
      <c r="O133" s="6">
        <v>-0.49836855969300869</v>
      </c>
      <c r="P133" s="6">
        <v>0.26548067932171632</v>
      </c>
      <c r="Q133" s="6">
        <v>0.35729394017453153</v>
      </c>
      <c r="R133" s="6">
        <v>0.72174879381387247</v>
      </c>
      <c r="S133" s="6">
        <v>0</v>
      </c>
    </row>
    <row r="134" spans="6:19" ht="14" x14ac:dyDescent="0.2">
      <c r="F134" s="6">
        <v>-0.43045367224523035</v>
      </c>
      <c r="G134" s="6">
        <v>0.51479043742263919</v>
      </c>
      <c r="H134" s="6">
        <v>-0.80064860494984369</v>
      </c>
      <c r="I134" s="6">
        <v>-0.27885042368731183</v>
      </c>
      <c r="J134" s="6">
        <v>-1.0923023695358216</v>
      </c>
      <c r="K134" s="6">
        <v>0.29537154869278881</v>
      </c>
      <c r="L134" s="6">
        <v>-0.74689906604456546</v>
      </c>
      <c r="M134" s="6">
        <v>1.9657318582446188</v>
      </c>
      <c r="N134" s="6">
        <v>-0.31470013552914061</v>
      </c>
      <c r="O134" s="6">
        <v>-0.49836855969300869</v>
      </c>
      <c r="P134" s="6">
        <v>0.26548067932171632</v>
      </c>
      <c r="Q134" s="6">
        <v>0.2002802002980916</v>
      </c>
      <c r="R134" s="6">
        <v>-0.51105577270253721</v>
      </c>
      <c r="S134" s="6">
        <v>0</v>
      </c>
    </row>
    <row r="135" spans="6:19" ht="14" x14ac:dyDescent="0.2">
      <c r="F135" s="6">
        <v>-0.42711913479906805</v>
      </c>
      <c r="G135" s="6">
        <v>0.51479043742263919</v>
      </c>
      <c r="H135" s="6">
        <v>-0.80064860494984369</v>
      </c>
      <c r="I135" s="6">
        <v>-0.27885042368731183</v>
      </c>
      <c r="J135" s="6">
        <v>-1.0923023695358216</v>
      </c>
      <c r="K135" s="6">
        <v>0.72080321425798599</v>
      </c>
      <c r="L135" s="6">
        <v>-1.8661582795303338</v>
      </c>
      <c r="M135" s="6">
        <v>1.9657318582446188</v>
      </c>
      <c r="N135" s="6">
        <v>-0.31470013552914061</v>
      </c>
      <c r="O135" s="6">
        <v>-0.49836855969300869</v>
      </c>
      <c r="P135" s="6">
        <v>0.26548067932171632</v>
      </c>
      <c r="Q135" s="6">
        <v>0.40749042705597327</v>
      </c>
      <c r="R135" s="6">
        <v>-0.91923267615763471</v>
      </c>
      <c r="S135" s="6">
        <v>0</v>
      </c>
    </row>
    <row r="136" spans="6:19" ht="14" x14ac:dyDescent="0.2">
      <c r="F136" s="6">
        <v>-0.40455846971628195</v>
      </c>
      <c r="G136" s="6">
        <v>0.51479043742263919</v>
      </c>
      <c r="H136" s="6">
        <v>-0.80064860494984369</v>
      </c>
      <c r="I136" s="6">
        <v>-0.27885042368731183</v>
      </c>
      <c r="J136" s="6">
        <v>-1.0923023695358216</v>
      </c>
      <c r="K136" s="6">
        <v>3.0211196936824374</v>
      </c>
      <c r="L136" s="6">
        <v>-2.1884765973379441</v>
      </c>
      <c r="M136" s="6">
        <v>2.4852752425943576</v>
      </c>
      <c r="N136" s="6">
        <v>-0.31470013552914061</v>
      </c>
      <c r="O136" s="6">
        <v>-0.49836855969300869</v>
      </c>
      <c r="P136" s="6">
        <v>0.26548067932171632</v>
      </c>
      <c r="Q136" s="6">
        <v>0.44189843107882654</v>
      </c>
      <c r="R136" s="6">
        <v>-1.335683435763849</v>
      </c>
      <c r="S136" s="6">
        <v>1</v>
      </c>
    </row>
    <row r="137" spans="6:19" ht="14" x14ac:dyDescent="0.2">
      <c r="F137" s="6">
        <v>-0.44677315676249624</v>
      </c>
      <c r="G137" s="6">
        <v>3.1208154137752011</v>
      </c>
      <c r="H137" s="6">
        <v>-1.1312076492036214</v>
      </c>
      <c r="I137" s="6">
        <v>-0.27885042368731183</v>
      </c>
      <c r="J137" s="6">
        <v>-1.4315837638600579</v>
      </c>
      <c r="K137" s="6">
        <v>-0.53608612751708662</v>
      </c>
      <c r="L137" s="6">
        <v>-1.8094869269487759</v>
      </c>
      <c r="M137" s="6">
        <v>2.6361073156660826</v>
      </c>
      <c r="N137" s="6">
        <v>-0.99400551683701355</v>
      </c>
      <c r="O137" s="6">
        <v>-0.58740478568423737</v>
      </c>
      <c r="P137" s="6">
        <v>-0.99191425193761362</v>
      </c>
      <c r="Q137" s="6">
        <v>0.4231700238258812</v>
      </c>
      <c r="R137" s="6">
        <v>-0.54828812538256289</v>
      </c>
      <c r="S137" s="6">
        <v>0</v>
      </c>
    </row>
    <row r="138" spans="6:19" ht="14" x14ac:dyDescent="0.2">
      <c r="F138" s="6">
        <v>-0.382889040154414</v>
      </c>
      <c r="G138" s="6">
        <v>0.4249275072035853</v>
      </c>
      <c r="H138" s="6">
        <v>-1.0820704939767085</v>
      </c>
      <c r="I138" s="6">
        <v>-0.27885042368731183</v>
      </c>
      <c r="J138" s="6">
        <v>0.78679458364456545</v>
      </c>
      <c r="K138" s="6">
        <v>1.4447834170619183</v>
      </c>
      <c r="L138" s="6">
        <v>0.41132170234102367</v>
      </c>
      <c r="M138" s="6">
        <v>-0.78272094265164627</v>
      </c>
      <c r="N138" s="6">
        <v>-0.54113526263176492</v>
      </c>
      <c r="O138" s="6">
        <v>-0.89012795405441492</v>
      </c>
      <c r="P138" s="6">
        <v>-2.5753004616715822</v>
      </c>
      <c r="Q138" s="6">
        <v>0.39725513472006113</v>
      </c>
      <c r="R138" s="6">
        <v>-0.50140294052623413</v>
      </c>
      <c r="S138" s="6">
        <v>1</v>
      </c>
    </row>
    <row r="139" spans="6:19" ht="14" x14ac:dyDescent="0.2">
      <c r="F139" s="6">
        <v>-0.38364734992292238</v>
      </c>
      <c r="G139" s="6">
        <v>0.4249275072035853</v>
      </c>
      <c r="H139" s="6">
        <v>-1.0820704939767085</v>
      </c>
      <c r="I139" s="6">
        <v>-0.27885042368731183</v>
      </c>
      <c r="J139" s="6">
        <v>0.78679458364456545</v>
      </c>
      <c r="K139" s="6">
        <v>1.9179828485853117</v>
      </c>
      <c r="L139" s="6">
        <v>0.68051062710342392</v>
      </c>
      <c r="M139" s="6">
        <v>-0.76939808415647137</v>
      </c>
      <c r="N139" s="6">
        <v>-0.54113526263176492</v>
      </c>
      <c r="O139" s="6">
        <v>-0.89012795405441492</v>
      </c>
      <c r="P139" s="6">
        <v>-2.5753004616715822</v>
      </c>
      <c r="Q139" s="6">
        <v>0.34901859743485797</v>
      </c>
      <c r="R139" s="6">
        <v>-0.82270435439460488</v>
      </c>
      <c r="S139" s="6">
        <v>1</v>
      </c>
    </row>
    <row r="140" spans="6:19" ht="14" x14ac:dyDescent="0.2">
      <c r="F140" s="6">
        <v>-0.38541716136929099</v>
      </c>
      <c r="G140" s="6">
        <v>0.4249275072035853</v>
      </c>
      <c r="H140" s="6">
        <v>-1.0820704939767085</v>
      </c>
      <c r="I140" s="6">
        <v>-0.27885042368731183</v>
      </c>
      <c r="J140" s="6">
        <v>0.78679458364456545</v>
      </c>
      <c r="K140" s="6">
        <v>3.2286109270633574</v>
      </c>
      <c r="L140" s="6">
        <v>0.75489177736671842</v>
      </c>
      <c r="M140" s="6">
        <v>-0.69787790154880058</v>
      </c>
      <c r="N140" s="6">
        <v>-0.54113526263176492</v>
      </c>
      <c r="O140" s="6">
        <v>-0.89012795405441492</v>
      </c>
      <c r="P140" s="6">
        <v>-2.5753004616715822</v>
      </c>
      <c r="Q140" s="6">
        <v>0.33257679804419066</v>
      </c>
      <c r="R140" s="6">
        <v>-1.0088661177947338</v>
      </c>
      <c r="S140" s="6">
        <v>1</v>
      </c>
    </row>
    <row r="141" spans="6:19" ht="14" x14ac:dyDescent="0.2">
      <c r="F141" s="6">
        <v>-0.3467902036785907</v>
      </c>
      <c r="G141" s="6">
        <v>0.4249275072035853</v>
      </c>
      <c r="H141" s="6">
        <v>-1.0820704939767085</v>
      </c>
      <c r="I141" s="6">
        <v>-0.27885042368731183</v>
      </c>
      <c r="J141" s="6">
        <v>0.78679458364456545</v>
      </c>
      <c r="K141" s="6">
        <v>1.6298835101499332</v>
      </c>
      <c r="L141" s="6">
        <v>0.86115056345713947</v>
      </c>
      <c r="M141" s="6">
        <v>-0.79873723102310157</v>
      </c>
      <c r="N141" s="6">
        <v>-0.54113526263176492</v>
      </c>
      <c r="O141" s="6">
        <v>-0.89012795405441492</v>
      </c>
      <c r="P141" s="6">
        <v>-2.5753004616715822</v>
      </c>
      <c r="Q141" s="6">
        <v>0.40400607221821599</v>
      </c>
      <c r="R141" s="6">
        <v>-0.27249292034533484</v>
      </c>
      <c r="S141" s="6">
        <v>1</v>
      </c>
    </row>
    <row r="142" spans="6:19" ht="14" x14ac:dyDescent="0.2">
      <c r="F142" s="6">
        <v>-0.35484677023416283</v>
      </c>
      <c r="G142" s="6">
        <v>0.4249275072035853</v>
      </c>
      <c r="H142" s="6">
        <v>-1.0820704939767085</v>
      </c>
      <c r="I142" s="6">
        <v>-0.27885042368731183</v>
      </c>
      <c r="J142" s="6">
        <v>0.78679458364456545</v>
      </c>
      <c r="K142" s="6">
        <v>-1.0077928163542886</v>
      </c>
      <c r="L142" s="6">
        <v>-0.26165060956497621</v>
      </c>
      <c r="M142" s="6">
        <v>-0.84313072701965874</v>
      </c>
      <c r="N142" s="6">
        <v>-0.54113526263176492</v>
      </c>
      <c r="O142" s="6">
        <v>-0.89012795405441492</v>
      </c>
      <c r="P142" s="6">
        <v>-2.5753004616715822</v>
      </c>
      <c r="Q142" s="6">
        <v>0.39289969117286411</v>
      </c>
      <c r="R142" s="6">
        <v>-0.38281100236022619</v>
      </c>
      <c r="S142" s="6">
        <v>0</v>
      </c>
    </row>
    <row r="143" spans="6:19" ht="14" x14ac:dyDescent="0.2">
      <c r="F143" s="6">
        <v>-0.351798339645568</v>
      </c>
      <c r="G143" s="6">
        <v>0.4249275072035853</v>
      </c>
      <c r="H143" s="6">
        <v>-1.0820704939767085</v>
      </c>
      <c r="I143" s="6">
        <v>-0.27885042368731183</v>
      </c>
      <c r="J143" s="6">
        <v>0.78679458364456545</v>
      </c>
      <c r="K143" s="6">
        <v>1.1626550493713137</v>
      </c>
      <c r="L143" s="6">
        <v>0.51049656935874987</v>
      </c>
      <c r="M143" s="6">
        <v>-0.77271677453974608</v>
      </c>
      <c r="N143" s="6">
        <v>-0.54113526263176492</v>
      </c>
      <c r="O143" s="6">
        <v>-0.89012795405441492</v>
      </c>
      <c r="P143" s="6">
        <v>-2.5753004616715822</v>
      </c>
      <c r="Q143" s="6">
        <v>0.30219757930249369</v>
      </c>
      <c r="R143" s="6">
        <v>0.21566459257055873</v>
      </c>
      <c r="S143" s="6">
        <v>1</v>
      </c>
    </row>
    <row r="144" spans="6:19" ht="14" x14ac:dyDescent="0.2">
      <c r="F144" s="6">
        <v>-0.38283966773209033</v>
      </c>
      <c r="G144" s="6">
        <v>0.4249275072035853</v>
      </c>
      <c r="H144" s="6">
        <v>-1.0820704939767085</v>
      </c>
      <c r="I144" s="6">
        <v>-0.27885042368731183</v>
      </c>
      <c r="J144" s="6">
        <v>0.16042893258443591</v>
      </c>
      <c r="K144" s="6">
        <v>1.8433457142756282</v>
      </c>
      <c r="L144" s="6">
        <v>-0.62293048227240755</v>
      </c>
      <c r="M144" s="6">
        <v>-0.41723212783275504</v>
      </c>
      <c r="N144" s="6">
        <v>-0.54113526263176492</v>
      </c>
      <c r="O144" s="6">
        <v>-0.89012795405441492</v>
      </c>
      <c r="P144" s="6">
        <v>-2.5753004616715822</v>
      </c>
      <c r="Q144" s="6">
        <v>0.37003361255008194</v>
      </c>
      <c r="R144" s="6">
        <v>-1.3880845247209224</v>
      </c>
      <c r="S144" s="6">
        <v>1</v>
      </c>
    </row>
    <row r="145" spans="6:19" ht="14" x14ac:dyDescent="0.2">
      <c r="F145" s="6">
        <v>-0.43978885794302869</v>
      </c>
      <c r="G145" s="6">
        <v>0.4249275072035853</v>
      </c>
      <c r="H145" s="6">
        <v>-0.63685808752680084</v>
      </c>
      <c r="I145" s="6">
        <v>3.5743554309009968</v>
      </c>
      <c r="J145" s="6">
        <v>-0.80521811279992894</v>
      </c>
      <c r="K145" s="6">
        <v>-0.47040544932456557</v>
      </c>
      <c r="L145" s="6">
        <v>-0.30769608353749189</v>
      </c>
      <c r="M145" s="6">
        <v>8.5621610676457696E-2</v>
      </c>
      <c r="N145" s="6">
        <v>-0.76757038973438918</v>
      </c>
      <c r="O145" s="6">
        <v>-1.1334936384304399</v>
      </c>
      <c r="P145" s="6">
        <v>3.262976612554435E-2</v>
      </c>
      <c r="Q145" s="6">
        <v>0.3813577657727929</v>
      </c>
      <c r="R145" s="6">
        <v>5.8461325699338894E-2</v>
      </c>
      <c r="S145" s="6">
        <v>0</v>
      </c>
    </row>
    <row r="146" spans="6:19" ht="14" x14ac:dyDescent="0.2">
      <c r="F146" s="6">
        <v>-0.43074231102189131</v>
      </c>
      <c r="G146" s="6">
        <v>0.4249275072035853</v>
      </c>
      <c r="H146" s="6">
        <v>-0.63685808752680084</v>
      </c>
      <c r="I146" s="6">
        <v>-0.27885042368731183</v>
      </c>
      <c r="J146" s="6">
        <v>-0.80521811279992894</v>
      </c>
      <c r="K146" s="6">
        <v>7.2722102574103911E-3</v>
      </c>
      <c r="L146" s="6">
        <v>-1.9086617939665023</v>
      </c>
      <c r="M146" s="6">
        <v>0.33163757169746433</v>
      </c>
      <c r="N146" s="6">
        <v>-0.76757038973438918</v>
      </c>
      <c r="O146" s="6">
        <v>-1.1334936384304399</v>
      </c>
      <c r="P146" s="6">
        <v>3.262976612554435E-2</v>
      </c>
      <c r="Q146" s="6">
        <v>0.44189843107882654</v>
      </c>
      <c r="R146" s="6">
        <v>-0.91509574808207628</v>
      </c>
      <c r="S146" s="6">
        <v>0</v>
      </c>
    </row>
    <row r="147" spans="6:19" ht="14" x14ac:dyDescent="0.2">
      <c r="F147" s="6">
        <v>-0.42317567081091484</v>
      </c>
      <c r="G147" s="6">
        <v>0.4249275072035853</v>
      </c>
      <c r="H147" s="6">
        <v>-0.63685808752680084</v>
      </c>
      <c r="I147" s="6">
        <v>3.5743554309009968</v>
      </c>
      <c r="J147" s="6">
        <v>-0.80521811279992894</v>
      </c>
      <c r="K147" s="6">
        <v>2.1732418479244302</v>
      </c>
      <c r="L147" s="6">
        <v>-0.6512661585631867</v>
      </c>
      <c r="M147" s="6">
        <v>0.30157697039968739</v>
      </c>
      <c r="N147" s="6">
        <v>-0.76757038973438918</v>
      </c>
      <c r="O147" s="6">
        <v>-1.1334936384304399</v>
      </c>
      <c r="P147" s="6">
        <v>3.262976612554435E-2</v>
      </c>
      <c r="Q147" s="6">
        <v>0.37515125871803773</v>
      </c>
      <c r="R147" s="6">
        <v>-0.91647472410726238</v>
      </c>
      <c r="S147" s="6">
        <v>1</v>
      </c>
    </row>
    <row r="148" spans="6:19" ht="14" x14ac:dyDescent="0.2">
      <c r="F148" s="6">
        <v>-0.43801145073937953</v>
      </c>
      <c r="G148" s="6">
        <v>1.3235568093941239</v>
      </c>
      <c r="H148" s="6">
        <v>-0.71875334623832232</v>
      </c>
      <c r="I148" s="6">
        <v>3.5743554309009968</v>
      </c>
      <c r="J148" s="6">
        <v>-0.9531100026335706</v>
      </c>
      <c r="K148" s="6">
        <v>1.5403189489783133</v>
      </c>
      <c r="L148" s="6">
        <v>-0.75044102558091286</v>
      </c>
      <c r="M148" s="6">
        <v>0.5039208898552836</v>
      </c>
      <c r="N148" s="6">
        <v>-0.65435282618307711</v>
      </c>
      <c r="O148" s="6">
        <v>-0.94948543804856733</v>
      </c>
      <c r="P148" s="6">
        <v>-0.43307206026679962</v>
      </c>
      <c r="Q148" s="6">
        <v>0.3586005732386906</v>
      </c>
      <c r="R148" s="6">
        <v>-0.98956045344212784</v>
      </c>
      <c r="S148" s="6">
        <v>1</v>
      </c>
    </row>
    <row r="149" spans="6:19" ht="14" x14ac:dyDescent="0.2">
      <c r="F149" s="6">
        <v>-0.44350824709140568</v>
      </c>
      <c r="G149" s="6">
        <v>1.3235568093941239</v>
      </c>
      <c r="H149" s="6">
        <v>-0.71875334623832232</v>
      </c>
      <c r="I149" s="6">
        <v>3.5743554309009968</v>
      </c>
      <c r="J149" s="6">
        <v>-0.9531100026335706</v>
      </c>
      <c r="K149" s="6">
        <v>0.88201942436690217</v>
      </c>
      <c r="L149" s="6">
        <v>-1.5084203663592495</v>
      </c>
      <c r="M149" s="6">
        <v>0.54028219318507442</v>
      </c>
      <c r="N149" s="6">
        <v>-0.65435282618307711</v>
      </c>
      <c r="O149" s="6">
        <v>-0.94948543804856733</v>
      </c>
      <c r="P149" s="6">
        <v>-0.43307206026679962</v>
      </c>
      <c r="Q149" s="6">
        <v>0.40433273048425544</v>
      </c>
      <c r="R149" s="6">
        <v>-1.2501869222023083</v>
      </c>
      <c r="S149" s="6">
        <v>1</v>
      </c>
    </row>
    <row r="150" spans="6:19" ht="14" x14ac:dyDescent="0.2">
      <c r="F150" s="6">
        <v>-0.42463152428968726</v>
      </c>
      <c r="G150" s="6">
        <v>0.4249275072035853</v>
      </c>
      <c r="H150" s="6">
        <v>-1.1773667950228426</v>
      </c>
      <c r="I150" s="6">
        <v>-0.27885042368731183</v>
      </c>
      <c r="J150" s="6">
        <v>-0.98877804665227242</v>
      </c>
      <c r="K150" s="6">
        <v>0.86112102676019175</v>
      </c>
      <c r="L150" s="6">
        <v>-1.3454902276872707</v>
      </c>
      <c r="M150" s="6">
        <v>0.17373524520050138</v>
      </c>
      <c r="N150" s="6">
        <v>-0.54113526263176492</v>
      </c>
      <c r="O150" s="6">
        <v>-1.1750438772263467</v>
      </c>
      <c r="P150" s="6">
        <v>-1.6904669915261288</v>
      </c>
      <c r="Q150" s="6">
        <v>0.44189843107882654</v>
      </c>
      <c r="R150" s="6">
        <v>-1.1550375764644647</v>
      </c>
      <c r="S150" s="6">
        <v>1</v>
      </c>
    </row>
    <row r="151" spans="6:19" ht="14" x14ac:dyDescent="0.2">
      <c r="F151" s="6">
        <v>-0.44657440111365515</v>
      </c>
      <c r="G151" s="6">
        <v>0.4249275072035853</v>
      </c>
      <c r="H151" s="6">
        <v>-1.1773667950228426</v>
      </c>
      <c r="I151" s="6">
        <v>-0.27885042368731183</v>
      </c>
      <c r="J151" s="6">
        <v>-0.98877804665227242</v>
      </c>
      <c r="K151" s="6">
        <v>1.0939888858064044</v>
      </c>
      <c r="L151" s="6">
        <v>-1.1683922508699023</v>
      </c>
      <c r="M151" s="6">
        <v>0.72396449135501062</v>
      </c>
      <c r="N151" s="6">
        <v>-0.54113526263176492</v>
      </c>
      <c r="O151" s="6">
        <v>-1.1750438772263467</v>
      </c>
      <c r="P151" s="6">
        <v>-1.6904669915261288</v>
      </c>
      <c r="Q151" s="6">
        <v>0.39104862766530596</v>
      </c>
      <c r="R151" s="6">
        <v>-1.1908909531193044</v>
      </c>
      <c r="S151" s="6">
        <v>1</v>
      </c>
    </row>
    <row r="152" spans="6:19" ht="14" x14ac:dyDescent="0.2">
      <c r="F152" s="6">
        <v>-0.44877717072501522</v>
      </c>
      <c r="G152" s="6">
        <v>3.1208154137752011</v>
      </c>
      <c r="H152" s="6">
        <v>-1.4111405335266403</v>
      </c>
      <c r="I152" s="6">
        <v>-0.27885042368731183</v>
      </c>
      <c r="J152" s="6">
        <v>-1.4924804243797929</v>
      </c>
      <c r="K152" s="6">
        <v>-7.6552166045260267E-3</v>
      </c>
      <c r="L152" s="6">
        <v>-1.3702839444417023</v>
      </c>
      <c r="M152" s="6">
        <v>2.5730521983838659</v>
      </c>
      <c r="N152" s="6">
        <v>-0.99400551683701355</v>
      </c>
      <c r="O152" s="6">
        <v>-1.0266501672409656</v>
      </c>
      <c r="P152" s="6">
        <v>-0.15365096443139423</v>
      </c>
      <c r="Q152" s="6">
        <v>-0.16024163932111188</v>
      </c>
      <c r="R152" s="6">
        <v>-4.08249481140633E-2</v>
      </c>
      <c r="S152" s="6">
        <v>0</v>
      </c>
    </row>
    <row r="153" spans="6:19" ht="14" x14ac:dyDescent="0.2">
      <c r="F153" s="6">
        <v>-0.44545402691477376</v>
      </c>
      <c r="G153" s="6">
        <v>1.8852001232632105</v>
      </c>
      <c r="H153" s="6">
        <v>-0.88105485895751934</v>
      </c>
      <c r="I153" s="6">
        <v>-0.27885042368731183</v>
      </c>
      <c r="J153" s="6">
        <v>-1.3184899657519791</v>
      </c>
      <c r="K153" s="6">
        <v>0.11922791172193617</v>
      </c>
      <c r="L153" s="6">
        <v>-0.87086764981672338</v>
      </c>
      <c r="M153" s="6">
        <v>1.7207740303892938</v>
      </c>
      <c r="N153" s="6">
        <v>-0.42791769908045274</v>
      </c>
      <c r="O153" s="6">
        <v>-0.7179912504713728</v>
      </c>
      <c r="P153" s="6">
        <v>-0.89877388665914359</v>
      </c>
      <c r="Q153" s="6">
        <v>0.44189843107882654</v>
      </c>
      <c r="R153" s="6">
        <v>-0.77581916953827612</v>
      </c>
      <c r="S153" s="6">
        <v>0</v>
      </c>
    </row>
    <row r="154" spans="6:19" ht="14" x14ac:dyDescent="0.2">
      <c r="F154" s="6">
        <v>-0.44128142424865718</v>
      </c>
      <c r="G154" s="6">
        <v>3.1208154137752011</v>
      </c>
      <c r="H154" s="6">
        <v>-0.93614803299981564</v>
      </c>
      <c r="I154" s="6">
        <v>-0.27885042368731183</v>
      </c>
      <c r="J154" s="6">
        <v>-1.2662928281636354</v>
      </c>
      <c r="K154" s="6">
        <v>1.3626825693212652</v>
      </c>
      <c r="L154" s="6">
        <v>-1.5048784068229022</v>
      </c>
      <c r="M154" s="6">
        <v>0.66240037989716338</v>
      </c>
      <c r="N154" s="6">
        <v>-0.65435282618307711</v>
      </c>
      <c r="O154" s="6">
        <v>-1.0029071736433046</v>
      </c>
      <c r="P154" s="6">
        <v>0.31205086196094972</v>
      </c>
      <c r="Q154" s="6">
        <v>0.44189843107882654</v>
      </c>
      <c r="R154" s="6">
        <v>-1.3329254837134767</v>
      </c>
      <c r="S154" s="6">
        <v>1</v>
      </c>
    </row>
    <row r="155" spans="6:19" ht="14" x14ac:dyDescent="0.2">
      <c r="F155" s="6">
        <v>-0.44080162558043562</v>
      </c>
      <c r="G155" s="6">
        <v>-0.47370179498695331</v>
      </c>
      <c r="H155" s="6">
        <v>0.39948918634990732</v>
      </c>
      <c r="I155" s="6">
        <v>-0.27885042368731183</v>
      </c>
      <c r="J155" s="6">
        <v>-1.0401052319474775</v>
      </c>
      <c r="K155" s="6">
        <v>-0.16140771328247536</v>
      </c>
      <c r="L155" s="6">
        <v>-1.8342806437032075</v>
      </c>
      <c r="M155" s="6">
        <v>0.84805465351223386</v>
      </c>
      <c r="N155" s="6">
        <v>-0.65435282618307711</v>
      </c>
      <c r="O155" s="6">
        <v>-0.74173424406903377</v>
      </c>
      <c r="P155" s="6">
        <v>-1.1781949824945506</v>
      </c>
      <c r="Q155" s="6">
        <v>0.44189843107882654</v>
      </c>
      <c r="R155" s="6">
        <v>-0.64067951907003429</v>
      </c>
      <c r="S155" s="6">
        <v>0</v>
      </c>
    </row>
    <row r="156" spans="6:19" ht="14" x14ac:dyDescent="0.2">
      <c r="F156" s="6">
        <v>-0.44446404654920846</v>
      </c>
      <c r="G156" s="6">
        <v>-0.47370179498695331</v>
      </c>
      <c r="H156" s="6">
        <v>0.39948918634990732</v>
      </c>
      <c r="I156" s="6">
        <v>-0.27885042368731183</v>
      </c>
      <c r="J156" s="6">
        <v>-1.0401052319474775</v>
      </c>
      <c r="K156" s="6">
        <v>0.46852970029125579</v>
      </c>
      <c r="L156" s="6">
        <v>-0.67960183485396553</v>
      </c>
      <c r="M156" s="6">
        <v>1.0681944489361139</v>
      </c>
      <c r="N156" s="6">
        <v>-0.65435282618307711</v>
      </c>
      <c r="O156" s="6">
        <v>-0.74173424406903377</v>
      </c>
      <c r="P156" s="6">
        <v>-1.1781949824945506</v>
      </c>
      <c r="Q156" s="6">
        <v>0.39779956516346082</v>
      </c>
      <c r="R156" s="6">
        <v>-0.80477766606718504</v>
      </c>
      <c r="S156" s="6">
        <v>0</v>
      </c>
    </row>
    <row r="157" spans="6:19" ht="14" x14ac:dyDescent="0.2">
      <c r="F157" s="6">
        <v>-0.43341095374645855</v>
      </c>
      <c r="G157" s="6">
        <v>-0.47370179498695331</v>
      </c>
      <c r="H157" s="6">
        <v>0.39948918634990732</v>
      </c>
      <c r="I157" s="6">
        <v>-0.27885042368731183</v>
      </c>
      <c r="J157" s="6">
        <v>-1.0401052319474775</v>
      </c>
      <c r="K157" s="6">
        <v>-0.66446199852974297</v>
      </c>
      <c r="L157" s="6">
        <v>-0.43166466730964975</v>
      </c>
      <c r="M157" s="6">
        <v>1.2411511245630036</v>
      </c>
      <c r="N157" s="6">
        <v>-0.65435282618307711</v>
      </c>
      <c r="O157" s="6">
        <v>-0.74173424406903377</v>
      </c>
      <c r="P157" s="6">
        <v>-1.1781949824945506</v>
      </c>
      <c r="Q157" s="6">
        <v>0.44189843107882654</v>
      </c>
      <c r="R157" s="6">
        <v>0.36045707521510356</v>
      </c>
      <c r="S157" s="6">
        <v>0</v>
      </c>
    </row>
    <row r="158" spans="6:19" ht="14" x14ac:dyDescent="0.2">
      <c r="F158" s="6">
        <v>-0.44422478019487105</v>
      </c>
      <c r="G158" s="6">
        <v>2.6715007626799316</v>
      </c>
      <c r="H158" s="6">
        <v>-1.3396683077420397</v>
      </c>
      <c r="I158" s="6">
        <v>-0.27885042368731183</v>
      </c>
      <c r="J158" s="6">
        <v>-1.3619875804089325</v>
      </c>
      <c r="K158" s="6">
        <v>1.202959101898543</v>
      </c>
      <c r="L158" s="6">
        <v>-2.1318052447563862</v>
      </c>
      <c r="M158" s="6">
        <v>1.9663571187516125</v>
      </c>
      <c r="N158" s="6">
        <v>-0.54113526263176492</v>
      </c>
      <c r="O158" s="6">
        <v>-0.33216760450938182</v>
      </c>
      <c r="P158" s="6">
        <v>-1.737037174165363</v>
      </c>
      <c r="Q158" s="6">
        <v>0.16619885454127775</v>
      </c>
      <c r="R158" s="6">
        <v>-1.1702063127415123</v>
      </c>
      <c r="S158" s="6">
        <v>0</v>
      </c>
    </row>
    <row r="159" spans="6:19" ht="14" x14ac:dyDescent="0.2">
      <c r="F159" s="6">
        <v>-0.44678708231751063</v>
      </c>
      <c r="G159" s="6">
        <v>1.0539680187369624</v>
      </c>
      <c r="H159" s="6">
        <v>-0.76640149676138936</v>
      </c>
      <c r="I159" s="6">
        <v>-0.27885042368731183</v>
      </c>
      <c r="J159" s="6">
        <v>-1.0749033236730403</v>
      </c>
      <c r="K159" s="6">
        <v>0.52973215042519561</v>
      </c>
      <c r="L159" s="6">
        <v>-1.0550495457067866</v>
      </c>
      <c r="M159" s="6">
        <v>0.84276398768382499</v>
      </c>
      <c r="N159" s="6">
        <v>-0.31470013552914061</v>
      </c>
      <c r="O159" s="6">
        <v>-0.50430430809242388</v>
      </c>
      <c r="P159" s="6">
        <v>-1.1316247998553155</v>
      </c>
      <c r="Q159" s="6">
        <v>0.42937653088063638</v>
      </c>
      <c r="R159" s="6">
        <v>-0.51381372475290943</v>
      </c>
      <c r="S159" s="6">
        <v>0</v>
      </c>
    </row>
    <row r="160" spans="6:19" ht="14" x14ac:dyDescent="0.2">
      <c r="F160" s="6">
        <v>-0.43953440007413025</v>
      </c>
      <c r="G160" s="6">
        <v>1.0539680187369624</v>
      </c>
      <c r="H160" s="6">
        <v>-0.76640149676138936</v>
      </c>
      <c r="I160" s="6">
        <v>-0.27885042368731183</v>
      </c>
      <c r="J160" s="6">
        <v>-1.0749033236730403</v>
      </c>
      <c r="K160" s="6">
        <v>0.38792159523679698</v>
      </c>
      <c r="L160" s="6">
        <v>-1.8342806437032075</v>
      </c>
      <c r="M160" s="6">
        <v>0.84276398768382499</v>
      </c>
      <c r="N160" s="6">
        <v>-0.31470013552914061</v>
      </c>
      <c r="O160" s="6">
        <v>-0.50430430809242388</v>
      </c>
      <c r="P160" s="6">
        <v>-1.1316247998553155</v>
      </c>
      <c r="Q160" s="6">
        <v>0.29718881922321777</v>
      </c>
      <c r="R160" s="6">
        <v>-0.6282687348433591</v>
      </c>
      <c r="S160" s="6">
        <v>0</v>
      </c>
    </row>
    <row r="161" spans="6:19" ht="14" x14ac:dyDescent="0.2">
      <c r="F161" s="6">
        <v>-0.44502106874978231</v>
      </c>
      <c r="G161" s="6">
        <v>1.0090365536274355</v>
      </c>
      <c r="H161" s="6">
        <v>-1.3486023359651149</v>
      </c>
      <c r="I161" s="6">
        <v>-0.27885042368731183</v>
      </c>
      <c r="J161" s="6">
        <v>-0.73562192934880399</v>
      </c>
      <c r="K161" s="6">
        <v>0.91635250614935759</v>
      </c>
      <c r="L161" s="6">
        <v>3.9963556610763751E-3</v>
      </c>
      <c r="M161" s="6">
        <v>-0.26779486666124619</v>
      </c>
      <c r="N161" s="6">
        <v>-0.31470013552914061</v>
      </c>
      <c r="O161" s="6">
        <v>-1.1394293868298553</v>
      </c>
      <c r="P161" s="6">
        <v>-6.0510599152925768E-2</v>
      </c>
      <c r="Q161" s="6">
        <v>0.44189843107882654</v>
      </c>
      <c r="R161" s="6">
        <v>-0.78547200171457909</v>
      </c>
      <c r="S161" s="6">
        <v>0</v>
      </c>
    </row>
    <row r="162" spans="6:19" ht="14" x14ac:dyDescent="0.2">
      <c r="F162" s="6">
        <v>-0.11762367460524444</v>
      </c>
      <c r="G162" s="6">
        <v>-0.47370179498695331</v>
      </c>
      <c r="H162" s="6">
        <v>-0.19909070459612233</v>
      </c>
      <c r="I162" s="6">
        <v>-0.27885042368731183</v>
      </c>
      <c r="J162" s="6">
        <v>-0.10925627828867444</v>
      </c>
      <c r="K162" s="6">
        <v>-1.8840327731499746</v>
      </c>
      <c r="L162" s="6">
        <v>-1.1471404936518181</v>
      </c>
      <c r="M162" s="6">
        <v>-0.5868220161142933</v>
      </c>
      <c r="N162" s="6">
        <v>-0.65435282618307711</v>
      </c>
      <c r="O162" s="6">
        <v>-0.65269801807780503</v>
      </c>
      <c r="P162" s="6">
        <v>-6.0510599152925768E-2</v>
      </c>
      <c r="Q162" s="6">
        <v>-6.3877450839386035E-2</v>
      </c>
      <c r="R162" s="6">
        <v>-8.0815252844461255E-2</v>
      </c>
      <c r="S162" s="6">
        <v>0</v>
      </c>
    </row>
    <row r="163" spans="6:19" ht="14" x14ac:dyDescent="0.2">
      <c r="F163" s="6">
        <v>-0.40452555476806629</v>
      </c>
      <c r="G163" s="6">
        <v>-0.47370179498695331</v>
      </c>
      <c r="H163" s="6">
        <v>-0.19909070459612233</v>
      </c>
      <c r="I163" s="6">
        <v>-0.27885042368731183</v>
      </c>
      <c r="J163" s="6">
        <v>-0.10925627828867444</v>
      </c>
      <c r="K163" s="6">
        <v>0.49539906864274158</v>
      </c>
      <c r="L163" s="6">
        <v>0.60612947684012897</v>
      </c>
      <c r="M163" s="6">
        <v>-6.5980013788490943E-2</v>
      </c>
      <c r="N163" s="6">
        <v>-0.65435282618307711</v>
      </c>
      <c r="O163" s="6">
        <v>-0.65269801807780503</v>
      </c>
      <c r="P163" s="6">
        <v>-6.0510599152925768E-2</v>
      </c>
      <c r="Q163" s="6">
        <v>0.42872321434855687</v>
      </c>
      <c r="R163" s="6">
        <v>-0.54415119730700456</v>
      </c>
      <c r="S163" s="6">
        <v>0</v>
      </c>
    </row>
    <row r="164" spans="6:19" ht="14" x14ac:dyDescent="0.2">
      <c r="F164" s="6">
        <v>-0.41916511096678344</v>
      </c>
      <c r="G164" s="6">
        <v>-0.47370179498695331</v>
      </c>
      <c r="H164" s="6">
        <v>-0.19909070459612233</v>
      </c>
      <c r="I164" s="6">
        <v>-0.27885042368731183</v>
      </c>
      <c r="J164" s="6">
        <v>-0.10925627828867444</v>
      </c>
      <c r="K164" s="6">
        <v>-0.79134512685620517</v>
      </c>
      <c r="L164" s="6">
        <v>0.26610136135078183</v>
      </c>
      <c r="M164" s="6">
        <v>9.8848275247479481E-2</v>
      </c>
      <c r="N164" s="6">
        <v>-0.65435282618307711</v>
      </c>
      <c r="O164" s="6">
        <v>-0.65269801807780503</v>
      </c>
      <c r="P164" s="6">
        <v>-6.0510599152925768E-2</v>
      </c>
      <c r="Q164" s="6">
        <v>0.43667189882219098</v>
      </c>
      <c r="R164" s="6">
        <v>-0.23801851971568133</v>
      </c>
      <c r="S164" s="6">
        <v>0</v>
      </c>
    </row>
    <row r="165" spans="6:19" ht="14" x14ac:dyDescent="0.2">
      <c r="F165" s="6">
        <v>-0.41097308673970806</v>
      </c>
      <c r="G165" s="6">
        <v>-0.47370179498695331</v>
      </c>
      <c r="H165" s="6">
        <v>-0.19909070459612233</v>
      </c>
      <c r="I165" s="6">
        <v>-0.27885042368731183</v>
      </c>
      <c r="J165" s="6">
        <v>-0.10925627828867444</v>
      </c>
      <c r="K165" s="6">
        <v>-0.47936190544172796</v>
      </c>
      <c r="L165" s="6">
        <v>0.46090913584988702</v>
      </c>
      <c r="M165" s="6">
        <v>0.12462824692045313</v>
      </c>
      <c r="N165" s="6">
        <v>-0.65435282618307711</v>
      </c>
      <c r="O165" s="6">
        <v>-0.65269801807780503</v>
      </c>
      <c r="P165" s="6">
        <v>-6.0510599152925768E-2</v>
      </c>
      <c r="Q165" s="6">
        <v>0.37438905609727841</v>
      </c>
      <c r="R165" s="6">
        <v>0.7038221054864523</v>
      </c>
      <c r="S165" s="6">
        <v>0</v>
      </c>
    </row>
    <row r="166" spans="6:19" ht="14" x14ac:dyDescent="0.2">
      <c r="F166" s="6">
        <v>-0.39107220266466192</v>
      </c>
      <c r="G166" s="6">
        <v>-0.47370179498695331</v>
      </c>
      <c r="H166" s="6">
        <v>-0.19909070459612233</v>
      </c>
      <c r="I166" s="6">
        <v>-0.27885042368731183</v>
      </c>
      <c r="J166" s="6">
        <v>-0.10925627828867444</v>
      </c>
      <c r="K166" s="6">
        <v>-0.18230611088918583</v>
      </c>
      <c r="L166" s="6">
        <v>-0.40332899101887093</v>
      </c>
      <c r="M166" s="6">
        <v>0.12621544666897569</v>
      </c>
      <c r="N166" s="6">
        <v>-0.65435282618307711</v>
      </c>
      <c r="O166" s="6">
        <v>-0.65269801807780503</v>
      </c>
      <c r="P166" s="6">
        <v>-6.0510599152925768E-2</v>
      </c>
      <c r="Q166" s="6">
        <v>0.43460306313727259</v>
      </c>
      <c r="R166" s="6">
        <v>-6.8404468617786013E-2</v>
      </c>
      <c r="S166" s="6">
        <v>0</v>
      </c>
    </row>
    <row r="167" spans="6:19" ht="14" x14ac:dyDescent="0.2">
      <c r="F167" s="6">
        <v>-0.43004729923072083</v>
      </c>
      <c r="G167" s="6">
        <v>-0.47370179498695331</v>
      </c>
      <c r="H167" s="6">
        <v>-0.57431988996527539</v>
      </c>
      <c r="I167" s="6">
        <v>-0.27885042368731183</v>
      </c>
      <c r="J167" s="6">
        <v>-0.55293194778959953</v>
      </c>
      <c r="K167" s="6">
        <v>0.2849223498894336</v>
      </c>
      <c r="L167" s="6">
        <v>-0.63355636088144984</v>
      </c>
      <c r="M167" s="6">
        <v>0.38521758745062179</v>
      </c>
      <c r="N167" s="6">
        <v>-0.54113526263176492</v>
      </c>
      <c r="O167" s="6">
        <v>-0.75360574086786425</v>
      </c>
      <c r="P167" s="6">
        <v>0.49833159251788828</v>
      </c>
      <c r="Q167" s="6">
        <v>0.44189843107882654</v>
      </c>
      <c r="R167" s="6">
        <v>-0.83097821054572174</v>
      </c>
      <c r="S167" s="6">
        <v>0</v>
      </c>
    </row>
    <row r="168" spans="6:19" ht="14" x14ac:dyDescent="0.2">
      <c r="F168" s="6">
        <v>-0.42827622182480546</v>
      </c>
      <c r="G168" s="6">
        <v>-0.47370179498695331</v>
      </c>
      <c r="H168" s="6">
        <v>-0.57431988996527539</v>
      </c>
      <c r="I168" s="6">
        <v>-0.27885042368731183</v>
      </c>
      <c r="J168" s="6">
        <v>-0.55293194778959953</v>
      </c>
      <c r="K168" s="6">
        <v>0.21028521557975019</v>
      </c>
      <c r="L168" s="6">
        <v>-0.56271717015450251</v>
      </c>
      <c r="M168" s="6">
        <v>0.38521758745062179</v>
      </c>
      <c r="N168" s="6">
        <v>-0.54113526263176492</v>
      </c>
      <c r="O168" s="6">
        <v>-0.75360574086786425</v>
      </c>
      <c r="P168" s="6">
        <v>0.49833159251788828</v>
      </c>
      <c r="Q168" s="6">
        <v>0.44189843107882654</v>
      </c>
      <c r="R168" s="6">
        <v>-0.87648441937686428</v>
      </c>
      <c r="S168" s="6">
        <v>0</v>
      </c>
    </row>
    <row r="169" spans="6:19" ht="14" x14ac:dyDescent="0.2">
      <c r="F169" s="6">
        <v>-0.40681187770951238</v>
      </c>
      <c r="G169" s="6">
        <v>-0.47370179498695331</v>
      </c>
      <c r="H169" s="6">
        <v>-0.57431988996527539</v>
      </c>
      <c r="I169" s="6">
        <v>-0.27885042368731183</v>
      </c>
      <c r="J169" s="6">
        <v>-0.55293194778959953</v>
      </c>
      <c r="K169" s="6">
        <v>-0.2897835842951304</v>
      </c>
      <c r="L169" s="6">
        <v>-0.71856338975378664</v>
      </c>
      <c r="M169" s="6">
        <v>0.47212879792275442</v>
      </c>
      <c r="N169" s="6">
        <v>-0.54113526263176492</v>
      </c>
      <c r="O169" s="6">
        <v>-0.75360574086786425</v>
      </c>
      <c r="P169" s="6">
        <v>0.49833159251788828</v>
      </c>
      <c r="Q169" s="6">
        <v>0.44189843107882654</v>
      </c>
      <c r="R169" s="6">
        <v>-0.76202940928641472</v>
      </c>
      <c r="S169" s="6">
        <v>0</v>
      </c>
    </row>
    <row r="170" spans="6:19" ht="14" x14ac:dyDescent="0.2">
      <c r="F170" s="6">
        <v>-0.41532165778282409</v>
      </c>
      <c r="G170" s="6">
        <v>-0.47370179498695331</v>
      </c>
      <c r="H170" s="6">
        <v>-0.57431988996527539</v>
      </c>
      <c r="I170" s="6">
        <v>-0.27885042368731183</v>
      </c>
      <c r="J170" s="6">
        <v>-0.55293194778959953</v>
      </c>
      <c r="K170" s="6">
        <v>-0.78686689879762395</v>
      </c>
      <c r="L170" s="6">
        <v>0.14567473711497109</v>
      </c>
      <c r="M170" s="6">
        <v>0.47212879792275442</v>
      </c>
      <c r="N170" s="6">
        <v>-0.54113526263176492</v>
      </c>
      <c r="O170" s="6">
        <v>-0.75360574086786425</v>
      </c>
      <c r="P170" s="6">
        <v>0.49833159251788828</v>
      </c>
      <c r="Q170" s="6">
        <v>0.37907115791051488</v>
      </c>
      <c r="R170" s="6">
        <v>-0.20492309511121395</v>
      </c>
      <c r="S170" s="6">
        <v>0</v>
      </c>
    </row>
    <row r="171" spans="6:19" ht="14" x14ac:dyDescent="0.2">
      <c r="F171" s="6">
        <v>-0.40808416705400485</v>
      </c>
      <c r="G171" s="6">
        <v>-0.47370179498695331</v>
      </c>
      <c r="H171" s="6">
        <v>-0.57431988996527539</v>
      </c>
      <c r="I171" s="6">
        <v>-0.27885042368731183</v>
      </c>
      <c r="J171" s="6">
        <v>-0.55293194778959953</v>
      </c>
      <c r="K171" s="6">
        <v>0.26850218034130302</v>
      </c>
      <c r="L171" s="6">
        <v>-1.0656754243158286</v>
      </c>
      <c r="M171" s="6">
        <v>0.47212879792275442</v>
      </c>
      <c r="N171" s="6">
        <v>-0.54113526263176492</v>
      </c>
      <c r="O171" s="6">
        <v>-0.75360574086786425</v>
      </c>
      <c r="P171" s="6">
        <v>0.49833159251788828</v>
      </c>
      <c r="Q171" s="6">
        <v>0.44189843107882654</v>
      </c>
      <c r="R171" s="6">
        <v>-0.97990762126582487</v>
      </c>
      <c r="S171" s="6">
        <v>0</v>
      </c>
    </row>
    <row r="172" spans="6:19" ht="14" x14ac:dyDescent="0.2">
      <c r="F172" s="6">
        <v>-0.4128467068689109</v>
      </c>
      <c r="G172" s="6">
        <v>-0.47370179498695331</v>
      </c>
      <c r="H172" s="6">
        <v>-0.57431988996527539</v>
      </c>
      <c r="I172" s="6">
        <v>-0.27885042368731183</v>
      </c>
      <c r="J172" s="6">
        <v>-0.55293194778959953</v>
      </c>
      <c r="K172" s="6">
        <v>0.11474968366335499</v>
      </c>
      <c r="L172" s="6">
        <v>-1.4623748923867339</v>
      </c>
      <c r="M172" s="6">
        <v>0.80630649042988112</v>
      </c>
      <c r="N172" s="6">
        <v>-0.54113526263176492</v>
      </c>
      <c r="O172" s="6">
        <v>-0.75360574086786425</v>
      </c>
      <c r="P172" s="6">
        <v>0.49833159251788828</v>
      </c>
      <c r="Q172" s="6">
        <v>0.44189843107882654</v>
      </c>
      <c r="R172" s="6">
        <v>-0.97577069319026644</v>
      </c>
      <c r="S172" s="6">
        <v>0</v>
      </c>
    </row>
    <row r="173" spans="6:19" ht="14" x14ac:dyDescent="0.2">
      <c r="F173" s="6">
        <v>-0.44288792691349393</v>
      </c>
      <c r="G173" s="6">
        <v>-0.47370179498695331</v>
      </c>
      <c r="H173" s="6">
        <v>-1.1907678373574551</v>
      </c>
      <c r="I173" s="6">
        <v>-0.27885042368731183</v>
      </c>
      <c r="J173" s="6">
        <v>-0.84001620452549175</v>
      </c>
      <c r="K173" s="6">
        <v>-0.54802806900663603</v>
      </c>
      <c r="L173" s="6">
        <v>-1.5721756380135024</v>
      </c>
      <c r="M173" s="6">
        <v>0.70948730577000119</v>
      </c>
      <c r="N173" s="6">
        <v>-0.65435282618307711</v>
      </c>
      <c r="O173" s="6">
        <v>9.5206280248515893E-2</v>
      </c>
      <c r="P173" s="6">
        <v>-0.75906333874144172</v>
      </c>
      <c r="Q173" s="6">
        <v>0.28444914684766737</v>
      </c>
      <c r="R173" s="6">
        <v>-0.44900185156916073</v>
      </c>
      <c r="S173" s="6">
        <v>0</v>
      </c>
    </row>
    <row r="174" spans="6:19" ht="14" x14ac:dyDescent="0.2">
      <c r="F174" s="6">
        <v>-0.44490586643102725</v>
      </c>
      <c r="G174" s="6">
        <v>1.0988994838464894</v>
      </c>
      <c r="H174" s="6">
        <v>-0.77086851087292696</v>
      </c>
      <c r="I174" s="6">
        <v>-0.27885042368731183</v>
      </c>
      <c r="J174" s="6">
        <v>-1.0322756613092259</v>
      </c>
      <c r="K174" s="6">
        <v>-0.78985238417001102</v>
      </c>
      <c r="L174" s="6">
        <v>-1.4800846900684708</v>
      </c>
      <c r="M174" s="6">
        <v>1.3953980819421563</v>
      </c>
      <c r="N174" s="6">
        <v>-0.99400551683701355</v>
      </c>
      <c r="O174" s="6">
        <v>-0.65269801807780503</v>
      </c>
      <c r="P174" s="6">
        <v>-0.75906333874144172</v>
      </c>
      <c r="Q174" s="6">
        <v>0.41053923753901062</v>
      </c>
      <c r="R174" s="6">
        <v>-0.10977374937337032</v>
      </c>
      <c r="S174" s="6">
        <v>0</v>
      </c>
    </row>
    <row r="175" spans="6:19" ht="14" x14ac:dyDescent="0.2">
      <c r="F175" s="6">
        <v>-0.44482990885822171</v>
      </c>
      <c r="G175" s="6">
        <v>-0.47370179498695331</v>
      </c>
      <c r="H175" s="6">
        <v>-0.90041192010751536</v>
      </c>
      <c r="I175" s="6">
        <v>-0.27885042368731183</v>
      </c>
      <c r="J175" s="6">
        <v>-0.36154244329900437</v>
      </c>
      <c r="K175" s="6">
        <v>0.12072065440812901</v>
      </c>
      <c r="L175" s="6">
        <v>-1.1365146150427758</v>
      </c>
      <c r="M175" s="6">
        <v>1.3077173200768006</v>
      </c>
      <c r="N175" s="6">
        <v>-0.54113526263176492</v>
      </c>
      <c r="O175" s="6">
        <v>-1.1275578900310248</v>
      </c>
      <c r="P175" s="6">
        <v>0.7777526883532937</v>
      </c>
      <c r="Q175" s="6">
        <v>0.36360933331796652</v>
      </c>
      <c r="R175" s="6">
        <v>-1.0405825663740151</v>
      </c>
      <c r="S175" s="6">
        <v>0</v>
      </c>
    </row>
    <row r="176" spans="6:19" ht="14" x14ac:dyDescent="0.2">
      <c r="F176" s="6">
        <v>-0.44625031546968491</v>
      </c>
      <c r="G176" s="6">
        <v>-0.47370179498695331</v>
      </c>
      <c r="H176" s="6">
        <v>-0.90041192010751536</v>
      </c>
      <c r="I176" s="6">
        <v>-0.27885042368731183</v>
      </c>
      <c r="J176" s="6">
        <v>-0.36154244329900437</v>
      </c>
      <c r="K176" s="6">
        <v>-0.29575455503990578</v>
      </c>
      <c r="L176" s="6">
        <v>-1.2640251583512812</v>
      </c>
      <c r="M176" s="6">
        <v>1.0801705924931482</v>
      </c>
      <c r="N176" s="6">
        <v>-0.54113526263176492</v>
      </c>
      <c r="O176" s="6">
        <v>-1.1275578900310248</v>
      </c>
      <c r="P176" s="6">
        <v>0.7777526883532937</v>
      </c>
      <c r="Q176" s="6">
        <v>0.44189843107882654</v>
      </c>
      <c r="R176" s="6">
        <v>-0.71928115250564439</v>
      </c>
      <c r="S176" s="6">
        <v>0</v>
      </c>
    </row>
    <row r="177" spans="6:19" ht="14" x14ac:dyDescent="0.2">
      <c r="F177" s="6">
        <v>-0.44741499825270292</v>
      </c>
      <c r="G177" s="6">
        <v>-0.47370179498695331</v>
      </c>
      <c r="H177" s="6">
        <v>-0.90041192010751536</v>
      </c>
      <c r="I177" s="6">
        <v>-0.27885042368731183</v>
      </c>
      <c r="J177" s="6">
        <v>-0.36154244329900437</v>
      </c>
      <c r="K177" s="6">
        <v>-0.5077240164794079</v>
      </c>
      <c r="L177" s="6">
        <v>-0.37499331472809183</v>
      </c>
      <c r="M177" s="6">
        <v>0.90206754192407956</v>
      </c>
      <c r="N177" s="6">
        <v>-0.54113526263176492</v>
      </c>
      <c r="O177" s="6">
        <v>-1.1275578900310248</v>
      </c>
      <c r="P177" s="6">
        <v>0.7777526883532937</v>
      </c>
      <c r="Q177" s="6">
        <v>0.41914123854472424</v>
      </c>
      <c r="R177" s="6">
        <v>-0.36764226608317846</v>
      </c>
      <c r="S177" s="6">
        <v>0</v>
      </c>
    </row>
    <row r="178" spans="6:19" ht="14" x14ac:dyDescent="0.2">
      <c r="F178" s="6">
        <v>-0.44430580160586364</v>
      </c>
      <c r="G178" s="6">
        <v>-0.47370179498695331</v>
      </c>
      <c r="H178" s="6">
        <v>-0.90041192010751536</v>
      </c>
      <c r="I178" s="6">
        <v>-0.27885042368731183</v>
      </c>
      <c r="J178" s="6">
        <v>-0.36154244329900437</v>
      </c>
      <c r="K178" s="6">
        <v>-0.37337717472197623</v>
      </c>
      <c r="L178" s="6">
        <v>-0.87795156888941817</v>
      </c>
      <c r="M178" s="6">
        <v>0.51594513037439405</v>
      </c>
      <c r="N178" s="6">
        <v>-0.54113526263176492</v>
      </c>
      <c r="O178" s="6">
        <v>-1.1275578900310248</v>
      </c>
      <c r="P178" s="6">
        <v>0.7777526883532937</v>
      </c>
      <c r="Q178" s="6">
        <v>0.44189843107882654</v>
      </c>
      <c r="R178" s="6">
        <v>-0.48071830014844202</v>
      </c>
      <c r="S178" s="6">
        <v>0</v>
      </c>
    </row>
    <row r="179" spans="6:19" ht="14" x14ac:dyDescent="0.2">
      <c r="F179" s="6">
        <v>-0.44961776786406299</v>
      </c>
      <c r="G179" s="6">
        <v>1.0988994838464894</v>
      </c>
      <c r="H179" s="6">
        <v>-1.4468766464189406</v>
      </c>
      <c r="I179" s="6">
        <v>-0.27885042368731183</v>
      </c>
      <c r="J179" s="6">
        <v>-0.99660761729052405</v>
      </c>
      <c r="K179" s="6">
        <v>1.5015076391372768</v>
      </c>
      <c r="L179" s="6">
        <v>-0.7398151469718709</v>
      </c>
      <c r="M179" s="6">
        <v>1.5864392153097882</v>
      </c>
      <c r="N179" s="6">
        <v>-0.99400551683701355</v>
      </c>
      <c r="O179" s="6">
        <v>-0.77141298606610997</v>
      </c>
      <c r="P179" s="6">
        <v>-1.4110458956907226</v>
      </c>
      <c r="Q179" s="6">
        <v>0.41837903592396491</v>
      </c>
      <c r="R179" s="6">
        <v>-1.0667831108525516</v>
      </c>
      <c r="S179" s="6">
        <v>1</v>
      </c>
    </row>
    <row r="180" spans="6:19" ht="14" x14ac:dyDescent="0.2">
      <c r="F180" s="6">
        <v>-0.44810241428659287</v>
      </c>
      <c r="G180" s="6">
        <v>-0.47370179498695331</v>
      </c>
      <c r="H180" s="6">
        <v>-1.3917834723766442</v>
      </c>
      <c r="I180" s="6">
        <v>-0.27885042368731183</v>
      </c>
      <c r="J180" s="6">
        <v>-0.33544387450483232</v>
      </c>
      <c r="K180" s="6">
        <v>0.45509501611551217</v>
      </c>
      <c r="L180" s="6">
        <v>-0.37145135519174444</v>
      </c>
      <c r="M180" s="6">
        <v>1.215611637700412</v>
      </c>
      <c r="N180" s="6">
        <v>-0.99400551683701355</v>
      </c>
      <c r="O180" s="6">
        <v>4.7720293053193925E-2</v>
      </c>
      <c r="P180" s="6">
        <v>-1.2247651651337848</v>
      </c>
      <c r="Q180" s="6">
        <v>0.36633148553496447</v>
      </c>
      <c r="R180" s="6">
        <v>-0.63102668689373131</v>
      </c>
      <c r="S180" s="6">
        <v>0</v>
      </c>
    </row>
    <row r="181" spans="6:19" ht="14" x14ac:dyDescent="0.2">
      <c r="F181" s="6">
        <v>-0.44732384916533624</v>
      </c>
      <c r="G181" s="6">
        <v>-0.47370179498695331</v>
      </c>
      <c r="H181" s="6">
        <v>-1.0195322964151832</v>
      </c>
      <c r="I181" s="6">
        <v>-0.27885042368731183</v>
      </c>
      <c r="J181" s="6">
        <v>-0.99660761729052405</v>
      </c>
      <c r="K181" s="6">
        <v>-0.33008763682235981</v>
      </c>
      <c r="L181" s="6">
        <v>-0.76815082326264972</v>
      </c>
      <c r="M181" s="6">
        <v>2.055721274289644</v>
      </c>
      <c r="N181" s="6">
        <v>-0.76757038973438918</v>
      </c>
      <c r="O181" s="6">
        <v>-0.36778209490587327</v>
      </c>
      <c r="P181" s="6">
        <v>0.1257701314040128</v>
      </c>
      <c r="Q181" s="6">
        <v>0.31929269522524056</v>
      </c>
      <c r="R181" s="6">
        <v>-0.37177919415873706</v>
      </c>
      <c r="S181" s="6">
        <v>0</v>
      </c>
    </row>
    <row r="182" spans="6:19" ht="14" x14ac:dyDescent="0.2">
      <c r="F182" s="6">
        <v>-0.44889743688195732</v>
      </c>
      <c r="G182" s="6">
        <v>3.3454727393228358</v>
      </c>
      <c r="H182" s="6">
        <v>-1.0552684093074833</v>
      </c>
      <c r="I182" s="6">
        <v>-0.27885042368731183</v>
      </c>
      <c r="J182" s="6">
        <v>-1.1097014153986031</v>
      </c>
      <c r="K182" s="6">
        <v>0.41926919164686399</v>
      </c>
      <c r="L182" s="6">
        <v>-1.5048784068229022</v>
      </c>
      <c r="M182" s="6">
        <v>2.3066431254424473</v>
      </c>
      <c r="N182" s="6">
        <v>-0.65435282618307711</v>
      </c>
      <c r="O182" s="6">
        <v>-0.37371784330528851</v>
      </c>
      <c r="P182" s="6">
        <v>-0.29336151234909774</v>
      </c>
      <c r="Q182" s="6">
        <v>0.39322634943890417</v>
      </c>
      <c r="R182" s="6">
        <v>-0.94681219666135741</v>
      </c>
      <c r="S182" s="6">
        <v>0</v>
      </c>
    </row>
    <row r="183" spans="6:19" ht="14" x14ac:dyDescent="0.2">
      <c r="F183" s="6">
        <v>-0.44936457595471124</v>
      </c>
      <c r="G183" s="6">
        <v>3.1208154137752011</v>
      </c>
      <c r="H183" s="6">
        <v>-1.3739154159304943</v>
      </c>
      <c r="I183" s="6">
        <v>-0.27885042368731183</v>
      </c>
      <c r="J183" s="6">
        <v>-1.0575042778102588</v>
      </c>
      <c r="K183" s="6">
        <v>0.59690557130391086</v>
      </c>
      <c r="L183" s="6">
        <v>-1.4340392160959547</v>
      </c>
      <c r="M183" s="6">
        <v>2.2146336369902118</v>
      </c>
      <c r="N183" s="6">
        <v>-0.65435282618307711</v>
      </c>
      <c r="O183" s="6">
        <v>-0.79515597966377094</v>
      </c>
      <c r="P183" s="6">
        <v>-0.71249315610220665</v>
      </c>
      <c r="Q183" s="6">
        <v>0.37700232222559649</v>
      </c>
      <c r="R183" s="6">
        <v>-0.99783430959324471</v>
      </c>
      <c r="S183" s="6">
        <v>0</v>
      </c>
    </row>
    <row r="184" spans="6:19" ht="14" x14ac:dyDescent="0.2">
      <c r="F184" s="6">
        <v>-0.44340190648947791</v>
      </c>
      <c r="G184" s="6">
        <v>1.3235568093941239</v>
      </c>
      <c r="H184" s="6">
        <v>-1.4870797734227783</v>
      </c>
      <c r="I184" s="6">
        <v>-0.27885042368731183</v>
      </c>
      <c r="J184" s="6">
        <v>-1.1097014153986031</v>
      </c>
      <c r="K184" s="6">
        <v>0.38045788180582879</v>
      </c>
      <c r="L184" s="6">
        <v>-0.91337116425289189</v>
      </c>
      <c r="M184" s="6">
        <v>2.4301561240547533</v>
      </c>
      <c r="N184" s="6">
        <v>-0.99400551683701355</v>
      </c>
      <c r="O184" s="6">
        <v>-0.46868981769593249</v>
      </c>
      <c r="P184" s="6">
        <v>0.54490177515712168</v>
      </c>
      <c r="Q184" s="6">
        <v>0.44189843107882654</v>
      </c>
      <c r="R184" s="6">
        <v>-0.99921328561843081</v>
      </c>
      <c r="S184" s="6">
        <v>0</v>
      </c>
    </row>
    <row r="185" spans="6:19" ht="14" x14ac:dyDescent="0.2">
      <c r="F185" s="6">
        <v>-0.44581988922378696</v>
      </c>
      <c r="G185" s="6">
        <v>3.1208154137752011</v>
      </c>
      <c r="H185" s="6">
        <v>-1.3888054629689526</v>
      </c>
      <c r="I185" s="6">
        <v>-0.27885042368731183</v>
      </c>
      <c r="J185" s="6">
        <v>-1.2488937823008541</v>
      </c>
      <c r="K185" s="6">
        <v>-0.8540403196763392</v>
      </c>
      <c r="L185" s="6">
        <v>-1.7103120599310497</v>
      </c>
      <c r="M185" s="6">
        <v>3.2928232358578367</v>
      </c>
      <c r="N185" s="6">
        <v>-0.65435282618307711</v>
      </c>
      <c r="O185" s="6">
        <v>-0.47462556609534773</v>
      </c>
      <c r="P185" s="6">
        <v>1.6160159758595132</v>
      </c>
      <c r="Q185" s="6">
        <v>0.28836904604014452</v>
      </c>
      <c r="R185" s="6">
        <v>-0.71376524840489963</v>
      </c>
      <c r="S185" s="6">
        <v>0</v>
      </c>
    </row>
    <row r="186" spans="6:19" ht="14" x14ac:dyDescent="0.2">
      <c r="F186" s="6">
        <v>-0.43777091842549543</v>
      </c>
      <c r="G186" s="6">
        <v>3.1208154137752011</v>
      </c>
      <c r="H186" s="6">
        <v>-1.3888054629689526</v>
      </c>
      <c r="I186" s="6">
        <v>-0.27885042368731183</v>
      </c>
      <c r="J186" s="6">
        <v>-1.2488937823008541</v>
      </c>
      <c r="K186" s="6">
        <v>-0.4465215663454668</v>
      </c>
      <c r="L186" s="6">
        <v>-1.7953190888033863</v>
      </c>
      <c r="M186" s="6">
        <v>3.2928232358578367</v>
      </c>
      <c r="N186" s="6">
        <v>-0.65435282618307711</v>
      </c>
      <c r="O186" s="6">
        <v>-0.47462556609534773</v>
      </c>
      <c r="P186" s="6">
        <v>1.6160159758595132</v>
      </c>
      <c r="Q186" s="6">
        <v>0.21476205009252095</v>
      </c>
      <c r="R186" s="6">
        <v>-1.0557513026510625</v>
      </c>
      <c r="S186" s="6">
        <v>0</v>
      </c>
    </row>
    <row r="187" spans="6:19" ht="14" x14ac:dyDescent="0.2">
      <c r="F187" s="6">
        <v>0.6859416157807221</v>
      </c>
      <c r="G187" s="6">
        <v>-0.47370179498695331</v>
      </c>
      <c r="H187" s="6">
        <v>1.0218931525574708</v>
      </c>
      <c r="I187" s="6">
        <v>3.5743554309009968</v>
      </c>
      <c r="J187" s="6">
        <v>1.8568359042056191</v>
      </c>
      <c r="K187" s="6">
        <v>-3.4524584956013168E-2</v>
      </c>
      <c r="L187" s="6">
        <v>0.96386739001121335</v>
      </c>
      <c r="M187" s="6">
        <v>-0.77786314948192548</v>
      </c>
      <c r="N187" s="6">
        <v>1.6099984448431661</v>
      </c>
      <c r="O187" s="6">
        <v>1.496042902510514</v>
      </c>
      <c r="P187" s="6">
        <v>0.7777526883532937</v>
      </c>
      <c r="Q187" s="6">
        <v>0.23316379907942683</v>
      </c>
      <c r="R187" s="6">
        <v>0.60315685564786448</v>
      </c>
      <c r="S187" s="6">
        <v>0</v>
      </c>
    </row>
    <row r="188" spans="6:19" ht="14" x14ac:dyDescent="0.2">
      <c r="F188" s="6">
        <v>1.4382991173468213E-2</v>
      </c>
      <c r="G188" s="6">
        <v>-0.47370179498695331</v>
      </c>
      <c r="H188" s="6">
        <v>1.0218931525574708</v>
      </c>
      <c r="I188" s="6">
        <v>-0.27885042368731183</v>
      </c>
      <c r="J188" s="6">
        <v>1.8568359042056191</v>
      </c>
      <c r="K188" s="6">
        <v>-1.3033558682206352</v>
      </c>
      <c r="L188" s="6">
        <v>0.92136387557504484</v>
      </c>
      <c r="M188" s="6">
        <v>-0.78680918442814374</v>
      </c>
      <c r="N188" s="6">
        <v>1.6099984448431661</v>
      </c>
      <c r="O188" s="6">
        <v>1.496042902510514</v>
      </c>
      <c r="P188" s="6">
        <v>0.7777526883532937</v>
      </c>
      <c r="Q188" s="6">
        <v>0.26648294221548136</v>
      </c>
      <c r="R188" s="6">
        <v>-0.41866437901506581</v>
      </c>
      <c r="S188" s="6">
        <v>0</v>
      </c>
    </row>
    <row r="189" spans="6:19" ht="14" x14ac:dyDescent="0.2">
      <c r="F189" s="6">
        <v>0.12548993079474205</v>
      </c>
      <c r="G189" s="6">
        <v>-0.47370179498695331</v>
      </c>
      <c r="H189" s="6">
        <v>1.0218931525574708</v>
      </c>
      <c r="I189" s="6">
        <v>-0.27885042368731183</v>
      </c>
      <c r="J189" s="6">
        <v>1.4044607117733032</v>
      </c>
      <c r="K189" s="6">
        <v>-3.9917854460554416</v>
      </c>
      <c r="L189" s="6">
        <v>0.62738123405821344</v>
      </c>
      <c r="M189" s="6">
        <v>-1.0226766864510208</v>
      </c>
      <c r="N189" s="6">
        <v>1.6099984448431661</v>
      </c>
      <c r="O189" s="6">
        <v>1.496042902510514</v>
      </c>
      <c r="P189" s="6">
        <v>0.7777526883532937</v>
      </c>
      <c r="Q189" s="6">
        <v>-1.7600863150421475E-2</v>
      </c>
      <c r="R189" s="6">
        <v>-0.84201001874721082</v>
      </c>
      <c r="S189" s="6">
        <v>0</v>
      </c>
    </row>
    <row r="190" spans="6:19" ht="14" x14ac:dyDescent="0.2">
      <c r="F190" s="6">
        <v>0.16883005587802488</v>
      </c>
      <c r="G190" s="6">
        <v>-0.47370179498695331</v>
      </c>
      <c r="H190" s="6">
        <v>1.0218931525574708</v>
      </c>
      <c r="I190" s="6">
        <v>-0.27885042368731183</v>
      </c>
      <c r="J190" s="6">
        <v>0.64760221674231444</v>
      </c>
      <c r="K190" s="6">
        <v>-1.8885110012085558</v>
      </c>
      <c r="L190" s="6">
        <v>1.0559583379562447</v>
      </c>
      <c r="M190" s="6">
        <v>-1.1576848589995967</v>
      </c>
      <c r="N190" s="6">
        <v>1.6099984448431661</v>
      </c>
      <c r="O190" s="6">
        <v>1.496042902510514</v>
      </c>
      <c r="P190" s="6">
        <v>0.7777526883532937</v>
      </c>
      <c r="Q190" s="6">
        <v>0.20909997348116488</v>
      </c>
      <c r="R190" s="6">
        <v>-1.3742947644690611</v>
      </c>
      <c r="S190" s="6">
        <v>1</v>
      </c>
    </row>
    <row r="191" spans="6:19" ht="14" x14ac:dyDescent="0.2">
      <c r="F191" s="6">
        <v>0.37651578336197022</v>
      </c>
      <c r="G191" s="6">
        <v>-0.47370179498695331</v>
      </c>
      <c r="H191" s="6">
        <v>1.0218931525574708</v>
      </c>
      <c r="I191" s="6">
        <v>3.5743554309009968</v>
      </c>
      <c r="J191" s="6">
        <v>0.64760221674231444</v>
      </c>
      <c r="K191" s="6">
        <v>1.1656405347437009</v>
      </c>
      <c r="L191" s="6">
        <v>0.96740934954756053</v>
      </c>
      <c r="M191" s="6">
        <v>-1.2202590066610493</v>
      </c>
      <c r="N191" s="6">
        <v>1.6099984448431661</v>
      </c>
      <c r="O191" s="6">
        <v>1.496042902510514</v>
      </c>
      <c r="P191" s="6">
        <v>0.7777526883532937</v>
      </c>
      <c r="Q191" s="6">
        <v>0.38908867806906738</v>
      </c>
      <c r="R191" s="6">
        <v>-1.4156640452246454</v>
      </c>
      <c r="S191" s="6">
        <v>1</v>
      </c>
    </row>
    <row r="192" spans="6:19" ht="14" x14ac:dyDescent="0.2">
      <c r="F192" s="6">
        <v>0.71750705111960256</v>
      </c>
      <c r="G192" s="6">
        <v>-0.47370179498695331</v>
      </c>
      <c r="H192" s="6">
        <v>1.0218931525574708</v>
      </c>
      <c r="I192" s="6">
        <v>-0.27885042368731183</v>
      </c>
      <c r="J192" s="6">
        <v>0.64760221674231444</v>
      </c>
      <c r="K192" s="6">
        <v>-2.8553614211237806E-2</v>
      </c>
      <c r="L192" s="6">
        <v>1.0559583379562447</v>
      </c>
      <c r="M192" s="6">
        <v>-1.2362752950325044</v>
      </c>
      <c r="N192" s="6">
        <v>1.6099984448431661</v>
      </c>
      <c r="O192" s="6">
        <v>1.496042902510514</v>
      </c>
      <c r="P192" s="6">
        <v>0.7777526883532937</v>
      </c>
      <c r="Q192" s="6">
        <v>0.10707370838808294</v>
      </c>
      <c r="R192" s="6">
        <v>-0.50967679667735111</v>
      </c>
      <c r="S192" s="6">
        <v>1</v>
      </c>
    </row>
    <row r="193" spans="6:19" ht="14" x14ac:dyDescent="0.2">
      <c r="F193" s="6">
        <v>0.59533562505965798</v>
      </c>
      <c r="G193" s="6">
        <v>-0.47370179498695331</v>
      </c>
      <c r="H193" s="6">
        <v>1.0218931525574708</v>
      </c>
      <c r="I193" s="6">
        <v>3.5743554309009968</v>
      </c>
      <c r="J193" s="6">
        <v>0.9694845652037698</v>
      </c>
      <c r="K193" s="6">
        <v>-0.53757887020328077</v>
      </c>
      <c r="L193" s="6">
        <v>0.68759454617611826</v>
      </c>
      <c r="M193" s="6">
        <v>-1.2552735950526996</v>
      </c>
      <c r="N193" s="6">
        <v>1.6099984448431661</v>
      </c>
      <c r="O193" s="6">
        <v>1.496042902510514</v>
      </c>
      <c r="P193" s="6">
        <v>0.7777526883532937</v>
      </c>
      <c r="Q193" s="6">
        <v>-9.1861175630124539E-2</v>
      </c>
      <c r="R193" s="6">
        <v>-0.59931023831445007</v>
      </c>
      <c r="S193" s="6">
        <v>1</v>
      </c>
    </row>
    <row r="194" spans="6:19" ht="14" x14ac:dyDescent="0.2">
      <c r="F194" s="6">
        <v>1.8905325075507102</v>
      </c>
      <c r="G194" s="6">
        <v>-0.47370179498695331</v>
      </c>
      <c r="H194" s="6">
        <v>1.0218931525574708</v>
      </c>
      <c r="I194" s="6">
        <v>-0.27885042368731183</v>
      </c>
      <c r="J194" s="6">
        <v>0.9694845652037698</v>
      </c>
      <c r="K194" s="6">
        <v>-3.130472916121692</v>
      </c>
      <c r="L194" s="6">
        <v>1.0559583379562447</v>
      </c>
      <c r="M194" s="6">
        <v>-1.2517144198590429</v>
      </c>
      <c r="N194" s="6">
        <v>1.6099984448431661</v>
      </c>
      <c r="O194" s="6">
        <v>1.496042902510514</v>
      </c>
      <c r="P194" s="6">
        <v>0.7777526883532937</v>
      </c>
      <c r="Q194" s="6">
        <v>0.44189843107882654</v>
      </c>
      <c r="R194" s="6">
        <v>3.4121310189520324</v>
      </c>
      <c r="S194" s="6">
        <v>0</v>
      </c>
    </row>
    <row r="195" spans="6:19" ht="14" x14ac:dyDescent="0.2">
      <c r="F195" s="6">
        <v>2.0311679536001304</v>
      </c>
      <c r="G195" s="6">
        <v>-0.47370179498695331</v>
      </c>
      <c r="H195" s="6">
        <v>1.0218931525574708</v>
      </c>
      <c r="I195" s="6">
        <v>-0.27885042368731183</v>
      </c>
      <c r="J195" s="6">
        <v>0.99558313399794185</v>
      </c>
      <c r="K195" s="6">
        <v>1.6089851125432213</v>
      </c>
      <c r="L195" s="6">
        <v>0.98157718769295021</v>
      </c>
      <c r="M195" s="6">
        <v>-1.1654765668559803</v>
      </c>
      <c r="N195" s="6">
        <v>1.6099984448431661</v>
      </c>
      <c r="O195" s="6">
        <v>1.496042902510514</v>
      </c>
      <c r="P195" s="6">
        <v>0.7777526883532937</v>
      </c>
      <c r="Q195" s="6">
        <v>0.44189843107882654</v>
      </c>
      <c r="R195" s="6">
        <v>2.9502829170429828E-2</v>
      </c>
      <c r="S195" s="6">
        <v>0</v>
      </c>
    </row>
    <row r="196" spans="6:19" ht="14" x14ac:dyDescent="0.2">
      <c r="F196" s="6">
        <v>1.4841341738502449</v>
      </c>
      <c r="G196" s="6">
        <v>-0.47370179498695331</v>
      </c>
      <c r="H196" s="6">
        <v>1.0218931525574708</v>
      </c>
      <c r="I196" s="6">
        <v>-0.27885042368731183</v>
      </c>
      <c r="J196" s="6">
        <v>0.99558313399794185</v>
      </c>
      <c r="K196" s="6">
        <v>0.61780396891062261</v>
      </c>
      <c r="L196" s="6">
        <v>0.81864704902097096</v>
      </c>
      <c r="M196" s="6">
        <v>-1.1517208357021176</v>
      </c>
      <c r="N196" s="6">
        <v>1.6099984448431661</v>
      </c>
      <c r="O196" s="6">
        <v>1.496042902510514</v>
      </c>
      <c r="P196" s="6">
        <v>0.7777526883532937</v>
      </c>
      <c r="Q196" s="6">
        <v>7.2992362631269084E-2</v>
      </c>
      <c r="R196" s="6">
        <v>1.3808993338528472</v>
      </c>
      <c r="S196" s="6">
        <v>0</v>
      </c>
    </row>
    <row r="197" spans="6:19" ht="14" x14ac:dyDescent="0.2">
      <c r="F197" s="6">
        <v>1.8105871621729011</v>
      </c>
      <c r="G197" s="6">
        <v>-0.47370179498695331</v>
      </c>
      <c r="H197" s="6">
        <v>1.0218931525574708</v>
      </c>
      <c r="I197" s="6">
        <v>-0.27885042368731183</v>
      </c>
      <c r="J197" s="6">
        <v>0.99558313399794185</v>
      </c>
      <c r="K197" s="6">
        <v>-1.8104415407882581E-2</v>
      </c>
      <c r="L197" s="6">
        <v>1.0559583379562447</v>
      </c>
      <c r="M197" s="6">
        <v>-1.1319048873266231</v>
      </c>
      <c r="N197" s="6">
        <v>1.6099984448431661</v>
      </c>
      <c r="O197" s="6">
        <v>1.496042902510514</v>
      </c>
      <c r="P197" s="6">
        <v>0.7777526883532937</v>
      </c>
      <c r="Q197" s="6">
        <v>0.40749042705597327</v>
      </c>
      <c r="R197" s="6">
        <v>1.1795688341756712</v>
      </c>
      <c r="S197" s="6">
        <v>0</v>
      </c>
    </row>
    <row r="198" spans="6:19" ht="14" x14ac:dyDescent="0.2">
      <c r="F198" s="6">
        <v>10.812762201196401</v>
      </c>
      <c r="G198" s="6">
        <v>-0.47370179498695331</v>
      </c>
      <c r="H198" s="6">
        <v>1.0218931525574708</v>
      </c>
      <c r="I198" s="6">
        <v>-0.27885042368731183</v>
      </c>
      <c r="J198" s="6">
        <v>0.99558313399794185</v>
      </c>
      <c r="K198" s="6">
        <v>1.0939888858064044</v>
      </c>
      <c r="L198" s="6">
        <v>0.76905961551210811</v>
      </c>
      <c r="M198" s="6">
        <v>-1.1172834108553844</v>
      </c>
      <c r="N198" s="6">
        <v>1.6099984448431661</v>
      </c>
      <c r="O198" s="6">
        <v>1.496042902510514</v>
      </c>
      <c r="P198" s="6">
        <v>0.7777526883532937</v>
      </c>
      <c r="Q198" s="6">
        <v>0.44189843107882654</v>
      </c>
      <c r="R198" s="6">
        <v>0.54937679066560496</v>
      </c>
      <c r="S198" s="6">
        <v>0</v>
      </c>
    </row>
    <row r="199" spans="6:19" ht="14" x14ac:dyDescent="0.2">
      <c r="F199" s="6">
        <v>0.56055085459337028</v>
      </c>
      <c r="G199" s="6">
        <v>-0.47370179498695331</v>
      </c>
      <c r="H199" s="6">
        <v>1.0218931525574708</v>
      </c>
      <c r="I199" s="6">
        <v>-0.27885042368731183</v>
      </c>
      <c r="J199" s="6">
        <v>1.2478692990082709</v>
      </c>
      <c r="K199" s="6">
        <v>-1.0675025238020355</v>
      </c>
      <c r="L199" s="6">
        <v>1.0559583379562447</v>
      </c>
      <c r="M199" s="6">
        <v>-1.0612023530742516</v>
      </c>
      <c r="N199" s="6">
        <v>1.6099984448431661</v>
      </c>
      <c r="O199" s="6">
        <v>1.496042902510514</v>
      </c>
      <c r="P199" s="6">
        <v>0.7777526883532937</v>
      </c>
      <c r="Q199" s="6">
        <v>0.44189843107882654</v>
      </c>
      <c r="R199" s="6">
        <v>1.5629241691774178</v>
      </c>
      <c r="S199" s="6">
        <v>0</v>
      </c>
    </row>
    <row r="200" spans="6:19" ht="14" x14ac:dyDescent="0.2">
      <c r="F200" s="6">
        <v>1.6770410895853298</v>
      </c>
      <c r="G200" s="6">
        <v>-0.47370179498695331</v>
      </c>
      <c r="H200" s="6">
        <v>1.0218931525574708</v>
      </c>
      <c r="I200" s="6">
        <v>-0.27885042368731183</v>
      </c>
      <c r="J200" s="6">
        <v>1.2478692990082709</v>
      </c>
      <c r="K200" s="6">
        <v>-1.4302389965470974</v>
      </c>
      <c r="L200" s="6">
        <v>0.98866110676564456</v>
      </c>
      <c r="M200" s="6">
        <v>-1.1126661024960458</v>
      </c>
      <c r="N200" s="6">
        <v>1.6099984448431661</v>
      </c>
      <c r="O200" s="6">
        <v>1.496042902510514</v>
      </c>
      <c r="P200" s="6">
        <v>0.7777526883532937</v>
      </c>
      <c r="Q200" s="6">
        <v>0.44189843107882654</v>
      </c>
      <c r="R200" s="6">
        <v>2.4247841849187552</v>
      </c>
      <c r="S200" s="6">
        <v>0</v>
      </c>
    </row>
    <row r="201" spans="6:19" ht="14" x14ac:dyDescent="0.2">
      <c r="F201" s="6">
        <v>2.6368916179377466</v>
      </c>
      <c r="G201" s="6">
        <v>-0.47370179498695331</v>
      </c>
      <c r="H201" s="6">
        <v>1.0218931525574708</v>
      </c>
      <c r="I201" s="6">
        <v>-0.27885042368731183</v>
      </c>
      <c r="J201" s="6">
        <v>1.2478692990082709</v>
      </c>
      <c r="K201" s="6">
        <v>-2.3632031754181435</v>
      </c>
      <c r="L201" s="6">
        <v>1.0559583379562447</v>
      </c>
      <c r="M201" s="6">
        <v>-1.0928982510826277</v>
      </c>
      <c r="N201" s="6">
        <v>1.6099984448431661</v>
      </c>
      <c r="O201" s="6">
        <v>1.496042902510514</v>
      </c>
      <c r="P201" s="6">
        <v>0.7777526883532937</v>
      </c>
      <c r="Q201" s="6">
        <v>0.44189843107882654</v>
      </c>
      <c r="R201" s="6">
        <v>2.0759032505466624</v>
      </c>
      <c r="S201" s="6">
        <v>0</v>
      </c>
    </row>
    <row r="202" spans="6:19" ht="14" x14ac:dyDescent="0.2">
      <c r="F202" s="6">
        <v>0.58071252633504866</v>
      </c>
      <c r="G202" s="6">
        <v>-0.47370179498695331</v>
      </c>
      <c r="H202" s="6">
        <v>1.0218931525574708</v>
      </c>
      <c r="I202" s="6">
        <v>-0.27885042368731183</v>
      </c>
      <c r="J202" s="6">
        <v>1.2478692990082709</v>
      </c>
      <c r="K202" s="6">
        <v>-1.261559073007213</v>
      </c>
      <c r="L202" s="6">
        <v>1.0169967830564239</v>
      </c>
      <c r="M202" s="6">
        <v>-0.96741327702518776</v>
      </c>
      <c r="N202" s="6">
        <v>1.6099984448431661</v>
      </c>
      <c r="O202" s="6">
        <v>1.496042902510514</v>
      </c>
      <c r="P202" s="6">
        <v>0.7777526883532937</v>
      </c>
      <c r="Q202" s="6">
        <v>0.44189843107882654</v>
      </c>
      <c r="R202" s="6">
        <v>1.0513240638333601</v>
      </c>
      <c r="S202" s="6">
        <v>0</v>
      </c>
    </row>
    <row r="203" spans="6:19" ht="14" x14ac:dyDescent="0.2">
      <c r="F203" s="6">
        <v>1.0144505224073139</v>
      </c>
      <c r="G203" s="6">
        <v>-0.47370179498695331</v>
      </c>
      <c r="H203" s="6">
        <v>1.0218931525574708</v>
      </c>
      <c r="I203" s="6">
        <v>-0.27885042368731183</v>
      </c>
      <c r="J203" s="6">
        <v>1.2478692990082709</v>
      </c>
      <c r="K203" s="6">
        <v>-1.7899899839197735</v>
      </c>
      <c r="L203" s="6">
        <v>0.94969955186582367</v>
      </c>
      <c r="M203" s="6">
        <v>-0.94726064991515802</v>
      </c>
      <c r="N203" s="6">
        <v>1.6099984448431661</v>
      </c>
      <c r="O203" s="6">
        <v>1.496042902510514</v>
      </c>
      <c r="P203" s="6">
        <v>0.7777526883532937</v>
      </c>
      <c r="Q203" s="6">
        <v>0.44189843107882654</v>
      </c>
      <c r="R203" s="6">
        <v>1.7173694839982656</v>
      </c>
      <c r="S203" s="6">
        <v>0</v>
      </c>
    </row>
    <row r="204" spans="6:19" ht="14" x14ac:dyDescent="0.2">
      <c r="F204" s="6">
        <v>0.65224050668645972</v>
      </c>
      <c r="G204" s="6">
        <v>-0.47370179498695331</v>
      </c>
      <c r="H204" s="6">
        <v>1.0218931525574708</v>
      </c>
      <c r="I204" s="6">
        <v>-0.27885042368731183</v>
      </c>
      <c r="J204" s="6">
        <v>1.186972638488536</v>
      </c>
      <c r="K204" s="6">
        <v>0.3520957707681488</v>
      </c>
      <c r="L204" s="6">
        <v>1.0134548235200762</v>
      </c>
      <c r="M204" s="6">
        <v>-0.96856760411502241</v>
      </c>
      <c r="N204" s="6">
        <v>1.6099984448431661</v>
      </c>
      <c r="O204" s="6">
        <v>1.496042902510514</v>
      </c>
      <c r="P204" s="6">
        <v>0.7777526883532937</v>
      </c>
      <c r="Q204" s="6">
        <v>0.38832647544830801</v>
      </c>
      <c r="R204" s="6">
        <v>0.53696600643892967</v>
      </c>
      <c r="S204" s="6">
        <v>0</v>
      </c>
    </row>
    <row r="205" spans="6:19" ht="14" x14ac:dyDescent="0.2">
      <c r="F205" s="6">
        <v>0.29211299442002348</v>
      </c>
      <c r="G205" s="6">
        <v>-0.47370179498695331</v>
      </c>
      <c r="H205" s="6">
        <v>1.0218931525574708</v>
      </c>
      <c r="I205" s="6">
        <v>-0.27885042368731183</v>
      </c>
      <c r="J205" s="6">
        <v>1.186972638488536</v>
      </c>
      <c r="K205" s="6">
        <v>0.25357475347936659</v>
      </c>
      <c r="L205" s="6">
        <v>0.91427995650235006</v>
      </c>
      <c r="M205" s="6">
        <v>-0.99208701857040293</v>
      </c>
      <c r="N205" s="6">
        <v>1.6099984448431661</v>
      </c>
      <c r="O205" s="6">
        <v>1.496042902510514</v>
      </c>
      <c r="P205" s="6">
        <v>0.7777526883532937</v>
      </c>
      <c r="Q205" s="6">
        <v>0.44189843107882654</v>
      </c>
      <c r="R205" s="6">
        <v>0.84723561210581133</v>
      </c>
      <c r="S205" s="6">
        <v>0</v>
      </c>
    </row>
    <row r="206" spans="6:19" ht="14" x14ac:dyDescent="0.2">
      <c r="F206" s="6">
        <v>0.5199819149579421</v>
      </c>
      <c r="G206" s="6">
        <v>-0.47370179498695331</v>
      </c>
      <c r="H206" s="6">
        <v>1.0218931525574708</v>
      </c>
      <c r="I206" s="6">
        <v>-0.27885042368731183</v>
      </c>
      <c r="J206" s="6">
        <v>1.186972638488536</v>
      </c>
      <c r="K206" s="6">
        <v>-0.72864993403607115</v>
      </c>
      <c r="L206" s="6">
        <v>1.0169967830564239</v>
      </c>
      <c r="M206" s="6">
        <v>-1.0129611001115792</v>
      </c>
      <c r="N206" s="6">
        <v>1.6099984448431661</v>
      </c>
      <c r="O206" s="6">
        <v>1.496042902510514</v>
      </c>
      <c r="P206" s="6">
        <v>0.7777526883532937</v>
      </c>
      <c r="Q206" s="6">
        <v>0.40052171738045872</v>
      </c>
      <c r="R206" s="6">
        <v>0.92307929349104911</v>
      </c>
      <c r="S206" s="6">
        <v>0</v>
      </c>
    </row>
    <row r="207" spans="6:19" ht="14" x14ac:dyDescent="0.2">
      <c r="F207" s="6">
        <v>4.4039179533034849</v>
      </c>
      <c r="G207" s="6">
        <v>-0.47370179498695331</v>
      </c>
      <c r="H207" s="6">
        <v>1.0218931525574708</v>
      </c>
      <c r="I207" s="6">
        <v>-0.27885042368731183</v>
      </c>
      <c r="J207" s="6">
        <v>1.186972638488536</v>
      </c>
      <c r="K207" s="6">
        <v>-1.1675162837770106</v>
      </c>
      <c r="L207" s="6">
        <v>1.0559583379562447</v>
      </c>
      <c r="M207" s="6">
        <v>-1.0821245315775043</v>
      </c>
      <c r="N207" s="6">
        <v>1.6099984448431661</v>
      </c>
      <c r="O207" s="6">
        <v>1.496042902510514</v>
      </c>
      <c r="P207" s="6">
        <v>0.7777526883532937</v>
      </c>
      <c r="Q207" s="6">
        <v>0.44189843107882654</v>
      </c>
      <c r="R207" s="6">
        <v>2.3944467123646604</v>
      </c>
      <c r="S207" s="6">
        <v>0</v>
      </c>
    </row>
    <row r="208" spans="6:19" ht="14" x14ac:dyDescent="0.2">
      <c r="F208" s="6">
        <v>0.80413033310656401</v>
      </c>
      <c r="G208" s="6">
        <v>-0.47370179498695331</v>
      </c>
      <c r="H208" s="6">
        <v>1.0218931525574708</v>
      </c>
      <c r="I208" s="6">
        <v>-0.27885042368731183</v>
      </c>
      <c r="J208" s="6">
        <v>1.186972638488536</v>
      </c>
      <c r="K208" s="6">
        <v>-0.57191195198573486</v>
      </c>
      <c r="L208" s="6">
        <v>0.26964332088712895</v>
      </c>
      <c r="M208" s="6">
        <v>-1.0769300596732487</v>
      </c>
      <c r="N208" s="6">
        <v>1.6099984448431661</v>
      </c>
      <c r="O208" s="6">
        <v>1.496042902510514</v>
      </c>
      <c r="P208" s="6">
        <v>0.7777526883532937</v>
      </c>
      <c r="Q208" s="6">
        <v>-0.19769845382700318</v>
      </c>
      <c r="R208" s="6">
        <v>2.30895019880312</v>
      </c>
      <c r="S208" s="6">
        <v>0</v>
      </c>
    </row>
    <row r="209" spans="6:19" ht="14" x14ac:dyDescent="0.2">
      <c r="F209" s="6">
        <v>1.3509805487221689</v>
      </c>
      <c r="G209" s="6">
        <v>-0.47370179498695331</v>
      </c>
      <c r="H209" s="6">
        <v>1.0218931525574708</v>
      </c>
      <c r="I209" s="6">
        <v>-0.27885042368731183</v>
      </c>
      <c r="J209" s="6">
        <v>1.186972638488536</v>
      </c>
      <c r="K209" s="6">
        <v>0.16102470693535842</v>
      </c>
      <c r="L209" s="6">
        <v>1.0559583379562447</v>
      </c>
      <c r="M209" s="6">
        <v>-1.0414825986229101</v>
      </c>
      <c r="N209" s="6">
        <v>1.6099984448431661</v>
      </c>
      <c r="O209" s="6">
        <v>1.496042902510514</v>
      </c>
      <c r="P209" s="6">
        <v>0.7777526883532937</v>
      </c>
      <c r="Q209" s="6">
        <v>0.44189843107882654</v>
      </c>
      <c r="R209" s="6">
        <v>0.97823833449849451</v>
      </c>
      <c r="S209" s="6">
        <v>0</v>
      </c>
    </row>
    <row r="210" spans="6:19" ht="14" x14ac:dyDescent="0.2">
      <c r="F210" s="6">
        <v>2.6885301078500325</v>
      </c>
      <c r="G210" s="6">
        <v>-0.47370179498695331</v>
      </c>
      <c r="H210" s="6">
        <v>1.0218931525574708</v>
      </c>
      <c r="I210" s="6">
        <v>-0.27885042368731183</v>
      </c>
      <c r="J210" s="6">
        <v>1.186972638488536</v>
      </c>
      <c r="K210" s="6">
        <v>-1.3227615231411527</v>
      </c>
      <c r="L210" s="6">
        <v>0.91427995650235006</v>
      </c>
      <c r="M210" s="6">
        <v>-0.97958180843052789</v>
      </c>
      <c r="N210" s="6">
        <v>1.6099984448431661</v>
      </c>
      <c r="O210" s="6">
        <v>1.496042902510514</v>
      </c>
      <c r="P210" s="6">
        <v>0.7777526883532937</v>
      </c>
      <c r="Q210" s="6">
        <v>0.44189843107882654</v>
      </c>
      <c r="R210" s="6">
        <v>0.90239465311325673</v>
      </c>
      <c r="S210" s="6">
        <v>0</v>
      </c>
    </row>
    <row r="211" spans="6:19" ht="14" x14ac:dyDescent="0.2">
      <c r="F211" s="6">
        <v>1.0616961326923473</v>
      </c>
      <c r="G211" s="6">
        <v>-0.47370179498695331</v>
      </c>
      <c r="H211" s="6">
        <v>1.0218931525574708</v>
      </c>
      <c r="I211" s="6">
        <v>-0.27885042368731183</v>
      </c>
      <c r="J211" s="6">
        <v>0.89118885882125365</v>
      </c>
      <c r="K211" s="6">
        <v>-0.93614116741699216</v>
      </c>
      <c r="L211" s="6">
        <v>1.0559583379562447</v>
      </c>
      <c r="M211" s="6">
        <v>-1.1804347220617544</v>
      </c>
      <c r="N211" s="6">
        <v>1.6099984448431661</v>
      </c>
      <c r="O211" s="6">
        <v>1.496042902510514</v>
      </c>
      <c r="P211" s="6">
        <v>0.7777526883532937</v>
      </c>
      <c r="Q211" s="6">
        <v>-0.2637923096557131</v>
      </c>
      <c r="R211" s="6">
        <v>-0.15114303012895439</v>
      </c>
      <c r="S211" s="6">
        <v>0</v>
      </c>
    </row>
    <row r="212" spans="6:19" ht="14" x14ac:dyDescent="0.2">
      <c r="F212" s="6">
        <v>0.48603774163070218</v>
      </c>
      <c r="G212" s="6">
        <v>-0.47370179498695331</v>
      </c>
      <c r="H212" s="6">
        <v>1.0218931525574708</v>
      </c>
      <c r="I212" s="6">
        <v>-0.27885042368731183</v>
      </c>
      <c r="J212" s="6">
        <v>0.35181843707503102</v>
      </c>
      <c r="K212" s="6">
        <v>-0.9227064832412486</v>
      </c>
      <c r="L212" s="6">
        <v>0.98157718769295021</v>
      </c>
      <c r="M212" s="6">
        <v>-1.0989103713421833</v>
      </c>
      <c r="N212" s="6">
        <v>1.6099984448431661</v>
      </c>
      <c r="O212" s="6">
        <v>1.496042902510514</v>
      </c>
      <c r="P212" s="6">
        <v>0.7777526883532937</v>
      </c>
      <c r="Q212" s="6">
        <v>-0.4537985344021675</v>
      </c>
      <c r="R212" s="6">
        <v>1.8166557578116675</v>
      </c>
      <c r="S212" s="6">
        <v>0</v>
      </c>
    </row>
    <row r="213" spans="6:19" ht="14" x14ac:dyDescent="0.2">
      <c r="F213" s="6">
        <v>1.3274969991297958</v>
      </c>
      <c r="G213" s="6">
        <v>-0.47370179498695331</v>
      </c>
      <c r="H213" s="6">
        <v>1.0218931525574708</v>
      </c>
      <c r="I213" s="6">
        <v>-0.27885042368731183</v>
      </c>
      <c r="J213" s="6">
        <v>0.35181843707503102</v>
      </c>
      <c r="K213" s="6">
        <v>0.62974591040017203</v>
      </c>
      <c r="L213" s="6">
        <v>1.0559583379562447</v>
      </c>
      <c r="M213" s="6">
        <v>-1.0638957829505327</v>
      </c>
      <c r="N213" s="6">
        <v>1.6099984448431661</v>
      </c>
      <c r="O213" s="6">
        <v>1.496042902510514</v>
      </c>
      <c r="P213" s="6">
        <v>0.7777526883532937</v>
      </c>
      <c r="Q213" s="6">
        <v>-3.4981446878039564</v>
      </c>
      <c r="R213" s="6">
        <v>1.1023461767652469</v>
      </c>
      <c r="S213" s="6">
        <v>0</v>
      </c>
    </row>
    <row r="214" spans="6:19" ht="14" x14ac:dyDescent="0.2">
      <c r="F214" s="6">
        <v>1.9301317221733212</v>
      </c>
      <c r="G214" s="6">
        <v>-0.47370179498695331</v>
      </c>
      <c r="H214" s="6">
        <v>1.0218931525574708</v>
      </c>
      <c r="I214" s="6">
        <v>-0.27885042368731183</v>
      </c>
      <c r="J214" s="6">
        <v>0.35181843707503102</v>
      </c>
      <c r="K214" s="6">
        <v>-2.3990289998867915</v>
      </c>
      <c r="L214" s="6">
        <v>1.0559583379562447</v>
      </c>
      <c r="M214" s="6">
        <v>-1.0511981849623515</v>
      </c>
      <c r="N214" s="6">
        <v>1.6099984448431661</v>
      </c>
      <c r="O214" s="6">
        <v>1.496042902510514</v>
      </c>
      <c r="P214" s="6">
        <v>0.7777526883532937</v>
      </c>
      <c r="Q214" s="6">
        <v>-3.5663073793175837</v>
      </c>
      <c r="R214" s="6">
        <v>2.9156996498850218</v>
      </c>
      <c r="S214" s="6">
        <v>0</v>
      </c>
    </row>
    <row r="215" spans="6:19" ht="14" x14ac:dyDescent="0.2">
      <c r="F215" s="6">
        <v>3.176443576766288</v>
      </c>
      <c r="G215" s="6">
        <v>-0.47370179498695331</v>
      </c>
      <c r="H215" s="6">
        <v>1.0218931525574708</v>
      </c>
      <c r="I215" s="6">
        <v>-0.27885042368731183</v>
      </c>
      <c r="J215" s="6">
        <v>0.35181843707503102</v>
      </c>
      <c r="K215" s="6">
        <v>-1.6123536042627253</v>
      </c>
      <c r="L215" s="6">
        <v>1.0559583379562447</v>
      </c>
      <c r="M215" s="6">
        <v>-1.0341237634252143</v>
      </c>
      <c r="N215" s="6">
        <v>1.6099984448431661</v>
      </c>
      <c r="O215" s="6">
        <v>1.496042902510514</v>
      </c>
      <c r="P215" s="6">
        <v>0.7777526883532937</v>
      </c>
      <c r="Q215" s="6">
        <v>-1.582620615746863</v>
      </c>
      <c r="R215" s="6">
        <v>0.94514290989402694</v>
      </c>
      <c r="S215" s="6">
        <v>0</v>
      </c>
    </row>
    <row r="216" spans="6:19" ht="14" x14ac:dyDescent="0.2">
      <c r="F216" s="6">
        <v>5.3400064209632419</v>
      </c>
      <c r="G216" s="6">
        <v>-0.47370179498695331</v>
      </c>
      <c r="H216" s="6">
        <v>1.0218931525574708</v>
      </c>
      <c r="I216" s="6">
        <v>-0.27885042368731183</v>
      </c>
      <c r="J216" s="6">
        <v>1.186972638488536</v>
      </c>
      <c r="K216" s="6">
        <v>-2.5617379526819017</v>
      </c>
      <c r="L216" s="6">
        <v>1.0559583379562447</v>
      </c>
      <c r="M216" s="6">
        <v>-1.0010330535166214</v>
      </c>
      <c r="N216" s="6">
        <v>1.6099984448431661</v>
      </c>
      <c r="O216" s="6">
        <v>1.496042902510514</v>
      </c>
      <c r="P216" s="6">
        <v>0.7777526883532937</v>
      </c>
      <c r="Q216" s="6">
        <v>-2.9186529238494403</v>
      </c>
      <c r="R216" s="6">
        <v>3.275612392458604</v>
      </c>
      <c r="S216" s="6">
        <v>0</v>
      </c>
    </row>
    <row r="217" spans="6:19" ht="14" x14ac:dyDescent="0.2">
      <c r="F217" s="6">
        <v>1.8381724206967718</v>
      </c>
      <c r="G217" s="6">
        <v>-0.47370179498695331</v>
      </c>
      <c r="H217" s="6">
        <v>1.0218931525574708</v>
      </c>
      <c r="I217" s="6">
        <v>-0.27885042368731183</v>
      </c>
      <c r="J217" s="6">
        <v>1.0651793174490674</v>
      </c>
      <c r="K217" s="6">
        <v>0.29686429137898301</v>
      </c>
      <c r="L217" s="6">
        <v>1.0559583379562447</v>
      </c>
      <c r="M217" s="6">
        <v>-0.91614191545169932</v>
      </c>
      <c r="N217" s="6">
        <v>1.6099984448431661</v>
      </c>
      <c r="O217" s="6">
        <v>1.496042902510514</v>
      </c>
      <c r="P217" s="6">
        <v>0.7777526883532937</v>
      </c>
      <c r="Q217" s="6">
        <v>-3.5830758369742912</v>
      </c>
      <c r="R217" s="6">
        <v>2.1820844044859951</v>
      </c>
      <c r="S217" s="6">
        <v>0</v>
      </c>
    </row>
    <row r="218" spans="6:19" ht="14" x14ac:dyDescent="0.2">
      <c r="F218" s="6">
        <v>2.8327102406303761</v>
      </c>
      <c r="G218" s="6">
        <v>-0.47370179498695331</v>
      </c>
      <c r="H218" s="6">
        <v>1.0218931525574708</v>
      </c>
      <c r="I218" s="6">
        <v>-0.27885042368731183</v>
      </c>
      <c r="J218" s="6">
        <v>1.0651793174490674</v>
      </c>
      <c r="K218" s="6">
        <v>-1.3899349440198681</v>
      </c>
      <c r="L218" s="6">
        <v>0.6698847484943814</v>
      </c>
      <c r="M218" s="6">
        <v>-1.0061794284588008</v>
      </c>
      <c r="N218" s="6">
        <v>1.6099984448431661</v>
      </c>
      <c r="O218" s="6">
        <v>1.496042902510514</v>
      </c>
      <c r="P218" s="6">
        <v>0.7777526883532937</v>
      </c>
      <c r="Q218" s="6">
        <v>-2.4930172031996456</v>
      </c>
      <c r="R218" s="6">
        <v>1.8497511824161352</v>
      </c>
      <c r="S218" s="6">
        <v>0</v>
      </c>
    </row>
    <row r="219" spans="6:19" ht="14" x14ac:dyDescent="0.2">
      <c r="F219" s="6">
        <v>1.0441246141833371</v>
      </c>
      <c r="G219" s="6">
        <v>-0.47370179498695331</v>
      </c>
      <c r="H219" s="6">
        <v>1.0218931525574708</v>
      </c>
      <c r="I219" s="6">
        <v>-0.27885042368731183</v>
      </c>
      <c r="J219" s="6">
        <v>1.4044607117733032</v>
      </c>
      <c r="K219" s="6">
        <v>0.87903393899451521</v>
      </c>
      <c r="L219" s="6">
        <v>0.22359784691461329</v>
      </c>
      <c r="M219" s="6">
        <v>-0.93571737901681162</v>
      </c>
      <c r="N219" s="6">
        <v>1.6099984448431661</v>
      </c>
      <c r="O219" s="6">
        <v>1.496042902510514</v>
      </c>
      <c r="P219" s="6">
        <v>0.7777526883532937</v>
      </c>
      <c r="Q219" s="6">
        <v>-3.3522373289728682</v>
      </c>
      <c r="R219" s="6">
        <v>1.3119505325935403</v>
      </c>
      <c r="S219" s="6">
        <v>0</v>
      </c>
    </row>
    <row r="220" spans="6:19" ht="14" x14ac:dyDescent="0.2">
      <c r="F220" s="6">
        <v>1.099181194871871</v>
      </c>
      <c r="G220" s="6">
        <v>-0.47370179498695331</v>
      </c>
      <c r="H220" s="6">
        <v>1.0218931525574708</v>
      </c>
      <c r="I220" s="6">
        <v>-0.27885042368731183</v>
      </c>
      <c r="J220" s="6">
        <v>0.23872463896695209</v>
      </c>
      <c r="K220" s="6">
        <v>-0.59430309227864075</v>
      </c>
      <c r="L220" s="6">
        <v>-0.37145135519174444</v>
      </c>
      <c r="M220" s="6">
        <v>-0.83779196422917346</v>
      </c>
      <c r="N220" s="6">
        <v>1.6099984448431661</v>
      </c>
      <c r="O220" s="6">
        <v>1.496042902510514</v>
      </c>
      <c r="P220" s="6">
        <v>0.7777526883532937</v>
      </c>
      <c r="Q220" s="6">
        <v>-3.6113862200310698</v>
      </c>
      <c r="R220" s="6">
        <v>0.3397724348373114</v>
      </c>
      <c r="S220" s="6">
        <v>0</v>
      </c>
    </row>
    <row r="221" spans="6:19" ht="14" x14ac:dyDescent="0.2">
      <c r="F221" s="6">
        <v>0.48138154241772391</v>
      </c>
      <c r="G221" s="6">
        <v>-0.47370179498695331</v>
      </c>
      <c r="H221" s="6">
        <v>1.0218931525574708</v>
      </c>
      <c r="I221" s="6">
        <v>-0.27885042368731183</v>
      </c>
      <c r="J221" s="6">
        <v>1.0651793174490674</v>
      </c>
      <c r="K221" s="6">
        <v>-6.2886695993693162E-2</v>
      </c>
      <c r="L221" s="6">
        <v>0.28026919949617096</v>
      </c>
      <c r="M221" s="6">
        <v>-0.86761208071656826</v>
      </c>
      <c r="N221" s="6">
        <v>1.6099984448431661</v>
      </c>
      <c r="O221" s="6">
        <v>1.496042902510514</v>
      </c>
      <c r="P221" s="6">
        <v>0.7777526883532937</v>
      </c>
      <c r="Q221" s="6">
        <v>-2.8265352928262302</v>
      </c>
      <c r="R221" s="6">
        <v>1.1437154575208313</v>
      </c>
      <c r="S221" s="6">
        <v>0</v>
      </c>
    </row>
    <row r="222" spans="6:19" ht="14" x14ac:dyDescent="0.2">
      <c r="F222" s="6">
        <v>0.62380452334716663</v>
      </c>
      <c r="G222" s="6">
        <v>-0.47370179498695331</v>
      </c>
      <c r="H222" s="6">
        <v>1.0218931525574708</v>
      </c>
      <c r="I222" s="6">
        <v>-0.27885042368731183</v>
      </c>
      <c r="J222" s="6">
        <v>0.23872463896695209</v>
      </c>
      <c r="K222" s="6">
        <v>0.16848842036632661</v>
      </c>
      <c r="L222" s="6">
        <v>0.56362596240396046</v>
      </c>
      <c r="M222" s="6">
        <v>-0.81129053812505325</v>
      </c>
      <c r="N222" s="6">
        <v>1.6099984448431661</v>
      </c>
      <c r="O222" s="6">
        <v>1.496042902510514</v>
      </c>
      <c r="P222" s="6">
        <v>0.7777526883532937</v>
      </c>
      <c r="Q222" s="6">
        <v>-2.9711360185931599</v>
      </c>
      <c r="R222" s="6">
        <v>0.6086727597486089</v>
      </c>
      <c r="S222" s="6">
        <v>0</v>
      </c>
    </row>
    <row r="223" spans="6:19" ht="14" x14ac:dyDescent="0.2">
      <c r="F223" s="6">
        <v>0.82258169350057142</v>
      </c>
      <c r="G223" s="6">
        <v>-0.47370179498695331</v>
      </c>
      <c r="H223" s="6">
        <v>1.0218931525574708</v>
      </c>
      <c r="I223" s="6">
        <v>-0.27885042368731183</v>
      </c>
      <c r="J223" s="6">
        <v>0.23872463896695209</v>
      </c>
      <c r="K223" s="6">
        <v>0.89246862317025877</v>
      </c>
      <c r="L223" s="6">
        <v>0.85406664438444468</v>
      </c>
      <c r="M223" s="6">
        <v>-0.79421611658791602</v>
      </c>
      <c r="N223" s="6">
        <v>1.6099984448431661</v>
      </c>
      <c r="O223" s="6">
        <v>1.496042902510514</v>
      </c>
      <c r="P223" s="6">
        <v>0.7777526883532937</v>
      </c>
      <c r="Q223" s="6">
        <v>-2.9942198693933024</v>
      </c>
      <c r="R223" s="6">
        <v>0.89136284491176787</v>
      </c>
      <c r="S223" s="6">
        <v>0</v>
      </c>
    </row>
    <row r="224" spans="6:19" ht="14" x14ac:dyDescent="0.2">
      <c r="F224" s="6">
        <v>0.36452588049461893</v>
      </c>
      <c r="G224" s="6">
        <v>-0.47370179498695331</v>
      </c>
      <c r="H224" s="6">
        <v>1.0218931525574708</v>
      </c>
      <c r="I224" s="6">
        <v>-0.27885042368731183</v>
      </c>
      <c r="J224" s="6">
        <v>0.23872463896695209</v>
      </c>
      <c r="K224" s="6">
        <v>0.2834296072032394</v>
      </c>
      <c r="L224" s="6">
        <v>0.16338453479670792</v>
      </c>
      <c r="M224" s="6">
        <v>-0.74025132513814684</v>
      </c>
      <c r="N224" s="6">
        <v>1.6099984448431661</v>
      </c>
      <c r="O224" s="6">
        <v>1.496042902510514</v>
      </c>
      <c r="P224" s="6">
        <v>0.7777526883532937</v>
      </c>
      <c r="Q224" s="6">
        <v>-2.8132511900072807</v>
      </c>
      <c r="R224" s="6">
        <v>-0.16493279038081599</v>
      </c>
      <c r="S224" s="6">
        <v>0</v>
      </c>
    </row>
    <row r="225" spans="6:19" ht="14" x14ac:dyDescent="0.2">
      <c r="F225" s="6">
        <v>0.25527610352844005</v>
      </c>
      <c r="G225" s="6">
        <v>-0.47370179498695331</v>
      </c>
      <c r="H225" s="6">
        <v>1.0218931525574708</v>
      </c>
      <c r="I225" s="6">
        <v>-0.27885042368731183</v>
      </c>
      <c r="J225" s="6">
        <v>1.3609630971163498</v>
      </c>
      <c r="K225" s="6">
        <v>0.29984977675137003</v>
      </c>
      <c r="L225" s="6">
        <v>0.62738123405821344</v>
      </c>
      <c r="M225" s="6">
        <v>-0.68474743090193158</v>
      </c>
      <c r="N225" s="6">
        <v>1.6099984448431661</v>
      </c>
      <c r="O225" s="6">
        <v>1.496042902510514</v>
      </c>
      <c r="P225" s="6">
        <v>0.7777526883532937</v>
      </c>
      <c r="Q225" s="6">
        <v>-2.7888607061429793</v>
      </c>
      <c r="R225" s="6">
        <v>0.41285816417217674</v>
      </c>
      <c r="S225" s="6">
        <v>0</v>
      </c>
    </row>
    <row r="226" spans="6:19" ht="14" x14ac:dyDescent="0.2">
      <c r="F226" s="6">
        <v>0.9615967113301398</v>
      </c>
      <c r="G226" s="6">
        <v>-0.47370179498695331</v>
      </c>
      <c r="H226" s="6">
        <v>1.0218931525574708</v>
      </c>
      <c r="I226" s="6">
        <v>-0.27885042368731183</v>
      </c>
      <c r="J226" s="6">
        <v>1.5958502162638983</v>
      </c>
      <c r="K226" s="6">
        <v>0.58794911518674842</v>
      </c>
      <c r="L226" s="6">
        <v>0.86469252299348665</v>
      </c>
      <c r="M226" s="6">
        <v>-0.77666072543001441</v>
      </c>
      <c r="N226" s="6">
        <v>1.6099984448431661</v>
      </c>
      <c r="O226" s="6">
        <v>1.496042902510514</v>
      </c>
      <c r="P226" s="6">
        <v>0.7777526883532937</v>
      </c>
      <c r="Q226" s="6">
        <v>-2.6836767444781802</v>
      </c>
      <c r="R226" s="6">
        <v>1.3850362619284058</v>
      </c>
      <c r="S226" s="6">
        <v>0</v>
      </c>
    </row>
    <row r="227" spans="6:19" ht="14" x14ac:dyDescent="0.2">
      <c r="F227" s="6">
        <v>1.3743501619553338</v>
      </c>
      <c r="G227" s="6">
        <v>-0.47370179498695331</v>
      </c>
      <c r="H227" s="6">
        <v>1.0218931525574708</v>
      </c>
      <c r="I227" s="6">
        <v>-0.27885042368731183</v>
      </c>
      <c r="J227" s="6">
        <v>1.5958502162638983</v>
      </c>
      <c r="K227" s="6">
        <v>0.33716834390621236</v>
      </c>
      <c r="L227" s="6">
        <v>0.81864704902097096</v>
      </c>
      <c r="M227" s="6">
        <v>-0.83538711612535133</v>
      </c>
      <c r="N227" s="6">
        <v>1.6099984448431661</v>
      </c>
      <c r="O227" s="6">
        <v>1.496042902510514</v>
      </c>
      <c r="P227" s="6">
        <v>0.7777526883532937</v>
      </c>
      <c r="Q227" s="6">
        <v>-3.580462570845973</v>
      </c>
      <c r="R227" s="6">
        <v>0.66521077678124074</v>
      </c>
      <c r="S227" s="6">
        <v>0</v>
      </c>
    </row>
    <row r="228" spans="6:19" ht="14" x14ac:dyDescent="0.2">
      <c r="F228" s="6">
        <v>2.3403152749185954</v>
      </c>
      <c r="G228" s="6">
        <v>-0.47370179498695331</v>
      </c>
      <c r="H228" s="6">
        <v>1.0218931525574708</v>
      </c>
      <c r="I228" s="6">
        <v>-0.27885042368731183</v>
      </c>
      <c r="J228" s="6">
        <v>1.5958502162638983</v>
      </c>
      <c r="K228" s="6">
        <v>-0.6226652033163208</v>
      </c>
      <c r="L228" s="6">
        <v>0.78676941319384497</v>
      </c>
      <c r="M228" s="6">
        <v>-0.90099137239761973</v>
      </c>
      <c r="N228" s="6">
        <v>1.6099984448431661</v>
      </c>
      <c r="O228" s="6">
        <v>1.496042902510514</v>
      </c>
      <c r="P228" s="6">
        <v>0.7777526883532937</v>
      </c>
      <c r="Q228" s="6">
        <v>0.38255551274827215</v>
      </c>
      <c r="R228" s="6">
        <v>1.2250750430068136</v>
      </c>
      <c r="S228" s="6">
        <v>0</v>
      </c>
    </row>
    <row r="229" spans="6:19" ht="14" x14ac:dyDescent="0.2">
      <c r="F229" s="6">
        <v>0.26607473846229135</v>
      </c>
      <c r="G229" s="6">
        <v>-0.47370179498695331</v>
      </c>
      <c r="H229" s="6">
        <v>1.0218931525574708</v>
      </c>
      <c r="I229" s="6">
        <v>-0.27885042368731183</v>
      </c>
      <c r="J229" s="6">
        <v>1.5958502162638983</v>
      </c>
      <c r="K229" s="6">
        <v>-2.4075386152656617E-2</v>
      </c>
      <c r="L229" s="6">
        <v>1.0559583379562447</v>
      </c>
      <c r="M229" s="6">
        <v>-0.83432898295966962</v>
      </c>
      <c r="N229" s="6">
        <v>1.6099984448431661</v>
      </c>
      <c r="O229" s="6">
        <v>1.496042902510514</v>
      </c>
      <c r="P229" s="6">
        <v>0.7777526883532937</v>
      </c>
      <c r="Q229" s="6">
        <v>0.42872321434855687</v>
      </c>
      <c r="R229" s="6">
        <v>0.4638802771040641</v>
      </c>
      <c r="S229" s="6">
        <v>0</v>
      </c>
    </row>
    <row r="230" spans="6:19" ht="14" x14ac:dyDescent="0.2">
      <c r="F230" s="6">
        <v>0.81045886488081043</v>
      </c>
      <c r="G230" s="6">
        <v>-0.47370179498695331</v>
      </c>
      <c r="H230" s="6">
        <v>1.0218931525574708</v>
      </c>
      <c r="I230" s="6">
        <v>-0.27885042368731183</v>
      </c>
      <c r="J230" s="6">
        <v>1.5958502162638983</v>
      </c>
      <c r="K230" s="6">
        <v>0.3729941683748606</v>
      </c>
      <c r="L230" s="6">
        <v>1.0559583379562447</v>
      </c>
      <c r="M230" s="6">
        <v>-0.84702658094785066</v>
      </c>
      <c r="N230" s="6">
        <v>1.6099984448431661</v>
      </c>
      <c r="O230" s="6">
        <v>1.496042902510514</v>
      </c>
      <c r="P230" s="6">
        <v>0.7777526883532937</v>
      </c>
      <c r="Q230" s="6">
        <v>0.33116127889135177</v>
      </c>
      <c r="R230" s="6">
        <v>0.77552885879613209</v>
      </c>
      <c r="S230" s="6">
        <v>0</v>
      </c>
    </row>
    <row r="231" spans="6:19" ht="14" x14ac:dyDescent="0.2">
      <c r="F231" s="6">
        <v>1.1694546093124445</v>
      </c>
      <c r="G231" s="6">
        <v>-0.47370179498695331</v>
      </c>
      <c r="H231" s="6">
        <v>1.0218931525574708</v>
      </c>
      <c r="I231" s="6">
        <v>-0.27885042368731183</v>
      </c>
      <c r="J231" s="6">
        <v>1.5958502162638983</v>
      </c>
      <c r="K231" s="6">
        <v>-0.56892646661334778</v>
      </c>
      <c r="L231" s="6">
        <v>0.93553171372043409</v>
      </c>
      <c r="M231" s="6">
        <v>-0.88685086554714554</v>
      </c>
      <c r="N231" s="6">
        <v>1.6099984448431661</v>
      </c>
      <c r="O231" s="6">
        <v>1.496042902510514</v>
      </c>
      <c r="P231" s="6">
        <v>0.7777526883532937</v>
      </c>
      <c r="Q231" s="6">
        <v>-1.2608622236977092</v>
      </c>
      <c r="R231" s="6">
        <v>1.4567430152380851</v>
      </c>
      <c r="S231" s="6">
        <v>0</v>
      </c>
    </row>
    <row r="232" spans="6:19" ht="14" x14ac:dyDescent="0.2">
      <c r="F232" s="6">
        <v>0.89974192787551166</v>
      </c>
      <c r="G232" s="6">
        <v>-0.47370179498695331</v>
      </c>
      <c r="H232" s="6">
        <v>1.0218931525574708</v>
      </c>
      <c r="I232" s="6">
        <v>-0.27885042368731183</v>
      </c>
      <c r="J232" s="6">
        <v>1.5958502162638983</v>
      </c>
      <c r="K232" s="6">
        <v>0.33418285853382401</v>
      </c>
      <c r="L232" s="6">
        <v>0.87177644206618154</v>
      </c>
      <c r="M232" s="6">
        <v>-0.84245736955058848</v>
      </c>
      <c r="N232" s="6">
        <v>1.6099984448431661</v>
      </c>
      <c r="O232" s="6">
        <v>1.496042902510514</v>
      </c>
      <c r="P232" s="6">
        <v>0.7777526883532937</v>
      </c>
      <c r="Q232" s="6">
        <v>-3.410926930771343</v>
      </c>
      <c r="R232" s="6">
        <v>1.4829435597166218</v>
      </c>
      <c r="S232" s="6">
        <v>0</v>
      </c>
    </row>
    <row r="233" spans="6:19" ht="14" x14ac:dyDescent="0.2">
      <c r="F233" s="6">
        <v>0.80518107953037354</v>
      </c>
      <c r="G233" s="6">
        <v>-0.47370179498695331</v>
      </c>
      <c r="H233" s="6">
        <v>1.0218931525574708</v>
      </c>
      <c r="I233" s="6">
        <v>-0.27885042368731183</v>
      </c>
      <c r="J233" s="6">
        <v>1.5958502162638983</v>
      </c>
      <c r="K233" s="6">
        <v>2.3692379805540981E-2</v>
      </c>
      <c r="L233" s="6">
        <v>0.93553171372043409</v>
      </c>
      <c r="M233" s="6">
        <v>-0.7414056522279816</v>
      </c>
      <c r="N233" s="6">
        <v>1.6099984448431661</v>
      </c>
      <c r="O233" s="6">
        <v>1.496042902510514</v>
      </c>
      <c r="P233" s="6">
        <v>0.7777526883532937</v>
      </c>
      <c r="Q233" s="6">
        <v>0.35065188876505649</v>
      </c>
      <c r="R233" s="6">
        <v>0.44319563672627221</v>
      </c>
      <c r="S233" s="6">
        <v>0</v>
      </c>
    </row>
    <row r="234" spans="6:19" ht="14" x14ac:dyDescent="0.2">
      <c r="F234" s="6">
        <v>0.7297602735726797</v>
      </c>
      <c r="G234" s="6">
        <v>-0.47370179498695331</v>
      </c>
      <c r="H234" s="6">
        <v>1.0218931525574708</v>
      </c>
      <c r="I234" s="6">
        <v>-0.27885042368731183</v>
      </c>
      <c r="J234" s="6">
        <v>1.3609630971163498</v>
      </c>
      <c r="K234" s="6">
        <v>-7.482863748324256E-2</v>
      </c>
      <c r="L234" s="6">
        <v>1.0099128639837291</v>
      </c>
      <c r="M234" s="6">
        <v>-0.71081598434736371</v>
      </c>
      <c r="N234" s="6">
        <v>1.6099984448431661</v>
      </c>
      <c r="O234" s="6">
        <v>1.496042902510514</v>
      </c>
      <c r="P234" s="6">
        <v>0.7777526883532937</v>
      </c>
      <c r="Q234" s="6">
        <v>0.44189843107882654</v>
      </c>
      <c r="R234" s="6">
        <v>0.6762425849827296</v>
      </c>
      <c r="S234" s="6">
        <v>0</v>
      </c>
    </row>
    <row r="235" spans="6:19" ht="14" x14ac:dyDescent="0.2">
      <c r="F235" s="6">
        <v>0.39917139541076319</v>
      </c>
      <c r="G235" s="6">
        <v>-0.47370179498695331</v>
      </c>
      <c r="H235" s="6">
        <v>1.0218931525574708</v>
      </c>
      <c r="I235" s="6">
        <v>-0.27885042368731183</v>
      </c>
      <c r="J235" s="6">
        <v>1.3609630971163498</v>
      </c>
      <c r="K235" s="6">
        <v>0.76707823752998938</v>
      </c>
      <c r="L235" s="6">
        <v>0.79385333226653931</v>
      </c>
      <c r="M235" s="6">
        <v>-0.68099586785996902</v>
      </c>
      <c r="N235" s="6">
        <v>1.6099984448431661</v>
      </c>
      <c r="O235" s="6">
        <v>1.496042902510514</v>
      </c>
      <c r="P235" s="6">
        <v>0.7777526883532937</v>
      </c>
      <c r="Q235" s="6">
        <v>-3.8763060737893067</v>
      </c>
      <c r="R235" s="6">
        <v>0.58109323924488621</v>
      </c>
      <c r="S235" s="6">
        <v>0</v>
      </c>
    </row>
    <row r="236" spans="6:19" ht="14" x14ac:dyDescent="0.2">
      <c r="F236" s="6">
        <v>0.23756153159064605</v>
      </c>
      <c r="G236" s="6">
        <v>-0.47370179498695331</v>
      </c>
      <c r="H236" s="6">
        <v>1.0218931525574708</v>
      </c>
      <c r="I236" s="6">
        <v>-0.27885042368731183</v>
      </c>
      <c r="J236" s="6">
        <v>1.3609630971163498</v>
      </c>
      <c r="K236" s="6">
        <v>0.62676042502778495</v>
      </c>
      <c r="L236" s="6">
        <v>0.99220306630199218</v>
      </c>
      <c r="M236" s="6">
        <v>-0.66579722784381301</v>
      </c>
      <c r="N236" s="6">
        <v>1.6099984448431661</v>
      </c>
      <c r="O236" s="6">
        <v>1.496042902510514</v>
      </c>
      <c r="P236" s="6">
        <v>0.7777526883532937</v>
      </c>
      <c r="Q236" s="6">
        <v>-1.1176583918306046E-2</v>
      </c>
      <c r="R236" s="6">
        <v>0.6210835439752842</v>
      </c>
      <c r="S236" s="6">
        <v>0</v>
      </c>
    </row>
    <row r="237" spans="6:19" ht="14" x14ac:dyDescent="0.2">
      <c r="F237" s="6">
        <v>0.19313014937805731</v>
      </c>
      <c r="G237" s="6">
        <v>-0.47370179498695331</v>
      </c>
      <c r="H237" s="6">
        <v>1.0218931525574708</v>
      </c>
      <c r="I237" s="6">
        <v>-0.27885042368731183</v>
      </c>
      <c r="J237" s="6">
        <v>1.3609630971163498</v>
      </c>
      <c r="K237" s="6">
        <v>9.2358543370449034E-2</v>
      </c>
      <c r="L237" s="6">
        <v>0.76551765597576049</v>
      </c>
      <c r="M237" s="6">
        <v>-0.65954462277387538</v>
      </c>
      <c r="N237" s="6">
        <v>1.6099984448431661</v>
      </c>
      <c r="O237" s="6">
        <v>1.496042902510514</v>
      </c>
      <c r="P237" s="6">
        <v>0.7777526883532937</v>
      </c>
      <c r="Q237" s="6">
        <v>0.31330396034784502</v>
      </c>
      <c r="R237" s="6">
        <v>0.55765064681672161</v>
      </c>
      <c r="S237" s="6">
        <v>0</v>
      </c>
    </row>
    <row r="238" spans="6:19" ht="14" x14ac:dyDescent="0.2">
      <c r="F238" s="6">
        <v>0.59291004656806834</v>
      </c>
      <c r="G238" s="6">
        <v>-0.47370179498695331</v>
      </c>
      <c r="H238" s="6">
        <v>1.0218931525574708</v>
      </c>
      <c r="I238" s="6">
        <v>-0.27885042368731183</v>
      </c>
      <c r="J238" s="6">
        <v>1.3609630971163498</v>
      </c>
      <c r="K238" s="6">
        <v>1.7284045274387154</v>
      </c>
      <c r="L238" s="6">
        <v>1.0311646212018131</v>
      </c>
      <c r="M238" s="6">
        <v>-0.61890268981928087</v>
      </c>
      <c r="N238" s="6">
        <v>1.6099984448431661</v>
      </c>
      <c r="O238" s="6">
        <v>1.496042902510514</v>
      </c>
      <c r="P238" s="6">
        <v>0.7777526883532937</v>
      </c>
      <c r="Q238" s="6">
        <v>0.21291098658496219</v>
      </c>
      <c r="R238" s="6">
        <v>0.48456491748185604</v>
      </c>
      <c r="S238" s="6">
        <v>0</v>
      </c>
    </row>
    <row r="239" spans="6:19" ht="14" x14ac:dyDescent="0.2">
      <c r="F239" s="6">
        <v>0.75312229104856387</v>
      </c>
      <c r="G239" s="6">
        <v>-0.47370179498695331</v>
      </c>
      <c r="H239" s="6">
        <v>1.0218931525574708</v>
      </c>
      <c r="I239" s="6">
        <v>-0.27885042368731183</v>
      </c>
      <c r="J239" s="6">
        <v>1.3609630971163498</v>
      </c>
      <c r="K239" s="6">
        <v>0.73573064111992237</v>
      </c>
      <c r="L239" s="6">
        <v>0.84698272531174978</v>
      </c>
      <c r="M239" s="6">
        <v>-0.59802860827810456</v>
      </c>
      <c r="N239" s="6">
        <v>1.6099984448431661</v>
      </c>
      <c r="O239" s="6">
        <v>1.496042902510514</v>
      </c>
      <c r="P239" s="6">
        <v>0.7777526883532937</v>
      </c>
      <c r="Q239" s="6">
        <v>-3.8070545213888796</v>
      </c>
      <c r="R239" s="6">
        <v>0.75622319444352604</v>
      </c>
      <c r="S239" s="6">
        <v>0</v>
      </c>
    </row>
    <row r="240" spans="6:19" ht="14" x14ac:dyDescent="0.2">
      <c r="F240" s="6">
        <v>1.6268004938591839E-2</v>
      </c>
      <c r="G240" s="6">
        <v>-0.47370179498695331</v>
      </c>
      <c r="H240" s="6">
        <v>1.0218931525574708</v>
      </c>
      <c r="I240" s="6">
        <v>-0.27885042368731183</v>
      </c>
      <c r="J240" s="6">
        <v>1.3609630971163498</v>
      </c>
      <c r="K240" s="6">
        <v>0.21028521557975019</v>
      </c>
      <c r="L240" s="6">
        <v>0.6450910317399503</v>
      </c>
      <c r="M240" s="6">
        <v>-0.5638797652038301</v>
      </c>
      <c r="N240" s="6">
        <v>1.6099984448431661</v>
      </c>
      <c r="O240" s="6">
        <v>1.496042902510514</v>
      </c>
      <c r="P240" s="6">
        <v>0.7777526883532937</v>
      </c>
      <c r="Q240" s="6">
        <v>0.38233774057091247</v>
      </c>
      <c r="R240" s="6">
        <v>0.19635892821795292</v>
      </c>
      <c r="S240" s="6">
        <v>0</v>
      </c>
    </row>
    <row r="241" spans="6:19" ht="14" x14ac:dyDescent="0.2">
      <c r="F241" s="6">
        <v>0.285669260327022</v>
      </c>
      <c r="G241" s="6">
        <v>-0.47370179498695331</v>
      </c>
      <c r="H241" s="6">
        <v>1.0218931525574708</v>
      </c>
      <c r="I241" s="6">
        <v>-0.27885042368731183</v>
      </c>
      <c r="J241" s="6">
        <v>1.3609630971163498</v>
      </c>
      <c r="K241" s="6">
        <v>0.41479096358828282</v>
      </c>
      <c r="L241" s="6">
        <v>0.69822042478516078</v>
      </c>
      <c r="M241" s="6">
        <v>-0.45109238913457089</v>
      </c>
      <c r="N241" s="6">
        <v>1.6099984448431661</v>
      </c>
      <c r="O241" s="6">
        <v>1.496042902510514</v>
      </c>
      <c r="P241" s="6">
        <v>0.7777526883532937</v>
      </c>
      <c r="Q241" s="6">
        <v>0.40836151576541241</v>
      </c>
      <c r="R241" s="6">
        <v>-0.40487461876320446</v>
      </c>
      <c r="S241" s="6">
        <v>0</v>
      </c>
    </row>
    <row r="242" spans="6:19" ht="14" x14ac:dyDescent="0.2">
      <c r="F242" s="6">
        <v>0.54116141817521468</v>
      </c>
      <c r="G242" s="6">
        <v>-0.47370179498695331</v>
      </c>
      <c r="H242" s="6">
        <v>1.0218931525574708</v>
      </c>
      <c r="I242" s="6">
        <v>-0.27885042368731183</v>
      </c>
      <c r="J242" s="6">
        <v>0.85639076709569095</v>
      </c>
      <c r="K242" s="6">
        <v>-3.9002813014594358E-2</v>
      </c>
      <c r="L242" s="6">
        <v>-0.16955966161994435</v>
      </c>
      <c r="M242" s="6">
        <v>-0.373271504494886</v>
      </c>
      <c r="N242" s="6">
        <v>1.6099984448431661</v>
      </c>
      <c r="O242" s="6">
        <v>1.496042902510514</v>
      </c>
      <c r="P242" s="6">
        <v>0.7777526883532937</v>
      </c>
      <c r="Q242" s="6">
        <v>0.44189843107882654</v>
      </c>
      <c r="R242" s="6">
        <v>-8.3464338366510363E-4</v>
      </c>
      <c r="S242" s="6">
        <v>0</v>
      </c>
    </row>
    <row r="243" spans="6:19" ht="14" x14ac:dyDescent="0.2">
      <c r="F243" s="6">
        <v>-5.0765819021825982E-2</v>
      </c>
      <c r="G243" s="6">
        <v>-0.47370179498695331</v>
      </c>
      <c r="H243" s="6">
        <v>1.0218931525574708</v>
      </c>
      <c r="I243" s="6">
        <v>-0.27885042368731183</v>
      </c>
      <c r="J243" s="6">
        <v>0.85639076709569095</v>
      </c>
      <c r="K243" s="6">
        <v>-0.71073702180174636</v>
      </c>
      <c r="L243" s="6">
        <v>-0.77877670187169168</v>
      </c>
      <c r="M243" s="6">
        <v>-0.32368353659407312</v>
      </c>
      <c r="N243" s="6">
        <v>1.6099984448431661</v>
      </c>
      <c r="O243" s="6">
        <v>1.496042902510514</v>
      </c>
      <c r="P243" s="6">
        <v>0.7777526883532937</v>
      </c>
      <c r="Q243" s="6">
        <v>-0.23863962317065235</v>
      </c>
      <c r="R243" s="6">
        <v>0.1246521749082737</v>
      </c>
      <c r="S243" s="6">
        <v>0</v>
      </c>
    </row>
    <row r="244" spans="6:19" ht="14" x14ac:dyDescent="0.2">
      <c r="F244" s="6">
        <v>0.13701269458933943</v>
      </c>
      <c r="G244" s="6">
        <v>-0.47370179498695331</v>
      </c>
      <c r="H244" s="6">
        <v>1.0218931525574708</v>
      </c>
      <c r="I244" s="6">
        <v>-0.27885042368731183</v>
      </c>
      <c r="J244" s="6">
        <v>0.49971032690867273</v>
      </c>
      <c r="K244" s="6">
        <v>1.1119017980407291</v>
      </c>
      <c r="L244" s="6">
        <v>-9.1636551820302656E-2</v>
      </c>
      <c r="M244" s="6">
        <v>-0.58032892623397347</v>
      </c>
      <c r="N244" s="6">
        <v>1.6099984448431661</v>
      </c>
      <c r="O244" s="6">
        <v>1.496042902510514</v>
      </c>
      <c r="P244" s="6">
        <v>0.7777526883532937</v>
      </c>
      <c r="Q244" s="6">
        <v>0.19995354203205215</v>
      </c>
      <c r="R244" s="6">
        <v>-0.21595490331270306</v>
      </c>
      <c r="S244" s="6">
        <v>0</v>
      </c>
    </row>
    <row r="245" spans="6:19" ht="14" x14ac:dyDescent="0.2">
      <c r="F245" s="6">
        <v>0.56856564448389935</v>
      </c>
      <c r="G245" s="6">
        <v>-0.47370179498695331</v>
      </c>
      <c r="H245" s="6">
        <v>1.0218931525574708</v>
      </c>
      <c r="I245" s="6">
        <v>-0.27885042368731183</v>
      </c>
      <c r="J245" s="6">
        <v>0.23872463896695209</v>
      </c>
      <c r="K245" s="6">
        <v>-1.2063275936180471</v>
      </c>
      <c r="L245" s="6">
        <v>0.89302819928426602</v>
      </c>
      <c r="M245" s="6">
        <v>-0.62991689413478635</v>
      </c>
      <c r="N245" s="6">
        <v>1.6099984448431661</v>
      </c>
      <c r="O245" s="6">
        <v>1.496042902510514</v>
      </c>
      <c r="P245" s="6">
        <v>0.7777526883532937</v>
      </c>
      <c r="Q245" s="6">
        <v>-4.0684713950563847E-2</v>
      </c>
      <c r="R245" s="6">
        <v>0.67762156100791593</v>
      </c>
      <c r="S245" s="6">
        <v>0</v>
      </c>
    </row>
    <row r="246" spans="6:19" ht="14" x14ac:dyDescent="0.2">
      <c r="F246" s="6">
        <v>0.16543601833316487</v>
      </c>
      <c r="G246" s="6">
        <v>-0.47370179498695331</v>
      </c>
      <c r="H246" s="6">
        <v>1.0218931525574708</v>
      </c>
      <c r="I246" s="6">
        <v>-0.27885042368731183</v>
      </c>
      <c r="J246" s="6">
        <v>0.49971032690867273</v>
      </c>
      <c r="K246" s="6">
        <v>0.3715014256886664</v>
      </c>
      <c r="L246" s="6">
        <v>0.82927292763001303</v>
      </c>
      <c r="M246" s="6">
        <v>-0.68979761191995814</v>
      </c>
      <c r="N246" s="6">
        <v>1.6099984448431661</v>
      </c>
      <c r="O246" s="6">
        <v>1.496042902510514</v>
      </c>
      <c r="P246" s="6">
        <v>0.7777526883532937</v>
      </c>
      <c r="Q246" s="6">
        <v>0.43438529095991235</v>
      </c>
      <c r="R246" s="6">
        <v>0.75208626636796738</v>
      </c>
      <c r="S246" s="6">
        <v>0</v>
      </c>
    </row>
    <row r="247" spans="6:19" ht="14" x14ac:dyDescent="0.2">
      <c r="F247" s="6">
        <v>1.4506368842430108</v>
      </c>
      <c r="G247" s="6">
        <v>-0.47370179498695331</v>
      </c>
      <c r="H247" s="6">
        <v>1.0218931525574708</v>
      </c>
      <c r="I247" s="6">
        <v>-0.27885042368731183</v>
      </c>
      <c r="J247" s="6">
        <v>0.49971032690867273</v>
      </c>
      <c r="K247" s="6">
        <v>-1.3899349440198681</v>
      </c>
      <c r="L247" s="6">
        <v>0.96032543047486574</v>
      </c>
      <c r="M247" s="6">
        <v>-0.7882039963283608</v>
      </c>
      <c r="N247" s="6">
        <v>1.6099984448431661</v>
      </c>
      <c r="O247" s="6">
        <v>1.496042902510514</v>
      </c>
      <c r="P247" s="6">
        <v>0.7777526883532937</v>
      </c>
      <c r="Q247" s="6">
        <v>-7.4439401441337635E-2</v>
      </c>
      <c r="R247" s="6">
        <v>1.6111883300589329</v>
      </c>
      <c r="S247" s="6">
        <v>0</v>
      </c>
    </row>
    <row r="248" spans="6:19" ht="14" x14ac:dyDescent="0.2">
      <c r="F248" s="6">
        <v>0.84419162296374184</v>
      </c>
      <c r="G248" s="6">
        <v>-0.47370179498695331</v>
      </c>
      <c r="H248" s="6">
        <v>1.0218931525574708</v>
      </c>
      <c r="I248" s="6">
        <v>-0.27885042368731183</v>
      </c>
      <c r="J248" s="6">
        <v>0.49971032690867273</v>
      </c>
      <c r="K248" s="6">
        <v>-7.482863748324256E-2</v>
      </c>
      <c r="L248" s="6">
        <v>0.9390736732567817</v>
      </c>
      <c r="M248" s="6">
        <v>-0.75463231679900333</v>
      </c>
      <c r="N248" s="6">
        <v>1.6099984448431661</v>
      </c>
      <c r="O248" s="6">
        <v>1.496042902510514</v>
      </c>
      <c r="P248" s="6">
        <v>0.7777526883532937</v>
      </c>
      <c r="Q248" s="6">
        <v>0.25461435854937009</v>
      </c>
      <c r="R248" s="6">
        <v>0.66245282473086853</v>
      </c>
      <c r="S248" s="6">
        <v>0</v>
      </c>
    </row>
    <row r="249" spans="6:19" ht="14" x14ac:dyDescent="0.2">
      <c r="F249" s="6">
        <v>0.28603132475739496</v>
      </c>
      <c r="G249" s="6">
        <v>-0.47370179498695331</v>
      </c>
      <c r="H249" s="6">
        <v>1.0218931525574708</v>
      </c>
      <c r="I249" s="6">
        <v>-0.27885042368731183</v>
      </c>
      <c r="J249" s="6">
        <v>-0.21365055346536269</v>
      </c>
      <c r="K249" s="6">
        <v>1.0257695629797409E-2</v>
      </c>
      <c r="L249" s="6">
        <v>-0.19435337837437602</v>
      </c>
      <c r="M249" s="6">
        <v>-0.1516407032466362</v>
      </c>
      <c r="N249" s="6">
        <v>1.6099984448431661</v>
      </c>
      <c r="O249" s="6">
        <v>1.496042902510514</v>
      </c>
      <c r="P249" s="6">
        <v>0.7777526883532937</v>
      </c>
      <c r="Q249" s="6">
        <v>0.44189843107882654</v>
      </c>
      <c r="R249" s="6">
        <v>-0.34282069762982798</v>
      </c>
      <c r="S249" s="6">
        <v>0</v>
      </c>
    </row>
    <row r="250" spans="6:19" ht="14" x14ac:dyDescent="0.2">
      <c r="F250" s="6">
        <v>0.27136771532728932</v>
      </c>
      <c r="G250" s="6">
        <v>-0.47370179498695331</v>
      </c>
      <c r="H250" s="6">
        <v>1.0218931525574708</v>
      </c>
      <c r="I250" s="6">
        <v>-0.27885042368731183</v>
      </c>
      <c r="J250" s="6">
        <v>-0.21365055346536269</v>
      </c>
      <c r="K250" s="6">
        <v>0.76857098021618364</v>
      </c>
      <c r="L250" s="6">
        <v>0.16692649433305559</v>
      </c>
      <c r="M250" s="6">
        <v>-0.19613039316734598</v>
      </c>
      <c r="N250" s="6">
        <v>1.6099984448431661</v>
      </c>
      <c r="O250" s="6">
        <v>1.496042902510514</v>
      </c>
      <c r="P250" s="6">
        <v>0.7777526883532937</v>
      </c>
      <c r="Q250" s="6">
        <v>0.40019505911441866</v>
      </c>
      <c r="R250" s="6">
        <v>-0.75651350518567007</v>
      </c>
      <c r="S250" s="6">
        <v>0</v>
      </c>
    </row>
    <row r="251" spans="6:19" ht="14" x14ac:dyDescent="0.2">
      <c r="F251" s="6">
        <v>-0.15014744132102117</v>
      </c>
      <c r="G251" s="6">
        <v>-0.47370179498695331</v>
      </c>
      <c r="H251" s="6">
        <v>1.0218931525574708</v>
      </c>
      <c r="I251" s="6">
        <v>-0.27885042368731183</v>
      </c>
      <c r="J251" s="6">
        <v>0.23002511603556139</v>
      </c>
      <c r="K251" s="6">
        <v>-0.54354984094805481</v>
      </c>
      <c r="L251" s="6">
        <v>-1.001920152661576</v>
      </c>
      <c r="M251" s="6">
        <v>-7.4460109414596163E-3</v>
      </c>
      <c r="N251" s="6">
        <v>1.6099984448431661</v>
      </c>
      <c r="O251" s="6">
        <v>1.496042902510514</v>
      </c>
      <c r="P251" s="6">
        <v>0.7777526883532937</v>
      </c>
      <c r="Q251" s="6">
        <v>0.15694353700348521</v>
      </c>
      <c r="R251" s="6">
        <v>1.5713068918568475E-2</v>
      </c>
      <c r="S251" s="6">
        <v>0</v>
      </c>
    </row>
    <row r="252" spans="6:19" ht="14" x14ac:dyDescent="0.2">
      <c r="F252" s="6">
        <v>0.16091147891304947</v>
      </c>
      <c r="G252" s="6">
        <v>-0.47370179498695331</v>
      </c>
      <c r="H252" s="6">
        <v>1.0218931525574708</v>
      </c>
      <c r="I252" s="6">
        <v>-0.27885042368731183</v>
      </c>
      <c r="J252" s="6">
        <v>0.23002511603556139</v>
      </c>
      <c r="K252" s="6">
        <v>-0.49279658961747019</v>
      </c>
      <c r="L252" s="6">
        <v>-0.60167872505432329</v>
      </c>
      <c r="M252" s="6">
        <v>-0.28241634313248504</v>
      </c>
      <c r="N252" s="6">
        <v>1.6099984448431661</v>
      </c>
      <c r="O252" s="6">
        <v>1.496042902510514</v>
      </c>
      <c r="P252" s="6">
        <v>0.7777526883532937</v>
      </c>
      <c r="Q252" s="6">
        <v>0.34738530610465945</v>
      </c>
      <c r="R252" s="6">
        <v>-0.24491339984161214</v>
      </c>
      <c r="S252" s="6">
        <v>0</v>
      </c>
    </row>
    <row r="253" spans="6:19" ht="14" x14ac:dyDescent="0.2">
      <c r="F253" s="6">
        <v>-0.42500118447734081</v>
      </c>
      <c r="G253" s="6">
        <v>-0.47370179498695331</v>
      </c>
      <c r="H253" s="6">
        <v>2.4572936870648645</v>
      </c>
      <c r="I253" s="6">
        <v>-0.27885042368731183</v>
      </c>
      <c r="J253" s="6">
        <v>0.45621271225171928</v>
      </c>
      <c r="K253" s="6">
        <v>-1.7049036508067335</v>
      </c>
      <c r="L253" s="6">
        <v>0.98511914722929739</v>
      </c>
      <c r="M253" s="6">
        <v>-0.92196164786294899</v>
      </c>
      <c r="N253" s="6">
        <v>-0.65435282618307711</v>
      </c>
      <c r="O253" s="6">
        <v>1.7631515804842</v>
      </c>
      <c r="P253" s="6">
        <v>0.73118250571406029</v>
      </c>
      <c r="Q253" s="6">
        <v>-0.41253070679247889</v>
      </c>
      <c r="R253" s="6">
        <v>2.2689598940727222</v>
      </c>
      <c r="S253" s="6">
        <v>0</v>
      </c>
    </row>
    <row r="254" spans="6:19" ht="14" x14ac:dyDescent="0.2">
      <c r="F254" s="6">
        <v>-0.42932443632952166</v>
      </c>
      <c r="G254" s="6">
        <v>-0.47370179498695331</v>
      </c>
      <c r="H254" s="6">
        <v>-0.23035980337688519</v>
      </c>
      <c r="I254" s="6">
        <v>-0.27885042368731183</v>
      </c>
      <c r="J254" s="6">
        <v>0.24742416189834276</v>
      </c>
      <c r="K254" s="6">
        <v>-0.78835964148381821</v>
      </c>
      <c r="L254" s="6">
        <v>-0.57334304876354447</v>
      </c>
      <c r="M254" s="6">
        <v>-0.65305153289355555</v>
      </c>
      <c r="N254" s="6">
        <v>-0.42791769908045274</v>
      </c>
      <c r="O254" s="6">
        <v>-0.13628790732867871</v>
      </c>
      <c r="P254" s="6">
        <v>0.31205086196094972</v>
      </c>
      <c r="Q254" s="6">
        <v>0.44189843107882654</v>
      </c>
      <c r="R254" s="6">
        <v>-0.1676907424311882</v>
      </c>
      <c r="S254" s="6">
        <v>0</v>
      </c>
    </row>
    <row r="255" spans="6:19" ht="14" x14ac:dyDescent="0.2">
      <c r="F255" s="6">
        <v>-0.4158723501856641</v>
      </c>
      <c r="G255" s="6">
        <v>-0.47370179498695331</v>
      </c>
      <c r="H255" s="6">
        <v>-0.23035980337688519</v>
      </c>
      <c r="I255" s="6">
        <v>-0.27885042368731183</v>
      </c>
      <c r="J255" s="6">
        <v>0.24742416189834276</v>
      </c>
      <c r="K255" s="6">
        <v>-0.46144899320740318</v>
      </c>
      <c r="L255" s="6">
        <v>-0.97712643590714443</v>
      </c>
      <c r="M255" s="6">
        <v>-0.65305153289355555</v>
      </c>
      <c r="N255" s="6">
        <v>-0.42791769908045274</v>
      </c>
      <c r="O255" s="6">
        <v>-0.13628790732867871</v>
      </c>
      <c r="P255" s="6">
        <v>0.31205086196094972</v>
      </c>
      <c r="Q255" s="6">
        <v>0.44189843107882654</v>
      </c>
      <c r="R255" s="6">
        <v>5.018746954822198E-2</v>
      </c>
      <c r="S255" s="6">
        <v>0</v>
      </c>
    </row>
    <row r="256" spans="6:19" ht="14" x14ac:dyDescent="0.2">
      <c r="F256" s="6">
        <v>-0.42860537130696269</v>
      </c>
      <c r="G256" s="6">
        <v>-0.47370179498695331</v>
      </c>
      <c r="H256" s="6">
        <v>-0.23035980337688519</v>
      </c>
      <c r="I256" s="6">
        <v>-0.27885042368731183</v>
      </c>
      <c r="J256" s="6">
        <v>0.24742416189834276</v>
      </c>
      <c r="K256" s="6">
        <v>-0.84359112087298394</v>
      </c>
      <c r="L256" s="6">
        <v>-1.4659168519230814</v>
      </c>
      <c r="M256" s="6">
        <v>-0.45253529799686426</v>
      </c>
      <c r="N256" s="6">
        <v>-0.42791769908045274</v>
      </c>
      <c r="O256" s="6">
        <v>-0.13628790732867871</v>
      </c>
      <c r="P256" s="6">
        <v>0.31205086196094972</v>
      </c>
      <c r="Q256" s="6">
        <v>0.40259055306537711</v>
      </c>
      <c r="R256" s="6">
        <v>0.60315685564786448</v>
      </c>
      <c r="S256" s="6">
        <v>0</v>
      </c>
    </row>
    <row r="257" spans="6:19" ht="14" x14ac:dyDescent="0.2">
      <c r="F257" s="6">
        <v>-0.41728895891848705</v>
      </c>
      <c r="G257" s="6">
        <v>-0.47370179498695331</v>
      </c>
      <c r="H257" s="6">
        <v>-0.23035980337688519</v>
      </c>
      <c r="I257" s="6">
        <v>-0.27885042368731183</v>
      </c>
      <c r="J257" s="6">
        <v>0.24742416189834276</v>
      </c>
      <c r="K257" s="6">
        <v>-0.65849102778496893</v>
      </c>
      <c r="L257" s="6">
        <v>1.4622234270118379E-2</v>
      </c>
      <c r="M257" s="6">
        <v>-0.40727605668293126</v>
      </c>
      <c r="N257" s="6">
        <v>-0.42791769908045274</v>
      </c>
      <c r="O257" s="6">
        <v>-0.13628790732867871</v>
      </c>
      <c r="P257" s="6">
        <v>0.31205086196094972</v>
      </c>
      <c r="Q257" s="6">
        <v>0.44189843107882654</v>
      </c>
      <c r="R257" s="6">
        <v>0.12051524683271511</v>
      </c>
      <c r="S257" s="6">
        <v>0</v>
      </c>
    </row>
    <row r="258" spans="6:19" ht="14" x14ac:dyDescent="0.2">
      <c r="F258" s="6">
        <v>-0.42285918092422514</v>
      </c>
      <c r="G258" s="6">
        <v>-0.47370179498695331</v>
      </c>
      <c r="H258" s="6">
        <v>-0.23035980337688519</v>
      </c>
      <c r="I258" s="6">
        <v>-0.27885042368731183</v>
      </c>
      <c r="J258" s="6">
        <v>0.24742416189834276</v>
      </c>
      <c r="K258" s="6">
        <v>-0.31068198190184221</v>
      </c>
      <c r="L258" s="6">
        <v>0.33694055207772916</v>
      </c>
      <c r="M258" s="6">
        <v>-0.59701857207449927</v>
      </c>
      <c r="N258" s="6">
        <v>-0.42791769908045274</v>
      </c>
      <c r="O258" s="6">
        <v>-0.13628790732867871</v>
      </c>
      <c r="P258" s="6">
        <v>0.31205086196094972</v>
      </c>
      <c r="Q258" s="6">
        <v>0.44189843107882654</v>
      </c>
      <c r="R258" s="6">
        <v>0.15223169541199641</v>
      </c>
      <c r="S258" s="6">
        <v>0</v>
      </c>
    </row>
    <row r="259" spans="6:19" ht="14" x14ac:dyDescent="0.2">
      <c r="F259" s="6">
        <v>-0.44553378236621954</v>
      </c>
      <c r="G259" s="6">
        <v>-0.47370179498695331</v>
      </c>
      <c r="H259" s="6">
        <v>0.10317725028458412</v>
      </c>
      <c r="I259" s="6">
        <v>-0.27885042368731183</v>
      </c>
      <c r="J259" s="6">
        <v>0.14302988672165454</v>
      </c>
      <c r="K259" s="6">
        <v>-0.17185691208583059</v>
      </c>
      <c r="L259" s="6">
        <v>0.23068176598730813</v>
      </c>
      <c r="M259" s="6">
        <v>-0.69835887116956485</v>
      </c>
      <c r="N259" s="6">
        <v>-0.99400551683701355</v>
      </c>
      <c r="O259" s="6">
        <v>-0.83670621845967774</v>
      </c>
      <c r="P259" s="6">
        <v>1.1503141494671691</v>
      </c>
      <c r="Q259" s="6">
        <v>0.44189843107882654</v>
      </c>
      <c r="R259" s="6">
        <v>-0.57173071781072726</v>
      </c>
      <c r="S259" s="6">
        <v>0</v>
      </c>
    </row>
    <row r="260" spans="6:19" ht="14" x14ac:dyDescent="0.2">
      <c r="F260" s="6">
        <v>-0.44357281102829033</v>
      </c>
      <c r="G260" s="6">
        <v>-0.47370179498695331</v>
      </c>
      <c r="H260" s="6">
        <v>0.10317725028458412</v>
      </c>
      <c r="I260" s="6">
        <v>-0.27885042368731183</v>
      </c>
      <c r="J260" s="6">
        <v>0.14302988672165454</v>
      </c>
      <c r="K260" s="6">
        <v>1.1059308272959538</v>
      </c>
      <c r="L260" s="6">
        <v>0.73718197968498167</v>
      </c>
      <c r="M260" s="6">
        <v>-0.7560752256612967</v>
      </c>
      <c r="N260" s="6">
        <v>-0.99400551683701355</v>
      </c>
      <c r="O260" s="6">
        <v>-0.83670621845967774</v>
      </c>
      <c r="P260" s="6">
        <v>1.1503141494671691</v>
      </c>
      <c r="Q260" s="6">
        <v>0.44189843107882654</v>
      </c>
      <c r="R260" s="6">
        <v>-1.0460984704747596</v>
      </c>
      <c r="S260" s="6">
        <v>0</v>
      </c>
    </row>
    <row r="261" spans="6:19" ht="14" x14ac:dyDescent="0.2">
      <c r="F261" s="6">
        <v>-0.4470124231168337</v>
      </c>
      <c r="G261" s="6">
        <v>2.8961580882275664</v>
      </c>
      <c r="H261" s="6">
        <v>-1.2339489737689846</v>
      </c>
      <c r="I261" s="6">
        <v>-0.27885042368731183</v>
      </c>
      <c r="J261" s="6">
        <v>-1.1184009383299938</v>
      </c>
      <c r="K261" s="6">
        <v>1.1775824762332503</v>
      </c>
      <c r="L261" s="6">
        <v>-1.9263715916482391</v>
      </c>
      <c r="M261" s="6">
        <v>0.79918814004256744</v>
      </c>
      <c r="N261" s="6">
        <v>-0.76757038973438918</v>
      </c>
      <c r="O261" s="6">
        <v>-0.96135693484739781</v>
      </c>
      <c r="P261" s="6">
        <v>-0.10708078179215917</v>
      </c>
      <c r="Q261" s="6">
        <v>0.42796101172779755</v>
      </c>
      <c r="R261" s="6">
        <v>-1.550803695692887</v>
      </c>
      <c r="S261" s="6">
        <v>1</v>
      </c>
    </row>
    <row r="262" spans="6:19" ht="14" x14ac:dyDescent="0.2">
      <c r="F262" s="6">
        <v>-0.44009142227470405</v>
      </c>
      <c r="G262" s="6">
        <v>-0.47370179498695331</v>
      </c>
      <c r="H262" s="6">
        <v>-6.3591276546150405E-2</v>
      </c>
      <c r="I262" s="6">
        <v>-0.27885042368731183</v>
      </c>
      <c r="J262" s="6">
        <v>-1.2488937823008541</v>
      </c>
      <c r="K262" s="6">
        <v>0.27148766571369004</v>
      </c>
      <c r="L262" s="6">
        <v>-2.252231868992197</v>
      </c>
      <c r="M262" s="6">
        <v>0.74445379719957538</v>
      </c>
      <c r="N262" s="6">
        <v>-0.65435282618307711</v>
      </c>
      <c r="O262" s="6">
        <v>-0.64676226967838979</v>
      </c>
      <c r="P262" s="6">
        <v>0.31205086196094972</v>
      </c>
      <c r="Q262" s="6">
        <v>0.29849545228737684</v>
      </c>
      <c r="R262" s="6">
        <v>-0.89716905975465644</v>
      </c>
      <c r="S262" s="6">
        <v>0</v>
      </c>
    </row>
    <row r="263" spans="6:19" ht="14" x14ac:dyDescent="0.2">
      <c r="F263" s="6">
        <v>-0.32613354175412967</v>
      </c>
      <c r="G263" s="6">
        <v>-0.47370179498695331</v>
      </c>
      <c r="H263" s="6">
        <v>-0.46115553247299101</v>
      </c>
      <c r="I263" s="6">
        <v>-0.27885042368731183</v>
      </c>
      <c r="J263" s="6">
        <v>-0.16145341587701856</v>
      </c>
      <c r="K263" s="6">
        <v>-0.63012891674728899</v>
      </c>
      <c r="L263" s="6">
        <v>1.0559583379562447</v>
      </c>
      <c r="M263" s="6">
        <v>0.17108991228629719</v>
      </c>
      <c r="N263" s="6">
        <v>-0.65435282618307711</v>
      </c>
      <c r="O263" s="6">
        <v>-0.63489077287955931</v>
      </c>
      <c r="P263" s="6">
        <v>1.1503141494671691</v>
      </c>
      <c r="Q263" s="6">
        <v>0.41620131415036671</v>
      </c>
      <c r="R263" s="6">
        <v>0.91756338939030413</v>
      </c>
      <c r="S263" s="6">
        <v>0</v>
      </c>
    </row>
    <row r="264" spans="6:19" ht="14" x14ac:dyDescent="0.2">
      <c r="F264" s="6">
        <v>-9.9360942183703976E-2</v>
      </c>
      <c r="G264" s="6">
        <v>-0.47370179498695331</v>
      </c>
      <c r="H264" s="6">
        <v>1.2422658487266554</v>
      </c>
      <c r="I264" s="6">
        <v>-0.27885042368731183</v>
      </c>
      <c r="J264" s="6">
        <v>2.7354877202760775</v>
      </c>
      <c r="K264" s="6">
        <v>-1.9885247611835322</v>
      </c>
      <c r="L264" s="6">
        <v>0.9780352281566026</v>
      </c>
      <c r="M264" s="6">
        <v>-1.1512398660813532</v>
      </c>
      <c r="N264" s="6">
        <v>-0.54113526263176492</v>
      </c>
      <c r="O264" s="6">
        <v>-6.5058926535695741E-2</v>
      </c>
      <c r="P264" s="6">
        <v>-1.783607356804598</v>
      </c>
      <c r="Q264" s="6">
        <v>0.44189843107882654</v>
      </c>
      <c r="R264" s="6">
        <v>2.2151798290904625</v>
      </c>
      <c r="S264" s="6">
        <v>0</v>
      </c>
    </row>
    <row r="265" spans="6:19" ht="14" x14ac:dyDescent="0.2">
      <c r="F265" s="6">
        <v>0.4301152446121852</v>
      </c>
      <c r="G265" s="6">
        <v>-0.47370179498695331</v>
      </c>
      <c r="H265" s="6">
        <v>1.0218931525574708</v>
      </c>
      <c r="I265" s="6">
        <v>-0.27885042368731183</v>
      </c>
      <c r="J265" s="6">
        <v>1.2478692990082709</v>
      </c>
      <c r="K265" s="6">
        <v>-0.77940318536665576</v>
      </c>
      <c r="L265" s="6">
        <v>0.94969955186582367</v>
      </c>
      <c r="M265" s="6">
        <v>-0.87198890426552456</v>
      </c>
      <c r="N265" s="6">
        <v>1.6099984448431661</v>
      </c>
      <c r="O265" s="6">
        <v>1.496042902510514</v>
      </c>
      <c r="P265" s="6">
        <v>0.7777526883532937</v>
      </c>
      <c r="Q265" s="6">
        <v>0.41500356717488746</v>
      </c>
      <c r="R265" s="6">
        <v>0.53558703041374334</v>
      </c>
      <c r="S265" s="6">
        <v>0</v>
      </c>
    </row>
    <row r="266" spans="6:19" ht="14" x14ac:dyDescent="0.2">
      <c r="F266" s="6">
        <v>-0.42910415936838564</v>
      </c>
      <c r="G266" s="6">
        <v>-0.47370179498695331</v>
      </c>
      <c r="H266" s="6">
        <v>-0.78575855791138538</v>
      </c>
      <c r="I266" s="6">
        <v>-0.27885042368731183</v>
      </c>
      <c r="J266" s="6">
        <v>-0.50073481020125543</v>
      </c>
      <c r="K266" s="6">
        <v>-0.40173928575965617</v>
      </c>
      <c r="L266" s="6">
        <v>-1.4163294184142179</v>
      </c>
      <c r="M266" s="6">
        <v>5.1857543298794717E-2</v>
      </c>
      <c r="N266" s="6">
        <v>-0.54113526263176492</v>
      </c>
      <c r="O266" s="6">
        <v>-0.80109172806318618</v>
      </c>
      <c r="P266" s="6">
        <v>0.31205086196094972</v>
      </c>
      <c r="Q266" s="6">
        <v>0.40411495830689581</v>
      </c>
      <c r="R266" s="6">
        <v>-0.42693823516618246</v>
      </c>
      <c r="S266" s="6">
        <v>0</v>
      </c>
    </row>
    <row r="267" spans="6:19" ht="14" x14ac:dyDescent="0.2">
      <c r="F267" s="6">
        <v>0.66178204379037986</v>
      </c>
      <c r="G267" s="6">
        <v>-0.47370179498695331</v>
      </c>
      <c r="H267" s="6">
        <v>1.0218931525574708</v>
      </c>
      <c r="I267" s="6">
        <v>-0.27885042368731183</v>
      </c>
      <c r="J267" s="6">
        <v>0.23872463896695209</v>
      </c>
      <c r="K267" s="6">
        <v>-1.000329102923319</v>
      </c>
      <c r="L267" s="6">
        <v>1.4622234270118379E-2</v>
      </c>
      <c r="M267" s="6">
        <v>-0.80609606622079755</v>
      </c>
      <c r="N267" s="6">
        <v>1.6099984448431661</v>
      </c>
      <c r="O267" s="6">
        <v>1.496042902510514</v>
      </c>
      <c r="P267" s="6">
        <v>0.7777526883532937</v>
      </c>
      <c r="Q267" s="6">
        <v>-3.8400470062588949</v>
      </c>
      <c r="R267" s="6">
        <v>0.54248191053967409</v>
      </c>
      <c r="S267" s="6">
        <v>0</v>
      </c>
    </row>
    <row r="268" spans="6:19" ht="14" x14ac:dyDescent="0.2">
      <c r="F268" s="6">
        <v>-0.43860518576680935</v>
      </c>
      <c r="G268" s="6">
        <v>1.0539680187369624</v>
      </c>
      <c r="H268" s="6">
        <v>-0.76640149676138936</v>
      </c>
      <c r="I268" s="6">
        <v>-0.27885042368731183</v>
      </c>
      <c r="J268" s="6">
        <v>-1.0749033236730403</v>
      </c>
      <c r="K268" s="6">
        <v>1.1148872834131163</v>
      </c>
      <c r="L268" s="6">
        <v>-1.859074360457639</v>
      </c>
      <c r="M268" s="6">
        <v>0.84276398768382499</v>
      </c>
      <c r="N268" s="6">
        <v>-0.31470013552914061</v>
      </c>
      <c r="O268" s="6">
        <v>-0.50430430809242388</v>
      </c>
      <c r="P268" s="6">
        <v>-1.1316247998553155</v>
      </c>
      <c r="Q268" s="6">
        <v>0.37144913170292082</v>
      </c>
      <c r="R268" s="6">
        <v>-1.1536586004392784</v>
      </c>
      <c r="S268" s="6">
        <v>1</v>
      </c>
    </row>
    <row r="269" spans="6:19" ht="14" x14ac:dyDescent="0.2">
      <c r="F269" s="6">
        <v>-0.22335661595052775</v>
      </c>
      <c r="G269" s="6">
        <v>-0.47370179498695331</v>
      </c>
      <c r="H269" s="6">
        <v>1.2422658487266554</v>
      </c>
      <c r="I269" s="6">
        <v>-0.27885042368731183</v>
      </c>
      <c r="J269" s="6">
        <v>0.42141462052615652</v>
      </c>
      <c r="K269" s="6">
        <v>-0.5345933848308938</v>
      </c>
      <c r="L269" s="6">
        <v>0.3192307543959923</v>
      </c>
      <c r="M269" s="6">
        <v>-0.63179267565576769</v>
      </c>
      <c r="N269" s="6">
        <v>-0.54113526263176492</v>
      </c>
      <c r="O269" s="6">
        <v>-6.5058926535695741E-2</v>
      </c>
      <c r="P269" s="6">
        <v>-1.783607356804598</v>
      </c>
      <c r="Q269" s="6">
        <v>-1.4014341641834815</v>
      </c>
      <c r="R269" s="6">
        <v>-0.14976405410376828</v>
      </c>
      <c r="S269" s="6">
        <v>0</v>
      </c>
    </row>
    <row r="270" spans="6:19" ht="14" x14ac:dyDescent="0.2">
      <c r="F270" s="6">
        <v>-0.40593203582451509</v>
      </c>
      <c r="G270" s="6">
        <v>-0.47370179498695331</v>
      </c>
      <c r="H270" s="6">
        <v>-0.75002244501908499</v>
      </c>
      <c r="I270" s="6">
        <v>3.5743554309009968</v>
      </c>
      <c r="J270" s="6">
        <v>-0.43113862675012987</v>
      </c>
      <c r="K270" s="6">
        <v>1.0686122601411114</v>
      </c>
      <c r="L270" s="6">
        <v>0.64863299127629748</v>
      </c>
      <c r="M270" s="6">
        <v>-0.42218611492662866</v>
      </c>
      <c r="N270" s="6">
        <v>-0.20148257197782843</v>
      </c>
      <c r="O270" s="6">
        <v>-0.63489077287955931</v>
      </c>
      <c r="P270" s="6">
        <v>-0.5262124255452697</v>
      </c>
      <c r="Q270" s="6">
        <v>0.38527766496527005</v>
      </c>
      <c r="R270" s="6">
        <v>-0.48485522822400035</v>
      </c>
      <c r="S270" s="6">
        <v>0</v>
      </c>
    </row>
    <row r="271" spans="6:19" ht="14" x14ac:dyDescent="0.2">
      <c r="F271" s="6">
        <v>-0.33970209617628899</v>
      </c>
      <c r="G271" s="6">
        <v>-0.47370179498695331</v>
      </c>
      <c r="H271" s="6">
        <v>1.5862259353150459</v>
      </c>
      <c r="I271" s="6">
        <v>-0.27885042368731183</v>
      </c>
      <c r="J271" s="6">
        <v>0.58670555622257958</v>
      </c>
      <c r="K271" s="6">
        <v>-0.89285162951737573</v>
      </c>
      <c r="L271" s="6">
        <v>0.86823448252983437</v>
      </c>
      <c r="M271" s="6">
        <v>-0.84630512651670398</v>
      </c>
      <c r="N271" s="6">
        <v>-0.65435282618307711</v>
      </c>
      <c r="O271" s="6">
        <v>0.1367565190444226</v>
      </c>
      <c r="P271" s="6">
        <v>1.2434545147456377</v>
      </c>
      <c r="Q271" s="6">
        <v>0.44189843107882654</v>
      </c>
      <c r="R271" s="6">
        <v>0.70520108151163863</v>
      </c>
      <c r="S271" s="6">
        <v>0</v>
      </c>
    </row>
    <row r="272" spans="6:19" ht="14" x14ac:dyDescent="0.2">
      <c r="F272" s="6">
        <v>-0.42517588689479352</v>
      </c>
      <c r="G272" s="6">
        <v>0.51479043742263919</v>
      </c>
      <c r="H272" s="6">
        <v>-0.80064860494984369</v>
      </c>
      <c r="I272" s="6">
        <v>-0.27885042368731183</v>
      </c>
      <c r="J272" s="6">
        <v>-1.0923023695358216</v>
      </c>
      <c r="K272" s="6">
        <v>-0.95853230770989672</v>
      </c>
      <c r="L272" s="6">
        <v>0.22359784691461329</v>
      </c>
      <c r="M272" s="6">
        <v>2.0274883575507721</v>
      </c>
      <c r="N272" s="6">
        <v>-0.31470013552914061</v>
      </c>
      <c r="O272" s="6">
        <v>-0.49836855969300869</v>
      </c>
      <c r="P272" s="6">
        <v>0.26548067932171632</v>
      </c>
      <c r="Q272" s="6">
        <v>0.17610748861115041</v>
      </c>
      <c r="R272" s="6">
        <v>-0.1001209171970673</v>
      </c>
      <c r="S272" s="6">
        <v>0</v>
      </c>
    </row>
    <row r="273" spans="6:19" ht="14" x14ac:dyDescent="0.2">
      <c r="F273" s="6">
        <v>-0.44944306544661028</v>
      </c>
      <c r="G273" s="6">
        <v>2.2221861115846626</v>
      </c>
      <c r="H273" s="6">
        <v>-1.2369269831766765</v>
      </c>
      <c r="I273" s="6">
        <v>-0.27885042368731183</v>
      </c>
      <c r="J273" s="6">
        <v>-1.3532880574775419</v>
      </c>
      <c r="K273" s="6">
        <v>0.55063054803190736</v>
      </c>
      <c r="L273" s="6">
        <v>-1.8201128055578182</v>
      </c>
      <c r="M273" s="6">
        <v>1.1928617746382544</v>
      </c>
      <c r="N273" s="6">
        <v>-0.99400551683701355</v>
      </c>
      <c r="O273" s="6">
        <v>-0.88419220565499967</v>
      </c>
      <c r="P273" s="6">
        <v>-1.3644757130514884</v>
      </c>
      <c r="Q273" s="6">
        <v>0.2219485319453951</v>
      </c>
      <c r="R273" s="6">
        <v>-1.2198494496482133</v>
      </c>
      <c r="S273" s="6">
        <v>0</v>
      </c>
    </row>
    <row r="274" spans="6:19" ht="14" x14ac:dyDescent="0.2">
      <c r="F274" s="6">
        <v>0.10857797720959311</v>
      </c>
      <c r="G274" s="6">
        <v>-0.47370179498695331</v>
      </c>
      <c r="H274" s="6">
        <v>1.0218931525574708</v>
      </c>
      <c r="I274" s="6">
        <v>-0.27885042368731183</v>
      </c>
      <c r="J274" s="6">
        <v>0.23872463896695209</v>
      </c>
      <c r="K274" s="6">
        <v>-0.34650780637049039</v>
      </c>
      <c r="L274" s="6">
        <v>0.86115056345713947</v>
      </c>
      <c r="M274" s="6">
        <v>-0.57676975104031691</v>
      </c>
      <c r="N274" s="6">
        <v>1.6099984448431661</v>
      </c>
      <c r="O274" s="6">
        <v>1.496042902510514</v>
      </c>
      <c r="P274" s="6">
        <v>0.7777526883532937</v>
      </c>
      <c r="Q274" s="6">
        <v>-0.27250319675010592</v>
      </c>
      <c r="R274" s="6">
        <v>1.1161359370171087</v>
      </c>
      <c r="S274" s="6">
        <v>0</v>
      </c>
    </row>
    <row r="275" spans="6:19" ht="14" x14ac:dyDescent="0.2">
      <c r="F275" s="6">
        <v>-0.42959155379388775</v>
      </c>
      <c r="G275" s="6">
        <v>-0.47370179498695331</v>
      </c>
      <c r="H275" s="6">
        <v>-0.39861733491146556</v>
      </c>
      <c r="I275" s="6">
        <v>-0.27885042368731183</v>
      </c>
      <c r="J275" s="6">
        <v>-0.31804482864205097</v>
      </c>
      <c r="K275" s="6">
        <v>-0.59579583496483357</v>
      </c>
      <c r="L275" s="6">
        <v>0.76905961551210811</v>
      </c>
      <c r="M275" s="6">
        <v>-0.73515304715804397</v>
      </c>
      <c r="N275" s="6">
        <v>-0.54113526263176492</v>
      </c>
      <c r="O275" s="6">
        <v>-0.17783814612458543</v>
      </c>
      <c r="P275" s="6">
        <v>1.1037439668279341</v>
      </c>
      <c r="Q275" s="6">
        <v>0.42850544217119724</v>
      </c>
      <c r="R275" s="6">
        <v>0.74932831431759517</v>
      </c>
      <c r="S275" s="6">
        <v>0</v>
      </c>
    </row>
    <row r="276" spans="6:19" ht="14" x14ac:dyDescent="0.2">
      <c r="F276" s="6">
        <v>1.3101153745527991</v>
      </c>
      <c r="G276" s="6">
        <v>-0.47370179498695331</v>
      </c>
      <c r="H276" s="6">
        <v>1.0218931525574708</v>
      </c>
      <c r="I276" s="6">
        <v>-0.27885042368731183</v>
      </c>
      <c r="J276" s="6">
        <v>1.3609630971163498</v>
      </c>
      <c r="K276" s="6">
        <v>-4.0495555700787209E-2</v>
      </c>
      <c r="L276" s="6">
        <v>0.87886036113887633</v>
      </c>
      <c r="M276" s="6">
        <v>-0.72976618740548227</v>
      </c>
      <c r="N276" s="6">
        <v>1.6099984448431661</v>
      </c>
      <c r="O276" s="6">
        <v>1.496042902510514</v>
      </c>
      <c r="P276" s="6">
        <v>0.7777526883532937</v>
      </c>
      <c r="Q276" s="6">
        <v>-2.7840697182410632</v>
      </c>
      <c r="R276" s="6">
        <v>0.26806568152763216</v>
      </c>
      <c r="S276" s="6">
        <v>0</v>
      </c>
    </row>
    <row r="277" spans="6:19" ht="14" x14ac:dyDescent="0.2">
      <c r="F277" s="6">
        <v>-0.44526286702321316</v>
      </c>
      <c r="G277" s="6">
        <v>-0.47370179498695331</v>
      </c>
      <c r="H277" s="6">
        <v>0.10317725028458412</v>
      </c>
      <c r="I277" s="6">
        <v>-0.27885042368731183</v>
      </c>
      <c r="J277" s="6">
        <v>0.14302988672165454</v>
      </c>
      <c r="K277" s="6">
        <v>-0.30620375384326098</v>
      </c>
      <c r="L277" s="6">
        <v>0.37590210697755</v>
      </c>
      <c r="M277" s="6">
        <v>-0.5937479786533012</v>
      </c>
      <c r="N277" s="6">
        <v>-0.99400551683701355</v>
      </c>
      <c r="O277" s="6">
        <v>-0.83670621845967774</v>
      </c>
      <c r="P277" s="6">
        <v>1.1503141494671691</v>
      </c>
      <c r="Q277" s="6">
        <v>0.44189843107882654</v>
      </c>
      <c r="R277" s="6">
        <v>-0.73720784083306423</v>
      </c>
      <c r="S277" s="6">
        <v>0</v>
      </c>
    </row>
    <row r="278" spans="6:19" ht="14" x14ac:dyDescent="0.2">
      <c r="F278" s="6">
        <v>-0.4334755176833433</v>
      </c>
      <c r="G278" s="6">
        <v>-0.47370179498695331</v>
      </c>
      <c r="H278" s="6">
        <v>-9.6349380030759088E-2</v>
      </c>
      <c r="I278" s="6">
        <v>-0.27885042368731183</v>
      </c>
      <c r="J278" s="6">
        <v>-0.58773003951516223</v>
      </c>
      <c r="K278" s="6">
        <v>0.20879247289355601</v>
      </c>
      <c r="L278" s="6">
        <v>-1.3419482681509234</v>
      </c>
      <c r="M278" s="6">
        <v>9.9040663095785228E-2</v>
      </c>
      <c r="N278" s="6">
        <v>-0.65435282618307711</v>
      </c>
      <c r="O278" s="6">
        <v>-0.81296322486201666</v>
      </c>
      <c r="P278" s="6">
        <v>3.262976612554435E-2</v>
      </c>
      <c r="Q278" s="6">
        <v>0.32114375873279932</v>
      </c>
      <c r="R278" s="6">
        <v>-0.53036143705514305</v>
      </c>
      <c r="S278" s="6">
        <v>0</v>
      </c>
    </row>
    <row r="279" spans="6:19" ht="14" x14ac:dyDescent="0.2">
      <c r="F279" s="6">
        <v>-0.44238660693297754</v>
      </c>
      <c r="G279" s="6">
        <v>-0.47370179498695331</v>
      </c>
      <c r="H279" s="6">
        <v>0.39502217223836988</v>
      </c>
      <c r="I279" s="6">
        <v>-0.27885042368731183</v>
      </c>
      <c r="J279" s="6">
        <v>-5.7059140700330323E-2</v>
      </c>
      <c r="K279" s="6">
        <v>0.60735477010726735</v>
      </c>
      <c r="L279" s="6">
        <v>0.52820636704048674</v>
      </c>
      <c r="M279" s="6">
        <v>-0.15313170907100587</v>
      </c>
      <c r="N279" s="6">
        <v>-0.54113526263176492</v>
      </c>
      <c r="O279" s="6">
        <v>-0.81889897326143191</v>
      </c>
      <c r="P279" s="6">
        <v>-0.99191425193761362</v>
      </c>
      <c r="Q279" s="6">
        <v>0.39703736254270089</v>
      </c>
      <c r="R279" s="6">
        <v>-0.48761318027437284</v>
      </c>
      <c r="S279" s="6">
        <v>0</v>
      </c>
    </row>
    <row r="280" spans="6:19" ht="14" x14ac:dyDescent="0.2">
      <c r="F280" s="6">
        <v>-0.29636450301209977</v>
      </c>
      <c r="G280" s="6">
        <v>-0.47370179498695331</v>
      </c>
      <c r="H280" s="6">
        <v>1.2422658487266554</v>
      </c>
      <c r="I280" s="6">
        <v>-0.27885042368731183</v>
      </c>
      <c r="J280" s="6">
        <v>0.42141462052615652</v>
      </c>
      <c r="K280" s="6">
        <v>1.056670318651562</v>
      </c>
      <c r="L280" s="6">
        <v>0.96386739001121335</v>
      </c>
      <c r="M280" s="6">
        <v>-0.89565260960713455</v>
      </c>
      <c r="N280" s="6">
        <v>-0.54113526263176492</v>
      </c>
      <c r="O280" s="6">
        <v>-6.5058926535695741E-2</v>
      </c>
      <c r="P280" s="6">
        <v>-1.783607356804598</v>
      </c>
      <c r="Q280" s="6">
        <v>7.7456692267145938E-2</v>
      </c>
      <c r="R280" s="6">
        <v>-1.1908909531193044</v>
      </c>
      <c r="S280" s="6">
        <v>1</v>
      </c>
    </row>
    <row r="281" spans="6:19" ht="14" x14ac:dyDescent="0.2">
      <c r="F281" s="6">
        <v>-0.44275246924199074</v>
      </c>
      <c r="G281" s="6">
        <v>-0.47370179498695331</v>
      </c>
      <c r="H281" s="6">
        <v>-1.1907678373574551</v>
      </c>
      <c r="I281" s="6">
        <v>-0.27885042368731183</v>
      </c>
      <c r="J281" s="6">
        <v>-0.84001620452549175</v>
      </c>
      <c r="K281" s="6">
        <v>0.14609728007342199</v>
      </c>
      <c r="L281" s="6">
        <v>-1.8767841581393758</v>
      </c>
      <c r="M281" s="6">
        <v>0.70948730577000119</v>
      </c>
      <c r="N281" s="6">
        <v>-0.65435282618307711</v>
      </c>
      <c r="O281" s="6">
        <v>9.5206280248515893E-2</v>
      </c>
      <c r="P281" s="6">
        <v>-0.75906333874144172</v>
      </c>
      <c r="Q281" s="6">
        <v>0.20572450473208742</v>
      </c>
      <c r="R281" s="6">
        <v>-0.8116725461931158</v>
      </c>
      <c r="S281" s="6">
        <v>0</v>
      </c>
    </row>
    <row r="282" spans="6:19" ht="14" x14ac:dyDescent="0.2">
      <c r="F282" s="6">
        <v>0.26653174985867123</v>
      </c>
      <c r="G282" s="6">
        <v>-0.47370179498695331</v>
      </c>
      <c r="H282" s="6">
        <v>1.0218931525574708</v>
      </c>
      <c r="I282" s="6">
        <v>3.5743554309009968</v>
      </c>
      <c r="J282" s="6">
        <v>0.64760221674231444</v>
      </c>
      <c r="K282" s="6">
        <v>0.66855722024120723</v>
      </c>
      <c r="L282" s="6">
        <v>0.94261563279312888</v>
      </c>
      <c r="M282" s="6">
        <v>-1.1460453941770974</v>
      </c>
      <c r="N282" s="6">
        <v>1.6099984448431661</v>
      </c>
      <c r="O282" s="6">
        <v>1.496042902510514</v>
      </c>
      <c r="P282" s="6">
        <v>0.7777526883532937</v>
      </c>
      <c r="Q282" s="6">
        <v>0.20703113779624649</v>
      </c>
      <c r="R282" s="6">
        <v>-1.3094828912853125</v>
      </c>
      <c r="S282" s="6">
        <v>1</v>
      </c>
    </row>
    <row r="283" spans="6:19" ht="14" x14ac:dyDescent="0.2">
      <c r="F283" s="6">
        <v>-0.43359198596164505</v>
      </c>
      <c r="G283" s="6">
        <v>-0.47370179498695331</v>
      </c>
      <c r="H283" s="6">
        <v>-0.39861733491146556</v>
      </c>
      <c r="I283" s="6">
        <v>-0.27885042368731183</v>
      </c>
      <c r="J283" s="6">
        <v>-0.31804482864205097</v>
      </c>
      <c r="K283" s="6">
        <v>-0.10169800583472838</v>
      </c>
      <c r="L283" s="6">
        <v>0.70176238432150795</v>
      </c>
      <c r="M283" s="6">
        <v>-0.63414942679751352</v>
      </c>
      <c r="N283" s="6">
        <v>-0.54113526263176492</v>
      </c>
      <c r="O283" s="6">
        <v>-0.17783814612458543</v>
      </c>
      <c r="P283" s="6">
        <v>1.1037439668279341</v>
      </c>
      <c r="Q283" s="6">
        <v>0.39605738774458188</v>
      </c>
      <c r="R283" s="6">
        <v>-0.12356350962523167</v>
      </c>
      <c r="S283" s="6">
        <v>0</v>
      </c>
    </row>
    <row r="284" spans="6:19" ht="14" x14ac:dyDescent="0.2">
      <c r="F284" s="6">
        <v>1.4701073420721589</v>
      </c>
      <c r="G284" s="6">
        <v>-0.47370179498695331</v>
      </c>
      <c r="H284" s="6">
        <v>1.0218931525574708</v>
      </c>
      <c r="I284" s="6">
        <v>-0.27885042368731183</v>
      </c>
      <c r="J284" s="6">
        <v>1.5958502162638983</v>
      </c>
      <c r="K284" s="6">
        <v>-0.124089146127633</v>
      </c>
      <c r="L284" s="6">
        <v>1.0559583379562447</v>
      </c>
      <c r="M284" s="6">
        <v>-0.87790483060092717</v>
      </c>
      <c r="N284" s="6">
        <v>1.6099984448431661</v>
      </c>
      <c r="O284" s="6">
        <v>1.496042902510514</v>
      </c>
      <c r="P284" s="6">
        <v>0.7777526883532937</v>
      </c>
      <c r="Q284" s="6">
        <v>-3.7783085939773819</v>
      </c>
      <c r="R284" s="6">
        <v>1.8235506379375985</v>
      </c>
      <c r="S284" s="6">
        <v>0</v>
      </c>
    </row>
    <row r="285" spans="6:19" ht="14" x14ac:dyDescent="0.2">
      <c r="F285" s="6">
        <v>-0.44692633786765407</v>
      </c>
      <c r="G285" s="6">
        <v>-0.47370179498695331</v>
      </c>
      <c r="H285" s="6">
        <v>-0.90041192010751536</v>
      </c>
      <c r="I285" s="6">
        <v>-0.27885042368731183</v>
      </c>
      <c r="J285" s="6">
        <v>-0.36154244329900437</v>
      </c>
      <c r="K285" s="6">
        <v>-0.54653532632044322</v>
      </c>
      <c r="L285" s="6">
        <v>-0.84607393306229195</v>
      </c>
      <c r="M285" s="6">
        <v>0.71742330451261416</v>
      </c>
      <c r="N285" s="6">
        <v>-0.54113526263176492</v>
      </c>
      <c r="O285" s="6">
        <v>-1.1275578900310248</v>
      </c>
      <c r="P285" s="6">
        <v>0.7777526883532937</v>
      </c>
      <c r="Q285" s="6">
        <v>0.44189843107882654</v>
      </c>
      <c r="R285" s="6">
        <v>-0.4724444439973251</v>
      </c>
      <c r="S285" s="6">
        <v>0</v>
      </c>
    </row>
    <row r="286" spans="6:19" ht="14" x14ac:dyDescent="0.2">
      <c r="F286" s="6">
        <v>0.34477944348427736</v>
      </c>
      <c r="G286" s="6">
        <v>-0.47370179498695331</v>
      </c>
      <c r="H286" s="6">
        <v>1.0218931525574708</v>
      </c>
      <c r="I286" s="6">
        <v>-0.27885042368731183</v>
      </c>
      <c r="J286" s="6">
        <v>1.5958502162638983</v>
      </c>
      <c r="K286" s="6">
        <v>0.1580392215629714</v>
      </c>
      <c r="L286" s="6">
        <v>0.92844779464773974</v>
      </c>
      <c r="M286" s="6">
        <v>-0.80200782444429985</v>
      </c>
      <c r="N286" s="6">
        <v>1.6099984448431661</v>
      </c>
      <c r="O286" s="6">
        <v>1.496042902510514</v>
      </c>
      <c r="P286" s="6">
        <v>0.7777526883532937</v>
      </c>
      <c r="Q286" s="6">
        <v>-0.41710392251703554</v>
      </c>
      <c r="R286" s="6">
        <v>0.62935740012640085</v>
      </c>
      <c r="S286" s="6">
        <v>0</v>
      </c>
    </row>
    <row r="287" spans="6:19" ht="14" x14ac:dyDescent="0.2">
      <c r="F287" s="6">
        <v>8.8199826385418956E-2</v>
      </c>
      <c r="G287" s="6">
        <v>-0.47370179498695331</v>
      </c>
      <c r="H287" s="6">
        <v>1.0218931525574708</v>
      </c>
      <c r="I287" s="6">
        <v>-0.27885042368731183</v>
      </c>
      <c r="J287" s="6">
        <v>1.8568359042056191</v>
      </c>
      <c r="K287" s="6">
        <v>-0.18379885357538001</v>
      </c>
      <c r="L287" s="6">
        <v>0.39361190465928686</v>
      </c>
      <c r="M287" s="6">
        <v>-0.59177600320816692</v>
      </c>
      <c r="N287" s="6">
        <v>1.6099984448431661</v>
      </c>
      <c r="O287" s="6">
        <v>1.496042902510514</v>
      </c>
      <c r="P287" s="6">
        <v>0.7777526883532937</v>
      </c>
      <c r="Q287" s="6">
        <v>0.37482460045199828</v>
      </c>
      <c r="R287" s="6">
        <v>-7.667832476890292E-2</v>
      </c>
      <c r="S287" s="6">
        <v>0</v>
      </c>
    </row>
    <row r="288" spans="6:19" ht="14" x14ac:dyDescent="0.2">
      <c r="F288" s="6">
        <v>2.4094366661716182</v>
      </c>
      <c r="G288" s="6">
        <v>-0.47370179498695331</v>
      </c>
      <c r="H288" s="6">
        <v>1.0218931525574708</v>
      </c>
      <c r="I288" s="6">
        <v>-0.27885042368731183</v>
      </c>
      <c r="J288" s="6">
        <v>1.2478692990082709</v>
      </c>
      <c r="K288" s="6">
        <v>-1.8437287206227451</v>
      </c>
      <c r="L288" s="6">
        <v>0.68405258663977109</v>
      </c>
      <c r="M288" s="6">
        <v>-1.068272606499489</v>
      </c>
      <c r="N288" s="6">
        <v>1.6099984448431661</v>
      </c>
      <c r="O288" s="6">
        <v>1.496042902510514</v>
      </c>
      <c r="P288" s="6">
        <v>0.7777526883532937</v>
      </c>
      <c r="Q288" s="6">
        <v>0.44189843107882654</v>
      </c>
      <c r="R288" s="6">
        <v>2.5875033558907199</v>
      </c>
      <c r="S288" s="6">
        <v>0</v>
      </c>
    </row>
    <row r="289" spans="6:19" ht="14" x14ac:dyDescent="0.2">
      <c r="F289" s="6">
        <v>0.76351328700835908</v>
      </c>
      <c r="G289" s="6">
        <v>-0.47370179498695331</v>
      </c>
      <c r="H289" s="6">
        <v>1.0218931525574708</v>
      </c>
      <c r="I289" s="6">
        <v>-0.27885042368731183</v>
      </c>
      <c r="J289" s="6">
        <v>1.186972638488536</v>
      </c>
      <c r="K289" s="6">
        <v>0.25208201079317238</v>
      </c>
      <c r="L289" s="6">
        <v>1.0559583379562447</v>
      </c>
      <c r="M289" s="6">
        <v>-1.0102676702352984</v>
      </c>
      <c r="N289" s="6">
        <v>1.6099984448431661</v>
      </c>
      <c r="O289" s="6">
        <v>1.496042902510514</v>
      </c>
      <c r="P289" s="6">
        <v>0.7777526883532937</v>
      </c>
      <c r="Q289" s="6">
        <v>0.2155242527132803</v>
      </c>
      <c r="R289" s="6">
        <v>0.97685935847330818</v>
      </c>
      <c r="S289" s="6">
        <v>0</v>
      </c>
    </row>
    <row r="290" spans="6:19" ht="14" x14ac:dyDescent="0.2">
      <c r="F290" s="6">
        <v>-0.43504024368313704</v>
      </c>
      <c r="G290" s="6">
        <v>8.7941518882133335E-2</v>
      </c>
      <c r="H290" s="6">
        <v>-0.76937950616908102</v>
      </c>
      <c r="I290" s="6">
        <v>-0.27885042368731183</v>
      </c>
      <c r="J290" s="6">
        <v>-1.2836918740264167</v>
      </c>
      <c r="K290" s="6">
        <v>-0.52265144334134439</v>
      </c>
      <c r="L290" s="6">
        <v>-1.3171545513964917</v>
      </c>
      <c r="M290" s="6">
        <v>1.3267637170590723</v>
      </c>
      <c r="N290" s="6">
        <v>-0.65435282618307711</v>
      </c>
      <c r="O290" s="6">
        <v>-0.40933233370178002</v>
      </c>
      <c r="P290" s="6">
        <v>0.17234031404324621</v>
      </c>
      <c r="Q290" s="6">
        <v>0.44189843107882654</v>
      </c>
      <c r="R290" s="6">
        <v>-0.61172102254112548</v>
      </c>
      <c r="S290" s="6">
        <v>0</v>
      </c>
    </row>
    <row r="291" spans="6:19" ht="14" x14ac:dyDescent="0.2">
      <c r="F291" s="6">
        <v>-0.42099315655230285</v>
      </c>
      <c r="G291" s="6">
        <v>-0.47370179498695331</v>
      </c>
      <c r="H291" s="6">
        <v>-0.23035980337688519</v>
      </c>
      <c r="I291" s="6">
        <v>-0.27885042368731183</v>
      </c>
      <c r="J291" s="6">
        <v>0.24742416189834276</v>
      </c>
      <c r="K291" s="6">
        <v>-0.32262392339139162</v>
      </c>
      <c r="L291" s="6">
        <v>-0.17310162115629202</v>
      </c>
      <c r="M291" s="6">
        <v>-0.63987296528461013</v>
      </c>
      <c r="N291" s="6">
        <v>-0.42791769908045274</v>
      </c>
      <c r="O291" s="6">
        <v>-0.13628790732867871</v>
      </c>
      <c r="P291" s="6">
        <v>0.31205086196094972</v>
      </c>
      <c r="Q291" s="6">
        <v>0.44189843107882654</v>
      </c>
      <c r="R291" s="6">
        <v>-4.2203924139249414E-2</v>
      </c>
      <c r="S291" s="6">
        <v>0</v>
      </c>
    </row>
    <row r="292" spans="6:19" ht="14" x14ac:dyDescent="0.2">
      <c r="F292" s="6">
        <v>-0.44088517891052176</v>
      </c>
      <c r="G292" s="6">
        <v>-0.47370179498695331</v>
      </c>
      <c r="H292" s="6">
        <v>0.39948918634990732</v>
      </c>
      <c r="I292" s="6">
        <v>-0.27885042368731183</v>
      </c>
      <c r="J292" s="6">
        <v>-1.0401052319474775</v>
      </c>
      <c r="K292" s="6">
        <v>-0.337551350253328</v>
      </c>
      <c r="L292" s="6">
        <v>-0.98775231451618661</v>
      </c>
      <c r="M292" s="6">
        <v>0.84805465351223386</v>
      </c>
      <c r="N292" s="6">
        <v>-0.65435282618307711</v>
      </c>
      <c r="O292" s="6">
        <v>-0.74173424406903377</v>
      </c>
      <c r="P292" s="6">
        <v>-1.1781949824945506</v>
      </c>
      <c r="Q292" s="6">
        <v>0.44189843107882654</v>
      </c>
      <c r="R292" s="6">
        <v>-0.38970588248615673</v>
      </c>
      <c r="S292" s="6">
        <v>0</v>
      </c>
    </row>
    <row r="293" spans="6:19" ht="14" x14ac:dyDescent="0.2">
      <c r="F293" s="6">
        <v>-0.37344624789514108</v>
      </c>
      <c r="G293" s="6">
        <v>-0.47370179498695331</v>
      </c>
      <c r="H293" s="6">
        <v>-0.75002244501908499</v>
      </c>
      <c r="I293" s="6">
        <v>-0.27885042368731183</v>
      </c>
      <c r="J293" s="6">
        <v>-0.43113862675012987</v>
      </c>
      <c r="K293" s="6">
        <v>0.57152894563861922</v>
      </c>
      <c r="L293" s="6">
        <v>0.37590210697755</v>
      </c>
      <c r="M293" s="6">
        <v>-0.22479618256490611</v>
      </c>
      <c r="N293" s="6">
        <v>-0.20148257197782843</v>
      </c>
      <c r="O293" s="6">
        <v>-0.63489077287955931</v>
      </c>
      <c r="P293" s="6">
        <v>-0.5262124255452697</v>
      </c>
      <c r="Q293" s="6">
        <v>0.44189843107882654</v>
      </c>
      <c r="R293" s="6">
        <v>-0.77581916953827612</v>
      </c>
      <c r="S293" s="6">
        <v>1</v>
      </c>
    </row>
    <row r="294" spans="6:19" ht="14" x14ac:dyDescent="0.2">
      <c r="F294" s="6">
        <v>0.21881393666269705</v>
      </c>
      <c r="G294" s="6">
        <v>-0.47370179498695331</v>
      </c>
      <c r="H294" s="6">
        <v>1.0218931525574708</v>
      </c>
      <c r="I294" s="6">
        <v>-0.27885042368731183</v>
      </c>
      <c r="J294" s="6">
        <v>1.2478692990082709</v>
      </c>
      <c r="K294" s="6">
        <v>-0.27485615743319403</v>
      </c>
      <c r="L294" s="6">
        <v>0.43611541909545537</v>
      </c>
      <c r="M294" s="6">
        <v>-0.75593093477506723</v>
      </c>
      <c r="N294" s="6">
        <v>1.6099984448431661</v>
      </c>
      <c r="O294" s="6">
        <v>1.496042902510514</v>
      </c>
      <c r="P294" s="6">
        <v>0.7777526883532937</v>
      </c>
      <c r="Q294" s="6">
        <v>0.24024139484362117</v>
      </c>
      <c r="R294" s="6">
        <v>0.76311807456945679</v>
      </c>
      <c r="S294" s="6">
        <v>0</v>
      </c>
    </row>
    <row r="295" spans="6:19" ht="14" x14ac:dyDescent="0.2">
      <c r="F295" s="6">
        <v>-0.42344278827528092</v>
      </c>
      <c r="G295" s="6">
        <v>-0.47370179498695331</v>
      </c>
      <c r="H295" s="6">
        <v>-0.64430311104603</v>
      </c>
      <c r="I295" s="6">
        <v>-0.27885042368731183</v>
      </c>
      <c r="J295" s="6">
        <v>-0.94441047970217995</v>
      </c>
      <c r="K295" s="6">
        <v>-0.94509762353415316</v>
      </c>
      <c r="L295" s="6">
        <v>-0.28998628585575503</v>
      </c>
      <c r="M295" s="6">
        <v>1.1294218816594259</v>
      </c>
      <c r="N295" s="6">
        <v>-0.76757038973438918</v>
      </c>
      <c r="O295" s="6">
        <v>-1.0741361544362875</v>
      </c>
      <c r="P295" s="6">
        <v>-0.29336151234909774</v>
      </c>
      <c r="Q295" s="6">
        <v>0.44189843107882654</v>
      </c>
      <c r="R295" s="6">
        <v>0.41010021212180453</v>
      </c>
      <c r="S295" s="6">
        <v>0</v>
      </c>
    </row>
    <row r="296" spans="6:19" ht="14" x14ac:dyDescent="0.2">
      <c r="F296" s="6">
        <v>-0.42416185329783979</v>
      </c>
      <c r="G296" s="6">
        <v>0.51479043742263919</v>
      </c>
      <c r="H296" s="6">
        <v>-0.80064860494984369</v>
      </c>
      <c r="I296" s="6">
        <v>-0.27885042368731183</v>
      </c>
      <c r="J296" s="6">
        <v>-1.0923023695358216</v>
      </c>
      <c r="K296" s="6">
        <v>0.30283526212375705</v>
      </c>
      <c r="L296" s="6">
        <v>-2.1707667996562074</v>
      </c>
      <c r="M296" s="6">
        <v>1.7590111152400663</v>
      </c>
      <c r="N296" s="6">
        <v>-0.31470013552914061</v>
      </c>
      <c r="O296" s="6">
        <v>-0.49836855969300869</v>
      </c>
      <c r="P296" s="6">
        <v>0.26548067932171632</v>
      </c>
      <c r="Q296" s="6">
        <v>0.22597731722655207</v>
      </c>
      <c r="R296" s="6">
        <v>-1.3287885556379184</v>
      </c>
      <c r="S296" s="6">
        <v>0</v>
      </c>
    </row>
    <row r="297" spans="6:19" ht="14" x14ac:dyDescent="0.2">
      <c r="F297" s="6">
        <v>-0.44987728957114853</v>
      </c>
      <c r="G297" s="6">
        <v>1.9975287860370279</v>
      </c>
      <c r="H297" s="6">
        <v>-1.3381793030381939</v>
      </c>
      <c r="I297" s="6">
        <v>-0.27885042368731183</v>
      </c>
      <c r="J297" s="6">
        <v>-1.4576823326542301</v>
      </c>
      <c r="K297" s="6">
        <v>0.32522640241666295</v>
      </c>
      <c r="L297" s="6">
        <v>-1.3561161062963127</v>
      </c>
      <c r="M297" s="6">
        <v>1.7160124311437259</v>
      </c>
      <c r="N297" s="6">
        <v>-0.99400551683701355</v>
      </c>
      <c r="O297" s="6">
        <v>-0.67644101167546611</v>
      </c>
      <c r="P297" s="6">
        <v>-1.5041862609691909</v>
      </c>
      <c r="Q297" s="6">
        <v>0.41816126374660528</v>
      </c>
      <c r="R297" s="6">
        <v>-0.68894367995154915</v>
      </c>
      <c r="S297" s="6">
        <v>0</v>
      </c>
    </row>
    <row r="298" spans="6:19" ht="14" x14ac:dyDescent="0.2">
      <c r="F298" s="6">
        <v>-0.43460728551814554</v>
      </c>
      <c r="G298" s="6">
        <v>-0.47370179498695331</v>
      </c>
      <c r="H298" s="6">
        <v>-0.18271165285381813</v>
      </c>
      <c r="I298" s="6">
        <v>-0.27885042368731183</v>
      </c>
      <c r="J298" s="6">
        <v>-8.315770949450238E-2</v>
      </c>
      <c r="K298" s="6">
        <v>-8.8263321658984803E-2</v>
      </c>
      <c r="L298" s="6">
        <v>8.1919465460718571E-2</v>
      </c>
      <c r="M298" s="6">
        <v>-0.48548171701922765</v>
      </c>
      <c r="N298" s="6">
        <v>-0.42791769908045274</v>
      </c>
      <c r="O298" s="6">
        <v>0.10707777704734638</v>
      </c>
      <c r="P298" s="6">
        <v>-0.33993169498833115</v>
      </c>
      <c r="Q298" s="6">
        <v>0.40269943915405693</v>
      </c>
      <c r="R298" s="6">
        <v>-0.16355381435562988</v>
      </c>
      <c r="S298" s="6">
        <v>0</v>
      </c>
    </row>
    <row r="299" spans="6:19" ht="14" x14ac:dyDescent="0.2">
      <c r="F299" s="6">
        <v>-0.44954307625080425</v>
      </c>
      <c r="G299" s="6">
        <v>2.8961580882275664</v>
      </c>
      <c r="H299" s="6">
        <v>-1.077603479865171</v>
      </c>
      <c r="I299" s="6">
        <v>-0.27885042368731183</v>
      </c>
      <c r="J299" s="6">
        <v>-1.2749923510950261</v>
      </c>
      <c r="K299" s="6">
        <v>-0.51817321528276317</v>
      </c>
      <c r="L299" s="6">
        <v>-0.80002845908977593</v>
      </c>
      <c r="M299" s="6">
        <v>1.7219764544412051</v>
      </c>
      <c r="N299" s="6">
        <v>-0.76757038973438918</v>
      </c>
      <c r="O299" s="6">
        <v>0.32670046782571049</v>
      </c>
      <c r="P299" s="6">
        <v>1.1968843321064042</v>
      </c>
      <c r="Q299" s="6">
        <v>0.44189843107882654</v>
      </c>
      <c r="R299" s="6">
        <v>0.21704356859574508</v>
      </c>
      <c r="S299" s="6">
        <v>0</v>
      </c>
    </row>
    <row r="300" spans="6:19" ht="14" x14ac:dyDescent="0.2">
      <c r="F300" s="6">
        <v>-0.44931773545148118</v>
      </c>
      <c r="G300" s="6">
        <v>3.5701300648704706</v>
      </c>
      <c r="H300" s="6">
        <v>-1.114828597461317</v>
      </c>
      <c r="I300" s="6">
        <v>-0.27885042368731183</v>
      </c>
      <c r="J300" s="6">
        <v>-1.4141847179972766</v>
      </c>
      <c r="K300" s="6">
        <v>1.8194618312965294</v>
      </c>
      <c r="L300" s="6">
        <v>-1.2746510369603232</v>
      </c>
      <c r="M300" s="6">
        <v>1.2488947354573108</v>
      </c>
      <c r="N300" s="6">
        <v>-0.76757038973438918</v>
      </c>
      <c r="O300" s="6">
        <v>-1.0088429220427197</v>
      </c>
      <c r="P300" s="6">
        <v>-1.2247651651337848</v>
      </c>
      <c r="Q300" s="6">
        <v>0.32691472143283457</v>
      </c>
      <c r="R300" s="6">
        <v>-1.3949794048468531</v>
      </c>
      <c r="S300" s="6">
        <v>1</v>
      </c>
    </row>
    <row r="301" spans="6:19" ht="14" x14ac:dyDescent="0.2">
      <c r="F301" s="6">
        <v>-0.36813554759648853</v>
      </c>
      <c r="G301" s="6">
        <v>0.4249275072035853</v>
      </c>
      <c r="H301" s="6">
        <v>-1.0820704939767085</v>
      </c>
      <c r="I301" s="6">
        <v>-0.27885042368731183</v>
      </c>
      <c r="J301" s="6">
        <v>0.78679458364456545</v>
      </c>
      <c r="K301" s="6">
        <v>0.905903307346001</v>
      </c>
      <c r="L301" s="6">
        <v>1.0559583379562447</v>
      </c>
      <c r="M301" s="6">
        <v>-0.83149126219715952</v>
      </c>
      <c r="N301" s="6">
        <v>-0.54113526263176492</v>
      </c>
      <c r="O301" s="6">
        <v>-0.89012795405441492</v>
      </c>
      <c r="P301" s="6">
        <v>-2.5753004616715822</v>
      </c>
      <c r="Q301" s="6">
        <v>0.38778204500490832</v>
      </c>
      <c r="R301" s="6">
        <v>-0.87234749130130584</v>
      </c>
      <c r="S301" s="6">
        <v>1</v>
      </c>
    </row>
    <row r="302" spans="6:19" ht="14" x14ac:dyDescent="0.2">
      <c r="F302" s="6">
        <v>-0.43216651551199481</v>
      </c>
      <c r="G302" s="6">
        <v>-0.47370179498695331</v>
      </c>
      <c r="H302" s="6">
        <v>2.4572936870648645</v>
      </c>
      <c r="I302" s="6">
        <v>-0.27885042368731183</v>
      </c>
      <c r="J302" s="6">
        <v>0.45621271225171928</v>
      </c>
      <c r="K302" s="6">
        <v>-1.1660235410908177</v>
      </c>
      <c r="L302" s="6">
        <v>0.79739529180288704</v>
      </c>
      <c r="M302" s="6">
        <v>-0.9227792962182485</v>
      </c>
      <c r="N302" s="6">
        <v>-0.65435282618307711</v>
      </c>
      <c r="O302" s="6">
        <v>1.7631515804842</v>
      </c>
      <c r="P302" s="6">
        <v>0.73118250571406029</v>
      </c>
      <c r="Q302" s="6">
        <v>0.42219004902776164</v>
      </c>
      <c r="R302" s="6">
        <v>0.66658975280642663</v>
      </c>
      <c r="S302" s="6">
        <v>0</v>
      </c>
    </row>
    <row r="303" spans="6:19" ht="14" x14ac:dyDescent="0.2">
      <c r="F303" s="6">
        <v>0.77977706930556756</v>
      </c>
      <c r="G303" s="6">
        <v>-0.47370179498695331</v>
      </c>
      <c r="H303" s="6">
        <v>1.0218931525574708</v>
      </c>
      <c r="I303" s="6">
        <v>-0.27885042368731183</v>
      </c>
      <c r="J303" s="6">
        <v>1.5958502162638983</v>
      </c>
      <c r="K303" s="6">
        <v>0.2550674961655594</v>
      </c>
      <c r="L303" s="6">
        <v>0.95678347093851857</v>
      </c>
      <c r="M303" s="6">
        <v>-0.80532651482757434</v>
      </c>
      <c r="N303" s="6">
        <v>1.6099984448431661</v>
      </c>
      <c r="O303" s="6">
        <v>1.496042902510514</v>
      </c>
      <c r="P303" s="6">
        <v>0.7777526883532937</v>
      </c>
      <c r="Q303" s="6">
        <v>0.32277705006299778</v>
      </c>
      <c r="R303" s="6">
        <v>0.86792025248360316</v>
      </c>
      <c r="S303" s="6">
        <v>0</v>
      </c>
    </row>
    <row r="304" spans="6:19" ht="14" x14ac:dyDescent="0.2">
      <c r="F304" s="6">
        <v>0.9523552066388018</v>
      </c>
      <c r="G304" s="6">
        <v>-0.47370179498695331</v>
      </c>
      <c r="H304" s="6">
        <v>1.0218931525574708</v>
      </c>
      <c r="I304" s="6">
        <v>-0.27885042368731183</v>
      </c>
      <c r="J304" s="6">
        <v>1.4044607117733032</v>
      </c>
      <c r="K304" s="6">
        <v>0.26253120959652765</v>
      </c>
      <c r="L304" s="6">
        <v>1.0559583379562447</v>
      </c>
      <c r="M304" s="6">
        <v>-0.90450245062920009</v>
      </c>
      <c r="N304" s="6">
        <v>1.6099984448431661</v>
      </c>
      <c r="O304" s="6">
        <v>1.496042902510514</v>
      </c>
      <c r="P304" s="6">
        <v>0.7777526883532937</v>
      </c>
      <c r="Q304" s="6">
        <v>-0.40904635195472161</v>
      </c>
      <c r="R304" s="6">
        <v>0.24738104114984003</v>
      </c>
      <c r="S304" s="6">
        <v>0</v>
      </c>
    </row>
    <row r="305" spans="6:19" ht="14" x14ac:dyDescent="0.2">
      <c r="F305" s="6">
        <v>-0.43841149395615531</v>
      </c>
      <c r="G305" s="6">
        <v>-0.47370179498695331</v>
      </c>
      <c r="H305" s="6">
        <v>0.23718767363071022</v>
      </c>
      <c r="I305" s="6">
        <v>-0.27885042368731183</v>
      </c>
      <c r="J305" s="6">
        <v>-1.0401052319474775</v>
      </c>
      <c r="K305" s="6">
        <v>6.5489175018963217E-2</v>
      </c>
      <c r="L305" s="6">
        <v>0.15275865618766593</v>
      </c>
      <c r="M305" s="6">
        <v>0.15040821859342657</v>
      </c>
      <c r="N305" s="6">
        <v>-0.54113526263176492</v>
      </c>
      <c r="O305" s="6">
        <v>-9.4737668532771976E-2</v>
      </c>
      <c r="P305" s="6">
        <v>7.9199948764777747E-2</v>
      </c>
      <c r="Q305" s="6">
        <v>0.18884716098670085</v>
      </c>
      <c r="R305" s="6">
        <v>-0.17320664653193266</v>
      </c>
      <c r="S305" s="6">
        <v>0</v>
      </c>
    </row>
    <row r="306" spans="6:19" ht="14" x14ac:dyDescent="0.2">
      <c r="F306" s="6">
        <v>-0.4444792380637696</v>
      </c>
      <c r="G306" s="6">
        <v>0.46985897231311224</v>
      </c>
      <c r="H306" s="6">
        <v>-0.83340670843445241</v>
      </c>
      <c r="I306" s="6">
        <v>-0.27885042368731183</v>
      </c>
      <c r="J306" s="6">
        <v>-1.0227061860846962</v>
      </c>
      <c r="K306" s="6">
        <v>0.4118054782158958</v>
      </c>
      <c r="L306" s="6">
        <v>-1.7386477362218284</v>
      </c>
      <c r="M306" s="6">
        <v>1.4790867959551675</v>
      </c>
      <c r="N306" s="6">
        <v>-0.65435282618307711</v>
      </c>
      <c r="O306" s="6">
        <v>-1.0147786704421351</v>
      </c>
      <c r="P306" s="6">
        <v>-0.80563352138067512</v>
      </c>
      <c r="Q306" s="6">
        <v>0.44189843107882654</v>
      </c>
      <c r="R306" s="6">
        <v>-1.0957416073814605</v>
      </c>
      <c r="S306" s="6">
        <v>0</v>
      </c>
    </row>
    <row r="307" spans="6:19" ht="14" x14ac:dyDescent="0.2">
      <c r="F307" s="6">
        <v>-0.43879634565836995</v>
      </c>
      <c r="G307" s="6">
        <v>-0.47370179498695331</v>
      </c>
      <c r="H307" s="6">
        <v>2.1460917039610834</v>
      </c>
      <c r="I307" s="6">
        <v>-0.27885042368731183</v>
      </c>
      <c r="J307" s="6">
        <v>0.21262607017278004</v>
      </c>
      <c r="K307" s="6">
        <v>-0.53160789945850673</v>
      </c>
      <c r="L307" s="6">
        <v>0.90719603742965516</v>
      </c>
      <c r="M307" s="6">
        <v>-0.83360752852852293</v>
      </c>
      <c r="N307" s="6">
        <v>-0.88078795328570136</v>
      </c>
      <c r="O307" s="6">
        <v>-1.3412448324099735</v>
      </c>
      <c r="P307" s="6">
        <v>0.26548067932171632</v>
      </c>
      <c r="Q307" s="6">
        <v>0.25113000371161281</v>
      </c>
      <c r="R307" s="6">
        <v>0.60039890359749182</v>
      </c>
      <c r="S307" s="6">
        <v>0</v>
      </c>
    </row>
    <row r="308" spans="6:19" ht="14" x14ac:dyDescent="0.2">
      <c r="F308" s="6">
        <v>0.35807834852297704</v>
      </c>
      <c r="G308" s="6">
        <v>-0.47370179498695331</v>
      </c>
      <c r="H308" s="6">
        <v>1.0218931525574708</v>
      </c>
      <c r="I308" s="6">
        <v>-0.27885042368731183</v>
      </c>
      <c r="J308" s="6">
        <v>0.23872463896695209</v>
      </c>
      <c r="K308" s="6">
        <v>-0.10916171926569658</v>
      </c>
      <c r="L308" s="6">
        <v>0.96386739001121335</v>
      </c>
      <c r="M308" s="6">
        <v>-0.7375578952618661</v>
      </c>
      <c r="N308" s="6">
        <v>1.6099984448431661</v>
      </c>
      <c r="O308" s="6">
        <v>1.496042902510514</v>
      </c>
      <c r="P308" s="6">
        <v>0.7777526883532937</v>
      </c>
      <c r="Q308" s="6">
        <v>-0.58315520775390839</v>
      </c>
      <c r="R308" s="6">
        <v>1.4994912720188558</v>
      </c>
      <c r="S308" s="6">
        <v>0</v>
      </c>
    </row>
    <row r="309" spans="6:19" ht="14" x14ac:dyDescent="0.2">
      <c r="F309" s="6">
        <v>-0.41936386661562447</v>
      </c>
      <c r="G309" s="6">
        <v>-0.47370179498695331</v>
      </c>
      <c r="H309" s="6">
        <v>-9.6349380030759088E-2</v>
      </c>
      <c r="I309" s="6">
        <v>-0.27885042368731183</v>
      </c>
      <c r="J309" s="6">
        <v>-0.58773003951516223</v>
      </c>
      <c r="K309" s="6">
        <v>-0.67491119733309823</v>
      </c>
      <c r="L309" s="6">
        <v>8.9003384533413402E-2</v>
      </c>
      <c r="M309" s="6">
        <v>0.29599772279881975</v>
      </c>
      <c r="N309" s="6">
        <v>-0.65435282618307711</v>
      </c>
      <c r="O309" s="6">
        <v>-0.81296322486201666</v>
      </c>
      <c r="P309" s="6">
        <v>3.262976612554435E-2</v>
      </c>
      <c r="Q309" s="6">
        <v>0.36056052283492918</v>
      </c>
      <c r="R309" s="6">
        <v>0.66658975280642663</v>
      </c>
      <c r="S309" s="6">
        <v>0</v>
      </c>
    </row>
    <row r="310" spans="6:19" ht="14" x14ac:dyDescent="0.2">
      <c r="F310" s="6">
        <v>-0.1791872873641181</v>
      </c>
      <c r="G310" s="6">
        <v>-0.47370179498695331</v>
      </c>
      <c r="H310" s="6">
        <v>1.2422658487266554</v>
      </c>
      <c r="I310" s="6">
        <v>-0.27885042368731183</v>
      </c>
      <c r="J310" s="6">
        <v>2.7354877202760775</v>
      </c>
      <c r="K310" s="6">
        <v>-0.78537415611143113</v>
      </c>
      <c r="L310" s="6">
        <v>1.0028289449110341</v>
      </c>
      <c r="M310" s="6">
        <v>-1.0178669902433766</v>
      </c>
      <c r="N310" s="6">
        <v>-0.54113526263176492</v>
      </c>
      <c r="O310" s="6">
        <v>-6.5058926535695741E-2</v>
      </c>
      <c r="P310" s="6">
        <v>-1.783607356804598</v>
      </c>
      <c r="Q310" s="6">
        <v>-1.0275193356566481</v>
      </c>
      <c r="R310" s="6">
        <v>0.35356219508917275</v>
      </c>
      <c r="S310" s="6">
        <v>0</v>
      </c>
    </row>
    <row r="311" spans="6:19" ht="14" x14ac:dyDescent="0.2">
      <c r="F311" s="6">
        <v>-0.39965034455349857</v>
      </c>
      <c r="G311" s="6">
        <v>-0.47370179498695331</v>
      </c>
      <c r="H311" s="6">
        <v>-0.75002244501908499</v>
      </c>
      <c r="I311" s="6">
        <v>3.5743554309009968</v>
      </c>
      <c r="J311" s="6">
        <v>-0.43113862675012987</v>
      </c>
      <c r="K311" s="6">
        <v>-0.10617623389330956</v>
      </c>
      <c r="L311" s="6">
        <v>0.74780785829402363</v>
      </c>
      <c r="M311" s="6">
        <v>-0.33258147457821507</v>
      </c>
      <c r="N311" s="6">
        <v>-0.20148257197782843</v>
      </c>
      <c r="O311" s="6">
        <v>-0.63489077287955931</v>
      </c>
      <c r="P311" s="6">
        <v>-0.5262124255452697</v>
      </c>
      <c r="Q311" s="6">
        <v>0.42382334035796076</v>
      </c>
      <c r="R311" s="6">
        <v>1.1354416013697146</v>
      </c>
      <c r="S311" s="6">
        <v>0</v>
      </c>
    </row>
    <row r="312" spans="6:19" ht="14" x14ac:dyDescent="0.2">
      <c r="F312" s="6">
        <v>1.556585038711243</v>
      </c>
      <c r="G312" s="6">
        <v>-0.47370179498695331</v>
      </c>
      <c r="H312" s="6">
        <v>1.0218931525574708</v>
      </c>
      <c r="I312" s="6">
        <v>-0.27885042368731183</v>
      </c>
      <c r="J312" s="6">
        <v>1.0651793174490674</v>
      </c>
      <c r="K312" s="6">
        <v>-0.50623127379321375</v>
      </c>
      <c r="L312" s="6">
        <v>0.89302819928426602</v>
      </c>
      <c r="M312" s="6">
        <v>-0.88011729085644352</v>
      </c>
      <c r="N312" s="6">
        <v>1.6099984448431661</v>
      </c>
      <c r="O312" s="6">
        <v>1.496042902510514</v>
      </c>
      <c r="P312" s="6">
        <v>0.7777526883532937</v>
      </c>
      <c r="Q312" s="6">
        <v>-3.796165912520888</v>
      </c>
      <c r="R312" s="6">
        <v>1.5394815767492538</v>
      </c>
      <c r="S312" s="6">
        <v>0</v>
      </c>
    </row>
    <row r="313" spans="6:19" ht="14" x14ac:dyDescent="0.2">
      <c r="F313" s="6">
        <v>5.9981588088168399E-2</v>
      </c>
      <c r="G313" s="6">
        <v>-0.47370179498695331</v>
      </c>
      <c r="H313" s="6">
        <v>1.0218931525574708</v>
      </c>
      <c r="I313" s="6">
        <v>-0.27885042368731183</v>
      </c>
      <c r="J313" s="6">
        <v>-0.21365055346536269</v>
      </c>
      <c r="K313" s="6">
        <v>-9.1479592907201986E-3</v>
      </c>
      <c r="L313" s="6">
        <v>0.7265561010759396</v>
      </c>
      <c r="M313" s="6">
        <v>-0.30790773303299984</v>
      </c>
      <c r="N313" s="6">
        <v>1.6099984448431661</v>
      </c>
      <c r="O313" s="6">
        <v>1.496042902510514</v>
      </c>
      <c r="P313" s="6">
        <v>0.7777526883532937</v>
      </c>
      <c r="Q313" s="6">
        <v>0.42480331515607972</v>
      </c>
      <c r="R313" s="6">
        <v>-4.9098804265180214E-2</v>
      </c>
      <c r="S313" s="6">
        <v>0</v>
      </c>
    </row>
    <row r="314" spans="6:19" ht="14" x14ac:dyDescent="0.2">
      <c r="F314" s="6">
        <v>-0.4478074457121981</v>
      </c>
      <c r="G314" s="6">
        <v>-0.47370179498695331</v>
      </c>
      <c r="H314" s="6">
        <v>-0.62047903578449648</v>
      </c>
      <c r="I314" s="6">
        <v>-0.27885042368731183</v>
      </c>
      <c r="J314" s="6">
        <v>-0.76172049814297604</v>
      </c>
      <c r="K314" s="6">
        <v>0.27745863645846536</v>
      </c>
      <c r="L314" s="6">
        <v>0.30860487578695034</v>
      </c>
      <c r="M314" s="6">
        <v>0.59044732463080474</v>
      </c>
      <c r="N314" s="6">
        <v>-0.88078795328570136</v>
      </c>
      <c r="O314" s="6">
        <v>-1.0207144188415502</v>
      </c>
      <c r="P314" s="6">
        <v>-0.33993169498833115</v>
      </c>
      <c r="Q314" s="6">
        <v>0.44189843107882654</v>
      </c>
      <c r="R314" s="6">
        <v>-0.5634568616596104</v>
      </c>
      <c r="S314" s="6">
        <v>0</v>
      </c>
    </row>
    <row r="315" spans="6:19" ht="14" x14ac:dyDescent="0.2">
      <c r="F315" s="6">
        <v>-0.43859505809043531</v>
      </c>
      <c r="G315" s="6">
        <v>-0.47370179498695331</v>
      </c>
      <c r="H315" s="6">
        <v>-1.3069102042574312</v>
      </c>
      <c r="I315" s="6">
        <v>-0.27885042368731183</v>
      </c>
      <c r="J315" s="6">
        <v>-0.59642956244655299</v>
      </c>
      <c r="K315" s="6">
        <v>0.48942809789796621</v>
      </c>
      <c r="L315" s="6">
        <v>0.90011211835696037</v>
      </c>
      <c r="M315" s="6">
        <v>-0.42925636835186576</v>
      </c>
      <c r="N315" s="6">
        <v>-0.76757038973438918</v>
      </c>
      <c r="O315" s="6">
        <v>-1.3115660904128974</v>
      </c>
      <c r="P315" s="6">
        <v>-0.33993169498833115</v>
      </c>
      <c r="Q315" s="6">
        <v>0.44189843107882654</v>
      </c>
      <c r="R315" s="6">
        <v>-1.0405825663740151</v>
      </c>
      <c r="S315" s="6">
        <v>1</v>
      </c>
    </row>
    <row r="316" spans="6:19" ht="14" x14ac:dyDescent="0.2">
      <c r="F316" s="6">
        <v>-0.40943114801175606</v>
      </c>
      <c r="G316" s="6">
        <v>-0.47370179498695331</v>
      </c>
      <c r="H316" s="6">
        <v>-0.75002244501908499</v>
      </c>
      <c r="I316" s="6">
        <v>-0.27885042368731183</v>
      </c>
      <c r="J316" s="6">
        <v>-0.43113862675012987</v>
      </c>
      <c r="K316" s="6">
        <v>-0.22261016341641521</v>
      </c>
      <c r="L316" s="6">
        <v>-0.30769608353749189</v>
      </c>
      <c r="M316" s="6">
        <v>-4.2123920598575226E-2</v>
      </c>
      <c r="N316" s="6">
        <v>-0.20148257197782843</v>
      </c>
      <c r="O316" s="6">
        <v>-0.63489077287955931</v>
      </c>
      <c r="P316" s="6">
        <v>-0.5262124255452697</v>
      </c>
      <c r="Q316" s="6">
        <v>0.22249296238879482</v>
      </c>
      <c r="R316" s="6">
        <v>-0.32351503327722192</v>
      </c>
      <c r="S316" s="6">
        <v>0</v>
      </c>
    </row>
    <row r="317" spans="6:19" ht="14" x14ac:dyDescent="0.2">
      <c r="F317" s="6">
        <v>1.3806979579693015E-2</v>
      </c>
      <c r="G317" s="6">
        <v>-0.47370179498695331</v>
      </c>
      <c r="H317" s="6">
        <v>1.0218931525574708</v>
      </c>
      <c r="I317" s="6">
        <v>-0.27885042368731183</v>
      </c>
      <c r="J317" s="6">
        <v>0.23002511603556139</v>
      </c>
      <c r="K317" s="6">
        <v>0.11474968366335499</v>
      </c>
      <c r="L317" s="6">
        <v>-0.64772419902683931</v>
      </c>
      <c r="M317" s="6">
        <v>0.1213095565371784</v>
      </c>
      <c r="N317" s="6">
        <v>1.6099984448431661</v>
      </c>
      <c r="O317" s="6">
        <v>1.496042902510514</v>
      </c>
      <c r="P317" s="6">
        <v>0.7777526883532937</v>
      </c>
      <c r="Q317" s="6">
        <v>0.35174074965185592</v>
      </c>
      <c r="R317" s="6">
        <v>-0.36488431403280625</v>
      </c>
      <c r="S317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"/>
  <dimension ref="B2:P40"/>
  <sheetViews>
    <sheetView showGridLines="0" workbookViewId="0"/>
  </sheetViews>
  <sheetFormatPr baseColWidth="10" defaultColWidth="8.83203125" defaultRowHeight="13" x14ac:dyDescent="0.15"/>
  <cols>
    <col min="2" max="2" width="60.83203125" customWidth="1"/>
  </cols>
  <sheetData>
    <row r="2" spans="2:3" ht="66" customHeight="1" x14ac:dyDescent="0.15">
      <c r="B2" s="1" t="s">
        <v>4786</v>
      </c>
      <c r="C2" s="2"/>
    </row>
    <row r="3" spans="2:3" x14ac:dyDescent="0.15">
      <c r="B3" s="2"/>
      <c r="C3" s="2"/>
    </row>
    <row r="4" spans="2:3" ht="36" x14ac:dyDescent="0.15">
      <c r="B4" s="1" t="s">
        <v>4787</v>
      </c>
      <c r="C4" s="2"/>
    </row>
    <row r="5" spans="2:3" x14ac:dyDescent="0.15">
      <c r="B5" s="2"/>
      <c r="C5" s="2"/>
    </row>
    <row r="6" spans="2:3" x14ac:dyDescent="0.15">
      <c r="B6" s="2" t="s">
        <v>4788</v>
      </c>
      <c r="C6" s="2"/>
    </row>
    <row r="7" spans="2:3" x14ac:dyDescent="0.15">
      <c r="B7" s="2"/>
      <c r="C7" s="2"/>
    </row>
    <row r="8" spans="2:3" x14ac:dyDescent="0.15">
      <c r="B8" s="2" t="s">
        <v>4789</v>
      </c>
      <c r="C8" s="2"/>
    </row>
    <row r="9" spans="2:3" x14ac:dyDescent="0.15">
      <c r="B9" s="2" t="s">
        <v>4790</v>
      </c>
      <c r="C9" s="2"/>
    </row>
    <row r="10" spans="2:3" x14ac:dyDescent="0.15">
      <c r="B10" s="2" t="s">
        <v>4791</v>
      </c>
      <c r="C10" s="2"/>
    </row>
    <row r="11" spans="2:3" x14ac:dyDescent="0.15">
      <c r="B11" s="2" t="s">
        <v>4792</v>
      </c>
      <c r="C11" s="2"/>
    </row>
    <row r="12" spans="2:3" x14ac:dyDescent="0.15">
      <c r="B12" s="2" t="s">
        <v>4793</v>
      </c>
      <c r="C12" s="2"/>
    </row>
    <row r="13" spans="2:3" x14ac:dyDescent="0.15">
      <c r="B13" s="2" t="s">
        <v>4794</v>
      </c>
      <c r="C13" s="2"/>
    </row>
    <row r="14" spans="2:3" x14ac:dyDescent="0.15">
      <c r="B14" s="2" t="s">
        <v>4795</v>
      </c>
      <c r="C14" s="2"/>
    </row>
    <row r="15" spans="2:3" x14ac:dyDescent="0.15">
      <c r="B15" s="2" t="s">
        <v>4796</v>
      </c>
      <c r="C15" s="2"/>
    </row>
    <row r="16" spans="2:3" x14ac:dyDescent="0.15">
      <c r="B16" s="2" t="s">
        <v>4797</v>
      </c>
      <c r="C16" s="2"/>
    </row>
    <row r="17" spans="2:16" x14ac:dyDescent="0.15">
      <c r="B17" s="2" t="s">
        <v>4798</v>
      </c>
      <c r="C17" s="2"/>
    </row>
    <row r="18" spans="2:16" x14ac:dyDescent="0.15">
      <c r="B18" s="2" t="s">
        <v>4799</v>
      </c>
      <c r="C18" s="2"/>
    </row>
    <row r="19" spans="2:16" x14ac:dyDescent="0.15">
      <c r="B19" s="2" t="s">
        <v>4800</v>
      </c>
      <c r="C19" s="2"/>
    </row>
    <row r="20" spans="2:16" x14ac:dyDescent="0.15">
      <c r="B20" s="2" t="s">
        <v>4801</v>
      </c>
      <c r="C20" s="2"/>
    </row>
    <row r="21" spans="2:16" x14ac:dyDescent="0.15">
      <c r="B21" s="2" t="s">
        <v>4802</v>
      </c>
      <c r="C21" s="2"/>
    </row>
    <row r="23" spans="2:16" x14ac:dyDescent="0.15"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2:16" x14ac:dyDescent="0.15"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2:16" x14ac:dyDescent="0.15"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2:16" x14ac:dyDescent="0.15"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2:16" x14ac:dyDescent="0.15"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2:16" x14ac:dyDescent="0.15"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2:16" x14ac:dyDescent="0.15"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2:16" x14ac:dyDescent="0.15"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2:16" x14ac:dyDescent="0.15"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2:16" x14ac:dyDescent="0.15"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4:16" x14ac:dyDescent="0.15"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4:16" x14ac:dyDescent="0.15"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4:16" x14ac:dyDescent="0.15"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  <row r="36" spans="4:16" x14ac:dyDescent="0.15"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</row>
    <row r="37" spans="4:16" x14ac:dyDescent="0.15"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</row>
    <row r="38" spans="4:16" x14ac:dyDescent="0.15"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</row>
    <row r="39" spans="4:16" x14ac:dyDescent="0.15"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</row>
    <row r="40" spans="4:16" x14ac:dyDescent="0.15"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Data</vt:lpstr>
      <vt:lpstr>NNP_Output3</vt:lpstr>
      <vt:lpstr>NNP_TrainLog3</vt:lpstr>
      <vt:lpstr>NNP_TrainingScore3</vt:lpstr>
      <vt:lpstr>NNP_TrainingLiftChart3</vt:lpstr>
      <vt:lpstr>NNP_ValidationScore3</vt:lpstr>
      <vt:lpstr>NNP_ValidationLiftChart3</vt:lpstr>
      <vt:lpstr>NNP_Stored3</vt:lpstr>
      <vt:lpstr>NNP_Output2</vt:lpstr>
      <vt:lpstr>NNP_TrainLog2</vt:lpstr>
      <vt:lpstr>NNP_TrainingScore2</vt:lpstr>
      <vt:lpstr>NNP_TrainingLiftChart2</vt:lpstr>
      <vt:lpstr>NNP_ValidationScore2</vt:lpstr>
      <vt:lpstr>NNP_ValidationLiftChart2</vt:lpstr>
      <vt:lpstr>NNP_Stored2</vt:lpstr>
      <vt:lpstr>NNP_Output1</vt:lpstr>
      <vt:lpstr>NNP_TrainLog1</vt:lpstr>
      <vt:lpstr>NNP_TrainingScore1</vt:lpstr>
      <vt:lpstr>NNP_TrainingLiftChart1</vt:lpstr>
      <vt:lpstr>NNP_ValidationScore1</vt:lpstr>
      <vt:lpstr>NNP_ValidationLiftChart1</vt:lpstr>
      <vt:lpstr>NNP_Stored1</vt:lpstr>
      <vt:lpstr>NNP_Output</vt:lpstr>
      <vt:lpstr>NNP_TrainLog</vt:lpstr>
      <vt:lpstr>NNP_TrainingScore</vt:lpstr>
      <vt:lpstr>NNP_TrainingLiftChart</vt:lpstr>
      <vt:lpstr>NNP_ValidationScore</vt:lpstr>
      <vt:lpstr>NNP_ValidationLiftChart</vt:lpstr>
      <vt:lpstr>NNP_Stored</vt:lpstr>
      <vt:lpstr>KNNP_Output</vt:lpstr>
      <vt:lpstr>KNNP_TrainingScore</vt:lpstr>
      <vt:lpstr>KNNP_ValidationScore</vt:lpstr>
      <vt:lpstr>KNNP_TrainingLiftChart</vt:lpstr>
      <vt:lpstr>KNNP_ValidationLiftChart</vt:lpstr>
      <vt:lpstr>KNNP_Stored</vt:lpstr>
      <vt:lpstr>KNNC_Output</vt:lpstr>
      <vt:lpstr>KNNC_TrainingScore</vt:lpstr>
      <vt:lpstr>KNNC_ValidationScore</vt:lpstr>
      <vt:lpstr>KNNC_TrainingLiftChart</vt:lpstr>
      <vt:lpstr>KNNC_ValidationLiftChart</vt:lpstr>
      <vt:lpstr>KNNC_Stored</vt:lpstr>
      <vt:lpstr>Description</vt:lpstr>
    </vt:vector>
  </TitlesOfParts>
  <Manager/>
  <Company>QuantLink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Cytel Software Corporation</dc:creator>
  <cp:keywords/>
  <dc:description/>
  <cp:lastModifiedBy>Microsoft Office User</cp:lastModifiedBy>
  <cp:revision/>
  <dcterms:created xsi:type="dcterms:W3CDTF">2002-07-25T09:58:16Z</dcterms:created>
  <dcterms:modified xsi:type="dcterms:W3CDTF">2021-11-29T02:47:11Z</dcterms:modified>
  <cp:category/>
  <cp:contentStatus/>
</cp:coreProperties>
</file>